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esktop/"/>
    </mc:Choice>
  </mc:AlternateContent>
  <xr:revisionPtr revIDLastSave="0" documentId="13_ncr:1_{DD3FC1E3-60B1-B647-96C0-50D34342837B}" xr6:coauthVersionLast="47" xr6:coauthVersionMax="47" xr10:uidLastSave="{00000000-0000-0000-0000-000000000000}"/>
  <bookViews>
    <workbookView xWindow="-26240" yWindow="5540" windowWidth="26240" windowHeight="16380" xr2:uid="{3110C9B2-6D17-4EA4-B839-5957BBFD8ADD}"/>
  </bookViews>
  <sheets>
    <sheet name="composite_print_nondim_d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41" i="1" l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06" i="1"/>
  <c r="T605" i="1"/>
  <c r="T604" i="1"/>
  <c r="T603" i="1"/>
  <c r="T602" i="1"/>
  <c r="T601" i="1"/>
  <c r="T600" i="1"/>
  <c r="T599" i="1"/>
  <c r="T598" i="1"/>
  <c r="T597" i="1"/>
  <c r="T596" i="1"/>
  <c r="T588" i="1"/>
  <c r="T587" i="1"/>
  <c r="T586" i="1"/>
  <c r="T585" i="1"/>
  <c r="T584" i="1"/>
  <c r="T583" i="1"/>
  <c r="T582" i="1"/>
  <c r="T581" i="1"/>
  <c r="T580" i="1"/>
  <c r="T571" i="1"/>
  <c r="T570" i="1"/>
  <c r="T569" i="1"/>
  <c r="T568" i="1"/>
  <c r="T567" i="1"/>
  <c r="T566" i="1"/>
  <c r="T565" i="1"/>
  <c r="T564" i="1"/>
  <c r="T554" i="1"/>
  <c r="T553" i="1"/>
  <c r="T552" i="1"/>
  <c r="T551" i="1"/>
  <c r="T550" i="1"/>
  <c r="T549" i="1"/>
  <c r="T548" i="1"/>
  <c r="T536" i="1"/>
  <c r="T535" i="1"/>
  <c r="T534" i="1"/>
  <c r="T533" i="1"/>
  <c r="T532" i="1"/>
  <c r="T519" i="1"/>
  <c r="T518" i="1"/>
  <c r="T517" i="1"/>
  <c r="T516" i="1"/>
  <c r="T502" i="1"/>
  <c r="T501" i="1"/>
  <c r="T500" i="1"/>
  <c r="T484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0" i="1"/>
  <c r="T429" i="1"/>
  <c r="T428" i="1"/>
  <c r="T427" i="1"/>
  <c r="T426" i="1"/>
  <c r="T425" i="1"/>
  <c r="T424" i="1"/>
  <c r="T423" i="1"/>
  <c r="T422" i="1"/>
  <c r="T421" i="1"/>
  <c r="T420" i="1"/>
  <c r="T412" i="1"/>
  <c r="T411" i="1"/>
  <c r="T410" i="1"/>
  <c r="T409" i="1"/>
  <c r="T408" i="1"/>
  <c r="T407" i="1"/>
  <c r="T406" i="1"/>
  <c r="T405" i="1"/>
  <c r="T404" i="1"/>
  <c r="T395" i="1"/>
  <c r="T394" i="1"/>
  <c r="T393" i="1"/>
  <c r="T392" i="1"/>
  <c r="T391" i="1"/>
  <c r="T390" i="1"/>
  <c r="T389" i="1"/>
  <c r="T388" i="1"/>
  <c r="T377" i="1"/>
  <c r="T376" i="1"/>
  <c r="T375" i="1"/>
  <c r="T374" i="1"/>
  <c r="T373" i="1"/>
  <c r="T372" i="1"/>
  <c r="T360" i="1"/>
  <c r="T359" i="1"/>
  <c r="T358" i="1"/>
  <c r="T357" i="1"/>
  <c r="T356" i="1"/>
  <c r="T342" i="1"/>
  <c r="T341" i="1"/>
  <c r="T340" i="1"/>
  <c r="T325" i="1"/>
  <c r="T324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4" i="1"/>
  <c r="T253" i="1"/>
  <c r="T252" i="1"/>
  <c r="T251" i="1"/>
  <c r="T250" i="1"/>
  <c r="T249" i="1"/>
  <c r="T248" i="1"/>
  <c r="T247" i="1"/>
  <c r="T246" i="1"/>
  <c r="T245" i="1"/>
  <c r="T244" i="1"/>
  <c r="T236" i="1"/>
  <c r="T235" i="1"/>
  <c r="T234" i="1"/>
  <c r="T233" i="1"/>
  <c r="T232" i="1"/>
  <c r="T231" i="1"/>
  <c r="T230" i="1"/>
  <c r="T229" i="1"/>
  <c r="T228" i="1"/>
  <c r="T219" i="1"/>
  <c r="T218" i="1"/>
  <c r="T217" i="1"/>
  <c r="T216" i="1"/>
  <c r="T215" i="1"/>
  <c r="T214" i="1"/>
  <c r="T213" i="1"/>
  <c r="T212" i="1"/>
  <c r="T201" i="1"/>
  <c r="T200" i="1"/>
  <c r="T199" i="1"/>
  <c r="T198" i="1"/>
  <c r="T197" i="1"/>
  <c r="T196" i="1"/>
  <c r="T183" i="1"/>
  <c r="T182" i="1"/>
  <c r="T181" i="1"/>
  <c r="T180" i="1"/>
  <c r="T166" i="1"/>
  <c r="T165" i="1"/>
  <c r="T164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79" i="1"/>
  <c r="T78" i="1"/>
  <c r="T77" i="1"/>
  <c r="T76" i="1"/>
  <c r="T75" i="1"/>
  <c r="T74" i="1"/>
  <c r="T73" i="1"/>
  <c r="T72" i="1"/>
  <c r="T71" i="1"/>
  <c r="T70" i="1"/>
  <c r="T69" i="1"/>
  <c r="T68" i="1"/>
  <c r="T61" i="1"/>
  <c r="T60" i="1"/>
  <c r="T59" i="1"/>
  <c r="T58" i="1"/>
  <c r="T57" i="1"/>
  <c r="T56" i="1"/>
  <c r="T55" i="1"/>
  <c r="T54" i="1"/>
  <c r="T53" i="1"/>
  <c r="T52" i="1"/>
  <c r="T43" i="1"/>
  <c r="T42" i="1"/>
  <c r="T41" i="1"/>
  <c r="T40" i="1"/>
  <c r="T39" i="1"/>
  <c r="T38" i="1"/>
  <c r="T37" i="1"/>
  <c r="T36" i="1"/>
  <c r="T25" i="1"/>
  <c r="T24" i="1"/>
  <c r="T23" i="1"/>
  <c r="T22" i="1"/>
  <c r="T21" i="1"/>
  <c r="T20" i="1"/>
  <c r="T7" i="1"/>
  <c r="T6" i="1"/>
  <c r="T5" i="1"/>
  <c r="T4" i="1"/>
  <c r="M642" i="1"/>
  <c r="N642" i="1" s="1"/>
  <c r="E642" i="1"/>
  <c r="A642" i="1"/>
  <c r="M641" i="1"/>
  <c r="N641" i="1" s="1"/>
  <c r="E641" i="1"/>
  <c r="A641" i="1"/>
  <c r="M640" i="1"/>
  <c r="N640" i="1" s="1"/>
  <c r="E640" i="1"/>
  <c r="A640" i="1"/>
  <c r="M639" i="1"/>
  <c r="N639" i="1" s="1"/>
  <c r="E639" i="1"/>
  <c r="A639" i="1"/>
  <c r="M638" i="1"/>
  <c r="N638" i="1" s="1"/>
  <c r="E638" i="1"/>
  <c r="A638" i="1"/>
  <c r="M637" i="1"/>
  <c r="N637" i="1" s="1"/>
  <c r="E637" i="1"/>
  <c r="A637" i="1"/>
  <c r="M636" i="1"/>
  <c r="N636" i="1" s="1"/>
  <c r="E636" i="1"/>
  <c r="A636" i="1"/>
  <c r="M635" i="1"/>
  <c r="N635" i="1" s="1"/>
  <c r="E635" i="1"/>
  <c r="A635" i="1"/>
  <c r="M634" i="1"/>
  <c r="N634" i="1" s="1"/>
  <c r="E634" i="1"/>
  <c r="A634" i="1"/>
  <c r="M633" i="1"/>
  <c r="N633" i="1" s="1"/>
  <c r="E633" i="1"/>
  <c r="A633" i="1"/>
  <c r="M632" i="1"/>
  <c r="N632" i="1" s="1"/>
  <c r="E632" i="1"/>
  <c r="A632" i="1"/>
  <c r="M631" i="1"/>
  <c r="N631" i="1" s="1"/>
  <c r="E631" i="1"/>
  <c r="A631" i="1"/>
  <c r="M630" i="1"/>
  <c r="N630" i="1" s="1"/>
  <c r="E630" i="1"/>
  <c r="A630" i="1"/>
  <c r="M629" i="1"/>
  <c r="N629" i="1" s="1"/>
  <c r="E629" i="1"/>
  <c r="A629" i="1"/>
  <c r="M628" i="1"/>
  <c r="N628" i="1" s="1"/>
  <c r="E628" i="1"/>
  <c r="A628" i="1"/>
  <c r="M626" i="1"/>
  <c r="N626" i="1" s="1"/>
  <c r="E626" i="1"/>
  <c r="A626" i="1"/>
  <c r="M625" i="1"/>
  <c r="N625" i="1" s="1"/>
  <c r="E625" i="1"/>
  <c r="A625" i="1"/>
  <c r="M624" i="1"/>
  <c r="N624" i="1" s="1"/>
  <c r="E624" i="1"/>
  <c r="A624" i="1"/>
  <c r="M623" i="1"/>
  <c r="N623" i="1" s="1"/>
  <c r="E623" i="1"/>
  <c r="A623" i="1"/>
  <c r="M622" i="1"/>
  <c r="N622" i="1" s="1"/>
  <c r="E622" i="1"/>
  <c r="A622" i="1"/>
  <c r="M621" i="1"/>
  <c r="N621" i="1" s="1"/>
  <c r="E621" i="1"/>
  <c r="A621" i="1"/>
  <c r="M620" i="1"/>
  <c r="N620" i="1" s="1"/>
  <c r="E620" i="1"/>
  <c r="A620" i="1"/>
  <c r="M619" i="1"/>
  <c r="N619" i="1" s="1"/>
  <c r="E619" i="1"/>
  <c r="A619" i="1"/>
  <c r="M618" i="1"/>
  <c r="N618" i="1" s="1"/>
  <c r="E618" i="1"/>
  <c r="A618" i="1"/>
  <c r="N617" i="1"/>
  <c r="M617" i="1"/>
  <c r="E617" i="1"/>
  <c r="A617" i="1"/>
  <c r="M616" i="1"/>
  <c r="N616" i="1" s="1"/>
  <c r="E616" i="1"/>
  <c r="A616" i="1"/>
  <c r="M615" i="1"/>
  <c r="N615" i="1" s="1"/>
  <c r="E615" i="1"/>
  <c r="A615" i="1"/>
  <c r="M614" i="1"/>
  <c r="N614" i="1" s="1"/>
  <c r="E614" i="1"/>
  <c r="A614" i="1"/>
  <c r="M613" i="1"/>
  <c r="N613" i="1" s="1"/>
  <c r="E613" i="1"/>
  <c r="A613" i="1"/>
  <c r="M612" i="1"/>
  <c r="N612" i="1" s="1"/>
  <c r="E612" i="1"/>
  <c r="A612" i="1"/>
  <c r="M610" i="1"/>
  <c r="N610" i="1" s="1"/>
  <c r="E610" i="1"/>
  <c r="A610" i="1"/>
  <c r="M609" i="1"/>
  <c r="N609" i="1" s="1"/>
  <c r="E609" i="1"/>
  <c r="A609" i="1"/>
  <c r="M608" i="1"/>
  <c r="N608" i="1" s="1"/>
  <c r="E608" i="1"/>
  <c r="A608" i="1"/>
  <c r="M607" i="1"/>
  <c r="N607" i="1" s="1"/>
  <c r="E607" i="1"/>
  <c r="A607" i="1"/>
  <c r="M606" i="1"/>
  <c r="N606" i="1" s="1"/>
  <c r="E606" i="1"/>
  <c r="A606" i="1"/>
  <c r="M605" i="1"/>
  <c r="N605" i="1" s="1"/>
  <c r="E605" i="1"/>
  <c r="A605" i="1"/>
  <c r="M604" i="1"/>
  <c r="N604" i="1" s="1"/>
  <c r="E604" i="1"/>
  <c r="A604" i="1"/>
  <c r="M603" i="1"/>
  <c r="N603" i="1" s="1"/>
  <c r="E603" i="1"/>
  <c r="A603" i="1"/>
  <c r="M602" i="1"/>
  <c r="N602" i="1" s="1"/>
  <c r="E602" i="1"/>
  <c r="A602" i="1"/>
  <c r="M601" i="1"/>
  <c r="N601" i="1" s="1"/>
  <c r="E601" i="1"/>
  <c r="A601" i="1"/>
  <c r="M600" i="1"/>
  <c r="N600" i="1" s="1"/>
  <c r="E600" i="1"/>
  <c r="A600" i="1"/>
  <c r="M599" i="1"/>
  <c r="N599" i="1" s="1"/>
  <c r="E599" i="1"/>
  <c r="A599" i="1"/>
  <c r="M598" i="1"/>
  <c r="N598" i="1" s="1"/>
  <c r="E598" i="1"/>
  <c r="A598" i="1"/>
  <c r="M597" i="1"/>
  <c r="N597" i="1" s="1"/>
  <c r="E597" i="1"/>
  <c r="A597" i="1"/>
  <c r="M596" i="1"/>
  <c r="N596" i="1" s="1"/>
  <c r="E596" i="1"/>
  <c r="A596" i="1"/>
  <c r="M594" i="1"/>
  <c r="N594" i="1" s="1"/>
  <c r="E594" i="1"/>
  <c r="A594" i="1"/>
  <c r="M593" i="1"/>
  <c r="N593" i="1" s="1"/>
  <c r="E593" i="1"/>
  <c r="A593" i="1"/>
  <c r="M592" i="1"/>
  <c r="N592" i="1" s="1"/>
  <c r="E592" i="1"/>
  <c r="A592" i="1"/>
  <c r="M591" i="1"/>
  <c r="N591" i="1" s="1"/>
  <c r="E591" i="1"/>
  <c r="A591" i="1"/>
  <c r="M590" i="1"/>
  <c r="N590" i="1" s="1"/>
  <c r="E590" i="1"/>
  <c r="A590" i="1"/>
  <c r="M589" i="1"/>
  <c r="N589" i="1" s="1"/>
  <c r="E589" i="1"/>
  <c r="A589" i="1"/>
  <c r="M588" i="1"/>
  <c r="N588" i="1" s="1"/>
  <c r="E588" i="1"/>
  <c r="A588" i="1"/>
  <c r="M587" i="1"/>
  <c r="N587" i="1" s="1"/>
  <c r="E587" i="1"/>
  <c r="A587" i="1"/>
  <c r="M586" i="1"/>
  <c r="N586" i="1" s="1"/>
  <c r="E586" i="1"/>
  <c r="A586" i="1"/>
  <c r="M585" i="1"/>
  <c r="N585" i="1" s="1"/>
  <c r="E585" i="1"/>
  <c r="A585" i="1"/>
  <c r="M584" i="1"/>
  <c r="N584" i="1" s="1"/>
  <c r="E584" i="1"/>
  <c r="A584" i="1"/>
  <c r="M583" i="1"/>
  <c r="N583" i="1" s="1"/>
  <c r="E583" i="1"/>
  <c r="A583" i="1"/>
  <c r="M582" i="1"/>
  <c r="N582" i="1" s="1"/>
  <c r="E582" i="1"/>
  <c r="A582" i="1"/>
  <c r="M581" i="1"/>
  <c r="N581" i="1" s="1"/>
  <c r="E581" i="1"/>
  <c r="A581" i="1"/>
  <c r="M580" i="1"/>
  <c r="N580" i="1" s="1"/>
  <c r="E580" i="1"/>
  <c r="A580" i="1"/>
  <c r="M578" i="1"/>
  <c r="N578" i="1" s="1"/>
  <c r="E578" i="1"/>
  <c r="A578" i="1"/>
  <c r="M577" i="1"/>
  <c r="N577" i="1" s="1"/>
  <c r="E577" i="1"/>
  <c r="A577" i="1"/>
  <c r="M576" i="1"/>
  <c r="N576" i="1" s="1"/>
  <c r="E576" i="1"/>
  <c r="A576" i="1"/>
  <c r="M575" i="1"/>
  <c r="N575" i="1" s="1"/>
  <c r="E575" i="1"/>
  <c r="A575" i="1"/>
  <c r="M574" i="1"/>
  <c r="N574" i="1" s="1"/>
  <c r="E574" i="1"/>
  <c r="A574" i="1"/>
  <c r="M573" i="1"/>
  <c r="N573" i="1" s="1"/>
  <c r="E573" i="1"/>
  <c r="A573" i="1"/>
  <c r="M572" i="1"/>
  <c r="N572" i="1" s="1"/>
  <c r="E572" i="1"/>
  <c r="A572" i="1"/>
  <c r="M571" i="1"/>
  <c r="N571" i="1" s="1"/>
  <c r="E571" i="1"/>
  <c r="A571" i="1"/>
  <c r="M570" i="1"/>
  <c r="N570" i="1" s="1"/>
  <c r="E570" i="1"/>
  <c r="A570" i="1"/>
  <c r="M569" i="1"/>
  <c r="N569" i="1" s="1"/>
  <c r="E569" i="1"/>
  <c r="A569" i="1"/>
  <c r="M568" i="1"/>
  <c r="N568" i="1" s="1"/>
  <c r="E568" i="1"/>
  <c r="A568" i="1"/>
  <c r="M567" i="1"/>
  <c r="N567" i="1" s="1"/>
  <c r="E567" i="1"/>
  <c r="A567" i="1"/>
  <c r="M566" i="1"/>
  <c r="N566" i="1" s="1"/>
  <c r="E566" i="1"/>
  <c r="A566" i="1"/>
  <c r="M565" i="1"/>
  <c r="N565" i="1" s="1"/>
  <c r="E565" i="1"/>
  <c r="A565" i="1"/>
  <c r="M564" i="1"/>
  <c r="N564" i="1" s="1"/>
  <c r="E564" i="1"/>
  <c r="A564" i="1"/>
  <c r="M562" i="1"/>
  <c r="N562" i="1" s="1"/>
  <c r="E562" i="1"/>
  <c r="A562" i="1"/>
  <c r="M561" i="1"/>
  <c r="N561" i="1" s="1"/>
  <c r="E561" i="1"/>
  <c r="A561" i="1"/>
  <c r="M560" i="1"/>
  <c r="N560" i="1" s="1"/>
  <c r="E560" i="1"/>
  <c r="A560" i="1"/>
  <c r="M559" i="1"/>
  <c r="N559" i="1" s="1"/>
  <c r="E559" i="1"/>
  <c r="A559" i="1"/>
  <c r="M558" i="1"/>
  <c r="N558" i="1" s="1"/>
  <c r="E558" i="1"/>
  <c r="A558" i="1"/>
  <c r="M557" i="1"/>
  <c r="N557" i="1" s="1"/>
  <c r="E557" i="1"/>
  <c r="A557" i="1"/>
  <c r="M556" i="1"/>
  <c r="N556" i="1" s="1"/>
  <c r="E556" i="1"/>
  <c r="A556" i="1"/>
  <c r="M555" i="1"/>
  <c r="N555" i="1" s="1"/>
  <c r="E555" i="1"/>
  <c r="A555" i="1"/>
  <c r="M554" i="1"/>
  <c r="N554" i="1" s="1"/>
  <c r="E554" i="1"/>
  <c r="A554" i="1"/>
  <c r="M553" i="1"/>
  <c r="N553" i="1" s="1"/>
  <c r="E553" i="1"/>
  <c r="A553" i="1"/>
  <c r="M552" i="1"/>
  <c r="N552" i="1" s="1"/>
  <c r="E552" i="1"/>
  <c r="A552" i="1"/>
  <c r="M551" i="1"/>
  <c r="N551" i="1" s="1"/>
  <c r="E551" i="1"/>
  <c r="A551" i="1"/>
  <c r="M550" i="1"/>
  <c r="N550" i="1" s="1"/>
  <c r="E550" i="1"/>
  <c r="A550" i="1"/>
  <c r="M549" i="1"/>
  <c r="N549" i="1" s="1"/>
  <c r="E549" i="1"/>
  <c r="A549" i="1"/>
  <c r="M548" i="1"/>
  <c r="N548" i="1" s="1"/>
  <c r="E548" i="1"/>
  <c r="A548" i="1"/>
  <c r="E546" i="1"/>
  <c r="K546" i="1" s="1"/>
  <c r="M546" i="1" s="1"/>
  <c r="N546" i="1" s="1"/>
  <c r="A546" i="1"/>
  <c r="K545" i="1"/>
  <c r="M545" i="1" s="1"/>
  <c r="N545" i="1" s="1"/>
  <c r="E545" i="1"/>
  <c r="A545" i="1"/>
  <c r="E544" i="1"/>
  <c r="K544" i="1" s="1"/>
  <c r="M544" i="1" s="1"/>
  <c r="N544" i="1" s="1"/>
  <c r="A544" i="1"/>
  <c r="K543" i="1"/>
  <c r="M543" i="1" s="1"/>
  <c r="N543" i="1" s="1"/>
  <c r="E543" i="1"/>
  <c r="A543" i="1"/>
  <c r="E542" i="1"/>
  <c r="K542" i="1" s="1"/>
  <c r="M542" i="1" s="1"/>
  <c r="N542" i="1" s="1"/>
  <c r="A542" i="1"/>
  <c r="E541" i="1"/>
  <c r="K541" i="1" s="1"/>
  <c r="M541" i="1" s="1"/>
  <c r="N541" i="1" s="1"/>
  <c r="A541" i="1"/>
  <c r="E540" i="1"/>
  <c r="K540" i="1" s="1"/>
  <c r="M540" i="1" s="1"/>
  <c r="N540" i="1" s="1"/>
  <c r="A540" i="1"/>
  <c r="E539" i="1"/>
  <c r="K539" i="1" s="1"/>
  <c r="M539" i="1" s="1"/>
  <c r="N539" i="1" s="1"/>
  <c r="A539" i="1"/>
  <c r="E538" i="1"/>
  <c r="K538" i="1" s="1"/>
  <c r="M538" i="1" s="1"/>
  <c r="N538" i="1" s="1"/>
  <c r="A538" i="1"/>
  <c r="E537" i="1"/>
  <c r="K537" i="1" s="1"/>
  <c r="M537" i="1" s="1"/>
  <c r="N537" i="1" s="1"/>
  <c r="A537" i="1"/>
  <c r="E536" i="1"/>
  <c r="K536" i="1" s="1"/>
  <c r="M536" i="1" s="1"/>
  <c r="N536" i="1" s="1"/>
  <c r="A536" i="1"/>
  <c r="E535" i="1"/>
  <c r="K535" i="1" s="1"/>
  <c r="M535" i="1" s="1"/>
  <c r="N535" i="1" s="1"/>
  <c r="A535" i="1"/>
  <c r="E534" i="1"/>
  <c r="K534" i="1" s="1"/>
  <c r="M534" i="1" s="1"/>
  <c r="N534" i="1" s="1"/>
  <c r="A534" i="1"/>
  <c r="E533" i="1"/>
  <c r="K533" i="1" s="1"/>
  <c r="M533" i="1" s="1"/>
  <c r="N533" i="1" s="1"/>
  <c r="A533" i="1"/>
  <c r="E532" i="1"/>
  <c r="K532" i="1" s="1"/>
  <c r="M532" i="1" s="1"/>
  <c r="N532" i="1" s="1"/>
  <c r="A532" i="1"/>
  <c r="E530" i="1"/>
  <c r="K530" i="1" s="1"/>
  <c r="M530" i="1" s="1"/>
  <c r="N530" i="1" s="1"/>
  <c r="A530" i="1"/>
  <c r="E529" i="1"/>
  <c r="K529" i="1" s="1"/>
  <c r="M529" i="1" s="1"/>
  <c r="N529" i="1" s="1"/>
  <c r="A529" i="1"/>
  <c r="E528" i="1"/>
  <c r="K528" i="1" s="1"/>
  <c r="M528" i="1" s="1"/>
  <c r="N528" i="1" s="1"/>
  <c r="A528" i="1"/>
  <c r="E527" i="1"/>
  <c r="K527" i="1" s="1"/>
  <c r="M527" i="1" s="1"/>
  <c r="N527" i="1" s="1"/>
  <c r="A527" i="1"/>
  <c r="K526" i="1"/>
  <c r="M526" i="1" s="1"/>
  <c r="N526" i="1" s="1"/>
  <c r="E526" i="1"/>
  <c r="A526" i="1"/>
  <c r="E525" i="1"/>
  <c r="K525" i="1" s="1"/>
  <c r="M525" i="1" s="1"/>
  <c r="N525" i="1" s="1"/>
  <c r="A525" i="1"/>
  <c r="E524" i="1"/>
  <c r="K524" i="1" s="1"/>
  <c r="M524" i="1" s="1"/>
  <c r="N524" i="1" s="1"/>
  <c r="A524" i="1"/>
  <c r="E523" i="1"/>
  <c r="K523" i="1" s="1"/>
  <c r="M523" i="1" s="1"/>
  <c r="N523" i="1" s="1"/>
  <c r="A523" i="1"/>
  <c r="E522" i="1"/>
  <c r="K522" i="1" s="1"/>
  <c r="M522" i="1" s="1"/>
  <c r="N522" i="1" s="1"/>
  <c r="A522" i="1"/>
  <c r="E521" i="1"/>
  <c r="K521" i="1" s="1"/>
  <c r="M521" i="1" s="1"/>
  <c r="N521" i="1" s="1"/>
  <c r="A521" i="1"/>
  <c r="K520" i="1"/>
  <c r="M520" i="1" s="1"/>
  <c r="N520" i="1" s="1"/>
  <c r="E520" i="1"/>
  <c r="A520" i="1"/>
  <c r="E519" i="1"/>
  <c r="K519" i="1" s="1"/>
  <c r="M519" i="1" s="1"/>
  <c r="N519" i="1" s="1"/>
  <c r="A519" i="1"/>
  <c r="E518" i="1"/>
  <c r="K518" i="1" s="1"/>
  <c r="M518" i="1" s="1"/>
  <c r="N518" i="1" s="1"/>
  <c r="A518" i="1"/>
  <c r="E517" i="1"/>
  <c r="K517" i="1" s="1"/>
  <c r="M517" i="1" s="1"/>
  <c r="N517" i="1" s="1"/>
  <c r="A517" i="1"/>
  <c r="E516" i="1"/>
  <c r="K516" i="1" s="1"/>
  <c r="M516" i="1" s="1"/>
  <c r="N516" i="1" s="1"/>
  <c r="A516" i="1"/>
  <c r="E514" i="1"/>
  <c r="K514" i="1" s="1"/>
  <c r="M514" i="1" s="1"/>
  <c r="N514" i="1" s="1"/>
  <c r="A514" i="1"/>
  <c r="E513" i="1"/>
  <c r="K513" i="1" s="1"/>
  <c r="M513" i="1" s="1"/>
  <c r="N513" i="1" s="1"/>
  <c r="A513" i="1"/>
  <c r="E512" i="1"/>
  <c r="K512" i="1" s="1"/>
  <c r="M512" i="1" s="1"/>
  <c r="N512" i="1" s="1"/>
  <c r="A512" i="1"/>
  <c r="E511" i="1"/>
  <c r="K511" i="1" s="1"/>
  <c r="M511" i="1" s="1"/>
  <c r="N511" i="1" s="1"/>
  <c r="A511" i="1"/>
  <c r="E510" i="1"/>
  <c r="K510" i="1" s="1"/>
  <c r="M510" i="1" s="1"/>
  <c r="N510" i="1" s="1"/>
  <c r="A510" i="1"/>
  <c r="K509" i="1"/>
  <c r="M509" i="1" s="1"/>
  <c r="N509" i="1" s="1"/>
  <c r="E509" i="1"/>
  <c r="A509" i="1"/>
  <c r="E508" i="1"/>
  <c r="K508" i="1" s="1"/>
  <c r="M508" i="1" s="1"/>
  <c r="N508" i="1" s="1"/>
  <c r="A508" i="1"/>
  <c r="E507" i="1"/>
  <c r="K507" i="1" s="1"/>
  <c r="M507" i="1" s="1"/>
  <c r="N507" i="1" s="1"/>
  <c r="A507" i="1"/>
  <c r="E506" i="1"/>
  <c r="K506" i="1" s="1"/>
  <c r="M506" i="1" s="1"/>
  <c r="N506" i="1" s="1"/>
  <c r="A506" i="1"/>
  <c r="E505" i="1"/>
  <c r="K505" i="1" s="1"/>
  <c r="M505" i="1" s="1"/>
  <c r="N505" i="1" s="1"/>
  <c r="A505" i="1"/>
  <c r="E504" i="1"/>
  <c r="K504" i="1" s="1"/>
  <c r="M504" i="1" s="1"/>
  <c r="N504" i="1" s="1"/>
  <c r="A504" i="1"/>
  <c r="E503" i="1"/>
  <c r="K503" i="1" s="1"/>
  <c r="M503" i="1" s="1"/>
  <c r="N503" i="1" s="1"/>
  <c r="A503" i="1"/>
  <c r="E502" i="1"/>
  <c r="K502" i="1" s="1"/>
  <c r="M502" i="1" s="1"/>
  <c r="N502" i="1" s="1"/>
  <c r="A502" i="1"/>
  <c r="E501" i="1"/>
  <c r="K501" i="1" s="1"/>
  <c r="M501" i="1" s="1"/>
  <c r="N501" i="1" s="1"/>
  <c r="A501" i="1"/>
  <c r="E500" i="1"/>
  <c r="K500" i="1" s="1"/>
  <c r="M500" i="1" s="1"/>
  <c r="N500" i="1" s="1"/>
  <c r="A500" i="1"/>
  <c r="E498" i="1"/>
  <c r="K498" i="1" s="1"/>
  <c r="M498" i="1" s="1"/>
  <c r="N498" i="1" s="1"/>
  <c r="A498" i="1"/>
  <c r="E497" i="1"/>
  <c r="K497" i="1" s="1"/>
  <c r="M497" i="1" s="1"/>
  <c r="N497" i="1" s="1"/>
  <c r="A497" i="1"/>
  <c r="E496" i="1"/>
  <c r="K496" i="1" s="1"/>
  <c r="M496" i="1" s="1"/>
  <c r="N496" i="1" s="1"/>
  <c r="A496" i="1"/>
  <c r="E495" i="1"/>
  <c r="K495" i="1" s="1"/>
  <c r="M495" i="1" s="1"/>
  <c r="N495" i="1" s="1"/>
  <c r="A495" i="1"/>
  <c r="E494" i="1"/>
  <c r="K494" i="1" s="1"/>
  <c r="M494" i="1" s="1"/>
  <c r="N494" i="1" s="1"/>
  <c r="A494" i="1"/>
  <c r="E493" i="1"/>
  <c r="K493" i="1" s="1"/>
  <c r="M493" i="1" s="1"/>
  <c r="N493" i="1" s="1"/>
  <c r="A493" i="1"/>
  <c r="E492" i="1"/>
  <c r="K492" i="1" s="1"/>
  <c r="M492" i="1" s="1"/>
  <c r="N492" i="1" s="1"/>
  <c r="A492" i="1"/>
  <c r="E491" i="1"/>
  <c r="K491" i="1" s="1"/>
  <c r="M491" i="1" s="1"/>
  <c r="N491" i="1" s="1"/>
  <c r="A491" i="1"/>
  <c r="E490" i="1"/>
  <c r="K490" i="1" s="1"/>
  <c r="M490" i="1" s="1"/>
  <c r="N490" i="1" s="1"/>
  <c r="A490" i="1"/>
  <c r="E489" i="1"/>
  <c r="K489" i="1" s="1"/>
  <c r="M489" i="1" s="1"/>
  <c r="N489" i="1" s="1"/>
  <c r="A489" i="1"/>
  <c r="E488" i="1"/>
  <c r="K488" i="1" s="1"/>
  <c r="M488" i="1" s="1"/>
  <c r="N488" i="1" s="1"/>
  <c r="A488" i="1"/>
  <c r="E487" i="1"/>
  <c r="K487" i="1" s="1"/>
  <c r="M487" i="1" s="1"/>
  <c r="N487" i="1" s="1"/>
  <c r="A487" i="1"/>
  <c r="E486" i="1"/>
  <c r="K486" i="1" s="1"/>
  <c r="M486" i="1" s="1"/>
  <c r="N486" i="1" s="1"/>
  <c r="A486" i="1"/>
  <c r="E485" i="1"/>
  <c r="K485" i="1" s="1"/>
  <c r="M485" i="1" s="1"/>
  <c r="N485" i="1" s="1"/>
  <c r="A485" i="1"/>
  <c r="E484" i="1"/>
  <c r="K484" i="1" s="1"/>
  <c r="M484" i="1" s="1"/>
  <c r="N484" i="1" s="1"/>
  <c r="A484" i="1"/>
  <c r="M482" i="1"/>
  <c r="N482" i="1" s="1"/>
  <c r="E482" i="1"/>
  <c r="A482" i="1"/>
  <c r="M481" i="1"/>
  <c r="N481" i="1" s="1"/>
  <c r="E481" i="1"/>
  <c r="A481" i="1"/>
  <c r="M480" i="1"/>
  <c r="N480" i="1" s="1"/>
  <c r="E480" i="1"/>
  <c r="A480" i="1"/>
  <c r="M479" i="1"/>
  <c r="N479" i="1" s="1"/>
  <c r="E479" i="1"/>
  <c r="A479" i="1"/>
  <c r="M478" i="1"/>
  <c r="N478" i="1" s="1"/>
  <c r="E478" i="1"/>
  <c r="A478" i="1"/>
  <c r="M477" i="1"/>
  <c r="N477" i="1" s="1"/>
  <c r="E477" i="1"/>
  <c r="A477" i="1"/>
  <c r="M476" i="1"/>
  <c r="N476" i="1" s="1"/>
  <c r="E476" i="1"/>
  <c r="A476" i="1"/>
  <c r="M475" i="1"/>
  <c r="N475" i="1" s="1"/>
  <c r="E475" i="1"/>
  <c r="A475" i="1"/>
  <c r="M474" i="1"/>
  <c r="N474" i="1" s="1"/>
  <c r="E474" i="1"/>
  <c r="A474" i="1"/>
  <c r="M473" i="1"/>
  <c r="N473" i="1" s="1"/>
  <c r="E473" i="1"/>
  <c r="A473" i="1"/>
  <c r="M472" i="1"/>
  <c r="N472" i="1" s="1"/>
  <c r="E472" i="1"/>
  <c r="A472" i="1"/>
  <c r="M471" i="1"/>
  <c r="N471" i="1" s="1"/>
  <c r="E471" i="1"/>
  <c r="A471" i="1"/>
  <c r="M470" i="1"/>
  <c r="N470" i="1" s="1"/>
  <c r="E470" i="1"/>
  <c r="A470" i="1"/>
  <c r="M469" i="1"/>
  <c r="N469" i="1" s="1"/>
  <c r="E469" i="1"/>
  <c r="A469" i="1"/>
  <c r="M468" i="1"/>
  <c r="N468" i="1" s="1"/>
  <c r="E468" i="1"/>
  <c r="A468" i="1"/>
  <c r="M466" i="1"/>
  <c r="N466" i="1" s="1"/>
  <c r="E466" i="1"/>
  <c r="A466" i="1"/>
  <c r="M465" i="1"/>
  <c r="N465" i="1" s="1"/>
  <c r="E465" i="1"/>
  <c r="A465" i="1"/>
  <c r="M464" i="1"/>
  <c r="N464" i="1" s="1"/>
  <c r="E464" i="1"/>
  <c r="A464" i="1"/>
  <c r="M463" i="1"/>
  <c r="N463" i="1" s="1"/>
  <c r="E463" i="1"/>
  <c r="A463" i="1"/>
  <c r="M462" i="1"/>
  <c r="N462" i="1" s="1"/>
  <c r="E462" i="1"/>
  <c r="A462" i="1"/>
  <c r="M461" i="1"/>
  <c r="N461" i="1" s="1"/>
  <c r="E461" i="1"/>
  <c r="A461" i="1"/>
  <c r="M460" i="1"/>
  <c r="N460" i="1" s="1"/>
  <c r="E460" i="1"/>
  <c r="A460" i="1"/>
  <c r="M459" i="1"/>
  <c r="N459" i="1" s="1"/>
  <c r="E459" i="1"/>
  <c r="A459" i="1"/>
  <c r="M458" i="1"/>
  <c r="N458" i="1" s="1"/>
  <c r="E458" i="1"/>
  <c r="A458" i="1"/>
  <c r="M457" i="1"/>
  <c r="N457" i="1" s="1"/>
  <c r="E457" i="1"/>
  <c r="A457" i="1"/>
  <c r="M456" i="1"/>
  <c r="N456" i="1" s="1"/>
  <c r="E456" i="1"/>
  <c r="A456" i="1"/>
  <c r="M455" i="1"/>
  <c r="N455" i="1" s="1"/>
  <c r="E455" i="1"/>
  <c r="A455" i="1"/>
  <c r="M454" i="1"/>
  <c r="N454" i="1" s="1"/>
  <c r="E454" i="1"/>
  <c r="A454" i="1"/>
  <c r="M453" i="1"/>
  <c r="N453" i="1" s="1"/>
  <c r="E453" i="1"/>
  <c r="A453" i="1"/>
  <c r="M452" i="1"/>
  <c r="N452" i="1" s="1"/>
  <c r="E452" i="1"/>
  <c r="A452" i="1"/>
  <c r="M450" i="1"/>
  <c r="N450" i="1" s="1"/>
  <c r="E450" i="1"/>
  <c r="A450" i="1"/>
  <c r="M449" i="1"/>
  <c r="N449" i="1" s="1"/>
  <c r="E449" i="1"/>
  <c r="A449" i="1"/>
  <c r="M448" i="1"/>
  <c r="N448" i="1" s="1"/>
  <c r="E448" i="1"/>
  <c r="A448" i="1"/>
  <c r="M447" i="1"/>
  <c r="N447" i="1" s="1"/>
  <c r="E447" i="1"/>
  <c r="A447" i="1"/>
  <c r="M446" i="1"/>
  <c r="N446" i="1" s="1"/>
  <c r="E446" i="1"/>
  <c r="A446" i="1"/>
  <c r="M445" i="1"/>
  <c r="N445" i="1" s="1"/>
  <c r="E445" i="1"/>
  <c r="A445" i="1"/>
  <c r="M444" i="1"/>
  <c r="N444" i="1" s="1"/>
  <c r="E444" i="1"/>
  <c r="A444" i="1"/>
  <c r="M443" i="1"/>
  <c r="N443" i="1" s="1"/>
  <c r="E443" i="1"/>
  <c r="A443" i="1"/>
  <c r="M442" i="1"/>
  <c r="N442" i="1" s="1"/>
  <c r="E442" i="1"/>
  <c r="A442" i="1"/>
  <c r="M441" i="1"/>
  <c r="N441" i="1" s="1"/>
  <c r="E441" i="1"/>
  <c r="A441" i="1"/>
  <c r="M440" i="1"/>
  <c r="N440" i="1" s="1"/>
  <c r="E440" i="1"/>
  <c r="A440" i="1"/>
  <c r="M439" i="1"/>
  <c r="N439" i="1" s="1"/>
  <c r="E439" i="1"/>
  <c r="A439" i="1"/>
  <c r="M438" i="1"/>
  <c r="N438" i="1" s="1"/>
  <c r="E438" i="1"/>
  <c r="A438" i="1"/>
  <c r="M437" i="1"/>
  <c r="N437" i="1" s="1"/>
  <c r="E437" i="1"/>
  <c r="A437" i="1"/>
  <c r="M436" i="1"/>
  <c r="N436" i="1" s="1"/>
  <c r="E436" i="1"/>
  <c r="A436" i="1"/>
  <c r="M434" i="1"/>
  <c r="N434" i="1" s="1"/>
  <c r="E434" i="1"/>
  <c r="A434" i="1"/>
  <c r="M433" i="1"/>
  <c r="N433" i="1" s="1"/>
  <c r="E433" i="1"/>
  <c r="A433" i="1"/>
  <c r="M432" i="1"/>
  <c r="N432" i="1" s="1"/>
  <c r="E432" i="1"/>
  <c r="A432" i="1"/>
  <c r="M431" i="1"/>
  <c r="N431" i="1" s="1"/>
  <c r="E431" i="1"/>
  <c r="A431" i="1"/>
  <c r="M430" i="1"/>
  <c r="N430" i="1" s="1"/>
  <c r="E430" i="1"/>
  <c r="A430" i="1"/>
  <c r="M429" i="1"/>
  <c r="N429" i="1" s="1"/>
  <c r="E429" i="1"/>
  <c r="A429" i="1"/>
  <c r="M428" i="1"/>
  <c r="N428" i="1" s="1"/>
  <c r="E428" i="1"/>
  <c r="A428" i="1"/>
  <c r="M427" i="1"/>
  <c r="N427" i="1" s="1"/>
  <c r="E427" i="1"/>
  <c r="A427" i="1"/>
  <c r="M426" i="1"/>
  <c r="N426" i="1" s="1"/>
  <c r="E426" i="1"/>
  <c r="A426" i="1"/>
  <c r="M425" i="1"/>
  <c r="N425" i="1" s="1"/>
  <c r="E425" i="1"/>
  <c r="A425" i="1"/>
  <c r="M424" i="1"/>
  <c r="N424" i="1" s="1"/>
  <c r="E424" i="1"/>
  <c r="A424" i="1"/>
  <c r="M423" i="1"/>
  <c r="N423" i="1" s="1"/>
  <c r="E423" i="1"/>
  <c r="A423" i="1"/>
  <c r="M422" i="1"/>
  <c r="N422" i="1" s="1"/>
  <c r="E422" i="1"/>
  <c r="A422" i="1"/>
  <c r="M421" i="1"/>
  <c r="N421" i="1" s="1"/>
  <c r="E421" i="1"/>
  <c r="A421" i="1"/>
  <c r="M420" i="1"/>
  <c r="N420" i="1" s="1"/>
  <c r="E420" i="1"/>
  <c r="A420" i="1"/>
  <c r="M418" i="1"/>
  <c r="N418" i="1" s="1"/>
  <c r="E418" i="1"/>
  <c r="A418" i="1"/>
  <c r="M417" i="1"/>
  <c r="N417" i="1" s="1"/>
  <c r="E417" i="1"/>
  <c r="A417" i="1"/>
  <c r="M416" i="1"/>
  <c r="N416" i="1" s="1"/>
  <c r="E416" i="1"/>
  <c r="A416" i="1"/>
  <c r="M415" i="1"/>
  <c r="N415" i="1" s="1"/>
  <c r="E415" i="1"/>
  <c r="A415" i="1"/>
  <c r="M414" i="1"/>
  <c r="N414" i="1" s="1"/>
  <c r="E414" i="1"/>
  <c r="A414" i="1"/>
  <c r="M413" i="1"/>
  <c r="N413" i="1" s="1"/>
  <c r="E413" i="1"/>
  <c r="A413" i="1"/>
  <c r="M412" i="1"/>
  <c r="N412" i="1" s="1"/>
  <c r="E412" i="1"/>
  <c r="A412" i="1"/>
  <c r="M411" i="1"/>
  <c r="N411" i="1" s="1"/>
  <c r="E411" i="1"/>
  <c r="A411" i="1"/>
  <c r="M410" i="1"/>
  <c r="N410" i="1" s="1"/>
  <c r="E410" i="1"/>
  <c r="A410" i="1"/>
  <c r="M409" i="1"/>
  <c r="N409" i="1" s="1"/>
  <c r="E409" i="1"/>
  <c r="A409" i="1"/>
  <c r="M408" i="1"/>
  <c r="N408" i="1" s="1"/>
  <c r="E408" i="1"/>
  <c r="A408" i="1"/>
  <c r="M407" i="1"/>
  <c r="N407" i="1" s="1"/>
  <c r="E407" i="1"/>
  <c r="A407" i="1"/>
  <c r="M406" i="1"/>
  <c r="N406" i="1" s="1"/>
  <c r="E406" i="1"/>
  <c r="A406" i="1"/>
  <c r="M405" i="1"/>
  <c r="N405" i="1" s="1"/>
  <c r="E405" i="1"/>
  <c r="A405" i="1"/>
  <c r="M404" i="1"/>
  <c r="N404" i="1" s="1"/>
  <c r="E404" i="1"/>
  <c r="A404" i="1"/>
  <c r="M402" i="1"/>
  <c r="N402" i="1" s="1"/>
  <c r="E402" i="1"/>
  <c r="A402" i="1"/>
  <c r="M401" i="1"/>
  <c r="N401" i="1" s="1"/>
  <c r="E401" i="1"/>
  <c r="A401" i="1"/>
  <c r="M400" i="1"/>
  <c r="N400" i="1" s="1"/>
  <c r="E400" i="1"/>
  <c r="A400" i="1"/>
  <c r="M399" i="1"/>
  <c r="N399" i="1" s="1"/>
  <c r="E399" i="1"/>
  <c r="A399" i="1"/>
  <c r="M398" i="1"/>
  <c r="N398" i="1" s="1"/>
  <c r="E398" i="1"/>
  <c r="A398" i="1"/>
  <c r="M397" i="1"/>
  <c r="N397" i="1" s="1"/>
  <c r="E397" i="1"/>
  <c r="A397" i="1"/>
  <c r="M396" i="1"/>
  <c r="N396" i="1" s="1"/>
  <c r="E396" i="1"/>
  <c r="A396" i="1"/>
  <c r="M395" i="1"/>
  <c r="N395" i="1" s="1"/>
  <c r="E395" i="1"/>
  <c r="A395" i="1"/>
  <c r="M394" i="1"/>
  <c r="N394" i="1" s="1"/>
  <c r="E394" i="1"/>
  <c r="A394" i="1"/>
  <c r="M393" i="1"/>
  <c r="N393" i="1" s="1"/>
  <c r="E393" i="1"/>
  <c r="A393" i="1"/>
  <c r="M392" i="1"/>
  <c r="N392" i="1" s="1"/>
  <c r="E392" i="1"/>
  <c r="A392" i="1"/>
  <c r="M391" i="1"/>
  <c r="N391" i="1" s="1"/>
  <c r="E391" i="1"/>
  <c r="A391" i="1"/>
  <c r="M390" i="1"/>
  <c r="N390" i="1" s="1"/>
  <c r="E390" i="1"/>
  <c r="A390" i="1"/>
  <c r="M389" i="1"/>
  <c r="N389" i="1" s="1"/>
  <c r="E389" i="1"/>
  <c r="A389" i="1"/>
  <c r="M388" i="1"/>
  <c r="N388" i="1" s="1"/>
  <c r="E388" i="1"/>
  <c r="A388" i="1"/>
  <c r="E386" i="1"/>
  <c r="K386" i="1" s="1"/>
  <c r="M386" i="1" s="1"/>
  <c r="N386" i="1" s="1"/>
  <c r="A386" i="1"/>
  <c r="E385" i="1"/>
  <c r="K385" i="1" s="1"/>
  <c r="M385" i="1" s="1"/>
  <c r="N385" i="1" s="1"/>
  <c r="A385" i="1"/>
  <c r="E384" i="1"/>
  <c r="K384" i="1" s="1"/>
  <c r="M384" i="1" s="1"/>
  <c r="N384" i="1" s="1"/>
  <c r="A384" i="1"/>
  <c r="E383" i="1"/>
  <c r="K383" i="1" s="1"/>
  <c r="M383" i="1" s="1"/>
  <c r="N383" i="1" s="1"/>
  <c r="A383" i="1"/>
  <c r="E382" i="1"/>
  <c r="K382" i="1" s="1"/>
  <c r="M382" i="1" s="1"/>
  <c r="N382" i="1" s="1"/>
  <c r="A382" i="1"/>
  <c r="E381" i="1"/>
  <c r="K381" i="1" s="1"/>
  <c r="M381" i="1" s="1"/>
  <c r="N381" i="1" s="1"/>
  <c r="A381" i="1"/>
  <c r="E380" i="1"/>
  <c r="K380" i="1" s="1"/>
  <c r="M380" i="1" s="1"/>
  <c r="N380" i="1" s="1"/>
  <c r="A380" i="1"/>
  <c r="E379" i="1"/>
  <c r="K379" i="1" s="1"/>
  <c r="M379" i="1" s="1"/>
  <c r="N379" i="1" s="1"/>
  <c r="A379" i="1"/>
  <c r="E378" i="1"/>
  <c r="K378" i="1" s="1"/>
  <c r="M378" i="1" s="1"/>
  <c r="N378" i="1" s="1"/>
  <c r="A378" i="1"/>
  <c r="E377" i="1"/>
  <c r="K377" i="1" s="1"/>
  <c r="M377" i="1" s="1"/>
  <c r="N377" i="1" s="1"/>
  <c r="A377" i="1"/>
  <c r="E376" i="1"/>
  <c r="K376" i="1" s="1"/>
  <c r="M376" i="1" s="1"/>
  <c r="N376" i="1" s="1"/>
  <c r="A376" i="1"/>
  <c r="E375" i="1"/>
  <c r="K375" i="1" s="1"/>
  <c r="M375" i="1" s="1"/>
  <c r="N375" i="1" s="1"/>
  <c r="A375" i="1"/>
  <c r="E374" i="1"/>
  <c r="K374" i="1" s="1"/>
  <c r="M374" i="1" s="1"/>
  <c r="N374" i="1" s="1"/>
  <c r="A374" i="1"/>
  <c r="E373" i="1"/>
  <c r="K373" i="1" s="1"/>
  <c r="M373" i="1" s="1"/>
  <c r="N373" i="1" s="1"/>
  <c r="A373" i="1"/>
  <c r="E372" i="1"/>
  <c r="K372" i="1" s="1"/>
  <c r="M372" i="1" s="1"/>
  <c r="N372" i="1" s="1"/>
  <c r="A372" i="1"/>
  <c r="E370" i="1"/>
  <c r="K370" i="1" s="1"/>
  <c r="M370" i="1" s="1"/>
  <c r="N370" i="1" s="1"/>
  <c r="A370" i="1"/>
  <c r="E369" i="1"/>
  <c r="K369" i="1" s="1"/>
  <c r="M369" i="1" s="1"/>
  <c r="N369" i="1" s="1"/>
  <c r="A369" i="1"/>
  <c r="E368" i="1"/>
  <c r="K368" i="1" s="1"/>
  <c r="M368" i="1" s="1"/>
  <c r="N368" i="1" s="1"/>
  <c r="A368" i="1"/>
  <c r="E367" i="1"/>
  <c r="K367" i="1" s="1"/>
  <c r="M367" i="1" s="1"/>
  <c r="N367" i="1" s="1"/>
  <c r="A367" i="1"/>
  <c r="E366" i="1"/>
  <c r="K366" i="1" s="1"/>
  <c r="M366" i="1" s="1"/>
  <c r="N366" i="1" s="1"/>
  <c r="A366" i="1"/>
  <c r="E365" i="1"/>
  <c r="K365" i="1" s="1"/>
  <c r="M365" i="1" s="1"/>
  <c r="N365" i="1" s="1"/>
  <c r="A365" i="1"/>
  <c r="E364" i="1"/>
  <c r="K364" i="1" s="1"/>
  <c r="M364" i="1" s="1"/>
  <c r="N364" i="1" s="1"/>
  <c r="A364" i="1"/>
  <c r="E363" i="1"/>
  <c r="K363" i="1" s="1"/>
  <c r="M363" i="1" s="1"/>
  <c r="N363" i="1" s="1"/>
  <c r="A363" i="1"/>
  <c r="E362" i="1"/>
  <c r="K362" i="1" s="1"/>
  <c r="M362" i="1" s="1"/>
  <c r="N362" i="1" s="1"/>
  <c r="A362" i="1"/>
  <c r="E361" i="1"/>
  <c r="K361" i="1" s="1"/>
  <c r="M361" i="1" s="1"/>
  <c r="N361" i="1" s="1"/>
  <c r="A361" i="1"/>
  <c r="E360" i="1"/>
  <c r="K360" i="1" s="1"/>
  <c r="M360" i="1" s="1"/>
  <c r="N360" i="1" s="1"/>
  <c r="A360" i="1"/>
  <c r="E359" i="1"/>
  <c r="K359" i="1" s="1"/>
  <c r="M359" i="1" s="1"/>
  <c r="N359" i="1" s="1"/>
  <c r="A359" i="1"/>
  <c r="E358" i="1"/>
  <c r="K358" i="1" s="1"/>
  <c r="M358" i="1" s="1"/>
  <c r="N358" i="1" s="1"/>
  <c r="A358" i="1"/>
  <c r="E357" i="1"/>
  <c r="K357" i="1" s="1"/>
  <c r="M357" i="1" s="1"/>
  <c r="N357" i="1" s="1"/>
  <c r="A357" i="1"/>
  <c r="E356" i="1"/>
  <c r="K356" i="1" s="1"/>
  <c r="M356" i="1" s="1"/>
  <c r="N356" i="1" s="1"/>
  <c r="A356" i="1"/>
  <c r="E354" i="1"/>
  <c r="K354" i="1" s="1"/>
  <c r="M354" i="1" s="1"/>
  <c r="N354" i="1" s="1"/>
  <c r="A354" i="1"/>
  <c r="E353" i="1"/>
  <c r="K353" i="1" s="1"/>
  <c r="M353" i="1" s="1"/>
  <c r="N353" i="1" s="1"/>
  <c r="A353" i="1"/>
  <c r="E352" i="1"/>
  <c r="K352" i="1" s="1"/>
  <c r="M352" i="1" s="1"/>
  <c r="N352" i="1" s="1"/>
  <c r="A352" i="1"/>
  <c r="E351" i="1"/>
  <c r="K351" i="1" s="1"/>
  <c r="M351" i="1" s="1"/>
  <c r="N351" i="1" s="1"/>
  <c r="A351" i="1"/>
  <c r="E350" i="1"/>
  <c r="K350" i="1" s="1"/>
  <c r="M350" i="1" s="1"/>
  <c r="N350" i="1" s="1"/>
  <c r="A350" i="1"/>
  <c r="E349" i="1"/>
  <c r="K349" i="1" s="1"/>
  <c r="M349" i="1" s="1"/>
  <c r="N349" i="1" s="1"/>
  <c r="A349" i="1"/>
  <c r="E348" i="1"/>
  <c r="K348" i="1" s="1"/>
  <c r="M348" i="1" s="1"/>
  <c r="N348" i="1" s="1"/>
  <c r="A348" i="1"/>
  <c r="E347" i="1"/>
  <c r="K347" i="1" s="1"/>
  <c r="M347" i="1" s="1"/>
  <c r="N347" i="1" s="1"/>
  <c r="A347" i="1"/>
  <c r="E346" i="1"/>
  <c r="K346" i="1" s="1"/>
  <c r="M346" i="1" s="1"/>
  <c r="N346" i="1" s="1"/>
  <c r="A346" i="1"/>
  <c r="E345" i="1"/>
  <c r="K345" i="1" s="1"/>
  <c r="M345" i="1" s="1"/>
  <c r="N345" i="1" s="1"/>
  <c r="A345" i="1"/>
  <c r="E344" i="1"/>
  <c r="K344" i="1" s="1"/>
  <c r="M344" i="1" s="1"/>
  <c r="N344" i="1" s="1"/>
  <c r="A344" i="1"/>
  <c r="E343" i="1"/>
  <c r="K343" i="1" s="1"/>
  <c r="M343" i="1" s="1"/>
  <c r="N343" i="1" s="1"/>
  <c r="A343" i="1"/>
  <c r="E342" i="1"/>
  <c r="K342" i="1" s="1"/>
  <c r="M342" i="1" s="1"/>
  <c r="N342" i="1" s="1"/>
  <c r="A342" i="1"/>
  <c r="E341" i="1"/>
  <c r="K341" i="1" s="1"/>
  <c r="M341" i="1" s="1"/>
  <c r="N341" i="1" s="1"/>
  <c r="A341" i="1"/>
  <c r="E340" i="1"/>
  <c r="K340" i="1" s="1"/>
  <c r="M340" i="1" s="1"/>
  <c r="N340" i="1" s="1"/>
  <c r="A340" i="1"/>
  <c r="E338" i="1"/>
  <c r="K338" i="1" s="1"/>
  <c r="M338" i="1" s="1"/>
  <c r="N338" i="1" s="1"/>
  <c r="A338" i="1"/>
  <c r="E337" i="1"/>
  <c r="K337" i="1" s="1"/>
  <c r="M337" i="1" s="1"/>
  <c r="N337" i="1" s="1"/>
  <c r="A337" i="1"/>
  <c r="E336" i="1"/>
  <c r="K336" i="1" s="1"/>
  <c r="M336" i="1" s="1"/>
  <c r="N336" i="1" s="1"/>
  <c r="A336" i="1"/>
  <c r="E335" i="1"/>
  <c r="K335" i="1" s="1"/>
  <c r="M335" i="1" s="1"/>
  <c r="N335" i="1" s="1"/>
  <c r="A335" i="1"/>
  <c r="E334" i="1"/>
  <c r="K334" i="1" s="1"/>
  <c r="M334" i="1" s="1"/>
  <c r="N334" i="1" s="1"/>
  <c r="A334" i="1"/>
  <c r="E333" i="1"/>
  <c r="K333" i="1" s="1"/>
  <c r="M333" i="1" s="1"/>
  <c r="N333" i="1" s="1"/>
  <c r="A333" i="1"/>
  <c r="E332" i="1"/>
  <c r="K332" i="1" s="1"/>
  <c r="M332" i="1" s="1"/>
  <c r="N332" i="1" s="1"/>
  <c r="A332" i="1"/>
  <c r="E331" i="1"/>
  <c r="K331" i="1" s="1"/>
  <c r="M331" i="1" s="1"/>
  <c r="N331" i="1" s="1"/>
  <c r="A331" i="1"/>
  <c r="E330" i="1"/>
  <c r="K330" i="1" s="1"/>
  <c r="M330" i="1" s="1"/>
  <c r="N330" i="1" s="1"/>
  <c r="A330" i="1"/>
  <c r="E329" i="1"/>
  <c r="K329" i="1" s="1"/>
  <c r="M329" i="1" s="1"/>
  <c r="N329" i="1" s="1"/>
  <c r="A329" i="1"/>
  <c r="E328" i="1"/>
  <c r="K328" i="1" s="1"/>
  <c r="M328" i="1" s="1"/>
  <c r="N328" i="1" s="1"/>
  <c r="A328" i="1"/>
  <c r="E327" i="1"/>
  <c r="K327" i="1" s="1"/>
  <c r="M327" i="1" s="1"/>
  <c r="N327" i="1" s="1"/>
  <c r="A327" i="1"/>
  <c r="E326" i="1"/>
  <c r="K326" i="1" s="1"/>
  <c r="M326" i="1" s="1"/>
  <c r="N326" i="1" s="1"/>
  <c r="A326" i="1"/>
  <c r="E325" i="1"/>
  <c r="K325" i="1" s="1"/>
  <c r="M325" i="1" s="1"/>
  <c r="N325" i="1" s="1"/>
  <c r="A325" i="1"/>
  <c r="E324" i="1"/>
  <c r="K324" i="1" s="1"/>
  <c r="M324" i="1" s="1"/>
  <c r="N324" i="1" s="1"/>
  <c r="A324" i="1"/>
  <c r="M322" i="1"/>
  <c r="N322" i="1" s="1"/>
  <c r="E322" i="1"/>
  <c r="A322" i="1"/>
  <c r="M321" i="1"/>
  <c r="N321" i="1" s="1"/>
  <c r="E321" i="1"/>
  <c r="A321" i="1"/>
  <c r="M320" i="1"/>
  <c r="N320" i="1" s="1"/>
  <c r="E320" i="1"/>
  <c r="A320" i="1"/>
  <c r="M319" i="1"/>
  <c r="N319" i="1" s="1"/>
  <c r="E319" i="1"/>
  <c r="A319" i="1"/>
  <c r="M318" i="1"/>
  <c r="N318" i="1" s="1"/>
  <c r="E318" i="1"/>
  <c r="A318" i="1"/>
  <c r="M317" i="1"/>
  <c r="N317" i="1" s="1"/>
  <c r="E317" i="1"/>
  <c r="A317" i="1"/>
  <c r="M316" i="1"/>
  <c r="N316" i="1" s="1"/>
  <c r="E316" i="1"/>
  <c r="A316" i="1"/>
  <c r="M315" i="1"/>
  <c r="N315" i="1" s="1"/>
  <c r="E315" i="1"/>
  <c r="A315" i="1"/>
  <c r="M314" i="1"/>
  <c r="N314" i="1" s="1"/>
  <c r="E314" i="1"/>
  <c r="A314" i="1"/>
  <c r="M313" i="1"/>
  <c r="N313" i="1" s="1"/>
  <c r="E313" i="1"/>
  <c r="A313" i="1"/>
  <c r="M312" i="1"/>
  <c r="N312" i="1" s="1"/>
  <c r="E312" i="1"/>
  <c r="A312" i="1"/>
  <c r="M311" i="1"/>
  <c r="N311" i="1" s="1"/>
  <c r="E311" i="1"/>
  <c r="A311" i="1"/>
  <c r="M310" i="1"/>
  <c r="N310" i="1" s="1"/>
  <c r="E310" i="1"/>
  <c r="A310" i="1"/>
  <c r="M309" i="1"/>
  <c r="N309" i="1" s="1"/>
  <c r="E309" i="1"/>
  <c r="A309" i="1"/>
  <c r="M308" i="1"/>
  <c r="N308" i="1" s="1"/>
  <c r="E308" i="1"/>
  <c r="A308" i="1"/>
  <c r="M306" i="1"/>
  <c r="N306" i="1" s="1"/>
  <c r="E306" i="1"/>
  <c r="A306" i="1"/>
  <c r="M305" i="1"/>
  <c r="N305" i="1" s="1"/>
  <c r="E305" i="1"/>
  <c r="A305" i="1"/>
  <c r="M304" i="1"/>
  <c r="N304" i="1" s="1"/>
  <c r="E304" i="1"/>
  <c r="A304" i="1"/>
  <c r="M303" i="1"/>
  <c r="N303" i="1" s="1"/>
  <c r="E303" i="1"/>
  <c r="A303" i="1"/>
  <c r="M302" i="1"/>
  <c r="N302" i="1" s="1"/>
  <c r="E302" i="1"/>
  <c r="A302" i="1"/>
  <c r="M301" i="1"/>
  <c r="N301" i="1" s="1"/>
  <c r="E301" i="1"/>
  <c r="A301" i="1"/>
  <c r="M300" i="1"/>
  <c r="N300" i="1" s="1"/>
  <c r="E300" i="1"/>
  <c r="A300" i="1"/>
  <c r="M299" i="1"/>
  <c r="N299" i="1" s="1"/>
  <c r="E299" i="1"/>
  <c r="A299" i="1"/>
  <c r="M298" i="1"/>
  <c r="N298" i="1" s="1"/>
  <c r="E298" i="1"/>
  <c r="A298" i="1"/>
  <c r="M297" i="1"/>
  <c r="N297" i="1" s="1"/>
  <c r="E297" i="1"/>
  <c r="A297" i="1"/>
  <c r="M296" i="1"/>
  <c r="N296" i="1" s="1"/>
  <c r="E296" i="1"/>
  <c r="A296" i="1"/>
  <c r="M295" i="1"/>
  <c r="N295" i="1" s="1"/>
  <c r="E295" i="1"/>
  <c r="A295" i="1"/>
  <c r="M294" i="1"/>
  <c r="N294" i="1" s="1"/>
  <c r="E294" i="1"/>
  <c r="A294" i="1"/>
  <c r="M293" i="1"/>
  <c r="N293" i="1" s="1"/>
  <c r="E293" i="1"/>
  <c r="A293" i="1"/>
  <c r="M292" i="1"/>
  <c r="N292" i="1" s="1"/>
  <c r="E292" i="1"/>
  <c r="A292" i="1"/>
  <c r="M290" i="1"/>
  <c r="N290" i="1" s="1"/>
  <c r="E290" i="1"/>
  <c r="A290" i="1"/>
  <c r="M289" i="1"/>
  <c r="N289" i="1" s="1"/>
  <c r="E289" i="1"/>
  <c r="A289" i="1"/>
  <c r="M288" i="1"/>
  <c r="N288" i="1" s="1"/>
  <c r="E288" i="1"/>
  <c r="A288" i="1"/>
  <c r="M287" i="1"/>
  <c r="N287" i="1" s="1"/>
  <c r="E287" i="1"/>
  <c r="A287" i="1"/>
  <c r="M286" i="1"/>
  <c r="N286" i="1" s="1"/>
  <c r="E286" i="1"/>
  <c r="A286" i="1"/>
  <c r="M285" i="1"/>
  <c r="N285" i="1" s="1"/>
  <c r="E285" i="1"/>
  <c r="A285" i="1"/>
  <c r="M284" i="1"/>
  <c r="N284" i="1" s="1"/>
  <c r="E284" i="1"/>
  <c r="A284" i="1"/>
  <c r="M283" i="1"/>
  <c r="N283" i="1" s="1"/>
  <c r="E283" i="1"/>
  <c r="A283" i="1"/>
  <c r="M282" i="1"/>
  <c r="N282" i="1" s="1"/>
  <c r="E282" i="1"/>
  <c r="A282" i="1"/>
  <c r="M281" i="1"/>
  <c r="N281" i="1" s="1"/>
  <c r="E281" i="1"/>
  <c r="A281" i="1"/>
  <c r="M280" i="1"/>
  <c r="N280" i="1" s="1"/>
  <c r="E280" i="1"/>
  <c r="A280" i="1"/>
  <c r="M279" i="1"/>
  <c r="N279" i="1" s="1"/>
  <c r="E279" i="1"/>
  <c r="A279" i="1"/>
  <c r="M278" i="1"/>
  <c r="N278" i="1" s="1"/>
  <c r="E278" i="1"/>
  <c r="A278" i="1"/>
  <c r="M277" i="1"/>
  <c r="N277" i="1" s="1"/>
  <c r="E277" i="1"/>
  <c r="A277" i="1"/>
  <c r="M276" i="1"/>
  <c r="N276" i="1" s="1"/>
  <c r="E276" i="1"/>
  <c r="A276" i="1"/>
  <c r="M274" i="1"/>
  <c r="N274" i="1" s="1"/>
  <c r="E274" i="1"/>
  <c r="A274" i="1"/>
  <c r="M273" i="1"/>
  <c r="N273" i="1" s="1"/>
  <c r="E273" i="1"/>
  <c r="A273" i="1"/>
  <c r="M272" i="1"/>
  <c r="N272" i="1" s="1"/>
  <c r="E272" i="1"/>
  <c r="A272" i="1"/>
  <c r="M271" i="1"/>
  <c r="N271" i="1" s="1"/>
  <c r="E271" i="1"/>
  <c r="A271" i="1"/>
  <c r="M270" i="1"/>
  <c r="N270" i="1" s="1"/>
  <c r="E270" i="1"/>
  <c r="A270" i="1"/>
  <c r="M269" i="1"/>
  <c r="N269" i="1" s="1"/>
  <c r="E269" i="1"/>
  <c r="A269" i="1"/>
  <c r="M268" i="1"/>
  <c r="N268" i="1" s="1"/>
  <c r="E268" i="1"/>
  <c r="A268" i="1"/>
  <c r="M267" i="1"/>
  <c r="N267" i="1" s="1"/>
  <c r="E267" i="1"/>
  <c r="A267" i="1"/>
  <c r="M266" i="1"/>
  <c r="N266" i="1" s="1"/>
  <c r="E266" i="1"/>
  <c r="A266" i="1"/>
  <c r="M265" i="1"/>
  <c r="N265" i="1" s="1"/>
  <c r="E265" i="1"/>
  <c r="A265" i="1"/>
  <c r="M264" i="1"/>
  <c r="N264" i="1" s="1"/>
  <c r="E264" i="1"/>
  <c r="A264" i="1"/>
  <c r="M263" i="1"/>
  <c r="N263" i="1" s="1"/>
  <c r="E263" i="1"/>
  <c r="A263" i="1"/>
  <c r="M262" i="1"/>
  <c r="N262" i="1" s="1"/>
  <c r="E262" i="1"/>
  <c r="A262" i="1"/>
  <c r="M261" i="1"/>
  <c r="N261" i="1" s="1"/>
  <c r="E261" i="1"/>
  <c r="A261" i="1"/>
  <c r="M260" i="1"/>
  <c r="N260" i="1" s="1"/>
  <c r="E260" i="1"/>
  <c r="A260" i="1"/>
  <c r="M258" i="1"/>
  <c r="N258" i="1" s="1"/>
  <c r="E258" i="1"/>
  <c r="A258" i="1"/>
  <c r="M257" i="1"/>
  <c r="N257" i="1" s="1"/>
  <c r="E257" i="1"/>
  <c r="A257" i="1"/>
  <c r="M256" i="1"/>
  <c r="N256" i="1" s="1"/>
  <c r="E256" i="1"/>
  <c r="A256" i="1"/>
  <c r="M255" i="1"/>
  <c r="N255" i="1" s="1"/>
  <c r="E255" i="1"/>
  <c r="A255" i="1"/>
  <c r="M254" i="1"/>
  <c r="N254" i="1" s="1"/>
  <c r="E254" i="1"/>
  <c r="A254" i="1"/>
  <c r="M253" i="1"/>
  <c r="N253" i="1" s="1"/>
  <c r="E253" i="1"/>
  <c r="A253" i="1"/>
  <c r="M252" i="1"/>
  <c r="N252" i="1" s="1"/>
  <c r="E252" i="1"/>
  <c r="A252" i="1"/>
  <c r="M251" i="1"/>
  <c r="N251" i="1" s="1"/>
  <c r="E251" i="1"/>
  <c r="A251" i="1"/>
  <c r="M250" i="1"/>
  <c r="N250" i="1" s="1"/>
  <c r="E250" i="1"/>
  <c r="A250" i="1"/>
  <c r="M249" i="1"/>
  <c r="N249" i="1" s="1"/>
  <c r="E249" i="1"/>
  <c r="A249" i="1"/>
  <c r="M248" i="1"/>
  <c r="N248" i="1" s="1"/>
  <c r="E248" i="1"/>
  <c r="A248" i="1"/>
  <c r="M247" i="1"/>
  <c r="N247" i="1" s="1"/>
  <c r="E247" i="1"/>
  <c r="A247" i="1"/>
  <c r="M246" i="1"/>
  <c r="N246" i="1" s="1"/>
  <c r="E246" i="1"/>
  <c r="A246" i="1"/>
  <c r="M245" i="1"/>
  <c r="N245" i="1" s="1"/>
  <c r="E245" i="1"/>
  <c r="A245" i="1"/>
  <c r="M244" i="1"/>
  <c r="N244" i="1" s="1"/>
  <c r="E244" i="1"/>
  <c r="A244" i="1"/>
  <c r="M242" i="1"/>
  <c r="N242" i="1" s="1"/>
  <c r="E242" i="1"/>
  <c r="A242" i="1"/>
  <c r="M241" i="1"/>
  <c r="N241" i="1" s="1"/>
  <c r="E241" i="1"/>
  <c r="A241" i="1"/>
  <c r="M240" i="1"/>
  <c r="N240" i="1" s="1"/>
  <c r="E240" i="1"/>
  <c r="A240" i="1"/>
  <c r="M239" i="1"/>
  <c r="N239" i="1" s="1"/>
  <c r="E239" i="1"/>
  <c r="A239" i="1"/>
  <c r="M238" i="1"/>
  <c r="N238" i="1" s="1"/>
  <c r="E238" i="1"/>
  <c r="A238" i="1"/>
  <c r="M237" i="1"/>
  <c r="N237" i="1" s="1"/>
  <c r="E237" i="1"/>
  <c r="A237" i="1"/>
  <c r="M236" i="1"/>
  <c r="N236" i="1" s="1"/>
  <c r="E236" i="1"/>
  <c r="A236" i="1"/>
  <c r="M235" i="1"/>
  <c r="N235" i="1" s="1"/>
  <c r="E235" i="1"/>
  <c r="A235" i="1"/>
  <c r="M234" i="1"/>
  <c r="N234" i="1" s="1"/>
  <c r="E234" i="1"/>
  <c r="A234" i="1"/>
  <c r="M233" i="1"/>
  <c r="N233" i="1" s="1"/>
  <c r="E233" i="1"/>
  <c r="A233" i="1"/>
  <c r="M232" i="1"/>
  <c r="N232" i="1" s="1"/>
  <c r="E232" i="1"/>
  <c r="A232" i="1"/>
  <c r="M231" i="1"/>
  <c r="N231" i="1" s="1"/>
  <c r="E231" i="1"/>
  <c r="A231" i="1"/>
  <c r="M230" i="1"/>
  <c r="N230" i="1" s="1"/>
  <c r="E230" i="1"/>
  <c r="A230" i="1"/>
  <c r="M229" i="1"/>
  <c r="N229" i="1" s="1"/>
  <c r="E229" i="1"/>
  <c r="A229" i="1"/>
  <c r="M228" i="1"/>
  <c r="N228" i="1" s="1"/>
  <c r="E228" i="1"/>
  <c r="A228" i="1"/>
  <c r="E226" i="1"/>
  <c r="K226" i="1" s="1"/>
  <c r="M226" i="1" s="1"/>
  <c r="N226" i="1" s="1"/>
  <c r="A226" i="1"/>
  <c r="E225" i="1"/>
  <c r="K225" i="1" s="1"/>
  <c r="M225" i="1" s="1"/>
  <c r="N225" i="1" s="1"/>
  <c r="A225" i="1"/>
  <c r="E224" i="1"/>
  <c r="K224" i="1" s="1"/>
  <c r="M224" i="1" s="1"/>
  <c r="N224" i="1" s="1"/>
  <c r="A224" i="1"/>
  <c r="E223" i="1"/>
  <c r="K223" i="1" s="1"/>
  <c r="M223" i="1" s="1"/>
  <c r="N223" i="1" s="1"/>
  <c r="A223" i="1"/>
  <c r="E222" i="1"/>
  <c r="K222" i="1" s="1"/>
  <c r="M222" i="1" s="1"/>
  <c r="N222" i="1" s="1"/>
  <c r="A222" i="1"/>
  <c r="E221" i="1"/>
  <c r="K221" i="1" s="1"/>
  <c r="M221" i="1" s="1"/>
  <c r="N221" i="1" s="1"/>
  <c r="A221" i="1"/>
  <c r="E220" i="1"/>
  <c r="K220" i="1" s="1"/>
  <c r="M220" i="1" s="1"/>
  <c r="N220" i="1" s="1"/>
  <c r="A220" i="1"/>
  <c r="E219" i="1"/>
  <c r="K219" i="1" s="1"/>
  <c r="M219" i="1" s="1"/>
  <c r="N219" i="1" s="1"/>
  <c r="A219" i="1"/>
  <c r="E218" i="1"/>
  <c r="K218" i="1" s="1"/>
  <c r="M218" i="1" s="1"/>
  <c r="N218" i="1" s="1"/>
  <c r="A218" i="1"/>
  <c r="E217" i="1"/>
  <c r="K217" i="1" s="1"/>
  <c r="M217" i="1" s="1"/>
  <c r="N217" i="1" s="1"/>
  <c r="A217" i="1"/>
  <c r="E216" i="1"/>
  <c r="K216" i="1" s="1"/>
  <c r="M216" i="1" s="1"/>
  <c r="N216" i="1" s="1"/>
  <c r="A216" i="1"/>
  <c r="E215" i="1"/>
  <c r="K215" i="1" s="1"/>
  <c r="M215" i="1" s="1"/>
  <c r="N215" i="1" s="1"/>
  <c r="A215" i="1"/>
  <c r="E214" i="1"/>
  <c r="K214" i="1" s="1"/>
  <c r="M214" i="1" s="1"/>
  <c r="N214" i="1" s="1"/>
  <c r="A214" i="1"/>
  <c r="E213" i="1"/>
  <c r="K213" i="1" s="1"/>
  <c r="M213" i="1" s="1"/>
  <c r="N213" i="1" s="1"/>
  <c r="A213" i="1"/>
  <c r="E212" i="1"/>
  <c r="K212" i="1" s="1"/>
  <c r="M212" i="1" s="1"/>
  <c r="N212" i="1" s="1"/>
  <c r="A212" i="1"/>
  <c r="E210" i="1"/>
  <c r="K210" i="1" s="1"/>
  <c r="M210" i="1" s="1"/>
  <c r="N210" i="1" s="1"/>
  <c r="A210" i="1"/>
  <c r="E209" i="1"/>
  <c r="K209" i="1" s="1"/>
  <c r="M209" i="1" s="1"/>
  <c r="N209" i="1" s="1"/>
  <c r="A209" i="1"/>
  <c r="E208" i="1"/>
  <c r="K208" i="1" s="1"/>
  <c r="M208" i="1" s="1"/>
  <c r="N208" i="1" s="1"/>
  <c r="A208" i="1"/>
  <c r="E207" i="1"/>
  <c r="K207" i="1" s="1"/>
  <c r="M207" i="1" s="1"/>
  <c r="N207" i="1" s="1"/>
  <c r="A207" i="1"/>
  <c r="E206" i="1"/>
  <c r="K206" i="1" s="1"/>
  <c r="M206" i="1" s="1"/>
  <c r="N206" i="1" s="1"/>
  <c r="A206" i="1"/>
  <c r="E205" i="1"/>
  <c r="K205" i="1" s="1"/>
  <c r="M205" i="1" s="1"/>
  <c r="N205" i="1" s="1"/>
  <c r="A205" i="1"/>
  <c r="E204" i="1"/>
  <c r="K204" i="1" s="1"/>
  <c r="M204" i="1" s="1"/>
  <c r="N204" i="1" s="1"/>
  <c r="A204" i="1"/>
  <c r="E203" i="1"/>
  <c r="K203" i="1" s="1"/>
  <c r="M203" i="1" s="1"/>
  <c r="N203" i="1" s="1"/>
  <c r="A203" i="1"/>
  <c r="E202" i="1"/>
  <c r="K202" i="1" s="1"/>
  <c r="M202" i="1" s="1"/>
  <c r="N202" i="1" s="1"/>
  <c r="A202" i="1"/>
  <c r="E201" i="1"/>
  <c r="K201" i="1" s="1"/>
  <c r="M201" i="1" s="1"/>
  <c r="N201" i="1" s="1"/>
  <c r="A201" i="1"/>
  <c r="E200" i="1"/>
  <c r="K200" i="1" s="1"/>
  <c r="M200" i="1" s="1"/>
  <c r="N200" i="1" s="1"/>
  <c r="A200" i="1"/>
  <c r="E199" i="1"/>
  <c r="K199" i="1" s="1"/>
  <c r="M199" i="1" s="1"/>
  <c r="N199" i="1" s="1"/>
  <c r="A199" i="1"/>
  <c r="E198" i="1"/>
  <c r="K198" i="1" s="1"/>
  <c r="M198" i="1" s="1"/>
  <c r="N198" i="1" s="1"/>
  <c r="A198" i="1"/>
  <c r="E197" i="1"/>
  <c r="K197" i="1" s="1"/>
  <c r="M197" i="1" s="1"/>
  <c r="N197" i="1" s="1"/>
  <c r="A197" i="1"/>
  <c r="E196" i="1"/>
  <c r="K196" i="1" s="1"/>
  <c r="M196" i="1" s="1"/>
  <c r="N196" i="1" s="1"/>
  <c r="A196" i="1"/>
  <c r="E194" i="1"/>
  <c r="K194" i="1" s="1"/>
  <c r="M194" i="1" s="1"/>
  <c r="N194" i="1" s="1"/>
  <c r="A194" i="1"/>
  <c r="E193" i="1"/>
  <c r="K193" i="1" s="1"/>
  <c r="M193" i="1" s="1"/>
  <c r="N193" i="1" s="1"/>
  <c r="A193" i="1"/>
  <c r="E192" i="1"/>
  <c r="K192" i="1" s="1"/>
  <c r="M192" i="1" s="1"/>
  <c r="N192" i="1" s="1"/>
  <c r="A192" i="1"/>
  <c r="E191" i="1"/>
  <c r="K191" i="1" s="1"/>
  <c r="M191" i="1" s="1"/>
  <c r="N191" i="1" s="1"/>
  <c r="A191" i="1"/>
  <c r="E190" i="1"/>
  <c r="K190" i="1" s="1"/>
  <c r="M190" i="1" s="1"/>
  <c r="N190" i="1" s="1"/>
  <c r="A190" i="1"/>
  <c r="E189" i="1"/>
  <c r="K189" i="1" s="1"/>
  <c r="M189" i="1" s="1"/>
  <c r="N189" i="1" s="1"/>
  <c r="A189" i="1"/>
  <c r="E188" i="1"/>
  <c r="K188" i="1" s="1"/>
  <c r="M188" i="1" s="1"/>
  <c r="N188" i="1" s="1"/>
  <c r="A188" i="1"/>
  <c r="E187" i="1"/>
  <c r="K187" i="1" s="1"/>
  <c r="M187" i="1" s="1"/>
  <c r="N187" i="1" s="1"/>
  <c r="A187" i="1"/>
  <c r="E186" i="1"/>
  <c r="K186" i="1" s="1"/>
  <c r="M186" i="1" s="1"/>
  <c r="N186" i="1" s="1"/>
  <c r="A186" i="1"/>
  <c r="E185" i="1"/>
  <c r="K185" i="1" s="1"/>
  <c r="M185" i="1" s="1"/>
  <c r="N185" i="1" s="1"/>
  <c r="A185" i="1"/>
  <c r="E184" i="1"/>
  <c r="K184" i="1" s="1"/>
  <c r="M184" i="1" s="1"/>
  <c r="N184" i="1" s="1"/>
  <c r="A184" i="1"/>
  <c r="E183" i="1"/>
  <c r="K183" i="1" s="1"/>
  <c r="M183" i="1" s="1"/>
  <c r="N183" i="1" s="1"/>
  <c r="A183" i="1"/>
  <c r="E182" i="1"/>
  <c r="K182" i="1" s="1"/>
  <c r="M182" i="1" s="1"/>
  <c r="N182" i="1" s="1"/>
  <c r="A182" i="1"/>
  <c r="E181" i="1"/>
  <c r="K181" i="1" s="1"/>
  <c r="M181" i="1" s="1"/>
  <c r="N181" i="1" s="1"/>
  <c r="A181" i="1"/>
  <c r="E180" i="1"/>
  <c r="K180" i="1" s="1"/>
  <c r="M180" i="1" s="1"/>
  <c r="N180" i="1" s="1"/>
  <c r="A180" i="1"/>
  <c r="E178" i="1"/>
  <c r="K178" i="1" s="1"/>
  <c r="M178" i="1" s="1"/>
  <c r="N178" i="1" s="1"/>
  <c r="A178" i="1"/>
  <c r="E177" i="1"/>
  <c r="K177" i="1" s="1"/>
  <c r="M177" i="1" s="1"/>
  <c r="N177" i="1" s="1"/>
  <c r="A177" i="1"/>
  <c r="E176" i="1"/>
  <c r="K176" i="1" s="1"/>
  <c r="M176" i="1" s="1"/>
  <c r="N176" i="1" s="1"/>
  <c r="A176" i="1"/>
  <c r="E175" i="1"/>
  <c r="K175" i="1" s="1"/>
  <c r="M175" i="1" s="1"/>
  <c r="N175" i="1" s="1"/>
  <c r="A175" i="1"/>
  <c r="E174" i="1"/>
  <c r="K174" i="1" s="1"/>
  <c r="M174" i="1" s="1"/>
  <c r="N174" i="1" s="1"/>
  <c r="A174" i="1"/>
  <c r="E173" i="1"/>
  <c r="K173" i="1" s="1"/>
  <c r="M173" i="1" s="1"/>
  <c r="N173" i="1" s="1"/>
  <c r="A173" i="1"/>
  <c r="E172" i="1"/>
  <c r="K172" i="1" s="1"/>
  <c r="M172" i="1" s="1"/>
  <c r="N172" i="1" s="1"/>
  <c r="A172" i="1"/>
  <c r="E171" i="1"/>
  <c r="K171" i="1" s="1"/>
  <c r="M171" i="1" s="1"/>
  <c r="N171" i="1" s="1"/>
  <c r="A171" i="1"/>
  <c r="E170" i="1"/>
  <c r="K170" i="1" s="1"/>
  <c r="M170" i="1" s="1"/>
  <c r="N170" i="1" s="1"/>
  <c r="A170" i="1"/>
  <c r="E169" i="1"/>
  <c r="K169" i="1" s="1"/>
  <c r="M169" i="1" s="1"/>
  <c r="N169" i="1" s="1"/>
  <c r="A169" i="1"/>
  <c r="E168" i="1"/>
  <c r="K168" i="1" s="1"/>
  <c r="M168" i="1" s="1"/>
  <c r="N168" i="1" s="1"/>
  <c r="A168" i="1"/>
  <c r="E167" i="1"/>
  <c r="K167" i="1" s="1"/>
  <c r="M167" i="1" s="1"/>
  <c r="N167" i="1" s="1"/>
  <c r="A167" i="1"/>
  <c r="E166" i="1"/>
  <c r="K166" i="1" s="1"/>
  <c r="M166" i="1" s="1"/>
  <c r="N166" i="1" s="1"/>
  <c r="A166" i="1"/>
  <c r="E165" i="1"/>
  <c r="K165" i="1" s="1"/>
  <c r="M165" i="1" s="1"/>
  <c r="N165" i="1" s="1"/>
  <c r="A165" i="1"/>
  <c r="E164" i="1"/>
  <c r="K164" i="1" s="1"/>
  <c r="M164" i="1" s="1"/>
  <c r="N164" i="1" s="1"/>
  <c r="A164" i="1"/>
  <c r="M162" i="1"/>
  <c r="N162" i="1" s="1"/>
  <c r="E162" i="1"/>
  <c r="A162" i="1"/>
  <c r="M161" i="1"/>
  <c r="N161" i="1" s="1"/>
  <c r="E161" i="1"/>
  <c r="A161" i="1"/>
  <c r="M160" i="1"/>
  <c r="N160" i="1" s="1"/>
  <c r="E160" i="1"/>
  <c r="A160" i="1"/>
  <c r="M159" i="1"/>
  <c r="N159" i="1" s="1"/>
  <c r="E159" i="1"/>
  <c r="A159" i="1"/>
  <c r="M158" i="1"/>
  <c r="N158" i="1" s="1"/>
  <c r="E158" i="1"/>
  <c r="A158" i="1"/>
  <c r="M157" i="1"/>
  <c r="N157" i="1" s="1"/>
  <c r="E157" i="1"/>
  <c r="A157" i="1"/>
  <c r="M156" i="1"/>
  <c r="N156" i="1" s="1"/>
  <c r="E156" i="1"/>
  <c r="A156" i="1"/>
  <c r="M155" i="1"/>
  <c r="N155" i="1" s="1"/>
  <c r="E155" i="1"/>
  <c r="A155" i="1"/>
  <c r="M154" i="1"/>
  <c r="N154" i="1" s="1"/>
  <c r="E154" i="1"/>
  <c r="A154" i="1"/>
  <c r="M153" i="1"/>
  <c r="N153" i="1" s="1"/>
  <c r="E153" i="1"/>
  <c r="A153" i="1"/>
  <c r="M152" i="1"/>
  <c r="N152" i="1" s="1"/>
  <c r="E152" i="1"/>
  <c r="A152" i="1"/>
  <c r="M151" i="1"/>
  <c r="N151" i="1" s="1"/>
  <c r="E151" i="1"/>
  <c r="A151" i="1"/>
  <c r="M150" i="1"/>
  <c r="N150" i="1" s="1"/>
  <c r="E150" i="1"/>
  <c r="A150" i="1"/>
  <c r="M149" i="1"/>
  <c r="N149" i="1" s="1"/>
  <c r="E149" i="1"/>
  <c r="A149" i="1"/>
  <c r="M148" i="1"/>
  <c r="N148" i="1" s="1"/>
  <c r="E148" i="1"/>
  <c r="A148" i="1"/>
  <c r="M146" i="1"/>
  <c r="N146" i="1" s="1"/>
  <c r="E146" i="1"/>
  <c r="A146" i="1"/>
  <c r="M145" i="1"/>
  <c r="N145" i="1" s="1"/>
  <c r="E145" i="1"/>
  <c r="A145" i="1"/>
  <c r="M144" i="1"/>
  <c r="N144" i="1" s="1"/>
  <c r="E144" i="1"/>
  <c r="A144" i="1"/>
  <c r="M143" i="1"/>
  <c r="N143" i="1" s="1"/>
  <c r="E143" i="1"/>
  <c r="A143" i="1"/>
  <c r="M142" i="1"/>
  <c r="N142" i="1" s="1"/>
  <c r="E142" i="1"/>
  <c r="A142" i="1"/>
  <c r="M141" i="1"/>
  <c r="N141" i="1" s="1"/>
  <c r="E141" i="1"/>
  <c r="A141" i="1"/>
  <c r="M140" i="1"/>
  <c r="N140" i="1" s="1"/>
  <c r="E140" i="1"/>
  <c r="A140" i="1"/>
  <c r="M139" i="1"/>
  <c r="N139" i="1" s="1"/>
  <c r="E139" i="1"/>
  <c r="A139" i="1"/>
  <c r="M138" i="1"/>
  <c r="N138" i="1" s="1"/>
  <c r="E138" i="1"/>
  <c r="A138" i="1"/>
  <c r="M137" i="1"/>
  <c r="N137" i="1" s="1"/>
  <c r="E137" i="1"/>
  <c r="A137" i="1"/>
  <c r="M136" i="1"/>
  <c r="N136" i="1" s="1"/>
  <c r="E136" i="1"/>
  <c r="A136" i="1"/>
  <c r="M135" i="1"/>
  <c r="N135" i="1" s="1"/>
  <c r="E135" i="1"/>
  <c r="A135" i="1"/>
  <c r="M134" i="1"/>
  <c r="N134" i="1" s="1"/>
  <c r="E134" i="1"/>
  <c r="A134" i="1"/>
  <c r="M133" i="1"/>
  <c r="N133" i="1" s="1"/>
  <c r="E133" i="1"/>
  <c r="A133" i="1"/>
  <c r="M132" i="1"/>
  <c r="N132" i="1" s="1"/>
  <c r="E132" i="1"/>
  <c r="A132" i="1"/>
  <c r="M130" i="1"/>
  <c r="N130" i="1" s="1"/>
  <c r="E130" i="1"/>
  <c r="A130" i="1"/>
  <c r="M129" i="1"/>
  <c r="N129" i="1" s="1"/>
  <c r="E129" i="1"/>
  <c r="A129" i="1"/>
  <c r="M128" i="1"/>
  <c r="N128" i="1" s="1"/>
  <c r="E128" i="1"/>
  <c r="A128" i="1"/>
  <c r="M127" i="1"/>
  <c r="N127" i="1" s="1"/>
  <c r="E127" i="1"/>
  <c r="A127" i="1"/>
  <c r="M126" i="1"/>
  <c r="N126" i="1" s="1"/>
  <c r="E126" i="1"/>
  <c r="A126" i="1"/>
  <c r="M125" i="1"/>
  <c r="N125" i="1" s="1"/>
  <c r="E125" i="1"/>
  <c r="A125" i="1"/>
  <c r="M124" i="1"/>
  <c r="N124" i="1" s="1"/>
  <c r="E124" i="1"/>
  <c r="A124" i="1"/>
  <c r="M123" i="1"/>
  <c r="N123" i="1" s="1"/>
  <c r="E123" i="1"/>
  <c r="A123" i="1"/>
  <c r="M122" i="1"/>
  <c r="N122" i="1" s="1"/>
  <c r="E122" i="1"/>
  <c r="A122" i="1"/>
  <c r="M121" i="1"/>
  <c r="N121" i="1" s="1"/>
  <c r="E121" i="1"/>
  <c r="A121" i="1"/>
  <c r="M120" i="1"/>
  <c r="N120" i="1" s="1"/>
  <c r="E120" i="1"/>
  <c r="A120" i="1"/>
  <c r="M119" i="1"/>
  <c r="N119" i="1" s="1"/>
  <c r="E119" i="1"/>
  <c r="A119" i="1"/>
  <c r="M118" i="1"/>
  <c r="N118" i="1" s="1"/>
  <c r="E118" i="1"/>
  <c r="A118" i="1"/>
  <c r="M117" i="1"/>
  <c r="N117" i="1" s="1"/>
  <c r="E117" i="1"/>
  <c r="A117" i="1"/>
  <c r="M116" i="1"/>
  <c r="N116" i="1" s="1"/>
  <c r="E116" i="1"/>
  <c r="A116" i="1"/>
  <c r="M114" i="1"/>
  <c r="N114" i="1" s="1"/>
  <c r="E114" i="1"/>
  <c r="A114" i="1"/>
  <c r="M113" i="1"/>
  <c r="N113" i="1" s="1"/>
  <c r="E113" i="1"/>
  <c r="A113" i="1"/>
  <c r="M112" i="1"/>
  <c r="N112" i="1" s="1"/>
  <c r="E112" i="1"/>
  <c r="A112" i="1"/>
  <c r="M111" i="1"/>
  <c r="N111" i="1" s="1"/>
  <c r="E111" i="1"/>
  <c r="A111" i="1"/>
  <c r="M110" i="1"/>
  <c r="N110" i="1" s="1"/>
  <c r="E110" i="1"/>
  <c r="A110" i="1"/>
  <c r="M109" i="1"/>
  <c r="N109" i="1" s="1"/>
  <c r="E109" i="1"/>
  <c r="A109" i="1"/>
  <c r="M108" i="1"/>
  <c r="N108" i="1" s="1"/>
  <c r="E108" i="1"/>
  <c r="A108" i="1"/>
  <c r="M107" i="1"/>
  <c r="N107" i="1" s="1"/>
  <c r="E107" i="1"/>
  <c r="A107" i="1"/>
  <c r="M106" i="1"/>
  <c r="N106" i="1" s="1"/>
  <c r="E106" i="1"/>
  <c r="A106" i="1"/>
  <c r="M105" i="1"/>
  <c r="N105" i="1" s="1"/>
  <c r="E105" i="1"/>
  <c r="A105" i="1"/>
  <c r="M104" i="1"/>
  <c r="N104" i="1" s="1"/>
  <c r="E104" i="1"/>
  <c r="A104" i="1"/>
  <c r="M103" i="1"/>
  <c r="N103" i="1" s="1"/>
  <c r="E103" i="1"/>
  <c r="A103" i="1"/>
  <c r="M102" i="1"/>
  <c r="N102" i="1" s="1"/>
  <c r="E102" i="1"/>
  <c r="A102" i="1"/>
  <c r="M101" i="1"/>
  <c r="N101" i="1" s="1"/>
  <c r="E101" i="1"/>
  <c r="A101" i="1"/>
  <c r="M100" i="1"/>
  <c r="N100" i="1" s="1"/>
  <c r="E100" i="1"/>
  <c r="A100" i="1"/>
  <c r="M98" i="1"/>
  <c r="N98" i="1" s="1"/>
  <c r="E98" i="1"/>
  <c r="A98" i="1"/>
  <c r="M97" i="1"/>
  <c r="N97" i="1" s="1"/>
  <c r="E97" i="1"/>
  <c r="A97" i="1"/>
  <c r="M96" i="1"/>
  <c r="N96" i="1" s="1"/>
  <c r="E96" i="1"/>
  <c r="A96" i="1"/>
  <c r="M95" i="1"/>
  <c r="N95" i="1" s="1"/>
  <c r="E95" i="1"/>
  <c r="A95" i="1"/>
  <c r="M94" i="1"/>
  <c r="N94" i="1" s="1"/>
  <c r="E94" i="1"/>
  <c r="A94" i="1"/>
  <c r="M93" i="1"/>
  <c r="N93" i="1" s="1"/>
  <c r="E93" i="1"/>
  <c r="A93" i="1"/>
  <c r="M92" i="1"/>
  <c r="N92" i="1" s="1"/>
  <c r="E92" i="1"/>
  <c r="A92" i="1"/>
  <c r="M91" i="1"/>
  <c r="N91" i="1" s="1"/>
  <c r="E91" i="1"/>
  <c r="A91" i="1"/>
  <c r="M90" i="1"/>
  <c r="N90" i="1" s="1"/>
  <c r="E90" i="1"/>
  <c r="A90" i="1"/>
  <c r="M89" i="1"/>
  <c r="N89" i="1" s="1"/>
  <c r="E89" i="1"/>
  <c r="A89" i="1"/>
  <c r="M88" i="1"/>
  <c r="N88" i="1" s="1"/>
  <c r="E88" i="1"/>
  <c r="A88" i="1"/>
  <c r="M87" i="1"/>
  <c r="N87" i="1" s="1"/>
  <c r="E87" i="1"/>
  <c r="A87" i="1"/>
  <c r="M86" i="1"/>
  <c r="N86" i="1" s="1"/>
  <c r="E86" i="1"/>
  <c r="A86" i="1"/>
  <c r="M85" i="1"/>
  <c r="N85" i="1" s="1"/>
  <c r="E85" i="1"/>
  <c r="A85" i="1"/>
  <c r="M84" i="1"/>
  <c r="N84" i="1" s="1"/>
  <c r="E84" i="1"/>
  <c r="A84" i="1"/>
  <c r="M82" i="1"/>
  <c r="N82" i="1" s="1"/>
  <c r="E82" i="1"/>
  <c r="A82" i="1"/>
  <c r="M81" i="1"/>
  <c r="N81" i="1" s="1"/>
  <c r="E81" i="1"/>
  <c r="A81" i="1"/>
  <c r="M80" i="1"/>
  <c r="N80" i="1" s="1"/>
  <c r="E80" i="1"/>
  <c r="A80" i="1"/>
  <c r="M79" i="1"/>
  <c r="N79" i="1" s="1"/>
  <c r="E79" i="1"/>
  <c r="A79" i="1"/>
  <c r="M78" i="1"/>
  <c r="N78" i="1" s="1"/>
  <c r="E78" i="1"/>
  <c r="A78" i="1"/>
  <c r="M77" i="1"/>
  <c r="N77" i="1" s="1"/>
  <c r="E77" i="1"/>
  <c r="A77" i="1"/>
  <c r="M76" i="1"/>
  <c r="N76" i="1" s="1"/>
  <c r="E76" i="1"/>
  <c r="A76" i="1"/>
  <c r="M75" i="1"/>
  <c r="N75" i="1" s="1"/>
  <c r="E75" i="1"/>
  <c r="A75" i="1"/>
  <c r="M74" i="1"/>
  <c r="N74" i="1" s="1"/>
  <c r="E74" i="1"/>
  <c r="A74" i="1"/>
  <c r="M73" i="1"/>
  <c r="N73" i="1" s="1"/>
  <c r="E73" i="1"/>
  <c r="A73" i="1"/>
  <c r="M72" i="1"/>
  <c r="N72" i="1" s="1"/>
  <c r="E72" i="1"/>
  <c r="A72" i="1"/>
  <c r="M71" i="1"/>
  <c r="N71" i="1" s="1"/>
  <c r="E71" i="1"/>
  <c r="A71" i="1"/>
  <c r="M70" i="1"/>
  <c r="N70" i="1" s="1"/>
  <c r="E70" i="1"/>
  <c r="A70" i="1"/>
  <c r="M69" i="1"/>
  <c r="N69" i="1" s="1"/>
  <c r="E69" i="1"/>
  <c r="A69" i="1"/>
  <c r="M68" i="1"/>
  <c r="N68" i="1" s="1"/>
  <c r="E68" i="1"/>
  <c r="A68" i="1"/>
  <c r="E66" i="1"/>
  <c r="K66" i="1" s="1"/>
  <c r="M66" i="1" s="1"/>
  <c r="N66" i="1" s="1"/>
  <c r="A66" i="1"/>
  <c r="E65" i="1"/>
  <c r="K65" i="1" s="1"/>
  <c r="M65" i="1" s="1"/>
  <c r="N65" i="1" s="1"/>
  <c r="A65" i="1"/>
  <c r="E64" i="1"/>
  <c r="K64" i="1" s="1"/>
  <c r="M64" i="1" s="1"/>
  <c r="N64" i="1" s="1"/>
  <c r="A64" i="1"/>
  <c r="E63" i="1"/>
  <c r="K63" i="1" s="1"/>
  <c r="M63" i="1" s="1"/>
  <c r="N63" i="1" s="1"/>
  <c r="A63" i="1"/>
  <c r="E62" i="1"/>
  <c r="K62" i="1" s="1"/>
  <c r="M62" i="1" s="1"/>
  <c r="N62" i="1" s="1"/>
  <c r="A62" i="1"/>
  <c r="E61" i="1"/>
  <c r="K61" i="1" s="1"/>
  <c r="M61" i="1" s="1"/>
  <c r="N61" i="1" s="1"/>
  <c r="A61" i="1"/>
  <c r="E60" i="1"/>
  <c r="K60" i="1" s="1"/>
  <c r="M60" i="1" s="1"/>
  <c r="N60" i="1" s="1"/>
  <c r="A60" i="1"/>
  <c r="E59" i="1"/>
  <c r="K59" i="1" s="1"/>
  <c r="M59" i="1" s="1"/>
  <c r="N59" i="1" s="1"/>
  <c r="A59" i="1"/>
  <c r="E58" i="1"/>
  <c r="K58" i="1" s="1"/>
  <c r="M58" i="1" s="1"/>
  <c r="N58" i="1" s="1"/>
  <c r="A58" i="1"/>
  <c r="E57" i="1"/>
  <c r="K57" i="1" s="1"/>
  <c r="M57" i="1" s="1"/>
  <c r="N57" i="1" s="1"/>
  <c r="A57" i="1"/>
  <c r="E56" i="1"/>
  <c r="K56" i="1" s="1"/>
  <c r="M56" i="1" s="1"/>
  <c r="N56" i="1" s="1"/>
  <c r="A56" i="1"/>
  <c r="E55" i="1"/>
  <c r="K55" i="1" s="1"/>
  <c r="M55" i="1" s="1"/>
  <c r="N55" i="1" s="1"/>
  <c r="A55" i="1"/>
  <c r="E54" i="1"/>
  <c r="K54" i="1" s="1"/>
  <c r="M54" i="1" s="1"/>
  <c r="N54" i="1" s="1"/>
  <c r="A54" i="1"/>
  <c r="E53" i="1"/>
  <c r="K53" i="1" s="1"/>
  <c r="M53" i="1" s="1"/>
  <c r="N53" i="1" s="1"/>
  <c r="A53" i="1"/>
  <c r="E52" i="1"/>
  <c r="K52" i="1" s="1"/>
  <c r="M52" i="1" s="1"/>
  <c r="N52" i="1" s="1"/>
  <c r="A52" i="1"/>
  <c r="E50" i="1"/>
  <c r="K50" i="1" s="1"/>
  <c r="M50" i="1" s="1"/>
  <c r="N50" i="1" s="1"/>
  <c r="A50" i="1"/>
  <c r="E49" i="1"/>
  <c r="K49" i="1" s="1"/>
  <c r="M49" i="1" s="1"/>
  <c r="N49" i="1" s="1"/>
  <c r="A49" i="1"/>
  <c r="E48" i="1"/>
  <c r="K48" i="1" s="1"/>
  <c r="M48" i="1" s="1"/>
  <c r="N48" i="1" s="1"/>
  <c r="A48" i="1"/>
  <c r="E47" i="1"/>
  <c r="K47" i="1" s="1"/>
  <c r="M47" i="1" s="1"/>
  <c r="N47" i="1" s="1"/>
  <c r="A47" i="1"/>
  <c r="E46" i="1"/>
  <c r="K46" i="1" s="1"/>
  <c r="M46" i="1" s="1"/>
  <c r="N46" i="1" s="1"/>
  <c r="A46" i="1"/>
  <c r="E45" i="1"/>
  <c r="K45" i="1" s="1"/>
  <c r="M45" i="1" s="1"/>
  <c r="N45" i="1" s="1"/>
  <c r="A45" i="1"/>
  <c r="E44" i="1"/>
  <c r="K44" i="1" s="1"/>
  <c r="M44" i="1" s="1"/>
  <c r="N44" i="1" s="1"/>
  <c r="A44" i="1"/>
  <c r="E43" i="1"/>
  <c r="K43" i="1" s="1"/>
  <c r="M43" i="1" s="1"/>
  <c r="N43" i="1" s="1"/>
  <c r="A43" i="1"/>
  <c r="E42" i="1"/>
  <c r="K42" i="1" s="1"/>
  <c r="M42" i="1" s="1"/>
  <c r="N42" i="1" s="1"/>
  <c r="A42" i="1"/>
  <c r="E41" i="1"/>
  <c r="K41" i="1" s="1"/>
  <c r="M41" i="1" s="1"/>
  <c r="N41" i="1" s="1"/>
  <c r="A41" i="1"/>
  <c r="E40" i="1"/>
  <c r="K40" i="1" s="1"/>
  <c r="M40" i="1" s="1"/>
  <c r="N40" i="1" s="1"/>
  <c r="A40" i="1"/>
  <c r="E39" i="1"/>
  <c r="K39" i="1" s="1"/>
  <c r="M39" i="1" s="1"/>
  <c r="N39" i="1" s="1"/>
  <c r="A39" i="1"/>
  <c r="E38" i="1"/>
  <c r="K38" i="1" s="1"/>
  <c r="M38" i="1" s="1"/>
  <c r="N38" i="1" s="1"/>
  <c r="A38" i="1"/>
  <c r="E37" i="1"/>
  <c r="K37" i="1" s="1"/>
  <c r="M37" i="1" s="1"/>
  <c r="N37" i="1" s="1"/>
  <c r="A37" i="1"/>
  <c r="E36" i="1"/>
  <c r="K36" i="1" s="1"/>
  <c r="M36" i="1" s="1"/>
  <c r="N36" i="1" s="1"/>
  <c r="A36" i="1"/>
  <c r="E34" i="1"/>
  <c r="K34" i="1" s="1"/>
  <c r="M34" i="1" s="1"/>
  <c r="N34" i="1" s="1"/>
  <c r="A34" i="1"/>
  <c r="E33" i="1"/>
  <c r="K33" i="1" s="1"/>
  <c r="M33" i="1" s="1"/>
  <c r="N33" i="1" s="1"/>
  <c r="A33" i="1"/>
  <c r="E32" i="1"/>
  <c r="K32" i="1" s="1"/>
  <c r="M32" i="1" s="1"/>
  <c r="N32" i="1" s="1"/>
  <c r="A32" i="1"/>
  <c r="E31" i="1"/>
  <c r="K31" i="1" s="1"/>
  <c r="M31" i="1" s="1"/>
  <c r="N31" i="1" s="1"/>
  <c r="A31" i="1"/>
  <c r="E30" i="1"/>
  <c r="K30" i="1" s="1"/>
  <c r="M30" i="1" s="1"/>
  <c r="N30" i="1" s="1"/>
  <c r="A30" i="1"/>
  <c r="E29" i="1"/>
  <c r="K29" i="1" s="1"/>
  <c r="M29" i="1" s="1"/>
  <c r="N29" i="1" s="1"/>
  <c r="A29" i="1"/>
  <c r="E28" i="1"/>
  <c r="K28" i="1" s="1"/>
  <c r="M28" i="1" s="1"/>
  <c r="N28" i="1" s="1"/>
  <c r="A28" i="1"/>
  <c r="E27" i="1"/>
  <c r="K27" i="1" s="1"/>
  <c r="M27" i="1" s="1"/>
  <c r="N27" i="1" s="1"/>
  <c r="A27" i="1"/>
  <c r="E26" i="1"/>
  <c r="K26" i="1" s="1"/>
  <c r="M26" i="1" s="1"/>
  <c r="N26" i="1" s="1"/>
  <c r="A26" i="1"/>
  <c r="E25" i="1"/>
  <c r="K25" i="1" s="1"/>
  <c r="M25" i="1" s="1"/>
  <c r="N25" i="1" s="1"/>
  <c r="A25" i="1"/>
  <c r="E24" i="1"/>
  <c r="K24" i="1" s="1"/>
  <c r="M24" i="1" s="1"/>
  <c r="N24" i="1" s="1"/>
  <c r="A24" i="1"/>
  <c r="E23" i="1"/>
  <c r="K23" i="1" s="1"/>
  <c r="M23" i="1" s="1"/>
  <c r="N23" i="1" s="1"/>
  <c r="A23" i="1"/>
  <c r="E22" i="1"/>
  <c r="K22" i="1" s="1"/>
  <c r="M22" i="1" s="1"/>
  <c r="N22" i="1" s="1"/>
  <c r="A22" i="1"/>
  <c r="E21" i="1"/>
  <c r="K21" i="1" s="1"/>
  <c r="M21" i="1" s="1"/>
  <c r="N21" i="1" s="1"/>
  <c r="A21" i="1"/>
  <c r="E20" i="1"/>
  <c r="K20" i="1" s="1"/>
  <c r="M20" i="1" s="1"/>
  <c r="N20" i="1" s="1"/>
  <c r="A20" i="1"/>
  <c r="E18" i="1"/>
  <c r="K18" i="1" s="1"/>
  <c r="M18" i="1" s="1"/>
  <c r="N18" i="1" s="1"/>
  <c r="A18" i="1"/>
  <c r="E17" i="1"/>
  <c r="K17" i="1" s="1"/>
  <c r="M17" i="1" s="1"/>
  <c r="N17" i="1" s="1"/>
  <c r="A17" i="1"/>
  <c r="E16" i="1"/>
  <c r="K16" i="1" s="1"/>
  <c r="M16" i="1" s="1"/>
  <c r="N16" i="1" s="1"/>
  <c r="A16" i="1"/>
  <c r="E15" i="1"/>
  <c r="K15" i="1" s="1"/>
  <c r="M15" i="1" s="1"/>
  <c r="N15" i="1" s="1"/>
  <c r="A15" i="1"/>
  <c r="E14" i="1"/>
  <c r="K14" i="1" s="1"/>
  <c r="M14" i="1" s="1"/>
  <c r="N14" i="1" s="1"/>
  <c r="A14" i="1"/>
  <c r="E13" i="1"/>
  <c r="K13" i="1" s="1"/>
  <c r="M13" i="1" s="1"/>
  <c r="N13" i="1" s="1"/>
  <c r="A13" i="1"/>
  <c r="E12" i="1"/>
  <c r="K12" i="1" s="1"/>
  <c r="M12" i="1" s="1"/>
  <c r="N12" i="1" s="1"/>
  <c r="A12" i="1"/>
  <c r="E11" i="1"/>
  <c r="K11" i="1" s="1"/>
  <c r="M11" i="1" s="1"/>
  <c r="N11" i="1" s="1"/>
  <c r="A11" i="1"/>
  <c r="E10" i="1"/>
  <c r="K10" i="1" s="1"/>
  <c r="M10" i="1" s="1"/>
  <c r="N10" i="1" s="1"/>
  <c r="A10" i="1"/>
  <c r="E9" i="1"/>
  <c r="K9" i="1" s="1"/>
  <c r="M9" i="1" s="1"/>
  <c r="N9" i="1" s="1"/>
  <c r="A9" i="1"/>
  <c r="E8" i="1"/>
  <c r="K8" i="1" s="1"/>
  <c r="M8" i="1" s="1"/>
  <c r="N8" i="1" s="1"/>
  <c r="A8" i="1"/>
  <c r="E7" i="1"/>
  <c r="K7" i="1" s="1"/>
  <c r="M7" i="1" s="1"/>
  <c r="N7" i="1" s="1"/>
  <c r="A7" i="1"/>
  <c r="E6" i="1"/>
  <c r="K6" i="1" s="1"/>
  <c r="M6" i="1" s="1"/>
  <c r="N6" i="1" s="1"/>
  <c r="A6" i="1"/>
  <c r="E5" i="1"/>
  <c r="K5" i="1" s="1"/>
  <c r="M5" i="1" s="1"/>
  <c r="N5" i="1" s="1"/>
  <c r="A5" i="1"/>
  <c r="E4" i="1"/>
  <c r="K4" i="1" s="1"/>
  <c r="M4" i="1" s="1"/>
  <c r="N4" i="1" s="1"/>
  <c r="A4" i="1"/>
</calcChain>
</file>

<file path=xl/sharedStrings.xml><?xml version="1.0" encoding="utf-8"?>
<sst xmlns="http://schemas.openxmlformats.org/spreadsheetml/2006/main" count="25" uniqueCount="25">
  <si>
    <t>omega_R [rad/s]</t>
  </si>
  <si>
    <t>T_R [degC]</t>
  </si>
  <si>
    <t>phi_1</t>
  </si>
  <si>
    <t>R_R [mm]</t>
  </si>
  <si>
    <t>H_tow [mm]</t>
  </si>
  <si>
    <t>H_gap [mm]</t>
  </si>
  <si>
    <t>T0 [degC]</t>
  </si>
  <si>
    <t>alpha0</t>
  </si>
  <si>
    <t>Tamb [degC]</t>
  </si>
  <si>
    <t>h [W/m^2K]</t>
  </si>
  <si>
    <t>Process parameters:</t>
  </si>
  <si>
    <t>Dependent parameters:</t>
  </si>
  <si>
    <t>V_in [mm/s]</t>
  </si>
  <si>
    <t>phi_2</t>
  </si>
  <si>
    <t>a_R [deg]</t>
  </si>
  <si>
    <t>l_R [mm]</t>
  </si>
  <si>
    <t>Result parameters:</t>
  </si>
  <si>
    <t>alpha_max_midline</t>
  </si>
  <si>
    <t>Target phi_2:</t>
  </si>
  <si>
    <t>L_front [mm]</t>
  </si>
  <si>
    <t>v*</t>
  </si>
  <si>
    <t>h_gap*</t>
  </si>
  <si>
    <t>theta_r</t>
  </si>
  <si>
    <t>Q [W/m]</t>
  </si>
  <si>
    <t>l_R*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</si>
</sst>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982F-A80E-4387-9AFE-EFDC32FDA893}">
  <dimension ref="A1:U1278"/>
  <sheetViews>
    <sheetView tabSelected="1" zoomScaleNormal="96" workbookViewId="0">
      <pane ySplit="3" topLeftCell="A4" activePane="bottomLeft" state="frozen"/>
      <selection pane="bottomLeft" activeCell="L19" sqref="L19"/>
    </sheetView>
  </sheetViews>
  <sheetFormatPr baseColWidth="10" defaultColWidth="8.83203125" defaultRowHeight="15" x14ac:dyDescent="0.2"/>
  <cols>
    <col min="1" max="1" width="14.83203125" bestFit="1" customWidth="1"/>
    <col min="3" max="3" width="9.83203125" bestFit="1" customWidth="1"/>
    <col min="5" max="5" width="11.33203125" bestFit="1" customWidth="1"/>
    <col min="6" max="6" width="11" bestFit="1" customWidth="1"/>
    <col min="9" max="9" width="11.33203125" bestFit="1" customWidth="1"/>
    <col min="10" max="10" width="10.83203125" bestFit="1" customWidth="1"/>
    <col min="12" max="12" width="11" bestFit="1" customWidth="1"/>
    <col min="15" max="18" width="10.83203125" customWidth="1"/>
    <col min="19" max="19" width="16.83203125" bestFit="1" customWidth="1"/>
    <col min="20" max="20" width="11.5" bestFit="1" customWidth="1"/>
  </cols>
  <sheetData>
    <row r="1" spans="1:21" x14ac:dyDescent="0.2">
      <c r="A1" t="s">
        <v>10</v>
      </c>
      <c r="F1" t="s">
        <v>18</v>
      </c>
      <c r="G1">
        <v>0.4</v>
      </c>
      <c r="K1" t="s">
        <v>11</v>
      </c>
      <c r="S1" t="s">
        <v>16</v>
      </c>
    </row>
    <row r="3" spans="1:21" x14ac:dyDescent="0.2">
      <c r="A3" t="s">
        <v>0</v>
      </c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13</v>
      </c>
      <c r="L3" t="s">
        <v>12</v>
      </c>
      <c r="M3" t="s">
        <v>14</v>
      </c>
      <c r="N3" t="s">
        <v>15</v>
      </c>
      <c r="O3" t="s">
        <v>22</v>
      </c>
      <c r="P3" t="s">
        <v>20</v>
      </c>
      <c r="Q3" t="s">
        <v>21</v>
      </c>
      <c r="R3" t="s">
        <v>24</v>
      </c>
      <c r="S3" t="s">
        <v>17</v>
      </c>
      <c r="T3" t="s">
        <v>19</v>
      </c>
      <c r="U3" t="s">
        <v>23</v>
      </c>
    </row>
    <row r="4" spans="1:21" x14ac:dyDescent="0.2">
      <c r="A4">
        <f>L4/B4</f>
        <v>0.12775634310243503</v>
      </c>
      <c r="B4">
        <v>3.9137</v>
      </c>
      <c r="C4">
        <v>60</v>
      </c>
      <c r="D4">
        <v>0.3</v>
      </c>
      <c r="E4" s="1">
        <f>$G$1/D4*F4</f>
        <v>4</v>
      </c>
      <c r="F4">
        <v>3</v>
      </c>
      <c r="G4">
        <v>20</v>
      </c>
      <c r="H4">
        <v>0.1</v>
      </c>
      <c r="I4">
        <v>30</v>
      </c>
      <c r="J4">
        <v>50</v>
      </c>
      <c r="K4">
        <f t="shared" ref="K4:K18" si="0">E4/F4*D4</f>
        <v>0.39999999999999997</v>
      </c>
      <c r="L4">
        <v>0.5</v>
      </c>
      <c r="M4">
        <f>ACOS(1-F4/2/B4*(K4/D4-1))*180/PI()</f>
        <v>29.279576978520254</v>
      </c>
      <c r="N4">
        <f>B4*M4*PI()/180</f>
        <v>1.999998628078183</v>
      </c>
      <c r="O4">
        <v>0.37774840729942699</v>
      </c>
      <c r="P4">
        <v>0.22474136905020201</v>
      </c>
      <c r="Q4">
        <v>4.1369641552024197</v>
      </c>
      <c r="R4">
        <v>2.7579761868713999</v>
      </c>
      <c r="S4">
        <v>0.10635637383902199</v>
      </c>
      <c r="T4" t="e">
        <f>-inf</f>
        <v>#NAME?</v>
      </c>
      <c r="U4">
        <v>-129101.091381397</v>
      </c>
    </row>
    <row r="5" spans="1:21" x14ac:dyDescent="0.2">
      <c r="A5">
        <f t="shared" ref="A5:A18" si="1">L5/B5</f>
        <v>0.12775634310243503</v>
      </c>
      <c r="B5">
        <v>3.9137</v>
      </c>
      <c r="C5">
        <v>70</v>
      </c>
      <c r="D5">
        <v>0.3</v>
      </c>
      <c r="E5" s="1">
        <f>$G$1/D5*F5</f>
        <v>4</v>
      </c>
      <c r="F5">
        <v>3</v>
      </c>
      <c r="G5">
        <v>20</v>
      </c>
      <c r="H5">
        <v>0.1</v>
      </c>
      <c r="I5">
        <v>30</v>
      </c>
      <c r="J5">
        <v>50</v>
      </c>
      <c r="K5">
        <f t="shared" si="0"/>
        <v>0.39999999999999997</v>
      </c>
      <c r="L5">
        <v>0.5</v>
      </c>
      <c r="M5">
        <f t="shared" ref="M5:M68" si="2">ACOS(1-F5/2/B5*(K5/D5-1))*180/PI()</f>
        <v>29.279576978520254</v>
      </c>
      <c r="N5">
        <f t="shared" ref="N5:N68" si="3">B5*M5*PI()/180</f>
        <v>1.999998628078183</v>
      </c>
      <c r="O5">
        <v>0.47218550912428398</v>
      </c>
      <c r="P5">
        <v>0.22474136905020201</v>
      </c>
      <c r="Q5">
        <v>4.1369641552024197</v>
      </c>
      <c r="R5">
        <v>2.7579761868713999</v>
      </c>
      <c r="S5">
        <v>0.111547320475629</v>
      </c>
      <c r="T5" t="e">
        <f>-inf</f>
        <v>#NAME?</v>
      </c>
      <c r="U5">
        <v>-160378.14594074801</v>
      </c>
    </row>
    <row r="6" spans="1:21" x14ac:dyDescent="0.2">
      <c r="A6">
        <f t="shared" si="1"/>
        <v>0.12775634310243503</v>
      </c>
      <c r="B6">
        <v>3.9137</v>
      </c>
      <c r="C6">
        <v>80</v>
      </c>
      <c r="D6">
        <v>0.3</v>
      </c>
      <c r="E6" s="1">
        <f t="shared" ref="E6:E11" si="4">$G$1/D6*F6</f>
        <v>4</v>
      </c>
      <c r="F6">
        <v>3</v>
      </c>
      <c r="G6">
        <v>20</v>
      </c>
      <c r="H6">
        <v>0.1</v>
      </c>
      <c r="I6">
        <v>30</v>
      </c>
      <c r="J6">
        <v>50</v>
      </c>
      <c r="K6">
        <f t="shared" si="0"/>
        <v>0.39999999999999997</v>
      </c>
      <c r="L6">
        <v>0.5</v>
      </c>
      <c r="M6">
        <f t="shared" si="2"/>
        <v>29.279576978520254</v>
      </c>
      <c r="N6">
        <f t="shared" si="3"/>
        <v>1.999998628078183</v>
      </c>
      <c r="O6">
        <v>0.56662261094914101</v>
      </c>
      <c r="P6">
        <v>0.22474136905020201</v>
      </c>
      <c r="Q6">
        <v>4.1369641552024197</v>
      </c>
      <c r="R6">
        <v>2.7579761868713999</v>
      </c>
      <c r="S6">
        <v>0.12249155292545599</v>
      </c>
      <c r="T6" t="e">
        <f>-inf</f>
        <v>#NAME?</v>
      </c>
      <c r="U6">
        <v>-188776.420497946</v>
      </c>
    </row>
    <row r="7" spans="1:21" x14ac:dyDescent="0.2">
      <c r="A7">
        <f t="shared" si="1"/>
        <v>0.12775634310243503</v>
      </c>
      <c r="B7">
        <v>3.9137</v>
      </c>
      <c r="C7">
        <v>90</v>
      </c>
      <c r="D7">
        <v>0.3</v>
      </c>
      <c r="E7" s="1">
        <f t="shared" si="4"/>
        <v>4</v>
      </c>
      <c r="F7">
        <v>3</v>
      </c>
      <c r="G7">
        <v>20</v>
      </c>
      <c r="H7">
        <v>0.1</v>
      </c>
      <c r="I7">
        <v>30</v>
      </c>
      <c r="J7">
        <v>50</v>
      </c>
      <c r="K7">
        <f t="shared" si="0"/>
        <v>0.39999999999999997</v>
      </c>
      <c r="L7">
        <v>0.5</v>
      </c>
      <c r="M7">
        <f t="shared" si="2"/>
        <v>29.279576978520254</v>
      </c>
      <c r="N7">
        <f t="shared" si="3"/>
        <v>1.999998628078183</v>
      </c>
      <c r="O7">
        <v>0.661059712773998</v>
      </c>
      <c r="P7">
        <v>0.22474136905020201</v>
      </c>
      <c r="Q7">
        <v>4.1369641552024197</v>
      </c>
      <c r="R7">
        <v>2.7579761868713999</v>
      </c>
      <c r="S7">
        <v>0.15310765107199001</v>
      </c>
      <c r="T7" t="e">
        <f>-inf</f>
        <v>#NAME?</v>
      </c>
      <c r="U7">
        <v>-212096.64269906</v>
      </c>
    </row>
    <row r="8" spans="1:21" x14ac:dyDescent="0.2">
      <c r="A8">
        <f t="shared" si="1"/>
        <v>0.12775634310243503</v>
      </c>
      <c r="B8">
        <v>3.9137</v>
      </c>
      <c r="C8">
        <v>100</v>
      </c>
      <c r="D8">
        <v>0.3</v>
      </c>
      <c r="E8" s="1">
        <f t="shared" si="4"/>
        <v>4</v>
      </c>
      <c r="F8">
        <v>3</v>
      </c>
      <c r="G8">
        <v>20</v>
      </c>
      <c r="H8">
        <v>0.1</v>
      </c>
      <c r="I8">
        <v>30</v>
      </c>
      <c r="J8">
        <v>50</v>
      </c>
      <c r="K8">
        <f t="shared" si="0"/>
        <v>0.39999999999999997</v>
      </c>
      <c r="L8">
        <v>0.5</v>
      </c>
      <c r="M8">
        <f t="shared" si="2"/>
        <v>29.279576978520254</v>
      </c>
      <c r="N8">
        <f t="shared" si="3"/>
        <v>1.999998628078183</v>
      </c>
      <c r="O8">
        <v>0.75549681459885498</v>
      </c>
      <c r="P8">
        <v>0.22474136905020201</v>
      </c>
      <c r="Q8">
        <v>4.1369641552024197</v>
      </c>
      <c r="R8">
        <v>2.7579761868713999</v>
      </c>
      <c r="S8">
        <v>0.61403728726109197</v>
      </c>
      <c r="T8">
        <v>6.4209331650575496</v>
      </c>
      <c r="U8">
        <v>-211626.34074629101</v>
      </c>
    </row>
    <row r="9" spans="1:21" x14ac:dyDescent="0.2">
      <c r="A9">
        <f t="shared" si="1"/>
        <v>0.12775634310243503</v>
      </c>
      <c r="B9">
        <v>3.9137</v>
      </c>
      <c r="C9">
        <v>110</v>
      </c>
      <c r="D9">
        <v>0.3</v>
      </c>
      <c r="E9" s="1">
        <f t="shared" si="4"/>
        <v>4</v>
      </c>
      <c r="F9">
        <v>3</v>
      </c>
      <c r="G9">
        <v>20</v>
      </c>
      <c r="H9">
        <v>0.1</v>
      </c>
      <c r="I9">
        <v>30</v>
      </c>
      <c r="J9">
        <v>50</v>
      </c>
      <c r="K9">
        <f t="shared" si="0"/>
        <v>0.39999999999999997</v>
      </c>
      <c r="L9">
        <v>0.5</v>
      </c>
      <c r="M9">
        <f t="shared" si="2"/>
        <v>29.279576978520254</v>
      </c>
      <c r="N9">
        <f t="shared" si="3"/>
        <v>1.999998628078183</v>
      </c>
      <c r="O9">
        <v>0.84993391642371197</v>
      </c>
      <c r="P9">
        <v>0.22474136905020201</v>
      </c>
      <c r="Q9">
        <v>4.1369641552024197</v>
      </c>
      <c r="R9">
        <v>2.7579761868713999</v>
      </c>
      <c r="S9">
        <v>0.63372135132859198</v>
      </c>
      <c r="T9">
        <v>4.8023498380393104</v>
      </c>
      <c r="U9">
        <v>-228709.226588244</v>
      </c>
    </row>
    <row r="10" spans="1:21" x14ac:dyDescent="0.2">
      <c r="A10">
        <f t="shared" si="1"/>
        <v>0.12775634310243503</v>
      </c>
      <c r="B10">
        <v>3.9137</v>
      </c>
      <c r="C10">
        <v>120</v>
      </c>
      <c r="D10">
        <v>0.3</v>
      </c>
      <c r="E10" s="1">
        <f t="shared" si="4"/>
        <v>4</v>
      </c>
      <c r="F10">
        <v>3</v>
      </c>
      <c r="G10">
        <v>20</v>
      </c>
      <c r="H10">
        <v>0.1</v>
      </c>
      <c r="I10">
        <v>30</v>
      </c>
      <c r="J10">
        <v>50</v>
      </c>
      <c r="K10">
        <f t="shared" si="0"/>
        <v>0.39999999999999997</v>
      </c>
      <c r="L10">
        <v>0.5</v>
      </c>
      <c r="M10">
        <f t="shared" si="2"/>
        <v>29.279576978520254</v>
      </c>
      <c r="N10">
        <f t="shared" si="3"/>
        <v>1.999998628078183</v>
      </c>
      <c r="O10">
        <v>0.94437101824856895</v>
      </c>
      <c r="P10">
        <v>0.22474136905020201</v>
      </c>
      <c r="Q10">
        <v>4.1369641552024197</v>
      </c>
      <c r="R10">
        <v>2.7579761868713999</v>
      </c>
      <c r="S10">
        <v>0.65447882304183402</v>
      </c>
      <c r="T10">
        <v>3.5926420394915901</v>
      </c>
      <c r="U10">
        <v>-249404.71891429601</v>
      </c>
    </row>
    <row r="11" spans="1:21" x14ac:dyDescent="0.2">
      <c r="A11">
        <f t="shared" si="1"/>
        <v>0.12775634310243503</v>
      </c>
      <c r="B11">
        <v>3.9137</v>
      </c>
      <c r="C11">
        <v>130</v>
      </c>
      <c r="D11">
        <v>0.3</v>
      </c>
      <c r="E11" s="1">
        <f t="shared" si="4"/>
        <v>4</v>
      </c>
      <c r="F11">
        <v>3</v>
      </c>
      <c r="G11">
        <v>20</v>
      </c>
      <c r="H11">
        <v>0.1</v>
      </c>
      <c r="I11">
        <v>30</v>
      </c>
      <c r="J11">
        <v>50</v>
      </c>
      <c r="K11">
        <f t="shared" si="0"/>
        <v>0.39999999999999997</v>
      </c>
      <c r="L11">
        <v>0.5</v>
      </c>
      <c r="M11">
        <f t="shared" si="2"/>
        <v>29.279576978520254</v>
      </c>
      <c r="N11">
        <f t="shared" si="3"/>
        <v>1.999998628078183</v>
      </c>
      <c r="O11">
        <v>1.03880812007342</v>
      </c>
      <c r="P11">
        <v>0.22474136905020201</v>
      </c>
      <c r="Q11">
        <v>4.1369641552024197</v>
      </c>
      <c r="R11">
        <v>2.7579761868713999</v>
      </c>
      <c r="S11">
        <v>0.67578739165409196</v>
      </c>
      <c r="T11">
        <v>2.6750610261600198</v>
      </c>
      <c r="U11">
        <v>-273076.701073748</v>
      </c>
    </row>
    <row r="12" spans="1:21" x14ac:dyDescent="0.2">
      <c r="A12">
        <f t="shared" si="1"/>
        <v>0.12775634310243503</v>
      </c>
      <c r="B12">
        <v>3.9137</v>
      </c>
      <c r="C12">
        <v>140</v>
      </c>
      <c r="D12">
        <v>0.3</v>
      </c>
      <c r="E12" s="1">
        <f>$G$1/D12*F12</f>
        <v>4</v>
      </c>
      <c r="F12">
        <v>3</v>
      </c>
      <c r="G12">
        <v>20</v>
      </c>
      <c r="H12">
        <v>0.1</v>
      </c>
      <c r="I12">
        <v>30</v>
      </c>
      <c r="J12">
        <v>50</v>
      </c>
      <c r="K12">
        <f t="shared" si="0"/>
        <v>0.39999999999999997</v>
      </c>
      <c r="L12">
        <v>0.5</v>
      </c>
      <c r="M12">
        <f t="shared" si="2"/>
        <v>29.279576978520254</v>
      </c>
      <c r="N12">
        <f t="shared" si="3"/>
        <v>1.999998628078183</v>
      </c>
      <c r="O12">
        <v>1.13324522189828</v>
      </c>
      <c r="P12">
        <v>0.22474136905020201</v>
      </c>
      <c r="Q12">
        <v>4.1369641552024197</v>
      </c>
      <c r="R12">
        <v>2.7579761868713999</v>
      </c>
      <c r="S12">
        <v>0.69706494168877997</v>
      </c>
      <c r="T12">
        <v>1.96508450081249</v>
      </c>
      <c r="U12">
        <v>-298915.21037062397</v>
      </c>
    </row>
    <row r="13" spans="1:21" x14ac:dyDescent="0.2">
      <c r="A13">
        <f t="shared" si="1"/>
        <v>0.12775634310243503</v>
      </c>
      <c r="B13">
        <v>3.9137</v>
      </c>
      <c r="C13">
        <v>150</v>
      </c>
      <c r="D13">
        <v>0.3</v>
      </c>
      <c r="E13" s="1">
        <f>$G$1/D13*F13</f>
        <v>4</v>
      </c>
      <c r="F13">
        <v>3</v>
      </c>
      <c r="G13">
        <v>20</v>
      </c>
      <c r="H13">
        <v>0.1</v>
      </c>
      <c r="I13">
        <v>30</v>
      </c>
      <c r="J13">
        <v>50</v>
      </c>
      <c r="K13">
        <f t="shared" si="0"/>
        <v>0.39999999999999997</v>
      </c>
      <c r="L13">
        <v>0.5</v>
      </c>
      <c r="M13">
        <f t="shared" si="2"/>
        <v>29.279576978520254</v>
      </c>
      <c r="N13">
        <f t="shared" si="3"/>
        <v>1.999998628078183</v>
      </c>
      <c r="O13">
        <v>1.22768232372314</v>
      </c>
      <c r="P13">
        <v>0.22474136905020201</v>
      </c>
      <c r="Q13">
        <v>4.1369641552024197</v>
      </c>
      <c r="R13">
        <v>2.7579761868713999</v>
      </c>
      <c r="S13">
        <v>0.71796463690677004</v>
      </c>
      <c r="T13">
        <v>1.4022068064631901</v>
      </c>
      <c r="U13">
        <v>-326288.46280447202</v>
      </c>
    </row>
    <row r="14" spans="1:21" x14ac:dyDescent="0.2">
      <c r="A14">
        <f t="shared" si="1"/>
        <v>0.12775634310243503</v>
      </c>
      <c r="B14">
        <v>3.9137</v>
      </c>
      <c r="C14">
        <v>160</v>
      </c>
      <c r="D14">
        <v>0.3</v>
      </c>
      <c r="E14" s="1">
        <f t="shared" ref="E14:E18" si="5">$G$1/D14*F14</f>
        <v>4</v>
      </c>
      <c r="F14">
        <v>3</v>
      </c>
      <c r="G14">
        <v>20</v>
      </c>
      <c r="H14">
        <v>0.1</v>
      </c>
      <c r="I14">
        <v>30</v>
      </c>
      <c r="J14">
        <v>50</v>
      </c>
      <c r="K14">
        <f t="shared" si="0"/>
        <v>0.39999999999999997</v>
      </c>
      <c r="L14">
        <v>0.5</v>
      </c>
      <c r="M14">
        <f t="shared" si="2"/>
        <v>29.279576978520254</v>
      </c>
      <c r="N14">
        <f t="shared" si="3"/>
        <v>1.999998628078183</v>
      </c>
      <c r="O14">
        <v>1.32211942554799</v>
      </c>
      <c r="P14">
        <v>0.22474136905020201</v>
      </c>
      <c r="Q14">
        <v>4.1369641552024197</v>
      </c>
      <c r="R14">
        <v>2.7579761868713999</v>
      </c>
      <c r="S14">
        <v>0.73829179285596802</v>
      </c>
      <c r="T14">
        <v>0.94537213996606095</v>
      </c>
      <c r="U14">
        <v>-354761.5611774</v>
      </c>
    </row>
    <row r="15" spans="1:21" x14ac:dyDescent="0.2">
      <c r="A15">
        <f t="shared" si="1"/>
        <v>0.12775634310243503</v>
      </c>
      <c r="B15">
        <v>3.9137</v>
      </c>
      <c r="C15">
        <v>170</v>
      </c>
      <c r="D15">
        <v>0.3</v>
      </c>
      <c r="E15" s="1">
        <f t="shared" si="5"/>
        <v>4</v>
      </c>
      <c r="F15">
        <v>3</v>
      </c>
      <c r="G15">
        <v>20</v>
      </c>
      <c r="H15">
        <v>0.1</v>
      </c>
      <c r="I15">
        <v>30</v>
      </c>
      <c r="J15">
        <v>50</v>
      </c>
      <c r="K15">
        <f t="shared" si="0"/>
        <v>0.39999999999999997</v>
      </c>
      <c r="L15">
        <v>0.5</v>
      </c>
      <c r="M15">
        <f t="shared" si="2"/>
        <v>29.279576978520254</v>
      </c>
      <c r="N15">
        <f t="shared" si="3"/>
        <v>1.999998628078183</v>
      </c>
      <c r="O15">
        <v>1.41655652737285</v>
      </c>
      <c r="P15">
        <v>0.22474136905020201</v>
      </c>
      <c r="Q15">
        <v>4.1369641552024197</v>
      </c>
      <c r="R15">
        <v>2.7579761868713999</v>
      </c>
      <c r="S15">
        <v>0.75793035387556695</v>
      </c>
      <c r="T15">
        <v>0.56665281717861504</v>
      </c>
      <c r="U15">
        <v>-384054.50499380898</v>
      </c>
    </row>
    <row r="16" spans="1:21" x14ac:dyDescent="0.2">
      <c r="A16">
        <f t="shared" si="1"/>
        <v>0.12775634310243503</v>
      </c>
      <c r="B16">
        <v>3.9137</v>
      </c>
      <c r="C16">
        <v>180</v>
      </c>
      <c r="D16">
        <v>0.3</v>
      </c>
      <c r="E16" s="1">
        <f t="shared" si="5"/>
        <v>4</v>
      </c>
      <c r="F16">
        <v>3</v>
      </c>
      <c r="G16">
        <v>20</v>
      </c>
      <c r="H16">
        <v>0.1</v>
      </c>
      <c r="I16">
        <v>30</v>
      </c>
      <c r="J16">
        <v>50</v>
      </c>
      <c r="K16">
        <f t="shared" si="0"/>
        <v>0.39999999999999997</v>
      </c>
      <c r="L16">
        <v>0.5</v>
      </c>
      <c r="M16">
        <f t="shared" si="2"/>
        <v>29.279576978520254</v>
      </c>
      <c r="N16">
        <f t="shared" si="3"/>
        <v>1.999998628078183</v>
      </c>
      <c r="O16">
        <v>1.51099362919771</v>
      </c>
      <c r="P16">
        <v>0.22474136905020201</v>
      </c>
      <c r="Q16">
        <v>4.1369641552024197</v>
      </c>
      <c r="R16">
        <v>2.7579761868713999</v>
      </c>
      <c r="S16">
        <v>0.77680160519428099</v>
      </c>
      <c r="T16">
        <v>0.24749017336524501</v>
      </c>
      <c r="U16">
        <v>-413988.25854569202</v>
      </c>
    </row>
    <row r="17" spans="1:21" x14ac:dyDescent="0.2">
      <c r="A17">
        <f t="shared" si="1"/>
        <v>0.12775634310243503</v>
      </c>
      <c r="B17">
        <v>3.9137</v>
      </c>
      <c r="C17">
        <v>190</v>
      </c>
      <c r="D17">
        <v>0.3</v>
      </c>
      <c r="E17" s="1">
        <f t="shared" si="5"/>
        <v>4</v>
      </c>
      <c r="F17">
        <v>3</v>
      </c>
      <c r="G17">
        <v>20</v>
      </c>
      <c r="H17">
        <v>0.1</v>
      </c>
      <c r="I17">
        <v>30</v>
      </c>
      <c r="J17">
        <v>50</v>
      </c>
      <c r="K17">
        <f t="shared" si="0"/>
        <v>0.39999999999999997</v>
      </c>
      <c r="L17">
        <v>0.5</v>
      </c>
      <c r="M17">
        <f t="shared" si="2"/>
        <v>29.279576978520254</v>
      </c>
      <c r="N17">
        <f t="shared" si="3"/>
        <v>1.999998628078183</v>
      </c>
      <c r="O17">
        <v>1.60543073102256</v>
      </c>
      <c r="P17">
        <v>0.22474136905020201</v>
      </c>
      <c r="Q17">
        <v>4.1369641552024197</v>
      </c>
      <c r="R17">
        <v>2.7579761868713999</v>
      </c>
      <c r="S17">
        <v>0.79484885587739695</v>
      </c>
      <c r="T17">
        <v>-2.49592989582871E-2</v>
      </c>
      <c r="U17">
        <v>-444446.49547889602</v>
      </c>
    </row>
    <row r="18" spans="1:21" x14ac:dyDescent="0.2">
      <c r="A18">
        <f t="shared" si="1"/>
        <v>0.12775634310243503</v>
      </c>
      <c r="B18">
        <v>3.9137</v>
      </c>
      <c r="C18">
        <v>200</v>
      </c>
      <c r="D18">
        <v>0.3</v>
      </c>
      <c r="E18" s="1">
        <f t="shared" si="5"/>
        <v>4</v>
      </c>
      <c r="F18">
        <v>3</v>
      </c>
      <c r="G18">
        <v>20</v>
      </c>
      <c r="H18">
        <v>0.1</v>
      </c>
      <c r="I18">
        <v>30</v>
      </c>
      <c r="J18">
        <v>50</v>
      </c>
      <c r="K18">
        <f t="shared" si="0"/>
        <v>0.39999999999999997</v>
      </c>
      <c r="L18">
        <v>0.5</v>
      </c>
      <c r="M18">
        <f t="shared" si="2"/>
        <v>29.279576978520254</v>
      </c>
      <c r="N18">
        <f t="shared" si="3"/>
        <v>1.999998628078183</v>
      </c>
      <c r="O18">
        <v>1.6998678328474199</v>
      </c>
      <c r="P18">
        <v>0.22474136905020201</v>
      </c>
      <c r="Q18">
        <v>4.1369641552024197</v>
      </c>
      <c r="R18">
        <v>2.7579761868713999</v>
      </c>
      <c r="S18">
        <v>0.81203565096486396</v>
      </c>
      <c r="T18">
        <v>-0.25994500798055697</v>
      </c>
      <c r="U18">
        <v>-475350.183225054</v>
      </c>
    </row>
    <row r="19" spans="1:21" x14ac:dyDescent="0.2">
      <c r="F19">
        <v>3</v>
      </c>
    </row>
    <row r="20" spans="1:21" x14ac:dyDescent="0.2">
      <c r="A20">
        <f>L20/B20</f>
        <v>0.25551268620487005</v>
      </c>
      <c r="B20">
        <v>3.9137</v>
      </c>
      <c r="C20">
        <v>60</v>
      </c>
      <c r="D20">
        <v>0.3</v>
      </c>
      <c r="E20" s="1">
        <f>$G$1/D20*F20</f>
        <v>4</v>
      </c>
      <c r="F20">
        <v>3</v>
      </c>
      <c r="G20">
        <v>20</v>
      </c>
      <c r="H20">
        <v>0.1</v>
      </c>
      <c r="I20">
        <v>30</v>
      </c>
      <c r="J20">
        <v>50</v>
      </c>
      <c r="K20">
        <f t="shared" ref="K20:K34" si="6">E20/F20*D20</f>
        <v>0.39999999999999997</v>
      </c>
      <c r="L20">
        <v>1</v>
      </c>
      <c r="M20">
        <f t="shared" ref="M20:M83" si="7">ACOS(1-F20/2/B20*(K20/D20-1))*180/PI()</f>
        <v>29.279576978520254</v>
      </c>
      <c r="N20">
        <f t="shared" ref="N20:N83" si="8">B20*M20*PI()/180</f>
        <v>1.999998628078183</v>
      </c>
      <c r="O20">
        <v>0.37774840729942699</v>
      </c>
      <c r="P20">
        <v>0.44948273810040401</v>
      </c>
      <c r="Q20">
        <v>4.1369641552024197</v>
      </c>
      <c r="R20">
        <v>2.7579761868713999</v>
      </c>
      <c r="S20">
        <v>0.10207811257996099</v>
      </c>
      <c r="T20" t="e">
        <f t="shared" ref="T20:T25" si="9">-inf</f>
        <v>#NAME?</v>
      </c>
      <c r="U20">
        <v>-147366.34085953</v>
      </c>
    </row>
    <row r="21" spans="1:21" x14ac:dyDescent="0.2">
      <c r="A21">
        <f t="shared" ref="A21:A34" si="10">L21/B21</f>
        <v>0.25551268620487005</v>
      </c>
      <c r="B21">
        <v>3.9137</v>
      </c>
      <c r="C21">
        <v>70</v>
      </c>
      <c r="D21">
        <v>0.3</v>
      </c>
      <c r="E21" s="1">
        <f>$G$1/D21*F21</f>
        <v>4</v>
      </c>
      <c r="F21">
        <v>3</v>
      </c>
      <c r="G21">
        <v>20</v>
      </c>
      <c r="H21">
        <v>0.1</v>
      </c>
      <c r="I21">
        <v>30</v>
      </c>
      <c r="J21">
        <v>50</v>
      </c>
      <c r="K21">
        <f t="shared" si="6"/>
        <v>0.39999999999999997</v>
      </c>
      <c r="L21">
        <v>1</v>
      </c>
      <c r="M21">
        <f t="shared" si="7"/>
        <v>29.279576978520254</v>
      </c>
      <c r="N21">
        <f t="shared" si="8"/>
        <v>1.999998628078183</v>
      </c>
      <c r="O21">
        <v>0.47218550912428398</v>
      </c>
      <c r="P21">
        <v>0.44948273810040401</v>
      </c>
      <c r="Q21">
        <v>4.1369641552024197</v>
      </c>
      <c r="R21">
        <v>2.7579761868713999</v>
      </c>
      <c r="S21">
        <v>0.10341450653709</v>
      </c>
      <c r="T21" t="e">
        <f t="shared" si="9"/>
        <v>#NAME?</v>
      </c>
      <c r="U21">
        <v>-183450.45869470201</v>
      </c>
    </row>
    <row r="22" spans="1:21" x14ac:dyDescent="0.2">
      <c r="A22">
        <f t="shared" si="10"/>
        <v>0.25551268620487005</v>
      </c>
      <c r="B22">
        <v>3.9137</v>
      </c>
      <c r="C22">
        <v>80</v>
      </c>
      <c r="D22">
        <v>0.3</v>
      </c>
      <c r="E22" s="1">
        <f t="shared" ref="E22:E27" si="11">$G$1/D22*F22</f>
        <v>4</v>
      </c>
      <c r="F22">
        <v>3</v>
      </c>
      <c r="G22">
        <v>20</v>
      </c>
      <c r="H22">
        <v>0.1</v>
      </c>
      <c r="I22">
        <v>30</v>
      </c>
      <c r="J22">
        <v>50</v>
      </c>
      <c r="K22">
        <f t="shared" si="6"/>
        <v>0.39999999999999997</v>
      </c>
      <c r="L22">
        <v>1</v>
      </c>
      <c r="M22">
        <f t="shared" si="7"/>
        <v>29.279576978520254</v>
      </c>
      <c r="N22">
        <f t="shared" si="8"/>
        <v>1.999998628078183</v>
      </c>
      <c r="O22">
        <v>0.56662261094914101</v>
      </c>
      <c r="P22">
        <v>0.44948273810040401</v>
      </c>
      <c r="Q22">
        <v>4.1369641552024197</v>
      </c>
      <c r="R22">
        <v>2.7579761868713999</v>
      </c>
      <c r="S22">
        <v>0.10572452340824499</v>
      </c>
      <c r="T22" t="e">
        <f t="shared" si="9"/>
        <v>#NAME?</v>
      </c>
      <c r="U22">
        <v>-217573.14342901699</v>
      </c>
    </row>
    <row r="23" spans="1:21" x14ac:dyDescent="0.2">
      <c r="A23">
        <f t="shared" si="10"/>
        <v>0.25551268620487005</v>
      </c>
      <c r="B23">
        <v>3.9137</v>
      </c>
      <c r="C23">
        <v>90</v>
      </c>
      <c r="D23">
        <v>0.3</v>
      </c>
      <c r="E23" s="1">
        <f t="shared" si="11"/>
        <v>4</v>
      </c>
      <c r="F23">
        <v>3</v>
      </c>
      <c r="G23">
        <v>20</v>
      </c>
      <c r="H23">
        <v>0.1</v>
      </c>
      <c r="I23">
        <v>30</v>
      </c>
      <c r="J23">
        <v>50</v>
      </c>
      <c r="K23">
        <f t="shared" si="6"/>
        <v>0.39999999999999997</v>
      </c>
      <c r="L23">
        <v>1</v>
      </c>
      <c r="M23">
        <f t="shared" si="7"/>
        <v>29.279576978520254</v>
      </c>
      <c r="N23">
        <f t="shared" si="8"/>
        <v>1.999998628078183</v>
      </c>
      <c r="O23">
        <v>0.661059712773998</v>
      </c>
      <c r="P23">
        <v>0.44948273810040401</v>
      </c>
      <c r="Q23">
        <v>4.1369641552024197</v>
      </c>
      <c r="R23">
        <v>2.7579761868713999</v>
      </c>
      <c r="S23">
        <v>0.110043660150282</v>
      </c>
      <c r="T23" t="e">
        <f t="shared" si="9"/>
        <v>#NAME?</v>
      </c>
      <c r="U23">
        <v>-246499.402851466</v>
      </c>
    </row>
    <row r="24" spans="1:21" x14ac:dyDescent="0.2">
      <c r="A24">
        <f t="shared" si="10"/>
        <v>0.25551268620487005</v>
      </c>
      <c r="B24">
        <v>3.9137</v>
      </c>
      <c r="C24">
        <v>100</v>
      </c>
      <c r="D24">
        <v>0.3</v>
      </c>
      <c r="E24" s="1">
        <f t="shared" si="11"/>
        <v>4</v>
      </c>
      <c r="F24">
        <v>3</v>
      </c>
      <c r="G24">
        <v>20</v>
      </c>
      <c r="H24">
        <v>0.1</v>
      </c>
      <c r="I24">
        <v>30</v>
      </c>
      <c r="J24">
        <v>50</v>
      </c>
      <c r="K24">
        <f t="shared" si="6"/>
        <v>0.39999999999999997</v>
      </c>
      <c r="L24">
        <v>1</v>
      </c>
      <c r="M24">
        <f t="shared" si="7"/>
        <v>29.279576978520254</v>
      </c>
      <c r="N24">
        <f t="shared" si="8"/>
        <v>1.999998628078183</v>
      </c>
      <c r="O24">
        <v>0.75549681459885498</v>
      </c>
      <c r="P24">
        <v>0.44948273810040401</v>
      </c>
      <c r="Q24">
        <v>4.1369641552024197</v>
      </c>
      <c r="R24">
        <v>2.7579761868713999</v>
      </c>
      <c r="S24">
        <v>0.119175608537016</v>
      </c>
      <c r="T24" t="e">
        <f t="shared" si="9"/>
        <v>#NAME?</v>
      </c>
      <c r="U24">
        <v>-268984.50850515702</v>
      </c>
    </row>
    <row r="25" spans="1:21" x14ac:dyDescent="0.2">
      <c r="A25">
        <f t="shared" si="10"/>
        <v>0.25551268620487005</v>
      </c>
      <c r="B25">
        <v>3.9137</v>
      </c>
      <c r="C25">
        <v>110</v>
      </c>
      <c r="D25">
        <v>0.3</v>
      </c>
      <c r="E25" s="1">
        <f t="shared" si="11"/>
        <v>4</v>
      </c>
      <c r="F25">
        <v>3</v>
      </c>
      <c r="G25">
        <v>20</v>
      </c>
      <c r="H25">
        <v>0.1</v>
      </c>
      <c r="I25">
        <v>30</v>
      </c>
      <c r="J25">
        <v>50</v>
      </c>
      <c r="K25">
        <f t="shared" si="6"/>
        <v>0.39999999999999997</v>
      </c>
      <c r="L25">
        <v>1</v>
      </c>
      <c r="M25">
        <f t="shared" si="7"/>
        <v>29.279576978520254</v>
      </c>
      <c r="N25">
        <f t="shared" si="8"/>
        <v>1.999998628078183</v>
      </c>
      <c r="O25">
        <v>0.84993391642371197</v>
      </c>
      <c r="P25">
        <v>0.44948273810040401</v>
      </c>
      <c r="Q25">
        <v>4.1369641552024197</v>
      </c>
      <c r="R25">
        <v>2.7579761868713999</v>
      </c>
      <c r="S25">
        <v>0.14498922421628099</v>
      </c>
      <c r="T25" t="e">
        <f t="shared" si="9"/>
        <v>#NAME?</v>
      </c>
      <c r="U25">
        <v>-288616.73474800901</v>
      </c>
    </row>
    <row r="26" spans="1:21" x14ac:dyDescent="0.2">
      <c r="A26">
        <f t="shared" si="10"/>
        <v>0.25551268620487005</v>
      </c>
      <c r="B26">
        <v>3.9137</v>
      </c>
      <c r="C26">
        <v>120</v>
      </c>
      <c r="D26">
        <v>0.3</v>
      </c>
      <c r="E26" s="1">
        <f t="shared" si="11"/>
        <v>4</v>
      </c>
      <c r="F26">
        <v>3</v>
      </c>
      <c r="G26">
        <v>20</v>
      </c>
      <c r="H26">
        <v>0.1</v>
      </c>
      <c r="I26">
        <v>30</v>
      </c>
      <c r="J26">
        <v>50</v>
      </c>
      <c r="K26">
        <f t="shared" si="6"/>
        <v>0.39999999999999997</v>
      </c>
      <c r="L26">
        <v>1</v>
      </c>
      <c r="M26">
        <f t="shared" si="7"/>
        <v>29.279576978520254</v>
      </c>
      <c r="N26">
        <f t="shared" si="8"/>
        <v>1.999998628078183</v>
      </c>
      <c r="O26">
        <v>0.94437101824856895</v>
      </c>
      <c r="P26">
        <v>0.44948273810040401</v>
      </c>
      <c r="Q26">
        <v>4.1369641552024197</v>
      </c>
      <c r="R26">
        <v>2.7579761868713999</v>
      </c>
      <c r="S26">
        <v>0.70304077479343996</v>
      </c>
      <c r="T26">
        <v>4.2036751703978199</v>
      </c>
      <c r="U26">
        <v>-279998.25578454498</v>
      </c>
    </row>
    <row r="27" spans="1:21" x14ac:dyDescent="0.2">
      <c r="A27">
        <f t="shared" si="10"/>
        <v>0.25551268620487005</v>
      </c>
      <c r="B27">
        <v>3.9137</v>
      </c>
      <c r="C27">
        <v>130</v>
      </c>
      <c r="D27">
        <v>0.3</v>
      </c>
      <c r="E27" s="1">
        <f t="shared" si="11"/>
        <v>4</v>
      </c>
      <c r="F27">
        <v>3</v>
      </c>
      <c r="G27">
        <v>20</v>
      </c>
      <c r="H27">
        <v>0.1</v>
      </c>
      <c r="I27">
        <v>30</v>
      </c>
      <c r="J27">
        <v>50</v>
      </c>
      <c r="K27">
        <f t="shared" si="6"/>
        <v>0.39999999999999997</v>
      </c>
      <c r="L27">
        <v>1</v>
      </c>
      <c r="M27">
        <f t="shared" si="7"/>
        <v>29.279576978520254</v>
      </c>
      <c r="N27">
        <f t="shared" si="8"/>
        <v>1.999998628078183</v>
      </c>
      <c r="O27">
        <v>1.03880812007342</v>
      </c>
      <c r="P27">
        <v>0.44948273810040401</v>
      </c>
      <c r="Q27">
        <v>4.1369641552024197</v>
      </c>
      <c r="R27">
        <v>2.7579761868713999</v>
      </c>
      <c r="S27">
        <v>0.71770443911963999</v>
      </c>
      <c r="T27">
        <v>3.2724208055485802</v>
      </c>
      <c r="U27">
        <v>-292894.85296443698</v>
      </c>
    </row>
    <row r="28" spans="1:21" x14ac:dyDescent="0.2">
      <c r="A28">
        <f t="shared" si="10"/>
        <v>0.25551268620487005</v>
      </c>
      <c r="B28">
        <v>3.9137</v>
      </c>
      <c r="C28">
        <v>140</v>
      </c>
      <c r="D28">
        <v>0.3</v>
      </c>
      <c r="E28" s="1">
        <f>$G$1/D28*F28</f>
        <v>4</v>
      </c>
      <c r="F28">
        <v>3</v>
      </c>
      <c r="G28">
        <v>20</v>
      </c>
      <c r="H28">
        <v>0.1</v>
      </c>
      <c r="I28">
        <v>30</v>
      </c>
      <c r="J28">
        <v>50</v>
      </c>
      <c r="K28">
        <f t="shared" si="6"/>
        <v>0.39999999999999997</v>
      </c>
      <c r="L28">
        <v>1</v>
      </c>
      <c r="M28">
        <f t="shared" si="7"/>
        <v>29.279576978520254</v>
      </c>
      <c r="N28">
        <f t="shared" si="8"/>
        <v>1.999998628078183</v>
      </c>
      <c r="O28">
        <v>1.13324522189828</v>
      </c>
      <c r="P28">
        <v>0.44948273810040401</v>
      </c>
      <c r="Q28">
        <v>4.1369641552024197</v>
      </c>
      <c r="R28">
        <v>2.7579761868713999</v>
      </c>
      <c r="S28">
        <v>0.73336850177252699</v>
      </c>
      <c r="T28">
        <v>2.5711999888062</v>
      </c>
      <c r="U28">
        <v>-310740.52800581802</v>
      </c>
    </row>
    <row r="29" spans="1:21" x14ac:dyDescent="0.2">
      <c r="A29">
        <f t="shared" si="10"/>
        <v>0.25551268620487005</v>
      </c>
      <c r="B29">
        <v>3.9137</v>
      </c>
      <c r="C29">
        <v>150</v>
      </c>
      <c r="D29">
        <v>0.3</v>
      </c>
      <c r="E29" s="1">
        <f>$G$1/D29*F29</f>
        <v>4</v>
      </c>
      <c r="F29">
        <v>3</v>
      </c>
      <c r="G29">
        <v>20</v>
      </c>
      <c r="H29">
        <v>0.1</v>
      </c>
      <c r="I29">
        <v>30</v>
      </c>
      <c r="J29">
        <v>50</v>
      </c>
      <c r="K29">
        <f t="shared" si="6"/>
        <v>0.39999999999999997</v>
      </c>
      <c r="L29">
        <v>1</v>
      </c>
      <c r="M29">
        <f t="shared" si="7"/>
        <v>29.279576978520254</v>
      </c>
      <c r="N29">
        <f t="shared" si="8"/>
        <v>1.999998628078183</v>
      </c>
      <c r="O29">
        <v>1.22768232372314</v>
      </c>
      <c r="P29">
        <v>0.44948273810040401</v>
      </c>
      <c r="Q29">
        <v>4.1369641552024197</v>
      </c>
      <c r="R29">
        <v>2.7579761868713999</v>
      </c>
      <c r="S29">
        <v>0.74960228080018099</v>
      </c>
      <c r="T29">
        <v>2.0128463021678198</v>
      </c>
      <c r="U29">
        <v>-332431.76171797799</v>
      </c>
    </row>
    <row r="30" spans="1:21" x14ac:dyDescent="0.2">
      <c r="A30">
        <f t="shared" si="10"/>
        <v>0.25551268620487005</v>
      </c>
      <c r="B30">
        <v>3.9137</v>
      </c>
      <c r="C30">
        <v>160</v>
      </c>
      <c r="D30">
        <v>0.3</v>
      </c>
      <c r="E30" s="1">
        <f t="shared" ref="E30:E34" si="12">$G$1/D30*F30</f>
        <v>4</v>
      </c>
      <c r="F30">
        <v>3</v>
      </c>
      <c r="G30">
        <v>20</v>
      </c>
      <c r="H30">
        <v>0.1</v>
      </c>
      <c r="I30">
        <v>30</v>
      </c>
      <c r="J30">
        <v>50</v>
      </c>
      <c r="K30">
        <f t="shared" si="6"/>
        <v>0.39999999999999997</v>
      </c>
      <c r="L30">
        <v>1</v>
      </c>
      <c r="M30">
        <f t="shared" si="7"/>
        <v>29.279576978520254</v>
      </c>
      <c r="N30">
        <f t="shared" si="8"/>
        <v>1.999998628078183</v>
      </c>
      <c r="O30">
        <v>1.32211942554799</v>
      </c>
      <c r="P30">
        <v>0.44948273810040401</v>
      </c>
      <c r="Q30">
        <v>4.1369641552024197</v>
      </c>
      <c r="R30">
        <v>2.7579761868713999</v>
      </c>
      <c r="S30">
        <v>0.76597340677353798</v>
      </c>
      <c r="T30">
        <v>1.5554870371825</v>
      </c>
      <c r="U30">
        <v>-357051.83509725699</v>
      </c>
    </row>
    <row r="31" spans="1:21" x14ac:dyDescent="0.2">
      <c r="A31">
        <f t="shared" si="10"/>
        <v>0.25551268620487005</v>
      </c>
      <c r="B31">
        <v>3.9137</v>
      </c>
      <c r="C31">
        <v>170</v>
      </c>
      <c r="D31">
        <v>0.3</v>
      </c>
      <c r="E31" s="1">
        <f t="shared" si="12"/>
        <v>4</v>
      </c>
      <c r="F31">
        <v>3</v>
      </c>
      <c r="G31">
        <v>20</v>
      </c>
      <c r="H31">
        <v>0.1</v>
      </c>
      <c r="I31">
        <v>30</v>
      </c>
      <c r="J31">
        <v>50</v>
      </c>
      <c r="K31">
        <f t="shared" si="6"/>
        <v>0.39999999999999997</v>
      </c>
      <c r="L31">
        <v>1</v>
      </c>
      <c r="M31">
        <f t="shared" si="7"/>
        <v>29.279576978520254</v>
      </c>
      <c r="N31">
        <f t="shared" si="8"/>
        <v>1.999998628078183</v>
      </c>
      <c r="O31">
        <v>1.41655652737285</v>
      </c>
      <c r="P31">
        <v>0.44948273810040401</v>
      </c>
      <c r="Q31">
        <v>4.1369641552024197</v>
      </c>
      <c r="R31">
        <v>2.7579761868713999</v>
      </c>
      <c r="S31">
        <v>0.782176338219576</v>
      </c>
      <c r="T31">
        <v>1.1730977355771599</v>
      </c>
      <c r="U31">
        <v>-383903.38501002599</v>
      </c>
    </row>
    <row r="32" spans="1:21" x14ac:dyDescent="0.2">
      <c r="A32">
        <f t="shared" si="10"/>
        <v>0.25551268620487005</v>
      </c>
      <c r="B32">
        <v>3.9137</v>
      </c>
      <c r="C32">
        <v>180</v>
      </c>
      <c r="D32">
        <v>0.3</v>
      </c>
      <c r="E32" s="1">
        <f t="shared" si="12"/>
        <v>4</v>
      </c>
      <c r="F32">
        <v>3</v>
      </c>
      <c r="G32">
        <v>20</v>
      </c>
      <c r="H32">
        <v>0.1</v>
      </c>
      <c r="I32">
        <v>30</v>
      </c>
      <c r="J32">
        <v>50</v>
      </c>
      <c r="K32">
        <f t="shared" si="6"/>
        <v>0.39999999999999997</v>
      </c>
      <c r="L32">
        <v>1</v>
      </c>
      <c r="M32">
        <f t="shared" si="7"/>
        <v>29.279576978520254</v>
      </c>
      <c r="N32">
        <f t="shared" si="8"/>
        <v>1.999998628078183</v>
      </c>
      <c r="O32">
        <v>1.51099362919771</v>
      </c>
      <c r="P32">
        <v>0.44948273810040401</v>
      </c>
      <c r="Q32">
        <v>4.1369641552024197</v>
      </c>
      <c r="R32">
        <v>2.7579761868713999</v>
      </c>
      <c r="S32">
        <v>0.79800831621984603</v>
      </c>
      <c r="T32">
        <v>0.84791308855909897</v>
      </c>
      <c r="U32">
        <v>-412481.70241928002</v>
      </c>
    </row>
    <row r="33" spans="1:21" x14ac:dyDescent="0.2">
      <c r="A33">
        <f t="shared" si="10"/>
        <v>0.25551268620487005</v>
      </c>
      <c r="B33">
        <v>3.9137</v>
      </c>
      <c r="C33">
        <v>190</v>
      </c>
      <c r="D33">
        <v>0.3</v>
      </c>
      <c r="E33" s="1">
        <f t="shared" si="12"/>
        <v>4</v>
      </c>
      <c r="F33">
        <v>3</v>
      </c>
      <c r="G33">
        <v>20</v>
      </c>
      <c r="H33">
        <v>0.1</v>
      </c>
      <c r="I33">
        <v>30</v>
      </c>
      <c r="J33">
        <v>50</v>
      </c>
      <c r="K33">
        <f t="shared" si="6"/>
        <v>0.39999999999999997</v>
      </c>
      <c r="L33">
        <v>1</v>
      </c>
      <c r="M33">
        <f t="shared" si="7"/>
        <v>29.279576978520254</v>
      </c>
      <c r="N33">
        <f t="shared" si="8"/>
        <v>1.999998628078183</v>
      </c>
      <c r="O33">
        <v>1.60543073102256</v>
      </c>
      <c r="P33">
        <v>0.44948273810040401</v>
      </c>
      <c r="Q33">
        <v>4.1369641552024197</v>
      </c>
      <c r="R33">
        <v>2.7579761868713999</v>
      </c>
      <c r="S33">
        <v>0.813334951045527</v>
      </c>
      <c r="T33">
        <v>0.56751679454464798</v>
      </c>
      <c r="U33">
        <v>-442436.23507606698</v>
      </c>
    </row>
    <row r="34" spans="1:21" x14ac:dyDescent="0.2">
      <c r="A34">
        <f t="shared" si="10"/>
        <v>0.25551268620487005</v>
      </c>
      <c r="B34">
        <v>3.9137</v>
      </c>
      <c r="C34">
        <v>200</v>
      </c>
      <c r="D34">
        <v>0.3</v>
      </c>
      <c r="E34" s="1">
        <f t="shared" si="12"/>
        <v>4</v>
      </c>
      <c r="F34">
        <v>3</v>
      </c>
      <c r="G34">
        <v>20</v>
      </c>
      <c r="H34">
        <v>0.1</v>
      </c>
      <c r="I34">
        <v>30</v>
      </c>
      <c r="J34">
        <v>50</v>
      </c>
      <c r="K34">
        <f t="shared" si="6"/>
        <v>0.39999999999999997</v>
      </c>
      <c r="L34">
        <v>1</v>
      </c>
      <c r="M34">
        <f t="shared" si="7"/>
        <v>29.279576978520254</v>
      </c>
      <c r="N34">
        <f t="shared" si="8"/>
        <v>1.999998628078183</v>
      </c>
      <c r="O34">
        <v>1.6998678328474199</v>
      </c>
      <c r="P34">
        <v>0.44948273810040401</v>
      </c>
      <c r="Q34">
        <v>4.1369641552024197</v>
      </c>
      <c r="R34">
        <v>2.7579761868713999</v>
      </c>
      <c r="S34">
        <v>0.828064080053173</v>
      </c>
      <c r="T34">
        <v>0.32255520154682898</v>
      </c>
      <c r="U34">
        <v>-473518.043321262</v>
      </c>
    </row>
    <row r="35" spans="1:21" x14ac:dyDescent="0.2">
      <c r="F35">
        <v>3</v>
      </c>
    </row>
    <row r="36" spans="1:21" x14ac:dyDescent="0.2">
      <c r="A36">
        <f>L36/B36</f>
        <v>0.38326902930730511</v>
      </c>
      <c r="B36">
        <v>3.9137</v>
      </c>
      <c r="C36">
        <v>60</v>
      </c>
      <c r="D36">
        <v>0.3</v>
      </c>
      <c r="E36" s="1">
        <f>$G$1/D36*F36</f>
        <v>4</v>
      </c>
      <c r="F36">
        <v>3</v>
      </c>
      <c r="G36">
        <v>20</v>
      </c>
      <c r="H36">
        <v>0.1</v>
      </c>
      <c r="I36">
        <v>30</v>
      </c>
      <c r="J36">
        <v>50</v>
      </c>
      <c r="K36">
        <f t="shared" ref="K36:K50" si="13">E36/F36*D36</f>
        <v>0.39999999999999997</v>
      </c>
      <c r="L36">
        <v>1.5</v>
      </c>
      <c r="M36">
        <f t="shared" ref="M36:M99" si="14">ACOS(1-F36/2/B36*(K36/D36-1))*180/PI()</f>
        <v>29.279576978520254</v>
      </c>
      <c r="N36">
        <f t="shared" ref="N36:N99" si="15">B36*M36*PI()/180</f>
        <v>1.999998628078183</v>
      </c>
      <c r="O36">
        <v>0.37774840729942699</v>
      </c>
      <c r="P36">
        <v>0.67422410715060699</v>
      </c>
      <c r="Q36">
        <v>4.1369641552024197</v>
      </c>
      <c r="R36">
        <v>2.7579761868713999</v>
      </c>
      <c r="S36">
        <v>0.100956163012953</v>
      </c>
      <c r="T36" t="e">
        <f t="shared" ref="T36:T43" si="16">-inf</f>
        <v>#NAME?</v>
      </c>
      <c r="U36">
        <v>-164377.030063496</v>
      </c>
    </row>
    <row r="37" spans="1:21" x14ac:dyDescent="0.2">
      <c r="A37">
        <f t="shared" ref="A37:A100" si="17">L37/B37</f>
        <v>0.38326902930730511</v>
      </c>
      <c r="B37">
        <v>3.9137</v>
      </c>
      <c r="C37">
        <v>70</v>
      </c>
      <c r="D37">
        <v>0.3</v>
      </c>
      <c r="E37" s="1">
        <f>$G$1/D37*F37</f>
        <v>4</v>
      </c>
      <c r="F37">
        <v>3</v>
      </c>
      <c r="G37">
        <v>20</v>
      </c>
      <c r="H37">
        <v>0.1</v>
      </c>
      <c r="I37">
        <v>30</v>
      </c>
      <c r="J37">
        <v>50</v>
      </c>
      <c r="K37">
        <f t="shared" si="13"/>
        <v>0.39999999999999997</v>
      </c>
      <c r="L37">
        <v>1.5</v>
      </c>
      <c r="M37">
        <f t="shared" si="14"/>
        <v>29.279576978520254</v>
      </c>
      <c r="N37">
        <f t="shared" si="15"/>
        <v>1.999998628078183</v>
      </c>
      <c r="O37">
        <v>0.47218550912428398</v>
      </c>
      <c r="P37">
        <v>0.67422410715060699</v>
      </c>
      <c r="Q37">
        <v>4.1369641552024197</v>
      </c>
      <c r="R37">
        <v>2.7579761868713999</v>
      </c>
      <c r="S37">
        <v>0.101447576804106</v>
      </c>
      <c r="T37" t="e">
        <f t="shared" si="16"/>
        <v>#NAME?</v>
      </c>
      <c r="U37">
        <v>-204828.250991409</v>
      </c>
    </row>
    <row r="38" spans="1:21" x14ac:dyDescent="0.2">
      <c r="A38">
        <f t="shared" si="17"/>
        <v>0.38326902930730511</v>
      </c>
      <c r="B38">
        <v>3.9137</v>
      </c>
      <c r="C38">
        <v>80</v>
      </c>
      <c r="D38">
        <v>0.3</v>
      </c>
      <c r="E38" s="1">
        <f t="shared" ref="E38:E43" si="18">$G$1/D38*F38</f>
        <v>4</v>
      </c>
      <c r="F38">
        <v>3</v>
      </c>
      <c r="G38">
        <v>20</v>
      </c>
      <c r="H38">
        <v>0.1</v>
      </c>
      <c r="I38">
        <v>30</v>
      </c>
      <c r="J38">
        <v>50</v>
      </c>
      <c r="K38">
        <f t="shared" si="13"/>
        <v>0.39999999999999997</v>
      </c>
      <c r="L38">
        <v>1.5</v>
      </c>
      <c r="M38">
        <f t="shared" si="14"/>
        <v>29.279576978520254</v>
      </c>
      <c r="N38">
        <f t="shared" si="15"/>
        <v>1.999998628078183</v>
      </c>
      <c r="O38">
        <v>0.56662261094914101</v>
      </c>
      <c r="P38">
        <v>0.67422410715060699</v>
      </c>
      <c r="Q38">
        <v>4.1369641552024197</v>
      </c>
      <c r="R38">
        <v>2.7579761868713999</v>
      </c>
      <c r="S38">
        <v>0.102216547711191</v>
      </c>
      <c r="T38" t="e">
        <f t="shared" si="16"/>
        <v>#NAME?</v>
      </c>
      <c r="U38">
        <v>-243741.48469107001</v>
      </c>
    </row>
    <row r="39" spans="1:21" x14ac:dyDescent="0.2">
      <c r="A39">
        <f t="shared" si="17"/>
        <v>0.38326902930730511</v>
      </c>
      <c r="B39">
        <v>3.9137</v>
      </c>
      <c r="C39">
        <v>90</v>
      </c>
      <c r="D39">
        <v>0.3</v>
      </c>
      <c r="E39" s="1">
        <f t="shared" si="18"/>
        <v>4</v>
      </c>
      <c r="F39">
        <v>3</v>
      </c>
      <c r="G39">
        <v>20</v>
      </c>
      <c r="H39">
        <v>0.1</v>
      </c>
      <c r="I39">
        <v>30</v>
      </c>
      <c r="J39">
        <v>50</v>
      </c>
      <c r="K39">
        <f t="shared" si="13"/>
        <v>0.39999999999999997</v>
      </c>
      <c r="L39">
        <v>1.5</v>
      </c>
      <c r="M39">
        <f t="shared" si="14"/>
        <v>29.279576978520254</v>
      </c>
      <c r="N39">
        <f t="shared" si="15"/>
        <v>1.999998628078183</v>
      </c>
      <c r="O39">
        <v>0.661059712773998</v>
      </c>
      <c r="P39">
        <v>0.67422410715060699</v>
      </c>
      <c r="Q39">
        <v>4.1369641552024197</v>
      </c>
      <c r="R39">
        <v>2.7579761868713999</v>
      </c>
      <c r="S39">
        <v>0.103472721591197</v>
      </c>
      <c r="T39" t="e">
        <f t="shared" si="16"/>
        <v>#NAME?</v>
      </c>
      <c r="U39">
        <v>-278312.39688478399</v>
      </c>
    </row>
    <row r="40" spans="1:21" x14ac:dyDescent="0.2">
      <c r="A40">
        <f t="shared" si="17"/>
        <v>0.38326902930730511</v>
      </c>
      <c r="B40">
        <v>3.9137</v>
      </c>
      <c r="C40">
        <v>100</v>
      </c>
      <c r="D40">
        <v>0.3</v>
      </c>
      <c r="E40" s="1">
        <f t="shared" si="18"/>
        <v>4</v>
      </c>
      <c r="F40">
        <v>3</v>
      </c>
      <c r="G40">
        <v>20</v>
      </c>
      <c r="H40">
        <v>0.1</v>
      </c>
      <c r="I40">
        <v>30</v>
      </c>
      <c r="J40">
        <v>50</v>
      </c>
      <c r="K40">
        <f t="shared" si="13"/>
        <v>0.39999999999999997</v>
      </c>
      <c r="L40">
        <v>1.5</v>
      </c>
      <c r="M40">
        <f t="shared" si="14"/>
        <v>29.279576978520254</v>
      </c>
      <c r="N40">
        <f t="shared" si="15"/>
        <v>1.999998628078183</v>
      </c>
      <c r="O40">
        <v>0.75549681459885498</v>
      </c>
      <c r="P40">
        <v>0.67422410715060699</v>
      </c>
      <c r="Q40">
        <v>4.1369641552024197</v>
      </c>
      <c r="R40">
        <v>2.7579761868713999</v>
      </c>
      <c r="S40">
        <v>0.10566076504265801</v>
      </c>
      <c r="T40" t="e">
        <f t="shared" si="16"/>
        <v>#NAME?</v>
      </c>
      <c r="U40">
        <v>-304646.626942973</v>
      </c>
    </row>
    <row r="41" spans="1:21" x14ac:dyDescent="0.2">
      <c r="A41">
        <f t="shared" si="17"/>
        <v>0.38326902930730511</v>
      </c>
      <c r="B41">
        <v>3.9137</v>
      </c>
      <c r="C41">
        <v>110</v>
      </c>
      <c r="D41">
        <v>0.3</v>
      </c>
      <c r="E41" s="1">
        <f t="shared" si="18"/>
        <v>4</v>
      </c>
      <c r="F41">
        <v>3</v>
      </c>
      <c r="G41">
        <v>20</v>
      </c>
      <c r="H41">
        <v>0.1</v>
      </c>
      <c r="I41">
        <v>30</v>
      </c>
      <c r="J41">
        <v>50</v>
      </c>
      <c r="K41">
        <f t="shared" si="13"/>
        <v>0.39999999999999997</v>
      </c>
      <c r="L41">
        <v>1.5</v>
      </c>
      <c r="M41">
        <f t="shared" si="14"/>
        <v>29.279576978520254</v>
      </c>
      <c r="N41">
        <f t="shared" si="15"/>
        <v>1.999998628078183</v>
      </c>
      <c r="O41">
        <v>0.84993391642371197</v>
      </c>
      <c r="P41">
        <v>0.67422410715060699</v>
      </c>
      <c r="Q41">
        <v>4.1369641552024197</v>
      </c>
      <c r="R41">
        <v>2.7579761868713999</v>
      </c>
      <c r="S41">
        <v>0.109792936112382</v>
      </c>
      <c r="T41" t="e">
        <f t="shared" si="16"/>
        <v>#NAME?</v>
      </c>
      <c r="U41">
        <v>-325648.83791549399</v>
      </c>
    </row>
    <row r="42" spans="1:21" x14ac:dyDescent="0.2">
      <c r="A42">
        <f t="shared" si="17"/>
        <v>0.38326902930730511</v>
      </c>
      <c r="B42">
        <v>3.9137</v>
      </c>
      <c r="C42">
        <v>120</v>
      </c>
      <c r="D42">
        <v>0.3</v>
      </c>
      <c r="E42" s="1">
        <f t="shared" si="18"/>
        <v>4</v>
      </c>
      <c r="F42">
        <v>3</v>
      </c>
      <c r="G42">
        <v>20</v>
      </c>
      <c r="H42">
        <v>0.1</v>
      </c>
      <c r="I42">
        <v>30</v>
      </c>
      <c r="J42">
        <v>50</v>
      </c>
      <c r="K42">
        <f t="shared" si="13"/>
        <v>0.39999999999999997</v>
      </c>
      <c r="L42">
        <v>1.5</v>
      </c>
      <c r="M42">
        <f t="shared" si="14"/>
        <v>29.279576978520254</v>
      </c>
      <c r="N42">
        <f t="shared" si="15"/>
        <v>1.999998628078183</v>
      </c>
      <c r="O42">
        <v>0.94437101824856895</v>
      </c>
      <c r="P42">
        <v>0.67422410715060699</v>
      </c>
      <c r="Q42">
        <v>4.1369641552024197</v>
      </c>
      <c r="R42">
        <v>2.7579761868713999</v>
      </c>
      <c r="S42">
        <v>0.11867491091782</v>
      </c>
      <c r="T42" t="e">
        <f t="shared" si="16"/>
        <v>#NAME?</v>
      </c>
      <c r="U42">
        <v>-345159.63425681402</v>
      </c>
    </row>
    <row r="43" spans="1:21" x14ac:dyDescent="0.2">
      <c r="A43">
        <f t="shared" si="17"/>
        <v>0.38326902930730511</v>
      </c>
      <c r="B43">
        <v>3.9137</v>
      </c>
      <c r="C43">
        <v>130</v>
      </c>
      <c r="D43">
        <v>0.3</v>
      </c>
      <c r="E43" s="1">
        <f t="shared" si="18"/>
        <v>4</v>
      </c>
      <c r="F43">
        <v>3</v>
      </c>
      <c r="G43">
        <v>20</v>
      </c>
      <c r="H43">
        <v>0.1</v>
      </c>
      <c r="I43">
        <v>30</v>
      </c>
      <c r="J43">
        <v>50</v>
      </c>
      <c r="K43">
        <f t="shared" si="13"/>
        <v>0.39999999999999997</v>
      </c>
      <c r="L43">
        <v>1.5</v>
      </c>
      <c r="M43">
        <f t="shared" si="14"/>
        <v>29.279576978520254</v>
      </c>
      <c r="N43">
        <f t="shared" si="15"/>
        <v>1.999998628078183</v>
      </c>
      <c r="O43">
        <v>1.03880812007342</v>
      </c>
      <c r="P43">
        <v>0.67422410715060699</v>
      </c>
      <c r="Q43">
        <v>4.1369641552024197</v>
      </c>
      <c r="R43">
        <v>2.7579761868713999</v>
      </c>
      <c r="S43">
        <v>0.144329423875031</v>
      </c>
      <c r="T43" t="e">
        <f t="shared" si="16"/>
        <v>#NAME?</v>
      </c>
      <c r="U43">
        <v>-364817.04321554903</v>
      </c>
    </row>
    <row r="44" spans="1:21" x14ac:dyDescent="0.2">
      <c r="A44">
        <f t="shared" si="17"/>
        <v>0.38326902930730511</v>
      </c>
      <c r="B44">
        <v>3.9137</v>
      </c>
      <c r="C44">
        <v>140</v>
      </c>
      <c r="D44">
        <v>0.3</v>
      </c>
      <c r="E44" s="1">
        <f>$G$1/D44*F44</f>
        <v>4</v>
      </c>
      <c r="F44">
        <v>3</v>
      </c>
      <c r="G44">
        <v>20</v>
      </c>
      <c r="H44">
        <v>0.1</v>
      </c>
      <c r="I44">
        <v>30</v>
      </c>
      <c r="J44">
        <v>50</v>
      </c>
      <c r="K44">
        <f t="shared" si="13"/>
        <v>0.39999999999999997</v>
      </c>
      <c r="L44">
        <v>1.5</v>
      </c>
      <c r="M44">
        <f t="shared" si="14"/>
        <v>29.279576978520254</v>
      </c>
      <c r="N44">
        <f t="shared" si="15"/>
        <v>1.999998628078183</v>
      </c>
      <c r="O44">
        <v>1.13324522189828</v>
      </c>
      <c r="P44">
        <v>0.67422410715060699</v>
      </c>
      <c r="Q44">
        <v>4.1369641552024197</v>
      </c>
      <c r="R44">
        <v>2.7579761868713999</v>
      </c>
      <c r="S44">
        <v>0.72750970517621505</v>
      </c>
      <c r="T44">
        <v>5.0314533659056302</v>
      </c>
      <c r="U44">
        <v>-375034.81749260903</v>
      </c>
    </row>
    <row r="45" spans="1:21" x14ac:dyDescent="0.2">
      <c r="A45">
        <f t="shared" si="17"/>
        <v>0.38326902930730511</v>
      </c>
      <c r="B45">
        <v>3.9137</v>
      </c>
      <c r="C45">
        <v>150</v>
      </c>
      <c r="D45">
        <v>0.3</v>
      </c>
      <c r="E45" s="1">
        <f>$G$1/D45*F45</f>
        <v>4</v>
      </c>
      <c r="F45">
        <v>3</v>
      </c>
      <c r="G45">
        <v>20</v>
      </c>
      <c r="H45">
        <v>0.1</v>
      </c>
      <c r="I45">
        <v>30</v>
      </c>
      <c r="J45">
        <v>50</v>
      </c>
      <c r="K45">
        <f t="shared" si="13"/>
        <v>0.39999999999999997</v>
      </c>
      <c r="L45">
        <v>1.5</v>
      </c>
      <c r="M45">
        <f t="shared" si="14"/>
        <v>29.279576978520254</v>
      </c>
      <c r="N45">
        <f t="shared" si="15"/>
        <v>1.999998628078183</v>
      </c>
      <c r="O45">
        <v>1.22768232372314</v>
      </c>
      <c r="P45">
        <v>0.67422410715060699</v>
      </c>
      <c r="Q45">
        <v>4.1369641552024197</v>
      </c>
      <c r="R45">
        <v>2.7579761868713999</v>
      </c>
      <c r="S45">
        <v>0.74702579374950595</v>
      </c>
      <c r="T45">
        <v>3.8255800232250401</v>
      </c>
      <c r="U45">
        <v>-388315.97266755701</v>
      </c>
    </row>
    <row r="46" spans="1:21" x14ac:dyDescent="0.2">
      <c r="A46">
        <f t="shared" si="17"/>
        <v>0.38326902930730511</v>
      </c>
      <c r="B46">
        <v>3.9137</v>
      </c>
      <c r="C46">
        <v>160</v>
      </c>
      <c r="D46">
        <v>0.3</v>
      </c>
      <c r="E46" s="1">
        <f t="shared" ref="E46:E50" si="19">$G$1/D46*F46</f>
        <v>4</v>
      </c>
      <c r="F46">
        <v>3</v>
      </c>
      <c r="G46">
        <v>20</v>
      </c>
      <c r="H46">
        <v>0.1</v>
      </c>
      <c r="I46">
        <v>30</v>
      </c>
      <c r="J46">
        <v>50</v>
      </c>
      <c r="K46">
        <f t="shared" si="13"/>
        <v>0.39999999999999997</v>
      </c>
      <c r="L46">
        <v>1.5</v>
      </c>
      <c r="M46">
        <f t="shared" si="14"/>
        <v>29.279576978520254</v>
      </c>
      <c r="N46">
        <f t="shared" si="15"/>
        <v>1.999998628078183</v>
      </c>
      <c r="O46">
        <v>1.32211942554799</v>
      </c>
      <c r="P46">
        <v>0.67422410715060699</v>
      </c>
      <c r="Q46">
        <v>4.1369641552024197</v>
      </c>
      <c r="R46">
        <v>2.7579761868713999</v>
      </c>
      <c r="S46">
        <v>0.76343989576556304</v>
      </c>
      <c r="T46">
        <v>3.08508975383721</v>
      </c>
      <c r="U46">
        <v>-406460.620136905</v>
      </c>
    </row>
    <row r="47" spans="1:21" x14ac:dyDescent="0.2">
      <c r="A47">
        <f t="shared" si="17"/>
        <v>0.38326902930730511</v>
      </c>
      <c r="B47">
        <v>3.9137</v>
      </c>
      <c r="C47">
        <v>170</v>
      </c>
      <c r="D47">
        <v>0.3</v>
      </c>
      <c r="E47" s="1">
        <f t="shared" si="19"/>
        <v>4</v>
      </c>
      <c r="F47">
        <v>3</v>
      </c>
      <c r="G47">
        <v>20</v>
      </c>
      <c r="H47">
        <v>0.1</v>
      </c>
      <c r="I47">
        <v>30</v>
      </c>
      <c r="J47">
        <v>50</v>
      </c>
      <c r="K47">
        <f t="shared" si="13"/>
        <v>0.39999999999999997</v>
      </c>
      <c r="L47">
        <v>1.5</v>
      </c>
      <c r="M47">
        <f t="shared" si="14"/>
        <v>29.279576978520254</v>
      </c>
      <c r="N47">
        <f t="shared" si="15"/>
        <v>1.999998628078183</v>
      </c>
      <c r="O47">
        <v>1.41655652737285</v>
      </c>
      <c r="P47">
        <v>0.67422410715060699</v>
      </c>
      <c r="Q47">
        <v>4.1369641552024197</v>
      </c>
      <c r="R47">
        <v>2.7579761868713999</v>
      </c>
      <c r="S47">
        <v>0.77892724696286497</v>
      </c>
      <c r="T47">
        <v>2.5323939802726501</v>
      </c>
      <c r="U47">
        <v>-428349.70676893601</v>
      </c>
    </row>
    <row r="48" spans="1:21" x14ac:dyDescent="0.2">
      <c r="A48">
        <f t="shared" si="17"/>
        <v>0.38326902930730511</v>
      </c>
      <c r="B48">
        <v>3.9137</v>
      </c>
      <c r="C48">
        <v>180</v>
      </c>
      <c r="D48">
        <v>0.3</v>
      </c>
      <c r="E48" s="1">
        <f t="shared" si="19"/>
        <v>4</v>
      </c>
      <c r="F48">
        <v>3</v>
      </c>
      <c r="G48">
        <v>20</v>
      </c>
      <c r="H48">
        <v>0.1</v>
      </c>
      <c r="I48">
        <v>30</v>
      </c>
      <c r="J48">
        <v>50</v>
      </c>
      <c r="K48">
        <f t="shared" si="13"/>
        <v>0.39999999999999997</v>
      </c>
      <c r="L48">
        <v>1.5</v>
      </c>
      <c r="M48">
        <f t="shared" si="14"/>
        <v>29.279576978520254</v>
      </c>
      <c r="N48">
        <f t="shared" si="15"/>
        <v>1.999998628078183</v>
      </c>
      <c r="O48">
        <v>1.51099362919771</v>
      </c>
      <c r="P48">
        <v>0.67422410715060699</v>
      </c>
      <c r="Q48">
        <v>4.1369641552024197</v>
      </c>
      <c r="R48">
        <v>2.7579761868713999</v>
      </c>
      <c r="S48">
        <v>0.79381140255110905</v>
      </c>
      <c r="T48">
        <v>2.0904799273658199</v>
      </c>
      <c r="U48">
        <v>-453223.74304801697</v>
      </c>
    </row>
    <row r="49" spans="1:21" x14ac:dyDescent="0.2">
      <c r="A49">
        <f t="shared" si="17"/>
        <v>0.38326902930730511</v>
      </c>
      <c r="B49">
        <v>3.9137</v>
      </c>
      <c r="C49">
        <v>190</v>
      </c>
      <c r="D49">
        <v>0.3</v>
      </c>
      <c r="E49" s="1">
        <f t="shared" si="19"/>
        <v>4</v>
      </c>
      <c r="F49">
        <v>3</v>
      </c>
      <c r="G49">
        <v>20</v>
      </c>
      <c r="H49">
        <v>0.1</v>
      </c>
      <c r="I49">
        <v>30</v>
      </c>
      <c r="J49">
        <v>50</v>
      </c>
      <c r="K49">
        <f t="shared" si="13"/>
        <v>0.39999999999999997</v>
      </c>
      <c r="L49">
        <v>1.5</v>
      </c>
      <c r="M49">
        <f t="shared" si="14"/>
        <v>29.279576978520254</v>
      </c>
      <c r="N49">
        <f t="shared" si="15"/>
        <v>1.999998628078183</v>
      </c>
      <c r="O49">
        <v>1.60543073102256</v>
      </c>
      <c r="P49">
        <v>0.67422410715060699</v>
      </c>
      <c r="Q49">
        <v>4.1369641552024197</v>
      </c>
      <c r="R49">
        <v>2.7579761868713999</v>
      </c>
      <c r="S49">
        <v>0.808133865313028</v>
      </c>
      <c r="T49">
        <v>1.72410736322213</v>
      </c>
      <c r="U49">
        <v>-480508.46738494799</v>
      </c>
    </row>
    <row r="50" spans="1:21" x14ac:dyDescent="0.2">
      <c r="A50">
        <f t="shared" si="17"/>
        <v>0.38326902930730511</v>
      </c>
      <c r="B50">
        <v>3.9137</v>
      </c>
      <c r="C50">
        <v>200</v>
      </c>
      <c r="D50">
        <v>0.3</v>
      </c>
      <c r="E50" s="1">
        <f t="shared" si="19"/>
        <v>4</v>
      </c>
      <c r="F50">
        <v>3</v>
      </c>
      <c r="G50">
        <v>20</v>
      </c>
      <c r="H50">
        <v>0.1</v>
      </c>
      <c r="I50">
        <v>30</v>
      </c>
      <c r="J50">
        <v>50</v>
      </c>
      <c r="K50">
        <f t="shared" si="13"/>
        <v>0.39999999999999997</v>
      </c>
      <c r="L50">
        <v>1.5</v>
      </c>
      <c r="M50">
        <f t="shared" si="14"/>
        <v>29.279576978520254</v>
      </c>
      <c r="N50">
        <f t="shared" si="15"/>
        <v>1.999998628078183</v>
      </c>
      <c r="O50">
        <v>1.6998678328474199</v>
      </c>
      <c r="P50">
        <v>0.67422410715060699</v>
      </c>
      <c r="Q50">
        <v>4.1369641552024197</v>
      </c>
      <c r="R50">
        <v>2.7579761868713999</v>
      </c>
      <c r="S50">
        <v>0.821878315878384</v>
      </c>
      <c r="T50">
        <v>1.4131889029551401</v>
      </c>
      <c r="U50">
        <v>-509787.727545609</v>
      </c>
    </row>
    <row r="51" spans="1:21" x14ac:dyDescent="0.2">
      <c r="F51">
        <v>3</v>
      </c>
    </row>
    <row r="52" spans="1:21" x14ac:dyDescent="0.2">
      <c r="A52">
        <f t="shared" ref="A52:A115" si="20">L52/B52</f>
        <v>0.51102537240974011</v>
      </c>
      <c r="B52">
        <v>3.9137</v>
      </c>
      <c r="C52">
        <v>60</v>
      </c>
      <c r="D52">
        <v>0.3</v>
      </c>
      <c r="E52" s="1">
        <f>$G$1/D52*F52</f>
        <v>4</v>
      </c>
      <c r="F52">
        <v>3</v>
      </c>
      <c r="G52">
        <v>20</v>
      </c>
      <c r="H52">
        <v>0.1</v>
      </c>
      <c r="I52">
        <v>30</v>
      </c>
      <c r="J52">
        <v>50</v>
      </c>
      <c r="K52">
        <f t="shared" ref="K52:K66" si="21">E52/F52*D52</f>
        <v>0.39999999999999997</v>
      </c>
      <c r="L52">
        <v>2</v>
      </c>
      <c r="M52">
        <f t="shared" ref="M52:M115" si="22">ACOS(1-F52/2/B52*(K52/D52-1))*180/PI()</f>
        <v>29.279576978520254</v>
      </c>
      <c r="N52">
        <f t="shared" ref="N52:N115" si="23">B52*M52*PI()/180</f>
        <v>1.999998628078183</v>
      </c>
      <c r="O52">
        <v>0.37774840729942699</v>
      </c>
      <c r="P52">
        <v>0.89896547620080902</v>
      </c>
      <c r="Q52">
        <v>4.1369641552024197</v>
      </c>
      <c r="R52">
        <v>2.7579761868713999</v>
      </c>
      <c r="S52">
        <v>0.10052957128649399</v>
      </c>
      <c r="T52" t="e">
        <f t="shared" ref="T52:T61" si="24">-inf</f>
        <v>#NAME?</v>
      </c>
      <c r="U52">
        <v>-180414.58161086799</v>
      </c>
    </row>
    <row r="53" spans="1:21" x14ac:dyDescent="0.2">
      <c r="A53">
        <f t="shared" si="20"/>
        <v>0.51102537240974011</v>
      </c>
      <c r="B53">
        <v>3.9137</v>
      </c>
      <c r="C53">
        <v>70</v>
      </c>
      <c r="D53">
        <v>0.3</v>
      </c>
      <c r="E53" s="1">
        <f>$G$1/D53*F53</f>
        <v>4</v>
      </c>
      <c r="F53">
        <v>3</v>
      </c>
      <c r="G53">
        <v>20</v>
      </c>
      <c r="H53">
        <v>0.1</v>
      </c>
      <c r="I53">
        <v>30</v>
      </c>
      <c r="J53">
        <v>50</v>
      </c>
      <c r="K53">
        <f t="shared" si="21"/>
        <v>0.39999999999999997</v>
      </c>
      <c r="L53">
        <v>2</v>
      </c>
      <c r="M53">
        <f t="shared" si="22"/>
        <v>29.279576978520254</v>
      </c>
      <c r="N53">
        <f t="shared" si="23"/>
        <v>1.999998628078183</v>
      </c>
      <c r="O53">
        <v>0.47218550912428398</v>
      </c>
      <c r="P53">
        <v>0.89896547620080902</v>
      </c>
      <c r="Q53">
        <v>4.1369641552024197</v>
      </c>
      <c r="R53">
        <v>2.7579761868713999</v>
      </c>
      <c r="S53">
        <v>0.100748209828518</v>
      </c>
      <c r="T53" t="e">
        <f t="shared" si="24"/>
        <v>#NAME?</v>
      </c>
      <c r="U53">
        <v>-224952.26122137901</v>
      </c>
    </row>
    <row r="54" spans="1:21" x14ac:dyDescent="0.2">
      <c r="A54">
        <f t="shared" si="20"/>
        <v>0.51102537240974011</v>
      </c>
      <c r="B54">
        <v>3.9137</v>
      </c>
      <c r="C54">
        <v>80</v>
      </c>
      <c r="D54">
        <v>0.3</v>
      </c>
      <c r="E54" s="1">
        <f t="shared" ref="E54:E59" si="25">$G$1/D54*F54</f>
        <v>4</v>
      </c>
      <c r="F54">
        <v>3</v>
      </c>
      <c r="G54">
        <v>20</v>
      </c>
      <c r="H54">
        <v>0.1</v>
      </c>
      <c r="I54">
        <v>30</v>
      </c>
      <c r="J54">
        <v>50</v>
      </c>
      <c r="K54">
        <f t="shared" si="21"/>
        <v>0.39999999999999997</v>
      </c>
      <c r="L54">
        <v>2</v>
      </c>
      <c r="M54">
        <f t="shared" si="22"/>
        <v>29.279576978520254</v>
      </c>
      <c r="N54">
        <f t="shared" si="23"/>
        <v>1.999998628078183</v>
      </c>
      <c r="O54">
        <v>0.56662261094914101</v>
      </c>
      <c r="P54">
        <v>0.89896547620080902</v>
      </c>
      <c r="Q54">
        <v>4.1369641552024197</v>
      </c>
      <c r="R54">
        <v>2.7579761868713999</v>
      </c>
      <c r="S54">
        <v>0.10106739575323399</v>
      </c>
      <c r="T54" t="e">
        <f t="shared" si="24"/>
        <v>#NAME?</v>
      </c>
      <c r="U54">
        <v>-268201.120616036</v>
      </c>
    </row>
    <row r="55" spans="1:21" x14ac:dyDescent="0.2">
      <c r="A55">
        <f t="shared" si="20"/>
        <v>0.51102537240974011</v>
      </c>
      <c r="B55">
        <v>3.9137</v>
      </c>
      <c r="C55">
        <v>90</v>
      </c>
      <c r="D55">
        <v>0.3</v>
      </c>
      <c r="E55" s="1">
        <f t="shared" si="25"/>
        <v>4</v>
      </c>
      <c r="F55">
        <v>3</v>
      </c>
      <c r="G55">
        <v>20</v>
      </c>
      <c r="H55">
        <v>0.1</v>
      </c>
      <c r="I55">
        <v>30</v>
      </c>
      <c r="J55">
        <v>50</v>
      </c>
      <c r="K55">
        <f t="shared" si="21"/>
        <v>0.39999999999999997</v>
      </c>
      <c r="L55">
        <v>2</v>
      </c>
      <c r="M55">
        <f t="shared" si="22"/>
        <v>29.279576978520254</v>
      </c>
      <c r="N55">
        <f t="shared" si="23"/>
        <v>1.999998628078183</v>
      </c>
      <c r="O55">
        <v>0.661059712773998</v>
      </c>
      <c r="P55">
        <v>0.89896547620080902</v>
      </c>
      <c r="Q55">
        <v>4.1369641552024197</v>
      </c>
      <c r="R55">
        <v>2.7579761868713999</v>
      </c>
      <c r="S55">
        <v>0.10154706789592501</v>
      </c>
      <c r="T55" t="e">
        <f t="shared" si="24"/>
        <v>#NAME?</v>
      </c>
      <c r="U55">
        <v>-307830.02771419199</v>
      </c>
    </row>
    <row r="56" spans="1:21" x14ac:dyDescent="0.2">
      <c r="A56">
        <f t="shared" si="20"/>
        <v>0.51102537240974011</v>
      </c>
      <c r="B56">
        <v>3.9137</v>
      </c>
      <c r="C56">
        <v>100</v>
      </c>
      <c r="D56">
        <v>0.3</v>
      </c>
      <c r="E56" s="1">
        <f t="shared" si="25"/>
        <v>4</v>
      </c>
      <c r="F56">
        <v>3</v>
      </c>
      <c r="G56">
        <v>20</v>
      </c>
      <c r="H56">
        <v>0.1</v>
      </c>
      <c r="I56">
        <v>30</v>
      </c>
      <c r="J56">
        <v>50</v>
      </c>
      <c r="K56">
        <f t="shared" si="21"/>
        <v>0.39999999999999997</v>
      </c>
      <c r="L56">
        <v>2</v>
      </c>
      <c r="M56">
        <f t="shared" si="22"/>
        <v>29.279576978520254</v>
      </c>
      <c r="N56">
        <f t="shared" si="23"/>
        <v>1.999998628078183</v>
      </c>
      <c r="O56">
        <v>0.75549681459885498</v>
      </c>
      <c r="P56">
        <v>0.89896547620080902</v>
      </c>
      <c r="Q56">
        <v>4.1369641552024197</v>
      </c>
      <c r="R56">
        <v>2.7579761868713999</v>
      </c>
      <c r="S56">
        <v>0.10230559835499201</v>
      </c>
      <c r="T56" t="e">
        <f t="shared" si="24"/>
        <v>#NAME?</v>
      </c>
      <c r="U56">
        <v>-339017.38171460899</v>
      </c>
    </row>
    <row r="57" spans="1:21" x14ac:dyDescent="0.2">
      <c r="A57">
        <f t="shared" si="20"/>
        <v>0.51102537240974011</v>
      </c>
      <c r="B57">
        <v>3.9137</v>
      </c>
      <c r="C57">
        <v>110</v>
      </c>
      <c r="D57">
        <v>0.3</v>
      </c>
      <c r="E57" s="1">
        <f t="shared" si="25"/>
        <v>4</v>
      </c>
      <c r="F57">
        <v>3</v>
      </c>
      <c r="G57">
        <v>20</v>
      </c>
      <c r="H57">
        <v>0.1</v>
      </c>
      <c r="I57">
        <v>30</v>
      </c>
      <c r="J57">
        <v>50</v>
      </c>
      <c r="K57">
        <f t="shared" si="21"/>
        <v>0.39999999999999997</v>
      </c>
      <c r="L57">
        <v>2</v>
      </c>
      <c r="M57">
        <f t="shared" si="22"/>
        <v>29.279576978520254</v>
      </c>
      <c r="N57">
        <f t="shared" si="23"/>
        <v>1.999998628078183</v>
      </c>
      <c r="O57">
        <v>0.84993391642371197</v>
      </c>
      <c r="P57">
        <v>0.89896547620080902</v>
      </c>
      <c r="Q57">
        <v>4.1369641552024197</v>
      </c>
      <c r="R57">
        <v>2.7579761868713999</v>
      </c>
      <c r="S57">
        <v>0.103569724111848</v>
      </c>
      <c r="T57" t="e">
        <f t="shared" si="24"/>
        <v>#NAME?</v>
      </c>
      <c r="U57">
        <v>-362297.89996330102</v>
      </c>
    </row>
    <row r="58" spans="1:21" x14ac:dyDescent="0.2">
      <c r="A58">
        <f t="shared" si="20"/>
        <v>0.51102537240974011</v>
      </c>
      <c r="B58">
        <v>3.9137</v>
      </c>
      <c r="C58">
        <v>120</v>
      </c>
      <c r="D58">
        <v>0.3</v>
      </c>
      <c r="E58" s="1">
        <f t="shared" si="25"/>
        <v>4</v>
      </c>
      <c r="F58">
        <v>3</v>
      </c>
      <c r="G58">
        <v>20</v>
      </c>
      <c r="H58">
        <v>0.1</v>
      </c>
      <c r="I58">
        <v>30</v>
      </c>
      <c r="J58">
        <v>50</v>
      </c>
      <c r="K58">
        <f t="shared" si="21"/>
        <v>0.39999999999999997</v>
      </c>
      <c r="L58">
        <v>2</v>
      </c>
      <c r="M58">
        <f t="shared" si="22"/>
        <v>29.279576978520254</v>
      </c>
      <c r="N58">
        <f t="shared" si="23"/>
        <v>1.999998628078183</v>
      </c>
      <c r="O58">
        <v>0.94437101824856895</v>
      </c>
      <c r="P58">
        <v>0.89896547620080902</v>
      </c>
      <c r="Q58">
        <v>4.1369641552024197</v>
      </c>
      <c r="R58">
        <v>2.7579761868713999</v>
      </c>
      <c r="S58">
        <v>0.105808621099411</v>
      </c>
      <c r="T58" t="e">
        <f t="shared" si="24"/>
        <v>#NAME?</v>
      </c>
      <c r="U58">
        <v>-382781.15903508302</v>
      </c>
    </row>
    <row r="59" spans="1:21" x14ac:dyDescent="0.2">
      <c r="A59">
        <f t="shared" si="20"/>
        <v>0.51102537240974011</v>
      </c>
      <c r="B59">
        <v>3.9137</v>
      </c>
      <c r="C59">
        <v>130</v>
      </c>
      <c r="D59">
        <v>0.3</v>
      </c>
      <c r="E59" s="1">
        <f t="shared" si="25"/>
        <v>4</v>
      </c>
      <c r="F59">
        <v>3</v>
      </c>
      <c r="G59">
        <v>20</v>
      </c>
      <c r="H59">
        <v>0.1</v>
      </c>
      <c r="I59">
        <v>30</v>
      </c>
      <c r="J59">
        <v>50</v>
      </c>
      <c r="K59">
        <f t="shared" si="21"/>
        <v>0.39999999999999997</v>
      </c>
      <c r="L59">
        <v>2</v>
      </c>
      <c r="M59">
        <f t="shared" si="22"/>
        <v>29.279576978520254</v>
      </c>
      <c r="N59">
        <f t="shared" si="23"/>
        <v>1.999998628078183</v>
      </c>
      <c r="O59">
        <v>1.03880812007342</v>
      </c>
      <c r="P59">
        <v>0.89896547620080902</v>
      </c>
      <c r="Q59">
        <v>4.1369641552024197</v>
      </c>
      <c r="R59">
        <v>2.7579761868713999</v>
      </c>
      <c r="S59">
        <v>0.110099684622411</v>
      </c>
      <c r="T59" t="e">
        <f t="shared" si="24"/>
        <v>#NAME?</v>
      </c>
      <c r="U59">
        <v>-403017.69327334501</v>
      </c>
    </row>
    <row r="60" spans="1:21" x14ac:dyDescent="0.2">
      <c r="A60">
        <f t="shared" si="20"/>
        <v>0.51102537240974011</v>
      </c>
      <c r="B60">
        <v>3.9137</v>
      </c>
      <c r="C60">
        <v>140</v>
      </c>
      <c r="D60">
        <v>0.3</v>
      </c>
      <c r="E60" s="1">
        <f>$G$1/D60*F60</f>
        <v>4</v>
      </c>
      <c r="F60">
        <v>3</v>
      </c>
      <c r="G60">
        <v>20</v>
      </c>
      <c r="H60">
        <v>0.1</v>
      </c>
      <c r="I60">
        <v>30</v>
      </c>
      <c r="J60">
        <v>50</v>
      </c>
      <c r="K60">
        <f t="shared" si="21"/>
        <v>0.39999999999999997</v>
      </c>
      <c r="L60">
        <v>2</v>
      </c>
      <c r="M60">
        <f t="shared" si="22"/>
        <v>29.279576978520254</v>
      </c>
      <c r="N60">
        <f t="shared" si="23"/>
        <v>1.999998628078183</v>
      </c>
      <c r="O60">
        <v>1.13324522189828</v>
      </c>
      <c r="P60">
        <v>0.89896547620080902</v>
      </c>
      <c r="Q60">
        <v>4.1369641552024197</v>
      </c>
      <c r="R60">
        <v>2.7579761868713999</v>
      </c>
      <c r="S60">
        <v>0.119495116731686</v>
      </c>
      <c r="T60" t="e">
        <f t="shared" si="24"/>
        <v>#NAME?</v>
      </c>
      <c r="U60">
        <v>-424194.12448603398</v>
      </c>
    </row>
    <row r="61" spans="1:21" x14ac:dyDescent="0.2">
      <c r="A61">
        <f t="shared" si="20"/>
        <v>0.51102537240974011</v>
      </c>
      <c r="B61">
        <v>3.9137</v>
      </c>
      <c r="C61">
        <v>150</v>
      </c>
      <c r="D61">
        <v>0.3</v>
      </c>
      <c r="E61" s="1">
        <f>$G$1/D61*F61</f>
        <v>4</v>
      </c>
      <c r="F61">
        <v>3</v>
      </c>
      <c r="G61">
        <v>20</v>
      </c>
      <c r="H61">
        <v>0.1</v>
      </c>
      <c r="I61">
        <v>30</v>
      </c>
      <c r="J61">
        <v>50</v>
      </c>
      <c r="K61">
        <f t="shared" si="21"/>
        <v>0.39999999999999997</v>
      </c>
      <c r="L61">
        <v>2</v>
      </c>
      <c r="M61">
        <f t="shared" si="22"/>
        <v>29.279576978520254</v>
      </c>
      <c r="N61">
        <f t="shared" si="23"/>
        <v>1.999998628078183</v>
      </c>
      <c r="O61">
        <v>1.22768232372314</v>
      </c>
      <c r="P61">
        <v>0.89896547620080902</v>
      </c>
      <c r="Q61">
        <v>4.1369641552024197</v>
      </c>
      <c r="R61">
        <v>2.7579761868713999</v>
      </c>
      <c r="S61">
        <v>0.148061850894459</v>
      </c>
      <c r="T61" t="e">
        <f t="shared" si="24"/>
        <v>#NAME?</v>
      </c>
      <c r="U61">
        <v>-446809.543485009</v>
      </c>
    </row>
    <row r="62" spans="1:21" x14ac:dyDescent="0.2">
      <c r="A62">
        <f t="shared" si="20"/>
        <v>0.51102537240974011</v>
      </c>
      <c r="B62">
        <v>3.9137</v>
      </c>
      <c r="C62">
        <v>160</v>
      </c>
      <c r="D62">
        <v>0.3</v>
      </c>
      <c r="E62" s="1">
        <f t="shared" ref="E62:E125" si="26">$G$1/D62*F62</f>
        <v>4</v>
      </c>
      <c r="F62">
        <v>3</v>
      </c>
      <c r="G62">
        <v>20</v>
      </c>
      <c r="H62">
        <v>0.1</v>
      </c>
      <c r="I62">
        <v>30</v>
      </c>
      <c r="J62">
        <v>50</v>
      </c>
      <c r="K62">
        <f t="shared" si="21"/>
        <v>0.39999999999999997</v>
      </c>
      <c r="L62">
        <v>2</v>
      </c>
      <c r="M62">
        <f t="shared" si="22"/>
        <v>29.279576978520254</v>
      </c>
      <c r="N62">
        <f t="shared" si="23"/>
        <v>1.999998628078183</v>
      </c>
      <c r="O62">
        <v>1.32211942554799</v>
      </c>
      <c r="P62">
        <v>0.89896547620080902</v>
      </c>
      <c r="Q62">
        <v>4.1369641552024197</v>
      </c>
      <c r="R62">
        <v>2.7579761868713999</v>
      </c>
      <c r="S62">
        <v>0.72177968956765004</v>
      </c>
      <c r="T62">
        <v>7.1109899209777296</v>
      </c>
      <c r="U62">
        <v>-470213.70069511398</v>
      </c>
    </row>
    <row r="63" spans="1:21" x14ac:dyDescent="0.2">
      <c r="A63">
        <f t="shared" si="20"/>
        <v>0.51102537240974011</v>
      </c>
      <c r="B63">
        <v>3.9137</v>
      </c>
      <c r="C63">
        <v>170</v>
      </c>
      <c r="D63">
        <v>0.3</v>
      </c>
      <c r="E63" s="1">
        <f t="shared" si="26"/>
        <v>4</v>
      </c>
      <c r="F63">
        <v>3</v>
      </c>
      <c r="G63">
        <v>20</v>
      </c>
      <c r="H63">
        <v>0.1</v>
      </c>
      <c r="I63">
        <v>30</v>
      </c>
      <c r="J63">
        <v>50</v>
      </c>
      <c r="K63">
        <f t="shared" si="21"/>
        <v>0.39999999999999997</v>
      </c>
      <c r="L63">
        <v>2</v>
      </c>
      <c r="M63">
        <f t="shared" si="22"/>
        <v>29.279576978520254</v>
      </c>
      <c r="N63">
        <f t="shared" si="23"/>
        <v>1.999998628078183</v>
      </c>
      <c r="O63">
        <v>1.41655652737285</v>
      </c>
      <c r="P63">
        <v>0.89896547620080902</v>
      </c>
      <c r="Q63">
        <v>4.1369641552024197</v>
      </c>
      <c r="R63">
        <v>2.7579761868713999</v>
      </c>
      <c r="S63">
        <v>0.75107355553476196</v>
      </c>
      <c r="T63">
        <v>5.1738715249038201</v>
      </c>
      <c r="U63">
        <v>-492696.822256691</v>
      </c>
    </row>
    <row r="64" spans="1:21" x14ac:dyDescent="0.2">
      <c r="A64">
        <f t="shared" si="20"/>
        <v>0.51102537240974011</v>
      </c>
      <c r="B64">
        <v>3.9137</v>
      </c>
      <c r="C64">
        <v>180</v>
      </c>
      <c r="D64">
        <v>0.3</v>
      </c>
      <c r="E64" s="1">
        <f t="shared" si="26"/>
        <v>4</v>
      </c>
      <c r="F64">
        <v>3</v>
      </c>
      <c r="G64">
        <v>20</v>
      </c>
      <c r="H64">
        <v>0.1</v>
      </c>
      <c r="I64">
        <v>30</v>
      </c>
      <c r="J64">
        <v>50</v>
      </c>
      <c r="K64">
        <f t="shared" si="21"/>
        <v>0.39999999999999997</v>
      </c>
      <c r="L64">
        <v>2</v>
      </c>
      <c r="M64">
        <f t="shared" si="22"/>
        <v>29.279576978520254</v>
      </c>
      <c r="N64">
        <f t="shared" si="23"/>
        <v>1.999998628078183</v>
      </c>
      <c r="O64">
        <v>1.51099362919771</v>
      </c>
      <c r="P64">
        <v>0.89896547620080902</v>
      </c>
      <c r="Q64">
        <v>4.1369641552024197</v>
      </c>
      <c r="R64">
        <v>2.7579761868713999</v>
      </c>
      <c r="S64">
        <v>0.76995615583036103</v>
      </c>
      <c r="T64">
        <v>4.2196784738571402</v>
      </c>
      <c r="U64">
        <v>-516531.65368169697</v>
      </c>
    </row>
    <row r="65" spans="1:21" x14ac:dyDescent="0.2">
      <c r="A65">
        <f t="shared" si="20"/>
        <v>0.51102537240974011</v>
      </c>
      <c r="B65">
        <v>3.9137</v>
      </c>
      <c r="C65">
        <v>190</v>
      </c>
      <c r="D65">
        <v>0.3</v>
      </c>
      <c r="E65" s="1">
        <f t="shared" si="26"/>
        <v>4</v>
      </c>
      <c r="F65">
        <v>3</v>
      </c>
      <c r="G65">
        <v>20</v>
      </c>
      <c r="H65">
        <v>0.1</v>
      </c>
      <c r="I65">
        <v>30</v>
      </c>
      <c r="J65">
        <v>50</v>
      </c>
      <c r="K65">
        <f t="shared" si="21"/>
        <v>0.39999999999999997</v>
      </c>
      <c r="L65">
        <v>2</v>
      </c>
      <c r="M65">
        <f t="shared" si="22"/>
        <v>29.279576978520254</v>
      </c>
      <c r="N65">
        <f t="shared" si="23"/>
        <v>1.999998628078183</v>
      </c>
      <c r="O65">
        <v>1.60543073102256</v>
      </c>
      <c r="P65">
        <v>0.89896547620080902</v>
      </c>
      <c r="Q65">
        <v>4.1369641552024197</v>
      </c>
      <c r="R65">
        <v>2.7579761868713999</v>
      </c>
      <c r="S65">
        <v>0.78594118547067005</v>
      </c>
      <c r="T65">
        <v>3.5746637189808399</v>
      </c>
      <c r="U65">
        <v>-542578.01382159896</v>
      </c>
    </row>
    <row r="66" spans="1:21" x14ac:dyDescent="0.2">
      <c r="A66">
        <f t="shared" si="20"/>
        <v>0.51102537240974011</v>
      </c>
      <c r="B66">
        <v>3.9137</v>
      </c>
      <c r="C66">
        <v>200</v>
      </c>
      <c r="D66">
        <v>0.3</v>
      </c>
      <c r="E66" s="1">
        <f t="shared" si="26"/>
        <v>4</v>
      </c>
      <c r="F66">
        <v>3</v>
      </c>
      <c r="G66">
        <v>20</v>
      </c>
      <c r="H66">
        <v>0.1</v>
      </c>
      <c r="I66">
        <v>30</v>
      </c>
      <c r="J66">
        <v>50</v>
      </c>
      <c r="K66">
        <f t="shared" si="21"/>
        <v>0.39999999999999997</v>
      </c>
      <c r="L66">
        <v>2</v>
      </c>
      <c r="M66">
        <f t="shared" si="22"/>
        <v>29.279576978520254</v>
      </c>
      <c r="N66">
        <f t="shared" si="23"/>
        <v>1.999998628078183</v>
      </c>
      <c r="O66">
        <v>1.6998678328474199</v>
      </c>
      <c r="P66">
        <v>0.89896547620080902</v>
      </c>
      <c r="Q66">
        <v>4.1369641552024197</v>
      </c>
      <c r="R66">
        <v>2.7579761868713999</v>
      </c>
      <c r="S66">
        <v>0.80047908090603404</v>
      </c>
      <c r="T66">
        <v>3.0833835543661001</v>
      </c>
      <c r="U66">
        <v>-570769.85383317794</v>
      </c>
    </row>
    <row r="67" spans="1:21" x14ac:dyDescent="0.2">
      <c r="E67" s="1"/>
      <c r="F67">
        <v>3</v>
      </c>
    </row>
    <row r="68" spans="1:21" x14ac:dyDescent="0.2">
      <c r="A68">
        <f t="shared" ref="A68:A131" si="27">L68/B68</f>
        <v>0.63878171551217522</v>
      </c>
      <c r="B68">
        <v>3.9137</v>
      </c>
      <c r="C68" s="2">
        <v>60</v>
      </c>
      <c r="D68" s="2">
        <v>0.3</v>
      </c>
      <c r="E68" s="1">
        <f t="shared" ref="E68:E131" si="28">$G$1/D68*F68</f>
        <v>4</v>
      </c>
      <c r="F68">
        <v>3</v>
      </c>
      <c r="G68" s="2">
        <v>20</v>
      </c>
      <c r="H68" s="2">
        <v>0.1</v>
      </c>
      <c r="I68" s="2">
        <v>30</v>
      </c>
      <c r="J68" s="2">
        <v>50</v>
      </c>
      <c r="K68" s="2">
        <v>0.4</v>
      </c>
      <c r="L68" s="2">
        <v>2.5</v>
      </c>
      <c r="M68">
        <f t="shared" ref="M68:M131" si="29">ACOS(1-F68/2/B68*(K68/D68-1))*180/PI()</f>
        <v>29.279576978520268</v>
      </c>
      <c r="N68">
        <f t="shared" ref="N68:N131" si="30">B68*M68*PI()/180</f>
        <v>1.9999986280781843</v>
      </c>
      <c r="O68">
        <v>0.37774840729942699</v>
      </c>
      <c r="P68">
        <v>1.1237068452510099</v>
      </c>
      <c r="Q68">
        <v>4.1369641552024197</v>
      </c>
      <c r="R68">
        <v>2.7579761868713999</v>
      </c>
      <c r="S68">
        <v>0.10033166313355101</v>
      </c>
      <c r="T68" t="e">
        <f t="shared" ref="T68:T79" si="31">-inf</f>
        <v>#NAME?</v>
      </c>
      <c r="U68">
        <v>-195713.549156797</v>
      </c>
    </row>
    <row r="69" spans="1:21" x14ac:dyDescent="0.2">
      <c r="A69">
        <f t="shared" si="27"/>
        <v>0.63878171551217522</v>
      </c>
      <c r="B69">
        <v>3.9137</v>
      </c>
      <c r="C69" s="2">
        <v>70</v>
      </c>
      <c r="D69" s="2">
        <v>0.3</v>
      </c>
      <c r="E69" s="1">
        <f t="shared" si="28"/>
        <v>4</v>
      </c>
      <c r="F69">
        <v>3</v>
      </c>
      <c r="G69" s="2">
        <v>20</v>
      </c>
      <c r="H69" s="2">
        <v>0.1</v>
      </c>
      <c r="I69" s="2">
        <v>30</v>
      </c>
      <c r="J69" s="2">
        <v>50</v>
      </c>
      <c r="K69" s="2">
        <v>0.4</v>
      </c>
      <c r="L69" s="2">
        <v>2.5</v>
      </c>
      <c r="M69">
        <f t="shared" si="29"/>
        <v>29.279576978520268</v>
      </c>
      <c r="N69">
        <f t="shared" si="30"/>
        <v>1.9999986280781843</v>
      </c>
      <c r="O69">
        <v>0.47218550912428398</v>
      </c>
      <c r="P69">
        <v>1.1237068452510099</v>
      </c>
      <c r="Q69">
        <v>4.1369641552024197</v>
      </c>
      <c r="R69">
        <v>2.7579761868713999</v>
      </c>
      <c r="S69">
        <v>0.100441908143244</v>
      </c>
      <c r="T69" t="e">
        <f t="shared" si="31"/>
        <v>#NAME?</v>
      </c>
      <c r="U69">
        <v>-244134.24705549001</v>
      </c>
    </row>
    <row r="70" spans="1:21" x14ac:dyDescent="0.2">
      <c r="A70">
        <f t="shared" si="27"/>
        <v>0.63878171551217522</v>
      </c>
      <c r="B70">
        <v>3.9137</v>
      </c>
      <c r="C70" s="2">
        <v>80</v>
      </c>
      <c r="D70" s="2">
        <v>0.3</v>
      </c>
      <c r="E70" s="1">
        <f t="shared" si="28"/>
        <v>4</v>
      </c>
      <c r="F70">
        <v>3</v>
      </c>
      <c r="G70" s="2">
        <v>20</v>
      </c>
      <c r="H70" s="2">
        <v>0.1</v>
      </c>
      <c r="I70" s="2">
        <v>30</v>
      </c>
      <c r="J70" s="2">
        <v>50</v>
      </c>
      <c r="K70" s="2">
        <v>0.4</v>
      </c>
      <c r="L70" s="2">
        <v>2.5</v>
      </c>
      <c r="M70">
        <f t="shared" si="29"/>
        <v>29.279576978520268</v>
      </c>
      <c r="N70">
        <f t="shared" si="30"/>
        <v>1.9999986280781843</v>
      </c>
      <c r="O70">
        <v>0.56662261094914101</v>
      </c>
      <c r="P70">
        <v>1.1237068452510099</v>
      </c>
      <c r="Q70">
        <v>4.1369641552024197</v>
      </c>
      <c r="R70">
        <v>2.7579761868713999</v>
      </c>
      <c r="S70">
        <v>0.10059430155778699</v>
      </c>
      <c r="T70" t="e">
        <f t="shared" si="31"/>
        <v>#NAME?</v>
      </c>
      <c r="U70">
        <v>-291436.19568015297</v>
      </c>
    </row>
    <row r="71" spans="1:21" x14ac:dyDescent="0.2">
      <c r="A71">
        <f t="shared" si="27"/>
        <v>0.63878171551217522</v>
      </c>
      <c r="B71">
        <v>3.9137</v>
      </c>
      <c r="C71" s="2">
        <v>90</v>
      </c>
      <c r="D71" s="2">
        <v>0.3</v>
      </c>
      <c r="E71" s="1">
        <f t="shared" si="28"/>
        <v>4</v>
      </c>
      <c r="F71">
        <v>3</v>
      </c>
      <c r="G71" s="2">
        <v>20</v>
      </c>
      <c r="H71" s="2">
        <v>0.1</v>
      </c>
      <c r="I71" s="2">
        <v>30</v>
      </c>
      <c r="J71" s="2">
        <v>50</v>
      </c>
      <c r="K71" s="2">
        <v>0.4</v>
      </c>
      <c r="L71" s="2">
        <v>2.5</v>
      </c>
      <c r="M71">
        <f t="shared" si="29"/>
        <v>29.279576978520268</v>
      </c>
      <c r="N71">
        <f t="shared" si="30"/>
        <v>1.9999986280781843</v>
      </c>
      <c r="O71">
        <v>0.661059712773998</v>
      </c>
      <c r="P71">
        <v>1.1237068452510099</v>
      </c>
      <c r="Q71">
        <v>4.1369641552024197</v>
      </c>
      <c r="R71">
        <v>2.7579761868713999</v>
      </c>
      <c r="S71">
        <v>0.10080960790136</v>
      </c>
      <c r="T71" t="e">
        <f t="shared" si="31"/>
        <v>#NAME?</v>
      </c>
      <c r="U71">
        <v>-335645.26209541201</v>
      </c>
    </row>
    <row r="72" spans="1:21" x14ac:dyDescent="0.2">
      <c r="A72">
        <f t="shared" si="27"/>
        <v>0.63878171551217522</v>
      </c>
      <c r="B72">
        <v>3.9137</v>
      </c>
      <c r="C72" s="2">
        <v>100</v>
      </c>
      <c r="D72" s="2">
        <v>0.3</v>
      </c>
      <c r="E72" s="1">
        <f t="shared" si="28"/>
        <v>4</v>
      </c>
      <c r="F72">
        <v>3</v>
      </c>
      <c r="G72" s="2">
        <v>20</v>
      </c>
      <c r="H72" s="2">
        <v>0.1</v>
      </c>
      <c r="I72" s="2">
        <v>30</v>
      </c>
      <c r="J72" s="2">
        <v>50</v>
      </c>
      <c r="K72" s="2">
        <v>0.4</v>
      </c>
      <c r="L72" s="2">
        <v>2.5</v>
      </c>
      <c r="M72">
        <f t="shared" si="29"/>
        <v>29.279576978520268</v>
      </c>
      <c r="N72">
        <f t="shared" si="30"/>
        <v>1.9999986280781843</v>
      </c>
      <c r="O72">
        <v>0.75549681459885498</v>
      </c>
      <c r="P72">
        <v>1.1237068452510099</v>
      </c>
      <c r="Q72">
        <v>4.1369641552024197</v>
      </c>
      <c r="R72">
        <v>2.7579761868713999</v>
      </c>
      <c r="S72">
        <v>0.10112739369710499</v>
      </c>
      <c r="T72" t="e">
        <f t="shared" si="31"/>
        <v>#NAME?</v>
      </c>
      <c r="U72">
        <v>-371920.70152388402</v>
      </c>
    </row>
    <row r="73" spans="1:21" x14ac:dyDescent="0.2">
      <c r="A73">
        <f t="shared" si="27"/>
        <v>0.63878171551217522</v>
      </c>
      <c r="B73">
        <v>3.9137</v>
      </c>
      <c r="C73" s="2">
        <v>110</v>
      </c>
      <c r="D73" s="2">
        <v>0.3</v>
      </c>
      <c r="E73" s="1">
        <f t="shared" si="28"/>
        <v>4</v>
      </c>
      <c r="F73">
        <v>3</v>
      </c>
      <c r="G73" s="2">
        <v>20</v>
      </c>
      <c r="H73" s="2">
        <v>0.1</v>
      </c>
      <c r="I73" s="2">
        <v>30</v>
      </c>
      <c r="J73" s="2">
        <v>50</v>
      </c>
      <c r="K73" s="2">
        <v>0.4</v>
      </c>
      <c r="L73" s="2">
        <v>2.5</v>
      </c>
      <c r="M73">
        <f t="shared" si="29"/>
        <v>29.279576978520268</v>
      </c>
      <c r="N73">
        <f t="shared" si="30"/>
        <v>1.9999986280781843</v>
      </c>
      <c r="O73">
        <v>0.84993391642371197</v>
      </c>
      <c r="P73">
        <v>1.1237068452510099</v>
      </c>
      <c r="Q73">
        <v>4.1369641552024197</v>
      </c>
      <c r="R73">
        <v>2.7579761868713999</v>
      </c>
      <c r="S73">
        <v>0.101618040279555</v>
      </c>
      <c r="T73" t="e">
        <f t="shared" si="31"/>
        <v>#NAME?</v>
      </c>
      <c r="U73">
        <v>-398330.20611762098</v>
      </c>
    </row>
    <row r="74" spans="1:21" x14ac:dyDescent="0.2">
      <c r="A74">
        <f t="shared" si="27"/>
        <v>0.63878171551217522</v>
      </c>
      <c r="B74">
        <v>3.9137</v>
      </c>
      <c r="C74" s="2">
        <v>120</v>
      </c>
      <c r="D74" s="2">
        <v>0.3</v>
      </c>
      <c r="E74" s="1">
        <f t="shared" si="28"/>
        <v>4</v>
      </c>
      <c r="F74">
        <v>3</v>
      </c>
      <c r="G74" s="2">
        <v>20</v>
      </c>
      <c r="H74" s="2">
        <v>0.1</v>
      </c>
      <c r="I74" s="2">
        <v>30</v>
      </c>
      <c r="J74" s="2">
        <v>50</v>
      </c>
      <c r="K74" s="2">
        <v>0.4</v>
      </c>
      <c r="L74" s="2">
        <v>2.5</v>
      </c>
      <c r="M74">
        <f t="shared" si="29"/>
        <v>29.279576978520268</v>
      </c>
      <c r="N74">
        <f t="shared" si="30"/>
        <v>1.9999986280781843</v>
      </c>
      <c r="O74">
        <v>0.94437101824856895</v>
      </c>
      <c r="P74">
        <v>1.1237068452510099</v>
      </c>
      <c r="Q74">
        <v>4.1369641552024197</v>
      </c>
      <c r="R74">
        <v>2.7579761868713999</v>
      </c>
      <c r="S74">
        <v>0.102410038908867</v>
      </c>
      <c r="T74" t="e">
        <f t="shared" si="31"/>
        <v>#NAME?</v>
      </c>
      <c r="U74">
        <v>-420409.49569756899</v>
      </c>
    </row>
    <row r="75" spans="1:21" x14ac:dyDescent="0.2">
      <c r="A75">
        <f t="shared" si="27"/>
        <v>0.63878171551217522</v>
      </c>
      <c r="B75">
        <v>3.9137</v>
      </c>
      <c r="C75" s="2">
        <v>130</v>
      </c>
      <c r="D75" s="2">
        <v>0.3</v>
      </c>
      <c r="E75" s="1">
        <f t="shared" si="28"/>
        <v>4</v>
      </c>
      <c r="F75">
        <v>3</v>
      </c>
      <c r="G75" s="2">
        <v>20</v>
      </c>
      <c r="H75" s="2">
        <v>0.1</v>
      </c>
      <c r="I75" s="2">
        <v>30</v>
      </c>
      <c r="J75" s="2">
        <v>50</v>
      </c>
      <c r="K75" s="2">
        <v>0.4</v>
      </c>
      <c r="L75" s="2">
        <v>2.5</v>
      </c>
      <c r="M75">
        <f t="shared" si="29"/>
        <v>29.279576978520268</v>
      </c>
      <c r="N75">
        <f t="shared" si="30"/>
        <v>1.9999986280781843</v>
      </c>
      <c r="O75">
        <v>1.03880812007342</v>
      </c>
      <c r="P75">
        <v>1.1237068452510099</v>
      </c>
      <c r="Q75">
        <v>4.1369641552024197</v>
      </c>
      <c r="R75">
        <v>2.7579761868713999</v>
      </c>
      <c r="S75">
        <v>0.103746835251736</v>
      </c>
      <c r="T75" t="e">
        <f t="shared" si="31"/>
        <v>#NAME?</v>
      </c>
      <c r="U75">
        <v>-441631.52422359498</v>
      </c>
    </row>
    <row r="76" spans="1:21" x14ac:dyDescent="0.2">
      <c r="A76">
        <f t="shared" si="27"/>
        <v>0.63878171551217522</v>
      </c>
      <c r="B76">
        <v>3.9137</v>
      </c>
      <c r="C76" s="2">
        <v>140</v>
      </c>
      <c r="D76" s="2">
        <v>0.3</v>
      </c>
      <c r="E76" s="1">
        <f t="shared" si="28"/>
        <v>4</v>
      </c>
      <c r="F76">
        <v>3</v>
      </c>
      <c r="G76" s="2">
        <v>20</v>
      </c>
      <c r="H76" s="2">
        <v>0.1</v>
      </c>
      <c r="I76" s="2">
        <v>30</v>
      </c>
      <c r="J76" s="2">
        <v>50</v>
      </c>
      <c r="K76" s="2">
        <v>0.4</v>
      </c>
      <c r="L76" s="2">
        <v>2.5</v>
      </c>
      <c r="M76">
        <f t="shared" si="29"/>
        <v>29.279576978520268</v>
      </c>
      <c r="N76">
        <f t="shared" si="30"/>
        <v>1.9999986280781843</v>
      </c>
      <c r="O76">
        <v>1.13324522189828</v>
      </c>
      <c r="P76">
        <v>1.1237068452510099</v>
      </c>
      <c r="Q76">
        <v>4.1369641552024197</v>
      </c>
      <c r="R76">
        <v>2.7579761868713999</v>
      </c>
      <c r="S76">
        <v>0.106128760122913</v>
      </c>
      <c r="T76" t="e">
        <f t="shared" si="31"/>
        <v>#NAME?</v>
      </c>
      <c r="U76">
        <v>-463577.43355653703</v>
      </c>
    </row>
    <row r="77" spans="1:21" x14ac:dyDescent="0.2">
      <c r="A77">
        <f t="shared" si="27"/>
        <v>0.63878171551217522</v>
      </c>
      <c r="B77">
        <v>3.9137</v>
      </c>
      <c r="C77" s="2">
        <v>150</v>
      </c>
      <c r="D77" s="2">
        <v>0.3</v>
      </c>
      <c r="E77" s="1">
        <f t="shared" si="28"/>
        <v>4</v>
      </c>
      <c r="F77">
        <v>3</v>
      </c>
      <c r="G77" s="2">
        <v>20</v>
      </c>
      <c r="H77" s="2">
        <v>0.1</v>
      </c>
      <c r="I77" s="2">
        <v>30</v>
      </c>
      <c r="J77" s="2">
        <v>50</v>
      </c>
      <c r="K77" s="2">
        <v>0.4</v>
      </c>
      <c r="L77" s="2">
        <v>2.5</v>
      </c>
      <c r="M77">
        <f t="shared" si="29"/>
        <v>29.279576978520268</v>
      </c>
      <c r="N77">
        <f t="shared" si="30"/>
        <v>1.9999986280781843</v>
      </c>
      <c r="O77">
        <v>1.22768232372314</v>
      </c>
      <c r="P77">
        <v>1.1237068452510099</v>
      </c>
      <c r="Q77">
        <v>4.1369641552024197</v>
      </c>
      <c r="R77">
        <v>2.7579761868713999</v>
      </c>
      <c r="S77">
        <v>0.110721085422884</v>
      </c>
      <c r="T77" t="e">
        <f t="shared" si="31"/>
        <v>#NAME?</v>
      </c>
      <c r="U77">
        <v>-487031.67126712902</v>
      </c>
    </row>
    <row r="78" spans="1:21" x14ac:dyDescent="0.2">
      <c r="A78">
        <f t="shared" si="27"/>
        <v>0.63878171551217522</v>
      </c>
      <c r="B78">
        <v>3.9137</v>
      </c>
      <c r="C78" s="2">
        <v>160</v>
      </c>
      <c r="D78" s="2">
        <v>0.3</v>
      </c>
      <c r="E78" s="1">
        <f t="shared" si="28"/>
        <v>4</v>
      </c>
      <c r="F78">
        <v>3</v>
      </c>
      <c r="G78" s="2">
        <v>20</v>
      </c>
      <c r="H78" s="2">
        <v>0.1</v>
      </c>
      <c r="I78" s="2">
        <v>30</v>
      </c>
      <c r="J78" s="2">
        <v>50</v>
      </c>
      <c r="K78" s="2">
        <v>0.4</v>
      </c>
      <c r="L78" s="2">
        <v>2.5</v>
      </c>
      <c r="M78">
        <f t="shared" si="29"/>
        <v>29.279576978520268</v>
      </c>
      <c r="N78">
        <f t="shared" si="30"/>
        <v>1.9999986280781843</v>
      </c>
      <c r="O78">
        <v>1.32211942554799</v>
      </c>
      <c r="P78">
        <v>1.1237068452510099</v>
      </c>
      <c r="Q78">
        <v>4.1369641552024197</v>
      </c>
      <c r="R78">
        <v>2.7579761868713999</v>
      </c>
      <c r="S78">
        <v>0.120918574759616</v>
      </c>
      <c r="T78" t="e">
        <f t="shared" si="31"/>
        <v>#NAME?</v>
      </c>
      <c r="U78">
        <v>-512227.72236390301</v>
      </c>
    </row>
    <row r="79" spans="1:21" x14ac:dyDescent="0.2">
      <c r="A79">
        <f t="shared" si="27"/>
        <v>0.63878171551217522</v>
      </c>
      <c r="B79">
        <v>3.9137</v>
      </c>
      <c r="C79" s="2">
        <v>170</v>
      </c>
      <c r="D79" s="2">
        <v>0.3</v>
      </c>
      <c r="E79" s="1">
        <f t="shared" si="28"/>
        <v>4</v>
      </c>
      <c r="F79">
        <v>3</v>
      </c>
      <c r="G79" s="2">
        <v>20</v>
      </c>
      <c r="H79" s="2">
        <v>0.1</v>
      </c>
      <c r="I79" s="2">
        <v>30</v>
      </c>
      <c r="J79" s="2">
        <v>50</v>
      </c>
      <c r="K79" s="2">
        <v>0.4</v>
      </c>
      <c r="L79" s="2">
        <v>2.5</v>
      </c>
      <c r="M79">
        <f t="shared" si="29"/>
        <v>29.279576978520268</v>
      </c>
      <c r="N79">
        <f t="shared" si="30"/>
        <v>1.9999986280781843</v>
      </c>
      <c r="O79">
        <v>1.41655652737285</v>
      </c>
      <c r="P79">
        <v>1.1237068452510099</v>
      </c>
      <c r="Q79">
        <v>4.1369641552024197</v>
      </c>
      <c r="R79">
        <v>2.7579761868713999</v>
      </c>
      <c r="S79">
        <v>0.15413436559129001</v>
      </c>
      <c r="T79" t="e">
        <f t="shared" si="31"/>
        <v>#NAME?</v>
      </c>
      <c r="U79">
        <v>-539161.14787589305</v>
      </c>
    </row>
    <row r="80" spans="1:21" x14ac:dyDescent="0.2">
      <c r="A80">
        <f t="shared" si="27"/>
        <v>0.63878171551217522</v>
      </c>
      <c r="B80">
        <v>3.9137</v>
      </c>
      <c r="C80" s="2">
        <v>180</v>
      </c>
      <c r="D80" s="2">
        <v>0.3</v>
      </c>
      <c r="E80" s="1">
        <f t="shared" si="28"/>
        <v>4</v>
      </c>
      <c r="F80">
        <v>3</v>
      </c>
      <c r="G80" s="2">
        <v>20</v>
      </c>
      <c r="H80" s="2">
        <v>0.1</v>
      </c>
      <c r="I80" s="2">
        <v>30</v>
      </c>
      <c r="J80" s="2">
        <v>50</v>
      </c>
      <c r="K80" s="2">
        <v>0.4</v>
      </c>
      <c r="L80" s="2">
        <v>2.5</v>
      </c>
      <c r="M80">
        <f t="shared" si="29"/>
        <v>29.279576978520268</v>
      </c>
      <c r="N80">
        <f t="shared" si="30"/>
        <v>1.9999986280781843</v>
      </c>
      <c r="O80">
        <v>1.51099362919771</v>
      </c>
      <c r="P80">
        <v>1.1237068452510099</v>
      </c>
      <c r="Q80">
        <v>4.1369641552024197</v>
      </c>
      <c r="R80">
        <v>2.7579761868713999</v>
      </c>
      <c r="S80">
        <v>0.71839475797961505</v>
      </c>
      <c r="T80">
        <v>8.5892624343715198</v>
      </c>
      <c r="U80">
        <v>-567710.667957464</v>
      </c>
    </row>
    <row r="81" spans="1:21" x14ac:dyDescent="0.2">
      <c r="A81">
        <f t="shared" si="27"/>
        <v>0.63878171551217522</v>
      </c>
      <c r="B81">
        <v>3.9137</v>
      </c>
      <c r="C81" s="2">
        <v>190</v>
      </c>
      <c r="D81" s="2">
        <v>0.3</v>
      </c>
      <c r="E81" s="1">
        <f t="shared" si="28"/>
        <v>4</v>
      </c>
      <c r="F81">
        <v>3</v>
      </c>
      <c r="G81" s="2">
        <v>20</v>
      </c>
      <c r="H81" s="2">
        <v>0.1</v>
      </c>
      <c r="I81" s="2">
        <v>30</v>
      </c>
      <c r="J81" s="2">
        <v>50</v>
      </c>
      <c r="K81" s="2">
        <v>0.4</v>
      </c>
      <c r="L81" s="2">
        <v>2.5</v>
      </c>
      <c r="M81">
        <f t="shared" si="29"/>
        <v>29.279576978520268</v>
      </c>
      <c r="N81">
        <f t="shared" si="30"/>
        <v>1.9999986280781843</v>
      </c>
      <c r="O81">
        <v>1.60543073102256</v>
      </c>
      <c r="P81">
        <v>1.1237068452510099</v>
      </c>
      <c r="Q81">
        <v>4.1369641552024197</v>
      </c>
      <c r="R81">
        <v>2.7579761868713999</v>
      </c>
      <c r="S81">
        <v>0.74821104021806095</v>
      </c>
      <c r="T81">
        <v>6.6713389351527201</v>
      </c>
      <c r="U81">
        <v>-597625.31497787498</v>
      </c>
    </row>
    <row r="82" spans="1:21" x14ac:dyDescent="0.2">
      <c r="A82">
        <f t="shared" si="27"/>
        <v>0.63878171551217522</v>
      </c>
      <c r="B82">
        <v>3.9137</v>
      </c>
      <c r="C82" s="2">
        <v>200</v>
      </c>
      <c r="D82" s="2">
        <v>0.3</v>
      </c>
      <c r="E82" s="1">
        <f t="shared" si="28"/>
        <v>4</v>
      </c>
      <c r="F82">
        <v>3</v>
      </c>
      <c r="G82" s="2">
        <v>20</v>
      </c>
      <c r="H82" s="2">
        <v>0.1</v>
      </c>
      <c r="I82" s="2">
        <v>30</v>
      </c>
      <c r="J82" s="2">
        <v>50</v>
      </c>
      <c r="K82" s="2">
        <v>0.4</v>
      </c>
      <c r="L82" s="2">
        <v>2.5</v>
      </c>
      <c r="M82">
        <f t="shared" si="29"/>
        <v>29.279576978520268</v>
      </c>
      <c r="N82">
        <f t="shared" si="30"/>
        <v>1.9999986280781843</v>
      </c>
      <c r="O82">
        <v>1.6998678328474199</v>
      </c>
      <c r="P82">
        <v>1.1237068452510099</v>
      </c>
      <c r="Q82">
        <v>4.1369641552024197</v>
      </c>
      <c r="R82">
        <v>2.7579761868713999</v>
      </c>
      <c r="S82">
        <v>0.767646173926256</v>
      </c>
      <c r="T82">
        <v>5.57585478946622</v>
      </c>
      <c r="U82">
        <v>-628727.30355105805</v>
      </c>
    </row>
    <row r="83" spans="1:21" x14ac:dyDescent="0.2">
      <c r="E83" s="1"/>
      <c r="F83">
        <v>3</v>
      </c>
    </row>
    <row r="84" spans="1:21" x14ac:dyDescent="0.2">
      <c r="A84">
        <f t="shared" ref="A84:A147" si="32">L84/B84</f>
        <v>0.76653805861461022</v>
      </c>
      <c r="B84">
        <v>3.9137</v>
      </c>
      <c r="C84" s="2">
        <v>60</v>
      </c>
      <c r="D84" s="2">
        <v>0.3</v>
      </c>
      <c r="E84" s="1">
        <f t="shared" ref="E84:E147" si="33">$G$1/D84*F84</f>
        <v>4</v>
      </c>
      <c r="F84">
        <v>3</v>
      </c>
      <c r="G84" s="2">
        <v>20</v>
      </c>
      <c r="H84" s="2">
        <v>0.1</v>
      </c>
      <c r="I84" s="2">
        <v>30</v>
      </c>
      <c r="J84" s="2">
        <v>50</v>
      </c>
      <c r="K84" s="2">
        <v>0.4</v>
      </c>
      <c r="L84" s="2">
        <v>3</v>
      </c>
      <c r="M84">
        <f t="shared" ref="M84:M147" si="34">ACOS(1-F84/2/B84*(K84/D84-1))*180/PI()</f>
        <v>29.279576978520268</v>
      </c>
      <c r="N84">
        <f t="shared" ref="N84:N147" si="35">B84*M84*PI()/180</f>
        <v>1.9999986280781843</v>
      </c>
      <c r="O84">
        <v>0.37774840729942699</v>
      </c>
      <c r="P84">
        <v>1.34844821430121</v>
      </c>
      <c r="Q84">
        <v>4.1369641552024197</v>
      </c>
      <c r="R84">
        <v>2.7579761868713999</v>
      </c>
      <c r="S84">
        <v>0.10022687045140501</v>
      </c>
      <c r="T84" t="e">
        <f t="shared" ref="T84:T97" si="36">-inf</f>
        <v>#NAME?</v>
      </c>
      <c r="U84">
        <v>-210372.21343312101</v>
      </c>
    </row>
    <row r="85" spans="1:21" x14ac:dyDescent="0.2">
      <c r="A85">
        <f t="shared" si="32"/>
        <v>0.76653805861461022</v>
      </c>
      <c r="B85">
        <v>3.9137</v>
      </c>
      <c r="C85" s="2">
        <v>70</v>
      </c>
      <c r="D85" s="2">
        <v>0.3</v>
      </c>
      <c r="E85" s="1">
        <f t="shared" si="33"/>
        <v>4</v>
      </c>
      <c r="F85">
        <v>3</v>
      </c>
      <c r="G85" s="2">
        <v>20</v>
      </c>
      <c r="H85" s="2">
        <v>0.1</v>
      </c>
      <c r="I85" s="2">
        <v>30</v>
      </c>
      <c r="J85" s="2">
        <v>50</v>
      </c>
      <c r="K85" s="2">
        <v>0.4</v>
      </c>
      <c r="L85" s="2">
        <v>3</v>
      </c>
      <c r="M85">
        <f t="shared" si="34"/>
        <v>29.279576978520268</v>
      </c>
      <c r="N85">
        <f t="shared" si="35"/>
        <v>1.9999986280781843</v>
      </c>
      <c r="O85">
        <v>0.47218550912428398</v>
      </c>
      <c r="P85">
        <v>1.34844821430121</v>
      </c>
      <c r="Q85">
        <v>4.1369641552024197</v>
      </c>
      <c r="R85">
        <v>2.7579761868713999</v>
      </c>
      <c r="S85">
        <v>0.100287638956485</v>
      </c>
      <c r="T85" t="e">
        <f t="shared" si="36"/>
        <v>#NAME?</v>
      </c>
      <c r="U85">
        <v>-262503.85271924298</v>
      </c>
    </row>
    <row r="86" spans="1:21" x14ac:dyDescent="0.2">
      <c r="A86">
        <f t="shared" si="32"/>
        <v>0.76653805861461022</v>
      </c>
      <c r="B86">
        <v>3.9137</v>
      </c>
      <c r="C86" s="2">
        <v>80</v>
      </c>
      <c r="D86" s="2">
        <v>0.3</v>
      </c>
      <c r="E86" s="1">
        <f t="shared" si="33"/>
        <v>4</v>
      </c>
      <c r="F86">
        <v>3</v>
      </c>
      <c r="G86" s="2">
        <v>20</v>
      </c>
      <c r="H86" s="2">
        <v>0.1</v>
      </c>
      <c r="I86" s="2">
        <v>30</v>
      </c>
      <c r="J86" s="2">
        <v>50</v>
      </c>
      <c r="K86" s="2">
        <v>0.4</v>
      </c>
      <c r="L86" s="2">
        <v>3</v>
      </c>
      <c r="M86">
        <f t="shared" si="34"/>
        <v>29.279576978520268</v>
      </c>
      <c r="N86">
        <f t="shared" si="35"/>
        <v>1.9999986280781843</v>
      </c>
      <c r="O86">
        <v>0.56662261094914101</v>
      </c>
      <c r="P86">
        <v>1.34844821430121</v>
      </c>
      <c r="Q86">
        <v>4.1369641552024197</v>
      </c>
      <c r="R86">
        <v>2.7579761868713999</v>
      </c>
      <c r="S86">
        <v>0.100367936102919</v>
      </c>
      <c r="T86" t="e">
        <f t="shared" si="36"/>
        <v>#NAME?</v>
      </c>
      <c r="U86">
        <v>-313642.47666701901</v>
      </c>
    </row>
    <row r="87" spans="1:21" x14ac:dyDescent="0.2">
      <c r="A87">
        <f t="shared" si="32"/>
        <v>0.76653805861461022</v>
      </c>
      <c r="B87">
        <v>3.9137</v>
      </c>
      <c r="C87" s="2">
        <v>90</v>
      </c>
      <c r="D87" s="2">
        <v>0.3</v>
      </c>
      <c r="E87" s="1">
        <f t="shared" si="33"/>
        <v>4</v>
      </c>
      <c r="F87">
        <v>3</v>
      </c>
      <c r="G87" s="2">
        <v>20</v>
      </c>
      <c r="H87" s="2">
        <v>0.1</v>
      </c>
      <c r="I87" s="2">
        <v>30</v>
      </c>
      <c r="J87" s="2">
        <v>50</v>
      </c>
      <c r="K87" s="2">
        <v>0.4</v>
      </c>
      <c r="L87" s="2">
        <v>3</v>
      </c>
      <c r="M87">
        <f t="shared" si="34"/>
        <v>29.279576978520268</v>
      </c>
      <c r="N87">
        <f t="shared" si="35"/>
        <v>1.9999986280781843</v>
      </c>
      <c r="O87">
        <v>0.661059712773998</v>
      </c>
      <c r="P87">
        <v>1.34844821430121</v>
      </c>
      <c r="Q87">
        <v>4.1369641552024197</v>
      </c>
      <c r="R87">
        <v>2.7579761868713999</v>
      </c>
      <c r="S87">
        <v>0.10047591553633101</v>
      </c>
      <c r="T87" t="e">
        <f t="shared" si="36"/>
        <v>#NAME?</v>
      </c>
      <c r="U87">
        <v>-362078.525036023</v>
      </c>
    </row>
    <row r="88" spans="1:21" x14ac:dyDescent="0.2">
      <c r="A88">
        <f t="shared" si="32"/>
        <v>0.76653805861461022</v>
      </c>
      <c r="B88">
        <v>3.9137</v>
      </c>
      <c r="C88" s="2">
        <v>100</v>
      </c>
      <c r="D88" s="2">
        <v>0.3</v>
      </c>
      <c r="E88" s="1">
        <f t="shared" si="33"/>
        <v>4</v>
      </c>
      <c r="F88">
        <v>3</v>
      </c>
      <c r="G88" s="2">
        <v>20</v>
      </c>
      <c r="H88" s="2">
        <v>0.1</v>
      </c>
      <c r="I88" s="2">
        <v>30</v>
      </c>
      <c r="J88" s="2">
        <v>50</v>
      </c>
      <c r="K88" s="2">
        <v>0.4</v>
      </c>
      <c r="L88" s="2">
        <v>3</v>
      </c>
      <c r="M88">
        <f t="shared" si="34"/>
        <v>29.279576978520268</v>
      </c>
      <c r="N88">
        <f t="shared" si="35"/>
        <v>1.9999986280781843</v>
      </c>
      <c r="O88">
        <v>0.75549681459885498</v>
      </c>
      <c r="P88">
        <v>1.34844821430121</v>
      </c>
      <c r="Q88">
        <v>4.1369641552024197</v>
      </c>
      <c r="R88">
        <v>2.7579761868713999</v>
      </c>
      <c r="S88">
        <v>0.10062672925954901</v>
      </c>
      <c r="T88" t="e">
        <f t="shared" si="36"/>
        <v>#NAME?</v>
      </c>
      <c r="U88">
        <v>-403292.78017079202</v>
      </c>
    </row>
    <row r="89" spans="1:21" x14ac:dyDescent="0.2">
      <c r="A89">
        <f t="shared" si="32"/>
        <v>0.76653805861461022</v>
      </c>
      <c r="B89">
        <v>3.9137</v>
      </c>
      <c r="C89" s="2">
        <v>110</v>
      </c>
      <c r="D89" s="2">
        <v>0.3</v>
      </c>
      <c r="E89" s="1">
        <f t="shared" si="33"/>
        <v>4</v>
      </c>
      <c r="F89">
        <v>3</v>
      </c>
      <c r="G89" s="2">
        <v>20</v>
      </c>
      <c r="H89" s="2">
        <v>0.1</v>
      </c>
      <c r="I89" s="2">
        <v>30</v>
      </c>
      <c r="J89" s="2">
        <v>50</v>
      </c>
      <c r="K89" s="2">
        <v>0.4</v>
      </c>
      <c r="L89" s="2">
        <v>3</v>
      </c>
      <c r="M89">
        <f t="shared" si="34"/>
        <v>29.279576978520268</v>
      </c>
      <c r="N89">
        <f t="shared" si="35"/>
        <v>1.9999986280781843</v>
      </c>
      <c r="O89">
        <v>0.84993391642371197</v>
      </c>
      <c r="P89">
        <v>1.34844821430121</v>
      </c>
      <c r="Q89">
        <v>4.1369641552024197</v>
      </c>
      <c r="R89">
        <v>2.7579761868713999</v>
      </c>
      <c r="S89">
        <v>0.10084647125735199</v>
      </c>
      <c r="T89" t="e">
        <f t="shared" si="36"/>
        <v>#NAME?</v>
      </c>
      <c r="U89">
        <v>-433413.41192991298</v>
      </c>
    </row>
    <row r="90" spans="1:21" x14ac:dyDescent="0.2">
      <c r="A90">
        <f t="shared" si="32"/>
        <v>0.76653805861461022</v>
      </c>
      <c r="B90">
        <v>3.9137</v>
      </c>
      <c r="C90" s="2">
        <v>120</v>
      </c>
      <c r="D90" s="2">
        <v>0.3</v>
      </c>
      <c r="E90" s="1">
        <f t="shared" si="33"/>
        <v>4</v>
      </c>
      <c r="F90">
        <v>3</v>
      </c>
      <c r="G90" s="2">
        <v>20</v>
      </c>
      <c r="H90" s="2">
        <v>0.1</v>
      </c>
      <c r="I90" s="2">
        <v>30</v>
      </c>
      <c r="J90" s="2">
        <v>50</v>
      </c>
      <c r="K90" s="2">
        <v>0.4</v>
      </c>
      <c r="L90" s="2">
        <v>3</v>
      </c>
      <c r="M90">
        <f t="shared" si="34"/>
        <v>29.279576978520268</v>
      </c>
      <c r="N90">
        <f t="shared" si="35"/>
        <v>1.9999986280781843</v>
      </c>
      <c r="O90">
        <v>0.94437101824856895</v>
      </c>
      <c r="P90">
        <v>1.34844821430121</v>
      </c>
      <c r="Q90">
        <v>4.1369641552024197</v>
      </c>
      <c r="R90">
        <v>2.7579761868713999</v>
      </c>
      <c r="S90">
        <v>0.101179110011776</v>
      </c>
      <c r="T90" t="e">
        <f t="shared" si="36"/>
        <v>#NAME?</v>
      </c>
      <c r="U90">
        <v>-457575.11182213097</v>
      </c>
    </row>
    <row r="91" spans="1:21" x14ac:dyDescent="0.2">
      <c r="A91">
        <f t="shared" si="32"/>
        <v>0.76653805861461022</v>
      </c>
      <c r="B91">
        <v>3.9137</v>
      </c>
      <c r="C91" s="2">
        <v>130</v>
      </c>
      <c r="D91" s="2">
        <v>0.3</v>
      </c>
      <c r="E91" s="1">
        <f t="shared" si="33"/>
        <v>4</v>
      </c>
      <c r="F91">
        <v>3</v>
      </c>
      <c r="G91" s="2">
        <v>20</v>
      </c>
      <c r="H91" s="2">
        <v>0.1</v>
      </c>
      <c r="I91" s="2">
        <v>30</v>
      </c>
      <c r="J91" s="2">
        <v>50</v>
      </c>
      <c r="K91" s="2">
        <v>0.4</v>
      </c>
      <c r="L91" s="2">
        <v>3</v>
      </c>
      <c r="M91">
        <f t="shared" si="34"/>
        <v>29.279576978520268</v>
      </c>
      <c r="N91">
        <f t="shared" si="35"/>
        <v>1.9999986280781843</v>
      </c>
      <c r="O91">
        <v>1.03880812007342</v>
      </c>
      <c r="P91">
        <v>1.34844821430121</v>
      </c>
      <c r="Q91">
        <v>4.1369641552024197</v>
      </c>
      <c r="R91">
        <v>2.7579761868713999</v>
      </c>
      <c r="S91">
        <v>0.101699814229341</v>
      </c>
      <c r="T91" t="e">
        <f t="shared" si="36"/>
        <v>#NAME?</v>
      </c>
      <c r="U91">
        <v>-480196.55497307202</v>
      </c>
    </row>
    <row r="92" spans="1:21" x14ac:dyDescent="0.2">
      <c r="A92">
        <f t="shared" si="32"/>
        <v>0.76653805861461022</v>
      </c>
      <c r="B92">
        <v>3.9137</v>
      </c>
      <c r="C92" s="2">
        <v>140</v>
      </c>
      <c r="D92" s="2">
        <v>0.3</v>
      </c>
      <c r="E92" s="1">
        <f t="shared" si="33"/>
        <v>4</v>
      </c>
      <c r="F92">
        <v>3</v>
      </c>
      <c r="G92" s="2">
        <v>20</v>
      </c>
      <c r="H92" s="2">
        <v>0.1</v>
      </c>
      <c r="I92" s="2">
        <v>30</v>
      </c>
      <c r="J92" s="2">
        <v>50</v>
      </c>
      <c r="K92" s="2">
        <v>0.4</v>
      </c>
      <c r="L92" s="2">
        <v>3</v>
      </c>
      <c r="M92">
        <f t="shared" si="34"/>
        <v>29.279576978520268</v>
      </c>
      <c r="N92">
        <f t="shared" si="35"/>
        <v>1.9999986280781843</v>
      </c>
      <c r="O92">
        <v>1.13324522189828</v>
      </c>
      <c r="P92">
        <v>1.34844821430121</v>
      </c>
      <c r="Q92">
        <v>4.1369641552024197</v>
      </c>
      <c r="R92">
        <v>2.7579761868713999</v>
      </c>
      <c r="S92">
        <v>0.102542590125966</v>
      </c>
      <c r="T92" t="e">
        <f t="shared" si="36"/>
        <v>#NAME?</v>
      </c>
      <c r="U92">
        <v>-503255.53295654798</v>
      </c>
    </row>
    <row r="93" spans="1:21" x14ac:dyDescent="0.2">
      <c r="A93">
        <f t="shared" si="32"/>
        <v>0.76653805861461022</v>
      </c>
      <c r="B93">
        <v>3.9137</v>
      </c>
      <c r="C93" s="2">
        <v>150</v>
      </c>
      <c r="D93" s="2">
        <v>0.3</v>
      </c>
      <c r="E93" s="1">
        <f t="shared" si="33"/>
        <v>4</v>
      </c>
      <c r="F93">
        <v>3</v>
      </c>
      <c r="G93" s="2">
        <v>20</v>
      </c>
      <c r="H93" s="2">
        <v>0.1</v>
      </c>
      <c r="I93" s="2">
        <v>30</v>
      </c>
      <c r="J93" s="2">
        <v>50</v>
      </c>
      <c r="K93" s="2">
        <v>0.4</v>
      </c>
      <c r="L93" s="2">
        <v>3</v>
      </c>
      <c r="M93">
        <f t="shared" si="34"/>
        <v>29.279576978520268</v>
      </c>
      <c r="N93">
        <f t="shared" si="35"/>
        <v>1.9999986280781843</v>
      </c>
      <c r="O93">
        <v>1.22768232372314</v>
      </c>
      <c r="P93">
        <v>1.34844821430121</v>
      </c>
      <c r="Q93">
        <v>4.1369641552024197</v>
      </c>
      <c r="R93">
        <v>2.7579761868713999</v>
      </c>
      <c r="S93">
        <v>0.103961204470328</v>
      </c>
      <c r="T93" t="e">
        <f t="shared" si="36"/>
        <v>#NAME?</v>
      </c>
      <c r="U93">
        <v>-527746.23830154503</v>
      </c>
    </row>
    <row r="94" spans="1:21" x14ac:dyDescent="0.2">
      <c r="A94">
        <f t="shared" si="32"/>
        <v>0.76653805861461022</v>
      </c>
      <c r="B94">
        <v>3.9137</v>
      </c>
      <c r="C94" s="2">
        <v>160</v>
      </c>
      <c r="D94" s="2">
        <v>0.3</v>
      </c>
      <c r="E94" s="1">
        <f t="shared" si="33"/>
        <v>4</v>
      </c>
      <c r="F94">
        <v>3</v>
      </c>
      <c r="G94" s="2">
        <v>20</v>
      </c>
      <c r="H94" s="2">
        <v>0.1</v>
      </c>
      <c r="I94" s="2">
        <v>30</v>
      </c>
      <c r="J94" s="2">
        <v>50</v>
      </c>
      <c r="K94" s="2">
        <v>0.4</v>
      </c>
      <c r="L94" s="2">
        <v>3</v>
      </c>
      <c r="M94">
        <f t="shared" si="34"/>
        <v>29.279576978520268</v>
      </c>
      <c r="N94">
        <f t="shared" si="35"/>
        <v>1.9999986280781843</v>
      </c>
      <c r="O94">
        <v>1.32211942554799</v>
      </c>
      <c r="P94">
        <v>1.34844821430121</v>
      </c>
      <c r="Q94">
        <v>4.1369641552024197</v>
      </c>
      <c r="R94">
        <v>2.7579761868713999</v>
      </c>
      <c r="S94">
        <v>0.106475765140244</v>
      </c>
      <c r="T94" t="e">
        <f t="shared" si="36"/>
        <v>#NAME?</v>
      </c>
      <c r="U94">
        <v>-554072.559911335</v>
      </c>
    </row>
    <row r="95" spans="1:21" x14ac:dyDescent="0.2">
      <c r="A95">
        <f t="shared" si="32"/>
        <v>0.76653805861461022</v>
      </c>
      <c r="B95">
        <v>3.9137</v>
      </c>
      <c r="C95" s="2">
        <v>170</v>
      </c>
      <c r="D95" s="2">
        <v>0.3</v>
      </c>
      <c r="E95" s="1">
        <f t="shared" si="33"/>
        <v>4</v>
      </c>
      <c r="F95">
        <v>3</v>
      </c>
      <c r="G95" s="2">
        <v>20</v>
      </c>
      <c r="H95" s="2">
        <v>0.1</v>
      </c>
      <c r="I95" s="2">
        <v>30</v>
      </c>
      <c r="J95" s="2">
        <v>50</v>
      </c>
      <c r="K95" s="2">
        <v>0.4</v>
      </c>
      <c r="L95" s="2">
        <v>3</v>
      </c>
      <c r="M95">
        <f t="shared" si="34"/>
        <v>29.279576978520268</v>
      </c>
      <c r="N95">
        <f t="shared" si="35"/>
        <v>1.9999986280781843</v>
      </c>
      <c r="O95">
        <v>1.41655652737285</v>
      </c>
      <c r="P95">
        <v>1.34844821430121</v>
      </c>
      <c r="Q95">
        <v>4.1369641552024197</v>
      </c>
      <c r="R95">
        <v>2.7579761868713999</v>
      </c>
      <c r="S95">
        <v>0.11129880983622099</v>
      </c>
      <c r="T95" t="e">
        <f t="shared" si="36"/>
        <v>#NAME?</v>
      </c>
      <c r="U95">
        <v>-582273.87269727397</v>
      </c>
    </row>
    <row r="96" spans="1:21" x14ac:dyDescent="0.2">
      <c r="A96">
        <f t="shared" si="32"/>
        <v>0.76653805861461022</v>
      </c>
      <c r="B96">
        <v>3.9137</v>
      </c>
      <c r="C96" s="2">
        <v>180</v>
      </c>
      <c r="D96" s="2">
        <v>0.3</v>
      </c>
      <c r="E96" s="1">
        <f t="shared" si="33"/>
        <v>4</v>
      </c>
      <c r="F96">
        <v>3</v>
      </c>
      <c r="G96" s="2">
        <v>20</v>
      </c>
      <c r="H96" s="2">
        <v>0.1</v>
      </c>
      <c r="I96" s="2">
        <v>30</v>
      </c>
      <c r="J96" s="2">
        <v>50</v>
      </c>
      <c r="K96" s="2">
        <v>0.4</v>
      </c>
      <c r="L96" s="2">
        <v>3</v>
      </c>
      <c r="M96">
        <f t="shared" si="34"/>
        <v>29.279576978520268</v>
      </c>
      <c r="N96">
        <f t="shared" si="35"/>
        <v>1.9999986280781843</v>
      </c>
      <c r="O96">
        <v>1.51099362919771</v>
      </c>
      <c r="P96">
        <v>1.34844821430121</v>
      </c>
      <c r="Q96">
        <v>4.1369641552024197</v>
      </c>
      <c r="R96">
        <v>2.7579761868713999</v>
      </c>
      <c r="S96">
        <v>0.122020268057206</v>
      </c>
      <c r="T96" t="e">
        <f t="shared" si="36"/>
        <v>#NAME?</v>
      </c>
      <c r="U96">
        <v>-612254.18212607305</v>
      </c>
    </row>
    <row r="97" spans="1:21" x14ac:dyDescent="0.2">
      <c r="A97">
        <f t="shared" si="32"/>
        <v>0.76653805861461022</v>
      </c>
      <c r="B97">
        <v>3.9137</v>
      </c>
      <c r="C97" s="2">
        <v>190</v>
      </c>
      <c r="D97" s="2">
        <v>0.3</v>
      </c>
      <c r="E97" s="1">
        <f t="shared" si="33"/>
        <v>4</v>
      </c>
      <c r="F97">
        <v>3</v>
      </c>
      <c r="G97" s="2">
        <v>20</v>
      </c>
      <c r="H97" s="2">
        <v>0.1</v>
      </c>
      <c r="I97" s="2">
        <v>30</v>
      </c>
      <c r="J97" s="2">
        <v>50</v>
      </c>
      <c r="K97" s="2">
        <v>0.4</v>
      </c>
      <c r="L97" s="2">
        <v>3</v>
      </c>
      <c r="M97">
        <f t="shared" si="34"/>
        <v>29.279576978520268</v>
      </c>
      <c r="N97">
        <f t="shared" si="35"/>
        <v>1.9999986280781843</v>
      </c>
      <c r="O97">
        <v>1.60543073102256</v>
      </c>
      <c r="P97">
        <v>1.34844821430121</v>
      </c>
      <c r="Q97">
        <v>4.1369641552024197</v>
      </c>
      <c r="R97">
        <v>2.7579761868713999</v>
      </c>
      <c r="S97">
        <v>0.158899305252892</v>
      </c>
      <c r="T97" t="e">
        <f t="shared" si="36"/>
        <v>#NAME?</v>
      </c>
      <c r="U97">
        <v>-643960.521229306</v>
      </c>
    </row>
    <row r="98" spans="1:21" x14ac:dyDescent="0.2">
      <c r="A98">
        <f t="shared" si="32"/>
        <v>0.76653805861461022</v>
      </c>
      <c r="B98">
        <v>3.9137</v>
      </c>
      <c r="C98" s="2">
        <v>200</v>
      </c>
      <c r="D98" s="2">
        <v>0.3</v>
      </c>
      <c r="E98" s="1">
        <f t="shared" si="33"/>
        <v>4</v>
      </c>
      <c r="F98">
        <v>3</v>
      </c>
      <c r="G98" s="2">
        <v>20</v>
      </c>
      <c r="H98" s="2">
        <v>0.1</v>
      </c>
      <c r="I98" s="2">
        <v>30</v>
      </c>
      <c r="J98" s="2">
        <v>50</v>
      </c>
      <c r="K98" s="2">
        <v>0.4</v>
      </c>
      <c r="L98" s="2">
        <v>3</v>
      </c>
      <c r="M98">
        <f t="shared" si="34"/>
        <v>29.279576978520268</v>
      </c>
      <c r="N98">
        <f t="shared" si="35"/>
        <v>1.9999986280781843</v>
      </c>
      <c r="O98">
        <v>1.6998678328474199</v>
      </c>
      <c r="P98">
        <v>1.34844821430121</v>
      </c>
      <c r="Q98">
        <v>4.1369641552024197</v>
      </c>
      <c r="R98">
        <v>2.7579761868713999</v>
      </c>
      <c r="S98">
        <v>0.717112363065877</v>
      </c>
      <c r="T98">
        <v>9.6176441611852805</v>
      </c>
      <c r="U98">
        <v>-677331.79116510705</v>
      </c>
    </row>
    <row r="99" spans="1:21" x14ac:dyDescent="0.2">
      <c r="E99" s="1"/>
      <c r="F99">
        <v>3</v>
      </c>
    </row>
    <row r="100" spans="1:21" x14ac:dyDescent="0.2">
      <c r="A100">
        <f t="shared" ref="A100:A162" si="37">L100/B100</f>
        <v>0.89429440171704522</v>
      </c>
      <c r="B100">
        <v>3.9137</v>
      </c>
      <c r="C100" s="2">
        <v>60</v>
      </c>
      <c r="D100" s="2">
        <v>0.3</v>
      </c>
      <c r="E100" s="1">
        <f t="shared" ref="E100:E162" si="38">$G$1/D100*F100</f>
        <v>4</v>
      </c>
      <c r="F100">
        <v>3</v>
      </c>
      <c r="G100" s="2">
        <v>20</v>
      </c>
      <c r="H100" s="2">
        <v>0.1</v>
      </c>
      <c r="I100" s="2">
        <v>30</v>
      </c>
      <c r="J100" s="2">
        <v>50</v>
      </c>
      <c r="K100" s="2">
        <v>0.4</v>
      </c>
      <c r="L100" s="2">
        <v>3.5</v>
      </c>
      <c r="M100">
        <f t="shared" ref="M100:M162" si="39">ACOS(1-F100/2/B100*(K100/D100-1))*180/PI()</f>
        <v>29.279576978520268</v>
      </c>
      <c r="N100">
        <f t="shared" ref="N100:N162" si="40">B100*M100*PI()/180</f>
        <v>1.9999986280781843</v>
      </c>
      <c r="O100">
        <v>0.37774840729942699</v>
      </c>
      <c r="P100">
        <v>1.57318958335141</v>
      </c>
      <c r="Q100">
        <v>4.1369641552024197</v>
      </c>
      <c r="R100">
        <v>2.7579761868713999</v>
      </c>
      <c r="S100">
        <v>0.100165833233113</v>
      </c>
      <c r="T100" t="e">
        <f t="shared" ref="T100:T114" si="41">-inf</f>
        <v>#NAME?</v>
      </c>
      <c r="U100">
        <v>-224430.56725022101</v>
      </c>
    </row>
    <row r="101" spans="1:21" x14ac:dyDescent="0.2">
      <c r="A101">
        <f t="shared" si="37"/>
        <v>0.89429440171704522</v>
      </c>
      <c r="B101">
        <v>3.9137</v>
      </c>
      <c r="C101" s="2">
        <v>70</v>
      </c>
      <c r="D101" s="2">
        <v>0.3</v>
      </c>
      <c r="E101" s="1">
        <f t="shared" si="38"/>
        <v>4</v>
      </c>
      <c r="F101">
        <v>3</v>
      </c>
      <c r="G101" s="2">
        <v>20</v>
      </c>
      <c r="H101" s="2">
        <v>0.1</v>
      </c>
      <c r="I101" s="2">
        <v>30</v>
      </c>
      <c r="J101" s="2">
        <v>50</v>
      </c>
      <c r="K101" s="2">
        <v>0.4</v>
      </c>
      <c r="L101" s="2">
        <v>3.5</v>
      </c>
      <c r="M101">
        <f t="shared" si="39"/>
        <v>29.279576978520268</v>
      </c>
      <c r="N101">
        <f t="shared" si="40"/>
        <v>1.9999986280781843</v>
      </c>
      <c r="O101">
        <v>0.47218550912428398</v>
      </c>
      <c r="P101">
        <v>1.57318958335141</v>
      </c>
      <c r="Q101">
        <v>4.1369641552024197</v>
      </c>
      <c r="R101">
        <v>2.7579761868713999</v>
      </c>
      <c r="S101">
        <v>0.100201651177609</v>
      </c>
      <c r="T101" t="e">
        <f t="shared" si="41"/>
        <v>#NAME?</v>
      </c>
      <c r="U101">
        <v>-280114.55450752098</v>
      </c>
    </row>
    <row r="102" spans="1:21" x14ac:dyDescent="0.2">
      <c r="A102">
        <f t="shared" si="37"/>
        <v>0.89429440171704522</v>
      </c>
      <c r="B102">
        <v>3.9137</v>
      </c>
      <c r="C102" s="2">
        <v>80</v>
      </c>
      <c r="D102" s="2">
        <v>0.3</v>
      </c>
      <c r="E102" s="1">
        <f t="shared" si="38"/>
        <v>4</v>
      </c>
      <c r="F102">
        <v>3</v>
      </c>
      <c r="G102" s="2">
        <v>20</v>
      </c>
      <c r="H102" s="2">
        <v>0.1</v>
      </c>
      <c r="I102" s="2">
        <v>30</v>
      </c>
      <c r="J102" s="2">
        <v>50</v>
      </c>
      <c r="K102" s="2">
        <v>0.4</v>
      </c>
      <c r="L102" s="2">
        <v>3.5</v>
      </c>
      <c r="M102">
        <f t="shared" si="39"/>
        <v>29.279576978520268</v>
      </c>
      <c r="N102">
        <f t="shared" si="40"/>
        <v>1.9999986280781843</v>
      </c>
      <c r="O102">
        <v>0.56662261094914101</v>
      </c>
      <c r="P102">
        <v>1.57318958335141</v>
      </c>
      <c r="Q102">
        <v>4.1369641552024197</v>
      </c>
      <c r="R102">
        <v>2.7579761868713999</v>
      </c>
      <c r="S102">
        <v>0.10024721088305</v>
      </c>
      <c r="T102" t="e">
        <f t="shared" si="41"/>
        <v>#NAME?</v>
      </c>
      <c r="U102">
        <v>-334903.05258406</v>
      </c>
    </row>
    <row r="103" spans="1:21" x14ac:dyDescent="0.2">
      <c r="A103">
        <f t="shared" si="37"/>
        <v>0.89429440171704522</v>
      </c>
      <c r="B103">
        <v>3.9137</v>
      </c>
      <c r="C103" s="2">
        <v>90</v>
      </c>
      <c r="D103" s="2">
        <v>0.3</v>
      </c>
      <c r="E103" s="1">
        <f t="shared" si="38"/>
        <v>4</v>
      </c>
      <c r="F103">
        <v>3</v>
      </c>
      <c r="G103" s="2">
        <v>20</v>
      </c>
      <c r="H103" s="2">
        <v>0.1</v>
      </c>
      <c r="I103" s="2">
        <v>30</v>
      </c>
      <c r="J103" s="2">
        <v>50</v>
      </c>
      <c r="K103" s="2">
        <v>0.4</v>
      </c>
      <c r="L103" s="2">
        <v>3.5</v>
      </c>
      <c r="M103">
        <f t="shared" si="39"/>
        <v>29.279576978520268</v>
      </c>
      <c r="N103">
        <f t="shared" si="40"/>
        <v>1.9999986280781843</v>
      </c>
      <c r="O103">
        <v>0.661059712773998</v>
      </c>
      <c r="P103">
        <v>1.57318958335141</v>
      </c>
      <c r="Q103">
        <v>4.1369641552024197</v>
      </c>
      <c r="R103">
        <v>2.7579761868713999</v>
      </c>
      <c r="S103">
        <v>0.100306015737247</v>
      </c>
      <c r="T103" t="e">
        <f t="shared" si="41"/>
        <v>#NAME?</v>
      </c>
      <c r="U103">
        <v>-387287.41504461103</v>
      </c>
    </row>
    <row r="104" spans="1:21" x14ac:dyDescent="0.2">
      <c r="A104">
        <f t="shared" si="37"/>
        <v>0.89429440171704522</v>
      </c>
      <c r="B104">
        <v>3.9137</v>
      </c>
      <c r="C104" s="2">
        <v>100</v>
      </c>
      <c r="D104" s="2">
        <v>0.3</v>
      </c>
      <c r="E104" s="1">
        <f t="shared" si="38"/>
        <v>4</v>
      </c>
      <c r="F104">
        <v>3</v>
      </c>
      <c r="G104" s="2">
        <v>20</v>
      </c>
      <c r="H104" s="2">
        <v>0.1</v>
      </c>
      <c r="I104" s="2">
        <v>30</v>
      </c>
      <c r="J104" s="2">
        <v>50</v>
      </c>
      <c r="K104" s="2">
        <v>0.4</v>
      </c>
      <c r="L104" s="2">
        <v>3.5</v>
      </c>
      <c r="M104">
        <f t="shared" si="39"/>
        <v>29.279576978520268</v>
      </c>
      <c r="N104">
        <f t="shared" si="40"/>
        <v>1.9999986280781843</v>
      </c>
      <c r="O104">
        <v>0.75549681459885498</v>
      </c>
      <c r="P104">
        <v>1.57318958335141</v>
      </c>
      <c r="Q104">
        <v>4.1369641552024197</v>
      </c>
      <c r="R104">
        <v>2.7579761868713999</v>
      </c>
      <c r="S104">
        <v>0.100384451754145</v>
      </c>
      <c r="T104" t="e">
        <f t="shared" si="41"/>
        <v>#NAME?</v>
      </c>
      <c r="U104">
        <v>-433152.92929791001</v>
      </c>
    </row>
    <row r="105" spans="1:21" x14ac:dyDescent="0.2">
      <c r="A105">
        <f t="shared" si="37"/>
        <v>0.89429440171704522</v>
      </c>
      <c r="B105">
        <v>3.9137</v>
      </c>
      <c r="C105" s="2">
        <v>110</v>
      </c>
      <c r="D105" s="2">
        <v>0.3</v>
      </c>
      <c r="E105" s="1">
        <f t="shared" si="38"/>
        <v>4</v>
      </c>
      <c r="F105">
        <v>3</v>
      </c>
      <c r="G105" s="2">
        <v>20</v>
      </c>
      <c r="H105" s="2">
        <v>0.1</v>
      </c>
      <c r="I105" s="2">
        <v>30</v>
      </c>
      <c r="J105" s="2">
        <v>50</v>
      </c>
      <c r="K105" s="2">
        <v>0.4</v>
      </c>
      <c r="L105" s="2">
        <v>3.5</v>
      </c>
      <c r="M105">
        <f t="shared" si="39"/>
        <v>29.279576978520268</v>
      </c>
      <c r="N105">
        <f t="shared" si="40"/>
        <v>1.9999986280781843</v>
      </c>
      <c r="O105">
        <v>0.84993391642371197</v>
      </c>
      <c r="P105">
        <v>1.57318958335141</v>
      </c>
      <c r="Q105">
        <v>4.1369641552024197</v>
      </c>
      <c r="R105">
        <v>2.7579761868713999</v>
      </c>
      <c r="S105">
        <v>0.100493414121822</v>
      </c>
      <c r="T105" t="e">
        <f t="shared" si="41"/>
        <v>#NAME?</v>
      </c>
      <c r="U105">
        <v>-467325.257918605</v>
      </c>
    </row>
    <row r="106" spans="1:21" x14ac:dyDescent="0.2">
      <c r="A106">
        <f t="shared" si="37"/>
        <v>0.89429440171704522</v>
      </c>
      <c r="B106">
        <v>3.9137</v>
      </c>
      <c r="C106" s="2">
        <v>120</v>
      </c>
      <c r="D106" s="2">
        <v>0.3</v>
      </c>
      <c r="E106" s="1">
        <f t="shared" si="38"/>
        <v>4</v>
      </c>
      <c r="F106">
        <v>3</v>
      </c>
      <c r="G106" s="2">
        <v>20</v>
      </c>
      <c r="H106" s="2">
        <v>0.1</v>
      </c>
      <c r="I106" s="2">
        <v>30</v>
      </c>
      <c r="J106" s="2">
        <v>50</v>
      </c>
      <c r="K106" s="2">
        <v>0.4</v>
      </c>
      <c r="L106" s="2">
        <v>3.5</v>
      </c>
      <c r="M106">
        <f t="shared" si="39"/>
        <v>29.279576978520268</v>
      </c>
      <c r="N106">
        <f t="shared" si="40"/>
        <v>1.9999986280781843</v>
      </c>
      <c r="O106">
        <v>0.94437101824856895</v>
      </c>
      <c r="P106">
        <v>1.57318958335141</v>
      </c>
      <c r="Q106">
        <v>4.1369641552024197</v>
      </c>
      <c r="R106">
        <v>2.7579761868713999</v>
      </c>
      <c r="S106">
        <v>0.100650147062713</v>
      </c>
      <c r="T106" t="e">
        <f t="shared" si="41"/>
        <v>#NAME?</v>
      </c>
      <c r="U106">
        <v>-493911.00488411001</v>
      </c>
    </row>
    <row r="107" spans="1:21" x14ac:dyDescent="0.2">
      <c r="A107">
        <f t="shared" si="37"/>
        <v>0.89429440171704522</v>
      </c>
      <c r="B107">
        <v>3.9137</v>
      </c>
      <c r="C107" s="2">
        <v>130</v>
      </c>
      <c r="D107" s="2">
        <v>0.3</v>
      </c>
      <c r="E107" s="1">
        <f t="shared" si="38"/>
        <v>4</v>
      </c>
      <c r="F107">
        <v>3</v>
      </c>
      <c r="G107" s="2">
        <v>20</v>
      </c>
      <c r="H107" s="2">
        <v>0.1</v>
      </c>
      <c r="I107" s="2">
        <v>30</v>
      </c>
      <c r="J107" s="2">
        <v>50</v>
      </c>
      <c r="K107" s="2">
        <v>0.4</v>
      </c>
      <c r="L107" s="2">
        <v>3.5</v>
      </c>
      <c r="M107">
        <f t="shared" si="39"/>
        <v>29.279576978520268</v>
      </c>
      <c r="N107">
        <f t="shared" si="40"/>
        <v>1.9999986280781843</v>
      </c>
      <c r="O107">
        <v>1.03880812007342</v>
      </c>
      <c r="P107">
        <v>1.57318958335141</v>
      </c>
      <c r="Q107">
        <v>4.1369641552024197</v>
      </c>
      <c r="R107">
        <v>2.7579761868713999</v>
      </c>
      <c r="S107">
        <v>0.10088212274407</v>
      </c>
      <c r="T107" t="e">
        <f t="shared" si="41"/>
        <v>#NAME?</v>
      </c>
      <c r="U107">
        <v>-518223.01884015102</v>
      </c>
    </row>
    <row r="108" spans="1:21" x14ac:dyDescent="0.2">
      <c r="A108">
        <f t="shared" si="37"/>
        <v>0.89429440171704522</v>
      </c>
      <c r="B108">
        <v>3.9137</v>
      </c>
      <c r="C108" s="2">
        <v>140</v>
      </c>
      <c r="D108" s="2">
        <v>0.3</v>
      </c>
      <c r="E108" s="1">
        <f t="shared" si="38"/>
        <v>4</v>
      </c>
      <c r="F108">
        <v>3</v>
      </c>
      <c r="G108" s="2">
        <v>20</v>
      </c>
      <c r="H108" s="2">
        <v>0.1</v>
      </c>
      <c r="I108" s="2">
        <v>30</v>
      </c>
      <c r="J108" s="2">
        <v>50</v>
      </c>
      <c r="K108" s="2">
        <v>0.4</v>
      </c>
      <c r="L108" s="2">
        <v>3.5</v>
      </c>
      <c r="M108">
        <f t="shared" si="39"/>
        <v>29.279576978520268</v>
      </c>
      <c r="N108">
        <f t="shared" si="40"/>
        <v>1.9999986280781843</v>
      </c>
      <c r="O108">
        <v>1.13324522189828</v>
      </c>
      <c r="P108">
        <v>1.57318958335141</v>
      </c>
      <c r="Q108">
        <v>4.1369641552024197</v>
      </c>
      <c r="R108">
        <v>2.7579761868713999</v>
      </c>
      <c r="S108">
        <v>0.101234062072698</v>
      </c>
      <c r="T108" t="e">
        <f t="shared" si="41"/>
        <v>#NAME?</v>
      </c>
      <c r="U108">
        <v>-542656.67006794701</v>
      </c>
    </row>
    <row r="109" spans="1:21" x14ac:dyDescent="0.2">
      <c r="A109">
        <f t="shared" si="37"/>
        <v>0.89429440171704522</v>
      </c>
      <c r="B109">
        <v>3.9137</v>
      </c>
      <c r="C109" s="2">
        <v>150</v>
      </c>
      <c r="D109" s="2">
        <v>0.3</v>
      </c>
      <c r="E109" s="1">
        <f t="shared" si="38"/>
        <v>4</v>
      </c>
      <c r="F109">
        <v>3</v>
      </c>
      <c r="G109" s="2">
        <v>20</v>
      </c>
      <c r="H109" s="2">
        <v>0.1</v>
      </c>
      <c r="I109" s="2">
        <v>30</v>
      </c>
      <c r="J109" s="2">
        <v>50</v>
      </c>
      <c r="K109" s="2">
        <v>0.4</v>
      </c>
      <c r="L109" s="2">
        <v>3.5</v>
      </c>
      <c r="M109">
        <f t="shared" si="39"/>
        <v>29.279576978520268</v>
      </c>
      <c r="N109">
        <f t="shared" si="40"/>
        <v>1.9999986280781843</v>
      </c>
      <c r="O109">
        <v>1.22768232372314</v>
      </c>
      <c r="P109">
        <v>1.57318958335141</v>
      </c>
      <c r="Q109">
        <v>4.1369641552024197</v>
      </c>
      <c r="R109">
        <v>2.7579761868713999</v>
      </c>
      <c r="S109">
        <v>0.10178186029959201</v>
      </c>
      <c r="T109" t="e">
        <f t="shared" si="41"/>
        <v>#NAME?</v>
      </c>
      <c r="U109">
        <v>-568412.42342587304</v>
      </c>
    </row>
    <row r="110" spans="1:21" x14ac:dyDescent="0.2">
      <c r="A110">
        <f t="shared" si="37"/>
        <v>0.89429440171704522</v>
      </c>
      <c r="B110">
        <v>3.9137</v>
      </c>
      <c r="C110" s="2">
        <v>160</v>
      </c>
      <c r="D110" s="2">
        <v>0.3</v>
      </c>
      <c r="E110" s="1">
        <f t="shared" si="38"/>
        <v>4</v>
      </c>
      <c r="F110">
        <v>3</v>
      </c>
      <c r="G110" s="2">
        <v>20</v>
      </c>
      <c r="H110" s="2">
        <v>0.1</v>
      </c>
      <c r="I110" s="2">
        <v>30</v>
      </c>
      <c r="J110" s="2">
        <v>50</v>
      </c>
      <c r="K110" s="2">
        <v>0.4</v>
      </c>
      <c r="L110" s="2">
        <v>3.5</v>
      </c>
      <c r="M110">
        <f t="shared" si="39"/>
        <v>29.279576978520268</v>
      </c>
      <c r="N110">
        <f t="shared" si="40"/>
        <v>1.9999986280781843</v>
      </c>
      <c r="O110">
        <v>1.32211942554799</v>
      </c>
      <c r="P110">
        <v>1.57318958335141</v>
      </c>
      <c r="Q110">
        <v>4.1369641552024197</v>
      </c>
      <c r="R110">
        <v>2.7579761868713999</v>
      </c>
      <c r="S110">
        <v>0.10265957572890801</v>
      </c>
      <c r="T110" t="e">
        <f t="shared" si="41"/>
        <v>#NAME?</v>
      </c>
      <c r="U110">
        <v>-596008.78092586203</v>
      </c>
    </row>
    <row r="111" spans="1:21" x14ac:dyDescent="0.2">
      <c r="A111">
        <f t="shared" si="37"/>
        <v>0.89429440171704522</v>
      </c>
      <c r="B111">
        <v>3.9137</v>
      </c>
      <c r="C111" s="2">
        <v>170</v>
      </c>
      <c r="D111" s="2">
        <v>0.3</v>
      </c>
      <c r="E111" s="1">
        <f t="shared" si="38"/>
        <v>4</v>
      </c>
      <c r="F111">
        <v>3</v>
      </c>
      <c r="G111" s="2">
        <v>20</v>
      </c>
      <c r="H111" s="2">
        <v>0.1</v>
      </c>
      <c r="I111" s="2">
        <v>30</v>
      </c>
      <c r="J111" s="2">
        <v>50</v>
      </c>
      <c r="K111" s="2">
        <v>0.4</v>
      </c>
      <c r="L111" s="2">
        <v>3.5</v>
      </c>
      <c r="M111">
        <f t="shared" si="39"/>
        <v>29.279576978520268</v>
      </c>
      <c r="N111">
        <f t="shared" si="40"/>
        <v>1.9999986280781843</v>
      </c>
      <c r="O111">
        <v>1.41655652737285</v>
      </c>
      <c r="P111">
        <v>1.57318958335141</v>
      </c>
      <c r="Q111">
        <v>4.1369641552024197</v>
      </c>
      <c r="R111">
        <v>2.7579761868713999</v>
      </c>
      <c r="S111">
        <v>0.104116975091625</v>
      </c>
      <c r="T111" t="e">
        <f t="shared" si="41"/>
        <v>#NAME?</v>
      </c>
      <c r="U111">
        <v>-625592.04843769304</v>
      </c>
    </row>
    <row r="112" spans="1:21" x14ac:dyDescent="0.2">
      <c r="A112">
        <f t="shared" si="37"/>
        <v>0.89429440171704522</v>
      </c>
      <c r="B112">
        <v>3.9137</v>
      </c>
      <c r="C112" s="2">
        <v>180</v>
      </c>
      <c r="D112" s="2">
        <v>0.3</v>
      </c>
      <c r="E112" s="1">
        <f t="shared" si="38"/>
        <v>4</v>
      </c>
      <c r="F112">
        <v>3</v>
      </c>
      <c r="G112" s="2">
        <v>20</v>
      </c>
      <c r="H112" s="2">
        <v>0.1</v>
      </c>
      <c r="I112" s="2">
        <v>30</v>
      </c>
      <c r="J112" s="2">
        <v>50</v>
      </c>
      <c r="K112" s="2">
        <v>0.4</v>
      </c>
      <c r="L112" s="2">
        <v>3.5</v>
      </c>
      <c r="M112">
        <f t="shared" si="39"/>
        <v>29.279576978520268</v>
      </c>
      <c r="N112">
        <f t="shared" si="40"/>
        <v>1.9999986280781843</v>
      </c>
      <c r="O112">
        <v>1.51099362919771</v>
      </c>
      <c r="P112">
        <v>1.57318958335141</v>
      </c>
      <c r="Q112">
        <v>4.1369641552024197</v>
      </c>
      <c r="R112">
        <v>2.7579761868713999</v>
      </c>
      <c r="S112">
        <v>0.106658378550004</v>
      </c>
      <c r="T112" t="e">
        <f t="shared" si="41"/>
        <v>#NAME?</v>
      </c>
      <c r="U112">
        <v>-657070.79439002601</v>
      </c>
    </row>
    <row r="113" spans="1:21" x14ac:dyDescent="0.2">
      <c r="A113">
        <f t="shared" si="37"/>
        <v>0.89429440171704522</v>
      </c>
      <c r="B113">
        <v>3.9137</v>
      </c>
      <c r="C113" s="2">
        <v>190</v>
      </c>
      <c r="D113" s="2">
        <v>0.3</v>
      </c>
      <c r="E113" s="1">
        <f t="shared" si="38"/>
        <v>4</v>
      </c>
      <c r="F113">
        <v>3</v>
      </c>
      <c r="G113" s="2">
        <v>20</v>
      </c>
      <c r="H113" s="2">
        <v>0.1</v>
      </c>
      <c r="I113" s="2">
        <v>30</v>
      </c>
      <c r="J113" s="2">
        <v>50</v>
      </c>
      <c r="K113" s="2">
        <v>0.4</v>
      </c>
      <c r="L113" s="2">
        <v>3.5</v>
      </c>
      <c r="M113">
        <f t="shared" si="39"/>
        <v>29.279576978520268</v>
      </c>
      <c r="N113">
        <f t="shared" si="40"/>
        <v>1.9999986280781843</v>
      </c>
      <c r="O113">
        <v>1.60543073102256</v>
      </c>
      <c r="P113">
        <v>1.57318958335141</v>
      </c>
      <c r="Q113">
        <v>4.1369641552024197</v>
      </c>
      <c r="R113">
        <v>2.7579761868713999</v>
      </c>
      <c r="S113">
        <v>0.111440442342953</v>
      </c>
      <c r="T113" t="e">
        <f t="shared" si="41"/>
        <v>#NAME?</v>
      </c>
      <c r="U113">
        <v>-690322.52030009695</v>
      </c>
    </row>
    <row r="114" spans="1:21" x14ac:dyDescent="0.2">
      <c r="A114">
        <f t="shared" si="37"/>
        <v>0.89429440171704522</v>
      </c>
      <c r="B114">
        <v>3.9137</v>
      </c>
      <c r="C114" s="2">
        <v>200</v>
      </c>
      <c r="D114" s="2">
        <v>0.3</v>
      </c>
      <c r="E114" s="1">
        <f t="shared" si="38"/>
        <v>4</v>
      </c>
      <c r="F114">
        <v>3</v>
      </c>
      <c r="G114" s="2">
        <v>20</v>
      </c>
      <c r="H114" s="2">
        <v>0.1</v>
      </c>
      <c r="I114" s="2">
        <v>30</v>
      </c>
      <c r="J114" s="2">
        <v>50</v>
      </c>
      <c r="K114" s="2">
        <v>0.4</v>
      </c>
      <c r="L114" s="2">
        <v>3.5</v>
      </c>
      <c r="M114">
        <f t="shared" si="39"/>
        <v>29.279576978520268</v>
      </c>
      <c r="N114">
        <f t="shared" si="40"/>
        <v>1.9999986280781843</v>
      </c>
      <c r="O114">
        <v>1.6998678328474199</v>
      </c>
      <c r="P114">
        <v>1.57318958335141</v>
      </c>
      <c r="Q114">
        <v>4.1369641552024197</v>
      </c>
      <c r="R114">
        <v>2.7579761868713999</v>
      </c>
      <c r="S114">
        <v>0.12183803351436701</v>
      </c>
      <c r="T114" t="e">
        <f t="shared" si="41"/>
        <v>#NAME?</v>
      </c>
      <c r="U114">
        <v>-725309.74684447201</v>
      </c>
    </row>
    <row r="115" spans="1:21" x14ac:dyDescent="0.2">
      <c r="E115" s="1"/>
      <c r="F115">
        <v>3</v>
      </c>
    </row>
    <row r="116" spans="1:21" x14ac:dyDescent="0.2">
      <c r="A116">
        <f t="shared" ref="A116:A162" si="42">L116/B116</f>
        <v>1.0220507448194802</v>
      </c>
      <c r="B116">
        <v>3.9137</v>
      </c>
      <c r="C116" s="2">
        <v>60</v>
      </c>
      <c r="D116" s="2">
        <v>0.3</v>
      </c>
      <c r="E116" s="1">
        <f t="shared" ref="E116:E162" si="43">$G$1/D116*F116</f>
        <v>4</v>
      </c>
      <c r="F116">
        <v>3</v>
      </c>
      <c r="G116" s="2">
        <v>20</v>
      </c>
      <c r="H116" s="2">
        <v>0.1</v>
      </c>
      <c r="I116" s="2">
        <v>30</v>
      </c>
      <c r="J116" s="2">
        <v>50</v>
      </c>
      <c r="K116" s="2">
        <v>0.4</v>
      </c>
      <c r="L116" s="2">
        <v>4</v>
      </c>
      <c r="M116">
        <f t="shared" ref="M116:M162" si="44">ACOS(1-F116/2/B116*(K116/D116-1))*180/PI()</f>
        <v>29.279576978520268</v>
      </c>
      <c r="N116">
        <f t="shared" ref="N116:N162" si="45">B116*M116*PI()/180</f>
        <v>1.9999986280781843</v>
      </c>
      <c r="O116">
        <v>0.37774840729942699</v>
      </c>
      <c r="P116">
        <v>1.79793095240161</v>
      </c>
      <c r="Q116">
        <v>4.1369641552024197</v>
      </c>
      <c r="R116">
        <v>2.7579761868713999</v>
      </c>
      <c r="S116">
        <v>0.100127606728558</v>
      </c>
      <c r="T116" t="e">
        <f t="shared" ref="T116:T130" si="46">-inf</f>
        <v>#NAME?</v>
      </c>
      <c r="U116">
        <v>-237915.17885234801</v>
      </c>
    </row>
    <row r="117" spans="1:21" x14ac:dyDescent="0.2">
      <c r="A117">
        <f t="shared" si="42"/>
        <v>1.0220507448194802</v>
      </c>
      <c r="B117">
        <v>3.9137</v>
      </c>
      <c r="C117" s="2">
        <v>70</v>
      </c>
      <c r="D117" s="2">
        <v>0.3</v>
      </c>
      <c r="E117" s="1">
        <f t="shared" si="43"/>
        <v>4</v>
      </c>
      <c r="F117">
        <v>3</v>
      </c>
      <c r="G117" s="2">
        <v>20</v>
      </c>
      <c r="H117" s="2">
        <v>0.1</v>
      </c>
      <c r="I117" s="2">
        <v>30</v>
      </c>
      <c r="J117" s="2">
        <v>50</v>
      </c>
      <c r="K117" s="2">
        <v>0.4</v>
      </c>
      <c r="L117" s="2">
        <v>4</v>
      </c>
      <c r="M117">
        <f t="shared" si="44"/>
        <v>29.279576978520268</v>
      </c>
      <c r="N117">
        <f t="shared" si="45"/>
        <v>1.9999986280781843</v>
      </c>
      <c r="O117">
        <v>0.47218550912428398</v>
      </c>
      <c r="P117">
        <v>1.79793095240161</v>
      </c>
      <c r="Q117">
        <v>4.1369641552024197</v>
      </c>
      <c r="R117">
        <v>2.7579761868713999</v>
      </c>
      <c r="S117">
        <v>0.100149856644987</v>
      </c>
      <c r="T117" t="e">
        <f t="shared" si="46"/>
        <v>#NAME?</v>
      </c>
      <c r="U117">
        <v>-297001.72407599603</v>
      </c>
    </row>
    <row r="118" spans="1:21" x14ac:dyDescent="0.2">
      <c r="A118">
        <f t="shared" si="42"/>
        <v>1.0220507448194802</v>
      </c>
      <c r="B118">
        <v>3.9137</v>
      </c>
      <c r="C118" s="2">
        <v>80</v>
      </c>
      <c r="D118" s="2">
        <v>0.3</v>
      </c>
      <c r="E118" s="1">
        <f t="shared" si="43"/>
        <v>4</v>
      </c>
      <c r="F118">
        <v>3</v>
      </c>
      <c r="G118" s="2">
        <v>20</v>
      </c>
      <c r="H118" s="2">
        <v>0.1</v>
      </c>
      <c r="I118" s="2">
        <v>30</v>
      </c>
      <c r="J118" s="2">
        <v>50</v>
      </c>
      <c r="K118" s="2">
        <v>0.4</v>
      </c>
      <c r="L118" s="2">
        <v>4</v>
      </c>
      <c r="M118">
        <f t="shared" si="44"/>
        <v>29.279576978520268</v>
      </c>
      <c r="N118">
        <f t="shared" si="45"/>
        <v>1.9999986280781843</v>
      </c>
      <c r="O118">
        <v>0.56662261094914101</v>
      </c>
      <c r="P118">
        <v>1.79793095240161</v>
      </c>
      <c r="Q118">
        <v>4.1369641552024197</v>
      </c>
      <c r="R118">
        <v>2.7579761868713999</v>
      </c>
      <c r="S118">
        <v>0.100177253080238</v>
      </c>
      <c r="T118" t="e">
        <f t="shared" si="46"/>
        <v>#NAME?</v>
      </c>
      <c r="U118">
        <v>-355270.92859450198</v>
      </c>
    </row>
    <row r="119" spans="1:21" x14ac:dyDescent="0.2">
      <c r="A119">
        <f t="shared" si="42"/>
        <v>1.0220507448194802</v>
      </c>
      <c r="B119">
        <v>3.9137</v>
      </c>
      <c r="C119" s="2">
        <v>90</v>
      </c>
      <c r="D119" s="2">
        <v>0.3</v>
      </c>
      <c r="E119" s="1">
        <f t="shared" si="43"/>
        <v>4</v>
      </c>
      <c r="F119">
        <v>3</v>
      </c>
      <c r="G119" s="2">
        <v>20</v>
      </c>
      <c r="H119" s="2">
        <v>0.1</v>
      </c>
      <c r="I119" s="2">
        <v>30</v>
      </c>
      <c r="J119" s="2">
        <v>50</v>
      </c>
      <c r="K119" s="2">
        <v>0.4</v>
      </c>
      <c r="L119" s="2">
        <v>4</v>
      </c>
      <c r="M119">
        <f t="shared" si="44"/>
        <v>29.279576978520268</v>
      </c>
      <c r="N119">
        <f t="shared" si="45"/>
        <v>1.9999986280781843</v>
      </c>
      <c r="O119">
        <v>0.661059712773998</v>
      </c>
      <c r="P119">
        <v>1.79793095240161</v>
      </c>
      <c r="Q119">
        <v>4.1369641552024197</v>
      </c>
      <c r="R119">
        <v>2.7579761868713999</v>
      </c>
      <c r="S119">
        <v>0.100211409625575</v>
      </c>
      <c r="T119" t="e">
        <f t="shared" si="46"/>
        <v>#NAME?</v>
      </c>
      <c r="U119">
        <v>-411371.03852178901</v>
      </c>
    </row>
    <row r="120" spans="1:21" x14ac:dyDescent="0.2">
      <c r="A120">
        <f t="shared" si="42"/>
        <v>1.0220507448194802</v>
      </c>
      <c r="B120">
        <v>3.9137</v>
      </c>
      <c r="C120" s="2">
        <v>100</v>
      </c>
      <c r="D120" s="2">
        <v>0.3</v>
      </c>
      <c r="E120" s="1">
        <f t="shared" si="43"/>
        <v>4</v>
      </c>
      <c r="F120">
        <v>3</v>
      </c>
      <c r="G120" s="2">
        <v>20</v>
      </c>
      <c r="H120" s="2">
        <v>0.1</v>
      </c>
      <c r="I120" s="2">
        <v>30</v>
      </c>
      <c r="J120" s="2">
        <v>50</v>
      </c>
      <c r="K120" s="2">
        <v>0.4</v>
      </c>
      <c r="L120" s="2">
        <v>4</v>
      </c>
      <c r="M120">
        <f t="shared" si="44"/>
        <v>29.279576978520268</v>
      </c>
      <c r="N120">
        <f t="shared" si="45"/>
        <v>1.9999986280781843</v>
      </c>
      <c r="O120">
        <v>0.75549681459885498</v>
      </c>
      <c r="P120">
        <v>1.79793095240161</v>
      </c>
      <c r="Q120">
        <v>4.1369641552024197</v>
      </c>
      <c r="R120">
        <v>2.7579761868713999</v>
      </c>
      <c r="S120">
        <v>0.100255226139011</v>
      </c>
      <c r="T120" t="e">
        <f t="shared" si="46"/>
        <v>#NAME?</v>
      </c>
      <c r="U120">
        <v>-461577.35159057903</v>
      </c>
    </row>
    <row r="121" spans="1:21" x14ac:dyDescent="0.2">
      <c r="A121">
        <f t="shared" si="42"/>
        <v>1.0220507448194802</v>
      </c>
      <c r="B121">
        <v>3.9137</v>
      </c>
      <c r="C121" s="2">
        <v>110</v>
      </c>
      <c r="D121" s="2">
        <v>0.3</v>
      </c>
      <c r="E121" s="1">
        <f t="shared" si="43"/>
        <v>4</v>
      </c>
      <c r="F121">
        <v>3</v>
      </c>
      <c r="G121" s="2">
        <v>20</v>
      </c>
      <c r="H121" s="2">
        <v>0.1</v>
      </c>
      <c r="I121" s="2">
        <v>30</v>
      </c>
      <c r="J121" s="2">
        <v>50</v>
      </c>
      <c r="K121" s="2">
        <v>0.4</v>
      </c>
      <c r="L121" s="2">
        <v>4</v>
      </c>
      <c r="M121">
        <f t="shared" si="44"/>
        <v>29.279576978520268</v>
      </c>
      <c r="N121">
        <f t="shared" si="45"/>
        <v>1.9999986280781843</v>
      </c>
      <c r="O121">
        <v>0.84993391642371197</v>
      </c>
      <c r="P121">
        <v>1.79793095240161</v>
      </c>
      <c r="Q121">
        <v>4.1369641552024197</v>
      </c>
      <c r="R121">
        <v>2.7579761868713999</v>
      </c>
      <c r="S121">
        <v>0.100313674906262</v>
      </c>
      <c r="T121" t="e">
        <f t="shared" si="46"/>
        <v>#NAME?</v>
      </c>
      <c r="U121">
        <v>-499952.85898730502</v>
      </c>
    </row>
    <row r="122" spans="1:21" x14ac:dyDescent="0.2">
      <c r="A122">
        <f t="shared" si="42"/>
        <v>1.0220507448194802</v>
      </c>
      <c r="B122">
        <v>3.9137</v>
      </c>
      <c r="C122" s="2">
        <v>120</v>
      </c>
      <c r="D122" s="2">
        <v>0.3</v>
      </c>
      <c r="E122" s="1">
        <f t="shared" si="43"/>
        <v>4</v>
      </c>
      <c r="F122">
        <v>3</v>
      </c>
      <c r="G122" s="2">
        <v>20</v>
      </c>
      <c r="H122" s="2">
        <v>0.1</v>
      </c>
      <c r="I122" s="2">
        <v>30</v>
      </c>
      <c r="J122" s="2">
        <v>50</v>
      </c>
      <c r="K122" s="2">
        <v>0.4</v>
      </c>
      <c r="L122" s="2">
        <v>4</v>
      </c>
      <c r="M122">
        <f t="shared" si="44"/>
        <v>29.279576978520268</v>
      </c>
      <c r="N122">
        <f t="shared" si="45"/>
        <v>1.9999986280781843</v>
      </c>
      <c r="O122">
        <v>0.94437101824856895</v>
      </c>
      <c r="P122">
        <v>1.79793095240161</v>
      </c>
      <c r="Q122">
        <v>4.1369641552024197</v>
      </c>
      <c r="R122">
        <v>2.7579761868713999</v>
      </c>
      <c r="S122">
        <v>0.100394226225258</v>
      </c>
      <c r="T122" t="e">
        <f t="shared" si="46"/>
        <v>#NAME?</v>
      </c>
      <c r="U122">
        <v>-529200.79630404804</v>
      </c>
    </row>
    <row r="123" spans="1:21" x14ac:dyDescent="0.2">
      <c r="A123">
        <f t="shared" si="42"/>
        <v>1.0220507448194802</v>
      </c>
      <c r="B123">
        <v>3.9137</v>
      </c>
      <c r="C123" s="2">
        <v>130</v>
      </c>
      <c r="D123" s="2">
        <v>0.3</v>
      </c>
      <c r="E123" s="1">
        <f t="shared" si="43"/>
        <v>4</v>
      </c>
      <c r="F123">
        <v>3</v>
      </c>
      <c r="G123" s="2">
        <v>20</v>
      </c>
      <c r="H123" s="2">
        <v>0.1</v>
      </c>
      <c r="I123" s="2">
        <v>30</v>
      </c>
      <c r="J123" s="2">
        <v>50</v>
      </c>
      <c r="K123" s="2">
        <v>0.4</v>
      </c>
      <c r="L123" s="2">
        <v>4</v>
      </c>
      <c r="M123">
        <f t="shared" si="44"/>
        <v>29.279576978520268</v>
      </c>
      <c r="N123">
        <f t="shared" si="45"/>
        <v>1.9999986280781843</v>
      </c>
      <c r="O123">
        <v>1.03880812007342</v>
      </c>
      <c r="P123">
        <v>1.79793095240161</v>
      </c>
      <c r="Q123">
        <v>4.1369641552024197</v>
      </c>
      <c r="R123">
        <v>2.7579761868713999</v>
      </c>
      <c r="S123">
        <v>0.100508130933258</v>
      </c>
      <c r="T123" t="e">
        <f t="shared" si="46"/>
        <v>#NAME?</v>
      </c>
      <c r="U123">
        <v>-555392.73718045</v>
      </c>
    </row>
    <row r="124" spans="1:21" x14ac:dyDescent="0.2">
      <c r="A124">
        <f t="shared" si="42"/>
        <v>1.0220507448194802</v>
      </c>
      <c r="B124">
        <v>3.9137</v>
      </c>
      <c r="C124" s="2">
        <v>140</v>
      </c>
      <c r="D124" s="2">
        <v>0.3</v>
      </c>
      <c r="E124" s="1">
        <f t="shared" si="43"/>
        <v>4</v>
      </c>
      <c r="F124">
        <v>3</v>
      </c>
      <c r="G124" s="2">
        <v>20</v>
      </c>
      <c r="H124" s="2">
        <v>0.1</v>
      </c>
      <c r="I124" s="2">
        <v>30</v>
      </c>
      <c r="J124" s="2">
        <v>50</v>
      </c>
      <c r="K124" s="2">
        <v>0.4</v>
      </c>
      <c r="L124" s="2">
        <v>4</v>
      </c>
      <c r="M124">
        <f t="shared" si="44"/>
        <v>29.279576978520268</v>
      </c>
      <c r="N124">
        <f t="shared" si="45"/>
        <v>1.9999986280781843</v>
      </c>
      <c r="O124">
        <v>1.13324522189828</v>
      </c>
      <c r="P124">
        <v>1.79793095240161</v>
      </c>
      <c r="Q124">
        <v>4.1369641552024197</v>
      </c>
      <c r="R124">
        <v>2.7579761868713999</v>
      </c>
      <c r="S124">
        <v>0.100672447866123</v>
      </c>
      <c r="T124" t="e">
        <f t="shared" si="46"/>
        <v>#NAME?</v>
      </c>
      <c r="U124">
        <v>-581374.13995600597</v>
      </c>
    </row>
    <row r="125" spans="1:21" x14ac:dyDescent="0.2">
      <c r="A125">
        <f t="shared" si="42"/>
        <v>1.0220507448194802</v>
      </c>
      <c r="B125">
        <v>3.9137</v>
      </c>
      <c r="C125" s="2">
        <v>150</v>
      </c>
      <c r="D125" s="2">
        <v>0.3</v>
      </c>
      <c r="E125" s="1">
        <f t="shared" si="43"/>
        <v>4</v>
      </c>
      <c r="F125">
        <v>3</v>
      </c>
      <c r="G125" s="2">
        <v>20</v>
      </c>
      <c r="H125" s="2">
        <v>0.1</v>
      </c>
      <c r="I125" s="2">
        <v>30</v>
      </c>
      <c r="J125" s="2">
        <v>50</v>
      </c>
      <c r="K125" s="2">
        <v>0.4</v>
      </c>
      <c r="L125" s="2">
        <v>4</v>
      </c>
      <c r="M125">
        <f t="shared" si="44"/>
        <v>29.279576978520268</v>
      </c>
      <c r="N125">
        <f t="shared" si="45"/>
        <v>1.9999986280781843</v>
      </c>
      <c r="O125">
        <v>1.22768232372314</v>
      </c>
      <c r="P125">
        <v>1.79793095240161</v>
      </c>
      <c r="Q125">
        <v>4.1369641552024197</v>
      </c>
      <c r="R125">
        <v>2.7579761868713999</v>
      </c>
      <c r="S125">
        <v>0.100914014681407</v>
      </c>
      <c r="T125" t="e">
        <f t="shared" si="46"/>
        <v>#NAME?</v>
      </c>
      <c r="U125">
        <v>-608535.76427063905</v>
      </c>
    </row>
    <row r="126" spans="1:21" x14ac:dyDescent="0.2">
      <c r="A126">
        <f t="shared" si="42"/>
        <v>1.0220507448194802</v>
      </c>
      <c r="B126">
        <v>3.9137</v>
      </c>
      <c r="C126" s="2">
        <v>160</v>
      </c>
      <c r="D126" s="2">
        <v>0.3</v>
      </c>
      <c r="E126" s="1">
        <f t="shared" si="43"/>
        <v>4</v>
      </c>
      <c r="F126">
        <v>3</v>
      </c>
      <c r="G126" s="2">
        <v>20</v>
      </c>
      <c r="H126" s="2">
        <v>0.1</v>
      </c>
      <c r="I126" s="2">
        <v>30</v>
      </c>
      <c r="J126" s="2">
        <v>50</v>
      </c>
      <c r="K126" s="2">
        <v>0.4</v>
      </c>
      <c r="L126" s="2">
        <v>4</v>
      </c>
      <c r="M126">
        <f t="shared" si="44"/>
        <v>29.279576978520268</v>
      </c>
      <c r="N126">
        <f t="shared" si="45"/>
        <v>1.9999986280781843</v>
      </c>
      <c r="O126">
        <v>1.32211942554799</v>
      </c>
      <c r="P126">
        <v>1.79793095240161</v>
      </c>
      <c r="Q126">
        <v>4.1369641552024197</v>
      </c>
      <c r="R126">
        <v>2.7579761868713999</v>
      </c>
      <c r="S126">
        <v>0.101276205843219</v>
      </c>
      <c r="T126" t="e">
        <f t="shared" si="46"/>
        <v>#NAME?</v>
      </c>
      <c r="U126">
        <v>-637510.35928662401</v>
      </c>
    </row>
    <row r="127" spans="1:21" x14ac:dyDescent="0.2">
      <c r="A127">
        <f t="shared" si="42"/>
        <v>1.0220507448194802</v>
      </c>
      <c r="B127">
        <v>3.9137</v>
      </c>
      <c r="C127" s="2">
        <v>170</v>
      </c>
      <c r="D127" s="2">
        <v>0.3</v>
      </c>
      <c r="E127" s="1">
        <f t="shared" si="43"/>
        <v>4</v>
      </c>
      <c r="F127">
        <v>3</v>
      </c>
      <c r="G127" s="2">
        <v>20</v>
      </c>
      <c r="H127" s="2">
        <v>0.1</v>
      </c>
      <c r="I127" s="2">
        <v>30</v>
      </c>
      <c r="J127" s="2">
        <v>50</v>
      </c>
      <c r="K127" s="2">
        <v>0.4</v>
      </c>
      <c r="L127" s="2">
        <v>4</v>
      </c>
      <c r="M127">
        <f t="shared" si="44"/>
        <v>29.279576978520268</v>
      </c>
      <c r="N127">
        <f t="shared" si="45"/>
        <v>1.9999986280781843</v>
      </c>
      <c r="O127">
        <v>1.41655652737285</v>
      </c>
      <c r="P127">
        <v>1.79793095240161</v>
      </c>
      <c r="Q127">
        <v>4.1369641552024197</v>
      </c>
      <c r="R127">
        <v>2.7579761868713999</v>
      </c>
      <c r="S127">
        <v>0.10183123839845599</v>
      </c>
      <c r="T127" t="e">
        <f t="shared" si="46"/>
        <v>#NAME?</v>
      </c>
      <c r="U127">
        <v>-668564.40983887599</v>
      </c>
    </row>
    <row r="128" spans="1:21" x14ac:dyDescent="0.2">
      <c r="A128">
        <f t="shared" si="42"/>
        <v>1.0220507448194802</v>
      </c>
      <c r="B128">
        <v>3.9137</v>
      </c>
      <c r="C128" s="2">
        <v>180</v>
      </c>
      <c r="D128" s="2">
        <v>0.3</v>
      </c>
      <c r="E128" s="1">
        <f t="shared" si="43"/>
        <v>4</v>
      </c>
      <c r="F128">
        <v>3</v>
      </c>
      <c r="G128" s="2">
        <v>20</v>
      </c>
      <c r="H128" s="2">
        <v>0.1</v>
      </c>
      <c r="I128" s="2">
        <v>30</v>
      </c>
      <c r="J128" s="2">
        <v>50</v>
      </c>
      <c r="K128" s="2">
        <v>0.4</v>
      </c>
      <c r="L128" s="2">
        <v>4</v>
      </c>
      <c r="M128">
        <f t="shared" si="44"/>
        <v>29.279576978520268</v>
      </c>
      <c r="N128">
        <f t="shared" si="45"/>
        <v>1.9999986280781843</v>
      </c>
      <c r="O128">
        <v>1.51099362919771</v>
      </c>
      <c r="P128">
        <v>1.79793095240161</v>
      </c>
      <c r="Q128">
        <v>4.1369641552024197</v>
      </c>
      <c r="R128">
        <v>2.7579761868713999</v>
      </c>
      <c r="S128">
        <v>0.102703566931382</v>
      </c>
      <c r="T128" t="e">
        <f t="shared" si="46"/>
        <v>#NAME?</v>
      </c>
      <c r="U128">
        <v>-701623.74532718095</v>
      </c>
    </row>
    <row r="129" spans="1:21" x14ac:dyDescent="0.2">
      <c r="A129">
        <f t="shared" si="42"/>
        <v>1.0220507448194802</v>
      </c>
      <c r="B129">
        <v>3.9137</v>
      </c>
      <c r="C129" s="2">
        <v>190</v>
      </c>
      <c r="D129" s="2">
        <v>0.3</v>
      </c>
      <c r="E129" s="1">
        <f t="shared" si="43"/>
        <v>4</v>
      </c>
      <c r="F129">
        <v>3</v>
      </c>
      <c r="G129" s="2">
        <v>20</v>
      </c>
      <c r="H129" s="2">
        <v>0.1</v>
      </c>
      <c r="I129" s="2">
        <v>30</v>
      </c>
      <c r="J129" s="2">
        <v>50</v>
      </c>
      <c r="K129" s="2">
        <v>0.4</v>
      </c>
      <c r="L129" s="2">
        <v>4</v>
      </c>
      <c r="M129">
        <f t="shared" si="44"/>
        <v>29.279576978520268</v>
      </c>
      <c r="N129">
        <f t="shared" si="45"/>
        <v>1.9999986280781843</v>
      </c>
      <c r="O129">
        <v>1.60543073102256</v>
      </c>
      <c r="P129">
        <v>1.79793095240161</v>
      </c>
      <c r="Q129">
        <v>4.1369641552024197</v>
      </c>
      <c r="R129">
        <v>2.7579761868713999</v>
      </c>
      <c r="S129">
        <v>0.104119591346252</v>
      </c>
      <c r="T129" t="e">
        <f t="shared" si="46"/>
        <v>#NAME?</v>
      </c>
      <c r="U129">
        <v>-736519.65836546198</v>
      </c>
    </row>
    <row r="130" spans="1:21" x14ac:dyDescent="0.2">
      <c r="A130">
        <f t="shared" si="42"/>
        <v>1.0220507448194802</v>
      </c>
      <c r="B130">
        <v>3.9137</v>
      </c>
      <c r="C130" s="2">
        <v>200</v>
      </c>
      <c r="D130" s="2">
        <v>0.3</v>
      </c>
      <c r="E130" s="1">
        <f t="shared" si="43"/>
        <v>4</v>
      </c>
      <c r="F130">
        <v>3</v>
      </c>
      <c r="G130" s="2">
        <v>20</v>
      </c>
      <c r="H130" s="2">
        <v>0.1</v>
      </c>
      <c r="I130" s="2">
        <v>30</v>
      </c>
      <c r="J130" s="2">
        <v>50</v>
      </c>
      <c r="K130" s="2">
        <v>0.4</v>
      </c>
      <c r="L130" s="2">
        <v>4</v>
      </c>
      <c r="M130">
        <f t="shared" si="44"/>
        <v>29.279576978520268</v>
      </c>
      <c r="N130">
        <f t="shared" si="45"/>
        <v>1.9999986280781843</v>
      </c>
      <c r="O130">
        <v>1.6998678328474199</v>
      </c>
      <c r="P130">
        <v>1.79793095240161</v>
      </c>
      <c r="Q130">
        <v>4.1369641552024197</v>
      </c>
      <c r="R130">
        <v>2.7579761868713999</v>
      </c>
      <c r="S130">
        <v>0.106521190431383</v>
      </c>
      <c r="T130" t="e">
        <f t="shared" si="46"/>
        <v>#NAME?</v>
      </c>
      <c r="U130">
        <v>-773194.15931903396</v>
      </c>
    </row>
    <row r="131" spans="1:21" x14ac:dyDescent="0.2">
      <c r="E131" s="1"/>
      <c r="F131">
        <v>3</v>
      </c>
    </row>
    <row r="132" spans="1:21" x14ac:dyDescent="0.2">
      <c r="A132">
        <f t="shared" ref="A132:A162" si="47">L132/B132</f>
        <v>1.1498070879219153</v>
      </c>
      <c r="B132">
        <v>3.9137</v>
      </c>
      <c r="C132" s="2">
        <v>60</v>
      </c>
      <c r="D132" s="2">
        <v>0.3</v>
      </c>
      <c r="E132" s="1">
        <f t="shared" ref="E132:E162" si="48">$G$1/D132*F132</f>
        <v>4</v>
      </c>
      <c r="F132">
        <v>3</v>
      </c>
      <c r="G132" s="2">
        <v>20</v>
      </c>
      <c r="H132" s="2">
        <v>0.1</v>
      </c>
      <c r="I132" s="2">
        <v>30</v>
      </c>
      <c r="J132" s="2">
        <v>50</v>
      </c>
      <c r="K132" s="2">
        <v>0.4</v>
      </c>
      <c r="L132" s="2">
        <v>4.5</v>
      </c>
      <c r="M132">
        <f t="shared" ref="M132:M162" si="49">ACOS(1-F132/2/B132*(K132/D132-1))*180/PI()</f>
        <v>29.279576978520268</v>
      </c>
      <c r="N132">
        <f t="shared" ref="N132:N162" si="50">B132*M132*PI()/180</f>
        <v>1.9999986280781843</v>
      </c>
      <c r="O132">
        <v>0.37774840729942699</v>
      </c>
      <c r="P132">
        <v>2.0226723214518199</v>
      </c>
      <c r="Q132">
        <v>4.1369641552024197</v>
      </c>
      <c r="R132">
        <v>2.7579761868713999</v>
      </c>
      <c r="S132">
        <v>0.100102248805068</v>
      </c>
      <c r="T132" t="e">
        <f t="shared" ref="T132:T146" si="51">-inf</f>
        <v>#NAME?</v>
      </c>
      <c r="U132">
        <v>-250854.128620754</v>
      </c>
    </row>
    <row r="133" spans="1:21" x14ac:dyDescent="0.2">
      <c r="A133">
        <f t="shared" si="47"/>
        <v>1.1498070879219153</v>
      </c>
      <c r="B133">
        <v>3.9137</v>
      </c>
      <c r="C133" s="2">
        <v>70</v>
      </c>
      <c r="D133" s="2">
        <v>0.3</v>
      </c>
      <c r="E133" s="1">
        <f t="shared" si="48"/>
        <v>4</v>
      </c>
      <c r="F133">
        <v>3</v>
      </c>
      <c r="G133" s="2">
        <v>20</v>
      </c>
      <c r="H133" s="2">
        <v>0.1</v>
      </c>
      <c r="I133" s="2">
        <v>30</v>
      </c>
      <c r="J133" s="2">
        <v>50</v>
      </c>
      <c r="K133" s="2">
        <v>0.4</v>
      </c>
      <c r="L133" s="2">
        <v>4.5</v>
      </c>
      <c r="M133">
        <f t="shared" si="49"/>
        <v>29.279576978520268</v>
      </c>
      <c r="N133">
        <f t="shared" si="50"/>
        <v>1.9999986280781843</v>
      </c>
      <c r="O133">
        <v>0.47218550912428398</v>
      </c>
      <c r="P133">
        <v>2.0226723214518199</v>
      </c>
      <c r="Q133">
        <v>4.1369641552024197</v>
      </c>
      <c r="R133">
        <v>2.7579761868713999</v>
      </c>
      <c r="S133">
        <v>0.100116668401197</v>
      </c>
      <c r="T133" t="e">
        <f t="shared" si="51"/>
        <v>#NAME?</v>
      </c>
      <c r="U133">
        <v>-313201.93786479899</v>
      </c>
    </row>
    <row r="134" spans="1:21" x14ac:dyDescent="0.2">
      <c r="A134">
        <f t="shared" si="47"/>
        <v>1.1498070879219153</v>
      </c>
      <c r="B134">
        <v>3.9137</v>
      </c>
      <c r="C134" s="2">
        <v>80</v>
      </c>
      <c r="D134" s="2">
        <v>0.3</v>
      </c>
      <c r="E134" s="1">
        <f t="shared" si="48"/>
        <v>4</v>
      </c>
      <c r="F134">
        <v>3</v>
      </c>
      <c r="G134" s="2">
        <v>20</v>
      </c>
      <c r="H134" s="2">
        <v>0.1</v>
      </c>
      <c r="I134" s="2">
        <v>30</v>
      </c>
      <c r="J134" s="2">
        <v>50</v>
      </c>
      <c r="K134" s="2">
        <v>0.4</v>
      </c>
      <c r="L134" s="2">
        <v>4.5</v>
      </c>
      <c r="M134">
        <f t="shared" si="49"/>
        <v>29.279576978520268</v>
      </c>
      <c r="N134">
        <f t="shared" si="50"/>
        <v>1.9999986280781843</v>
      </c>
      <c r="O134">
        <v>0.56662261094914101</v>
      </c>
      <c r="P134">
        <v>2.0226723214518199</v>
      </c>
      <c r="Q134">
        <v>4.1369641552024197</v>
      </c>
      <c r="R134">
        <v>2.7579761868713999</v>
      </c>
      <c r="S134">
        <v>0.10013393538453599</v>
      </c>
      <c r="T134" t="e">
        <f t="shared" si="51"/>
        <v>#NAME?</v>
      </c>
      <c r="U134">
        <v>-374796.565057092</v>
      </c>
    </row>
    <row r="135" spans="1:21" x14ac:dyDescent="0.2">
      <c r="A135">
        <f t="shared" si="47"/>
        <v>1.1498070879219153</v>
      </c>
      <c r="B135">
        <v>3.9137</v>
      </c>
      <c r="C135" s="2">
        <v>90</v>
      </c>
      <c r="D135" s="2">
        <v>0.3</v>
      </c>
      <c r="E135" s="1">
        <f t="shared" si="48"/>
        <v>4</v>
      </c>
      <c r="F135">
        <v>3</v>
      </c>
      <c r="G135" s="2">
        <v>20</v>
      </c>
      <c r="H135" s="2">
        <v>0.1</v>
      </c>
      <c r="I135" s="2">
        <v>30</v>
      </c>
      <c r="J135" s="2">
        <v>50</v>
      </c>
      <c r="K135" s="2">
        <v>0.4</v>
      </c>
      <c r="L135" s="2">
        <v>4.5</v>
      </c>
      <c r="M135">
        <f t="shared" si="49"/>
        <v>29.279576978520268</v>
      </c>
      <c r="N135">
        <f t="shared" si="50"/>
        <v>1.9999986280781843</v>
      </c>
      <c r="O135">
        <v>0.661059712773998</v>
      </c>
      <c r="P135">
        <v>2.0226723214518199</v>
      </c>
      <c r="Q135">
        <v>4.1369641552024197</v>
      </c>
      <c r="R135">
        <v>2.7579761868713999</v>
      </c>
      <c r="S135">
        <v>0.10015483608839899</v>
      </c>
      <c r="T135" t="e">
        <f t="shared" si="51"/>
        <v>#NAME?</v>
      </c>
      <c r="U135">
        <v>-434411.82906317402</v>
      </c>
    </row>
    <row r="136" spans="1:21" x14ac:dyDescent="0.2">
      <c r="A136">
        <f t="shared" si="47"/>
        <v>1.1498070879219153</v>
      </c>
      <c r="B136">
        <v>3.9137</v>
      </c>
      <c r="C136" s="2">
        <v>100</v>
      </c>
      <c r="D136" s="2">
        <v>0.3</v>
      </c>
      <c r="E136" s="1">
        <f t="shared" si="48"/>
        <v>4</v>
      </c>
      <c r="F136">
        <v>3</v>
      </c>
      <c r="G136" s="2">
        <v>20</v>
      </c>
      <c r="H136" s="2">
        <v>0.1</v>
      </c>
      <c r="I136" s="2">
        <v>30</v>
      </c>
      <c r="J136" s="2">
        <v>50</v>
      </c>
      <c r="K136" s="2">
        <v>0.4</v>
      </c>
      <c r="L136" s="2">
        <v>4.5</v>
      </c>
      <c r="M136">
        <f t="shared" si="49"/>
        <v>29.279576978520268</v>
      </c>
      <c r="N136">
        <f t="shared" si="50"/>
        <v>1.9999986280781843</v>
      </c>
      <c r="O136">
        <v>0.75549681459885498</v>
      </c>
      <c r="P136">
        <v>2.0226723214518199</v>
      </c>
      <c r="Q136">
        <v>4.1369641552024197</v>
      </c>
      <c r="R136">
        <v>2.7579761868713999</v>
      </c>
      <c r="S136">
        <v>0.100180771067566</v>
      </c>
      <c r="T136" t="e">
        <f t="shared" si="51"/>
        <v>#NAME?</v>
      </c>
      <c r="U136">
        <v>-488669.184039307</v>
      </c>
    </row>
    <row r="137" spans="1:21" x14ac:dyDescent="0.2">
      <c r="A137">
        <f t="shared" si="47"/>
        <v>1.1498070879219153</v>
      </c>
      <c r="B137">
        <v>3.9137</v>
      </c>
      <c r="C137" s="2">
        <v>110</v>
      </c>
      <c r="D137" s="2">
        <v>0.3</v>
      </c>
      <c r="E137" s="1">
        <f t="shared" si="48"/>
        <v>4</v>
      </c>
      <c r="F137">
        <v>3</v>
      </c>
      <c r="G137" s="2">
        <v>20</v>
      </c>
      <c r="H137" s="2">
        <v>0.1</v>
      </c>
      <c r="I137" s="2">
        <v>30</v>
      </c>
      <c r="J137" s="2">
        <v>50</v>
      </c>
      <c r="K137" s="2">
        <v>0.4</v>
      </c>
      <c r="L137" s="2">
        <v>4.5</v>
      </c>
      <c r="M137">
        <f t="shared" si="49"/>
        <v>29.279576978520268</v>
      </c>
      <c r="N137">
        <f t="shared" si="50"/>
        <v>1.9999986280781843</v>
      </c>
      <c r="O137">
        <v>0.84993391642371197</v>
      </c>
      <c r="P137">
        <v>2.0226723214518199</v>
      </c>
      <c r="Q137">
        <v>4.1369641552024197</v>
      </c>
      <c r="R137">
        <v>2.7579761868713999</v>
      </c>
      <c r="S137">
        <v>0.100214176514208</v>
      </c>
      <c r="T137" t="e">
        <f t="shared" si="51"/>
        <v>#NAME?</v>
      </c>
      <c r="U137">
        <v>-531265.62329437595</v>
      </c>
    </row>
    <row r="138" spans="1:21" x14ac:dyDescent="0.2">
      <c r="A138">
        <f t="shared" si="47"/>
        <v>1.1498070879219153</v>
      </c>
      <c r="B138">
        <v>3.9137</v>
      </c>
      <c r="C138" s="2">
        <v>120</v>
      </c>
      <c r="D138" s="2">
        <v>0.3</v>
      </c>
      <c r="E138" s="1">
        <f t="shared" si="48"/>
        <v>4</v>
      </c>
      <c r="F138">
        <v>3</v>
      </c>
      <c r="G138" s="2">
        <v>20</v>
      </c>
      <c r="H138" s="2">
        <v>0.1</v>
      </c>
      <c r="I138" s="2">
        <v>30</v>
      </c>
      <c r="J138" s="2">
        <v>50</v>
      </c>
      <c r="K138" s="2">
        <v>0.4</v>
      </c>
      <c r="L138" s="2">
        <v>4.5</v>
      </c>
      <c r="M138">
        <f t="shared" si="49"/>
        <v>29.279576978520268</v>
      </c>
      <c r="N138">
        <f t="shared" si="50"/>
        <v>1.9999986280781843</v>
      </c>
      <c r="O138">
        <v>0.94437101824856895</v>
      </c>
      <c r="P138">
        <v>2.0226723214518199</v>
      </c>
      <c r="Q138">
        <v>4.1369641552024197</v>
      </c>
      <c r="R138">
        <v>2.7579761868713999</v>
      </c>
      <c r="S138">
        <v>0.100258559442763</v>
      </c>
      <c r="T138" t="e">
        <f t="shared" si="51"/>
        <v>#NAME?</v>
      </c>
      <c r="U138">
        <v>-563344.88455686998</v>
      </c>
    </row>
    <row r="139" spans="1:21" x14ac:dyDescent="0.2">
      <c r="A139">
        <f t="shared" si="47"/>
        <v>1.1498070879219153</v>
      </c>
      <c r="B139">
        <v>3.9137</v>
      </c>
      <c r="C139" s="2">
        <v>130</v>
      </c>
      <c r="D139" s="2">
        <v>0.3</v>
      </c>
      <c r="E139" s="1">
        <f t="shared" si="48"/>
        <v>4</v>
      </c>
      <c r="F139">
        <v>3</v>
      </c>
      <c r="G139" s="2">
        <v>20</v>
      </c>
      <c r="H139" s="2">
        <v>0.1</v>
      </c>
      <c r="I139" s="2">
        <v>30</v>
      </c>
      <c r="J139" s="2">
        <v>50</v>
      </c>
      <c r="K139" s="2">
        <v>0.4</v>
      </c>
      <c r="L139" s="2">
        <v>4.5</v>
      </c>
      <c r="M139">
        <f t="shared" si="49"/>
        <v>29.279576978520268</v>
      </c>
      <c r="N139">
        <f t="shared" si="50"/>
        <v>1.9999986280781843</v>
      </c>
      <c r="O139">
        <v>1.03880812007342</v>
      </c>
      <c r="P139">
        <v>2.0226723214518199</v>
      </c>
      <c r="Q139">
        <v>4.1369641552024197</v>
      </c>
      <c r="R139">
        <v>2.7579761868713999</v>
      </c>
      <c r="S139">
        <v>0.100318948230046</v>
      </c>
      <c r="T139" t="e">
        <f t="shared" si="51"/>
        <v>#NAME?</v>
      </c>
      <c r="U139">
        <v>-591536.02064625302</v>
      </c>
    </row>
    <row r="140" spans="1:21" x14ac:dyDescent="0.2">
      <c r="A140">
        <f t="shared" si="47"/>
        <v>1.1498070879219153</v>
      </c>
      <c r="B140">
        <v>3.9137</v>
      </c>
      <c r="C140" s="2">
        <v>140</v>
      </c>
      <c r="D140" s="2">
        <v>0.3</v>
      </c>
      <c r="E140" s="1">
        <f t="shared" si="48"/>
        <v>4</v>
      </c>
      <c r="F140">
        <v>3</v>
      </c>
      <c r="G140" s="2">
        <v>20</v>
      </c>
      <c r="H140" s="2">
        <v>0.1</v>
      </c>
      <c r="I140" s="2">
        <v>30</v>
      </c>
      <c r="J140" s="2">
        <v>50</v>
      </c>
      <c r="K140" s="2">
        <v>0.4</v>
      </c>
      <c r="L140" s="2">
        <v>4.5</v>
      </c>
      <c r="M140">
        <f t="shared" si="49"/>
        <v>29.279576978520268</v>
      </c>
      <c r="N140">
        <f t="shared" si="50"/>
        <v>1.9999986280781843</v>
      </c>
      <c r="O140">
        <v>1.13324522189828</v>
      </c>
      <c r="P140">
        <v>2.0226723214518199</v>
      </c>
      <c r="Q140">
        <v>4.1369641552024197</v>
      </c>
      <c r="R140">
        <v>2.7579761868713999</v>
      </c>
      <c r="S140">
        <v>0.100402508341423</v>
      </c>
      <c r="T140" t="e">
        <f t="shared" si="51"/>
        <v>#NAME?</v>
      </c>
      <c r="U140">
        <v>-619169.69887925696</v>
      </c>
    </row>
    <row r="141" spans="1:21" x14ac:dyDescent="0.2">
      <c r="A141">
        <f t="shared" si="47"/>
        <v>1.1498070879219153</v>
      </c>
      <c r="B141">
        <v>3.9137</v>
      </c>
      <c r="C141" s="2">
        <v>150</v>
      </c>
      <c r="D141" s="2">
        <v>0.3</v>
      </c>
      <c r="E141" s="1">
        <f t="shared" si="48"/>
        <v>4</v>
      </c>
      <c r="F141">
        <v>3</v>
      </c>
      <c r="G141" s="2">
        <v>20</v>
      </c>
      <c r="H141" s="2">
        <v>0.1</v>
      </c>
      <c r="I141" s="2">
        <v>30</v>
      </c>
      <c r="J141" s="2">
        <v>50</v>
      </c>
      <c r="K141" s="2">
        <v>0.4</v>
      </c>
      <c r="L141" s="2">
        <v>4.5</v>
      </c>
      <c r="M141">
        <f t="shared" si="49"/>
        <v>29.279576978520268</v>
      </c>
      <c r="N141">
        <f t="shared" si="50"/>
        <v>1.9999986280781843</v>
      </c>
      <c r="O141">
        <v>1.22768232372314</v>
      </c>
      <c r="P141">
        <v>2.0226723214518199</v>
      </c>
      <c r="Q141">
        <v>4.1369641552024197</v>
      </c>
      <c r="R141">
        <v>2.7579761868713999</v>
      </c>
      <c r="S141">
        <v>0.100519844234657</v>
      </c>
      <c r="T141" t="e">
        <f t="shared" si="51"/>
        <v>#NAME?</v>
      </c>
      <c r="U141">
        <v>-647830.90114427696</v>
      </c>
    </row>
    <row r="142" spans="1:21" x14ac:dyDescent="0.2">
      <c r="A142">
        <f t="shared" si="47"/>
        <v>1.1498070879219153</v>
      </c>
      <c r="B142">
        <v>3.9137</v>
      </c>
      <c r="C142" s="2">
        <v>160</v>
      </c>
      <c r="D142" s="2">
        <v>0.3</v>
      </c>
      <c r="E142" s="1">
        <f t="shared" si="48"/>
        <v>4</v>
      </c>
      <c r="F142">
        <v>3</v>
      </c>
      <c r="G142" s="2">
        <v>20</v>
      </c>
      <c r="H142" s="2">
        <v>0.1</v>
      </c>
      <c r="I142" s="2">
        <v>30</v>
      </c>
      <c r="J142" s="2">
        <v>50</v>
      </c>
      <c r="K142" s="2">
        <v>0.4</v>
      </c>
      <c r="L142" s="2">
        <v>4.5</v>
      </c>
      <c r="M142">
        <f t="shared" si="49"/>
        <v>29.279576978520268</v>
      </c>
      <c r="N142">
        <f t="shared" si="50"/>
        <v>1.9999986280781843</v>
      </c>
      <c r="O142">
        <v>1.32211942554799</v>
      </c>
      <c r="P142">
        <v>2.0226723214518199</v>
      </c>
      <c r="Q142">
        <v>4.1369641552024197</v>
      </c>
      <c r="R142">
        <v>2.7579761868713999</v>
      </c>
      <c r="S142">
        <v>0.100687030587988</v>
      </c>
      <c r="T142" t="e">
        <f t="shared" si="51"/>
        <v>#NAME?</v>
      </c>
      <c r="U142">
        <v>-678278.26520023297</v>
      </c>
    </row>
    <row r="143" spans="1:21" x14ac:dyDescent="0.2">
      <c r="A143">
        <f t="shared" si="47"/>
        <v>1.1498070879219153</v>
      </c>
      <c r="B143">
        <v>3.9137</v>
      </c>
      <c r="C143" s="2">
        <v>170</v>
      </c>
      <c r="D143" s="2">
        <v>0.3</v>
      </c>
      <c r="E143" s="1">
        <f t="shared" si="48"/>
        <v>4</v>
      </c>
      <c r="F143">
        <v>3</v>
      </c>
      <c r="G143" s="2">
        <v>20</v>
      </c>
      <c r="H143" s="2">
        <v>0.1</v>
      </c>
      <c r="I143" s="2">
        <v>30</v>
      </c>
      <c r="J143" s="2">
        <v>50</v>
      </c>
      <c r="K143" s="2">
        <v>0.4</v>
      </c>
      <c r="L143" s="2">
        <v>4.5</v>
      </c>
      <c r="M143">
        <f t="shared" si="49"/>
        <v>29.279576978520268</v>
      </c>
      <c r="N143">
        <f t="shared" si="50"/>
        <v>1.9999986280781843</v>
      </c>
      <c r="O143">
        <v>1.41655652737285</v>
      </c>
      <c r="P143">
        <v>2.0226723214518199</v>
      </c>
      <c r="Q143">
        <v>4.1369641552024197</v>
      </c>
      <c r="R143">
        <v>2.7579761868713999</v>
      </c>
      <c r="S143">
        <v>0.100928931492451</v>
      </c>
      <c r="T143" t="e">
        <f t="shared" si="51"/>
        <v>#NAME?</v>
      </c>
      <c r="U143">
        <v>-710809.41764855001</v>
      </c>
    </row>
    <row r="144" spans="1:21" x14ac:dyDescent="0.2">
      <c r="A144">
        <f t="shared" si="47"/>
        <v>1.1498070879219153</v>
      </c>
      <c r="B144">
        <v>3.9137</v>
      </c>
      <c r="C144" s="2">
        <v>180</v>
      </c>
      <c r="D144" s="2">
        <v>0.3</v>
      </c>
      <c r="E144" s="1">
        <f t="shared" si="48"/>
        <v>4</v>
      </c>
      <c r="F144">
        <v>3</v>
      </c>
      <c r="G144" s="2">
        <v>20</v>
      </c>
      <c r="H144" s="2">
        <v>0.1</v>
      </c>
      <c r="I144" s="2">
        <v>30</v>
      </c>
      <c r="J144" s="2">
        <v>50</v>
      </c>
      <c r="K144" s="2">
        <v>0.4</v>
      </c>
      <c r="L144" s="2">
        <v>4.5</v>
      </c>
      <c r="M144">
        <f t="shared" si="49"/>
        <v>29.279576978520268</v>
      </c>
      <c r="N144">
        <f t="shared" si="50"/>
        <v>1.9999986280781843</v>
      </c>
      <c r="O144">
        <v>1.51099362919771</v>
      </c>
      <c r="P144">
        <v>2.0226723214518199</v>
      </c>
      <c r="Q144">
        <v>4.1369641552024197</v>
      </c>
      <c r="R144">
        <v>2.7579761868713999</v>
      </c>
      <c r="S144">
        <v>0.101284647497112</v>
      </c>
      <c r="T144" t="e">
        <f t="shared" si="51"/>
        <v>#NAME?</v>
      </c>
      <c r="U144">
        <v>-745466.56897908205</v>
      </c>
    </row>
    <row r="145" spans="1:21" x14ac:dyDescent="0.2">
      <c r="A145">
        <f t="shared" si="47"/>
        <v>1.1498070879219153</v>
      </c>
      <c r="B145">
        <v>3.9137</v>
      </c>
      <c r="C145" s="2">
        <v>190</v>
      </c>
      <c r="D145" s="2">
        <v>0.3</v>
      </c>
      <c r="E145" s="1">
        <f t="shared" si="48"/>
        <v>4</v>
      </c>
      <c r="F145">
        <v>3</v>
      </c>
      <c r="G145" s="2">
        <v>20</v>
      </c>
      <c r="H145" s="2">
        <v>0.1</v>
      </c>
      <c r="I145" s="2">
        <v>30</v>
      </c>
      <c r="J145" s="2">
        <v>50</v>
      </c>
      <c r="K145" s="2">
        <v>0.4</v>
      </c>
      <c r="L145" s="2">
        <v>4.5</v>
      </c>
      <c r="M145">
        <f t="shared" si="49"/>
        <v>29.279576978520268</v>
      </c>
      <c r="N145">
        <f t="shared" si="50"/>
        <v>1.9999986280781843</v>
      </c>
      <c r="O145">
        <v>1.60543073102256</v>
      </c>
      <c r="P145">
        <v>2.0226723214518199</v>
      </c>
      <c r="Q145">
        <v>4.1369641552024197</v>
      </c>
      <c r="R145">
        <v>2.7579761868713999</v>
      </c>
      <c r="S145">
        <v>0.101817708263467</v>
      </c>
      <c r="T145" t="e">
        <f t="shared" si="51"/>
        <v>#NAME?</v>
      </c>
      <c r="U145">
        <v>-782071.75068553502</v>
      </c>
    </row>
    <row r="146" spans="1:21" x14ac:dyDescent="0.2">
      <c r="A146">
        <f t="shared" si="47"/>
        <v>1.1498070879219153</v>
      </c>
      <c r="B146">
        <v>3.9137</v>
      </c>
      <c r="C146" s="2">
        <v>200</v>
      </c>
      <c r="D146" s="2">
        <v>0.3</v>
      </c>
      <c r="E146" s="1">
        <f t="shared" si="48"/>
        <v>4</v>
      </c>
      <c r="F146">
        <v>3</v>
      </c>
      <c r="G146" s="2">
        <v>20</v>
      </c>
      <c r="H146" s="2">
        <v>0.1</v>
      </c>
      <c r="I146" s="2">
        <v>30</v>
      </c>
      <c r="J146" s="2">
        <v>50</v>
      </c>
      <c r="K146" s="2">
        <v>0.4</v>
      </c>
      <c r="L146" s="2">
        <v>4.5</v>
      </c>
      <c r="M146">
        <f t="shared" si="49"/>
        <v>29.279576978520268</v>
      </c>
      <c r="N146">
        <f t="shared" si="50"/>
        <v>1.9999986280781843</v>
      </c>
      <c r="O146">
        <v>1.6998678328474199</v>
      </c>
      <c r="P146">
        <v>2.0226723214518199</v>
      </c>
      <c r="Q146">
        <v>4.1369641552024197</v>
      </c>
      <c r="R146">
        <v>2.7579761868713999</v>
      </c>
      <c r="S146">
        <v>0.102634005697663</v>
      </c>
      <c r="T146" t="e">
        <f t="shared" si="51"/>
        <v>#NAME?</v>
      </c>
      <c r="U146">
        <v>-820468.02153335605</v>
      </c>
    </row>
    <row r="147" spans="1:21" x14ac:dyDescent="0.2">
      <c r="E147" s="1"/>
      <c r="F147">
        <v>3</v>
      </c>
    </row>
    <row r="148" spans="1:21" x14ac:dyDescent="0.2">
      <c r="A148">
        <f t="shared" ref="A148:A162" si="52">L148/B148</f>
        <v>1.2775634310243504</v>
      </c>
      <c r="B148">
        <v>3.9137</v>
      </c>
      <c r="C148" s="2">
        <v>60</v>
      </c>
      <c r="D148" s="2">
        <v>0.3</v>
      </c>
      <c r="E148" s="1">
        <f t="shared" ref="E148:E162" si="53">$G$1/D148*F148</f>
        <v>4</v>
      </c>
      <c r="F148">
        <v>3</v>
      </c>
      <c r="G148" s="2">
        <v>20</v>
      </c>
      <c r="H148" s="2">
        <v>0.1</v>
      </c>
      <c r="I148" s="2">
        <v>30</v>
      </c>
      <c r="J148" s="2">
        <v>50</v>
      </c>
      <c r="K148" s="2">
        <v>0.4</v>
      </c>
      <c r="L148" s="2">
        <v>5</v>
      </c>
      <c r="M148">
        <f t="shared" ref="M148:M162" si="54">ACOS(1-F148/2/B148*(K148/D148-1))*180/PI()</f>
        <v>29.279576978520268</v>
      </c>
      <c r="N148">
        <f t="shared" ref="N148:N162" si="55">B148*M148*PI()/180</f>
        <v>1.9999986280781843</v>
      </c>
      <c r="O148">
        <v>0.37774840729942699</v>
      </c>
      <c r="P148">
        <v>2.2474136905020199</v>
      </c>
      <c r="Q148">
        <v>4.1369641552024197</v>
      </c>
      <c r="R148">
        <v>2.7579761868713999</v>
      </c>
      <c r="S148">
        <v>0.100084618149429</v>
      </c>
      <c r="T148" t="e">
        <f t="shared" ref="T148:T162" si="56">-inf</f>
        <v>#NAME?</v>
      </c>
      <c r="U148">
        <v>-263279.25147836498</v>
      </c>
    </row>
    <row r="149" spans="1:21" x14ac:dyDescent="0.2">
      <c r="A149">
        <f t="shared" si="52"/>
        <v>1.2775634310243504</v>
      </c>
      <c r="B149">
        <v>3.9137</v>
      </c>
      <c r="C149" s="2">
        <v>70</v>
      </c>
      <c r="D149" s="2">
        <v>0.3</v>
      </c>
      <c r="E149" s="1">
        <f t="shared" si="53"/>
        <v>4</v>
      </c>
      <c r="F149">
        <v>3</v>
      </c>
      <c r="G149" s="2">
        <v>20</v>
      </c>
      <c r="H149" s="2">
        <v>0.1</v>
      </c>
      <c r="I149" s="2">
        <v>30</v>
      </c>
      <c r="J149" s="2">
        <v>50</v>
      </c>
      <c r="K149" s="2">
        <v>0.4</v>
      </c>
      <c r="L149" s="2">
        <v>5</v>
      </c>
      <c r="M149">
        <f t="shared" si="54"/>
        <v>29.279576978520268</v>
      </c>
      <c r="N149">
        <f t="shared" si="55"/>
        <v>1.9999986280781843</v>
      </c>
      <c r="O149">
        <v>0.47218550912428398</v>
      </c>
      <c r="P149">
        <v>2.2474136905020199</v>
      </c>
      <c r="Q149">
        <v>4.1369641552024197</v>
      </c>
      <c r="R149">
        <v>2.7579761868713999</v>
      </c>
      <c r="S149">
        <v>0.100094294716251</v>
      </c>
      <c r="T149" t="e">
        <f t="shared" si="56"/>
        <v>#NAME?</v>
      </c>
      <c r="U149">
        <v>-328756.04735126602</v>
      </c>
    </row>
    <row r="150" spans="1:21" x14ac:dyDescent="0.2">
      <c r="A150">
        <f t="shared" si="52"/>
        <v>1.2775634310243504</v>
      </c>
      <c r="B150">
        <v>3.9137</v>
      </c>
      <c r="C150" s="2">
        <v>80</v>
      </c>
      <c r="D150" s="2">
        <v>0.3</v>
      </c>
      <c r="E150" s="1">
        <f t="shared" si="53"/>
        <v>4</v>
      </c>
      <c r="F150">
        <v>3</v>
      </c>
      <c r="G150" s="2">
        <v>20</v>
      </c>
      <c r="H150" s="2">
        <v>0.1</v>
      </c>
      <c r="I150" s="2">
        <v>30</v>
      </c>
      <c r="J150" s="2">
        <v>50</v>
      </c>
      <c r="K150" s="2">
        <v>0.4</v>
      </c>
      <c r="L150" s="2">
        <v>5</v>
      </c>
      <c r="M150">
        <f t="shared" si="54"/>
        <v>29.279576978520268</v>
      </c>
      <c r="N150">
        <f t="shared" si="55"/>
        <v>1.9999986280781843</v>
      </c>
      <c r="O150">
        <v>0.56662261094914101</v>
      </c>
      <c r="P150">
        <v>2.2474136905020199</v>
      </c>
      <c r="Q150">
        <v>4.1369641552024197</v>
      </c>
      <c r="R150">
        <v>2.7579761868713999</v>
      </c>
      <c r="S150">
        <v>0.10010560784474599</v>
      </c>
      <c r="T150" t="e">
        <f t="shared" si="56"/>
        <v>#NAME?</v>
      </c>
      <c r="U150">
        <v>-393533.358403405</v>
      </c>
    </row>
    <row r="151" spans="1:21" x14ac:dyDescent="0.2">
      <c r="A151">
        <f t="shared" si="52"/>
        <v>1.2775634310243504</v>
      </c>
      <c r="B151">
        <v>3.9137</v>
      </c>
      <c r="C151" s="2">
        <v>90</v>
      </c>
      <c r="D151" s="2">
        <v>0.3</v>
      </c>
      <c r="E151" s="1">
        <f t="shared" si="53"/>
        <v>4</v>
      </c>
      <c r="F151">
        <v>3</v>
      </c>
      <c r="G151" s="2">
        <v>20</v>
      </c>
      <c r="H151" s="2">
        <v>0.1</v>
      </c>
      <c r="I151" s="2">
        <v>30</v>
      </c>
      <c r="J151" s="2">
        <v>50</v>
      </c>
      <c r="K151" s="2">
        <v>0.4</v>
      </c>
      <c r="L151" s="2">
        <v>5</v>
      </c>
      <c r="M151">
        <f t="shared" si="54"/>
        <v>29.279576978520268</v>
      </c>
      <c r="N151">
        <f t="shared" si="55"/>
        <v>1.9999986280781843</v>
      </c>
      <c r="O151">
        <v>0.661059712773998</v>
      </c>
      <c r="P151">
        <v>2.2474136905020199</v>
      </c>
      <c r="Q151">
        <v>4.1369641552024197</v>
      </c>
      <c r="R151">
        <v>2.7579761868713999</v>
      </c>
      <c r="S151">
        <v>0.100118959408909</v>
      </c>
      <c r="T151" t="e">
        <f t="shared" si="56"/>
        <v>#NAME?</v>
      </c>
      <c r="U151">
        <v>-456487.69447706902</v>
      </c>
    </row>
    <row r="152" spans="1:21" x14ac:dyDescent="0.2">
      <c r="A152">
        <f t="shared" si="52"/>
        <v>1.2775634310243504</v>
      </c>
      <c r="B152">
        <v>3.9137</v>
      </c>
      <c r="C152" s="2">
        <v>100</v>
      </c>
      <c r="D152" s="2">
        <v>0.3</v>
      </c>
      <c r="E152" s="1">
        <f t="shared" si="53"/>
        <v>4</v>
      </c>
      <c r="F152">
        <v>3</v>
      </c>
      <c r="G152" s="2">
        <v>20</v>
      </c>
      <c r="H152" s="2">
        <v>0.1</v>
      </c>
      <c r="I152" s="2">
        <v>30</v>
      </c>
      <c r="J152" s="2">
        <v>50</v>
      </c>
      <c r="K152" s="2">
        <v>0.4</v>
      </c>
      <c r="L152" s="2">
        <v>5</v>
      </c>
      <c r="M152">
        <f t="shared" si="54"/>
        <v>29.279576978520268</v>
      </c>
      <c r="N152">
        <f t="shared" si="55"/>
        <v>1.9999986280781843</v>
      </c>
      <c r="O152">
        <v>0.75549681459885498</v>
      </c>
      <c r="P152">
        <v>2.2474136905020199</v>
      </c>
      <c r="Q152">
        <v>4.1369641552024197</v>
      </c>
      <c r="R152">
        <v>2.7579761868713999</v>
      </c>
      <c r="S152">
        <v>0.10013506257108</v>
      </c>
      <c r="T152" t="e">
        <f t="shared" si="56"/>
        <v>#NAME?</v>
      </c>
      <c r="U152">
        <v>-514539.02577694098</v>
      </c>
    </row>
    <row r="153" spans="1:21" x14ac:dyDescent="0.2">
      <c r="A153">
        <f t="shared" si="52"/>
        <v>1.2775634310243504</v>
      </c>
      <c r="B153">
        <v>3.9137</v>
      </c>
      <c r="C153" s="2">
        <v>110</v>
      </c>
      <c r="D153" s="2">
        <v>0.3</v>
      </c>
      <c r="E153" s="1">
        <f t="shared" si="53"/>
        <v>4</v>
      </c>
      <c r="F153">
        <v>3</v>
      </c>
      <c r="G153" s="2">
        <v>20</v>
      </c>
      <c r="H153" s="2">
        <v>0.1</v>
      </c>
      <c r="I153" s="2">
        <v>30</v>
      </c>
      <c r="J153" s="2">
        <v>50</v>
      </c>
      <c r="K153" s="2">
        <v>0.4</v>
      </c>
      <c r="L153" s="2">
        <v>5</v>
      </c>
      <c r="M153">
        <f t="shared" si="54"/>
        <v>29.279576978520268</v>
      </c>
      <c r="N153">
        <f t="shared" si="55"/>
        <v>1.9999986280781843</v>
      </c>
      <c r="O153">
        <v>0.84993391642371197</v>
      </c>
      <c r="P153">
        <v>2.2474136905020199</v>
      </c>
      <c r="Q153">
        <v>4.1369641552024197</v>
      </c>
      <c r="R153">
        <v>2.7579761868713999</v>
      </c>
      <c r="S153">
        <v>0.100155183559739</v>
      </c>
      <c r="T153" t="e">
        <f t="shared" si="56"/>
        <v>#NAME?</v>
      </c>
      <c r="U153">
        <v>-561287.12843444699</v>
      </c>
    </row>
    <row r="154" spans="1:21" x14ac:dyDescent="0.2">
      <c r="A154">
        <f t="shared" si="52"/>
        <v>1.2775634310243504</v>
      </c>
      <c r="B154">
        <v>3.9137</v>
      </c>
      <c r="C154" s="2">
        <v>120</v>
      </c>
      <c r="D154" s="2">
        <v>0.3</v>
      </c>
      <c r="E154" s="1">
        <f t="shared" si="53"/>
        <v>4</v>
      </c>
      <c r="F154">
        <v>3</v>
      </c>
      <c r="G154" s="2">
        <v>20</v>
      </c>
      <c r="H154" s="2">
        <v>0.1</v>
      </c>
      <c r="I154" s="2">
        <v>30</v>
      </c>
      <c r="J154" s="2">
        <v>50</v>
      </c>
      <c r="K154" s="2">
        <v>0.4</v>
      </c>
      <c r="L154" s="2">
        <v>5</v>
      </c>
      <c r="M154">
        <f t="shared" si="54"/>
        <v>29.279576978520268</v>
      </c>
      <c r="N154">
        <f t="shared" si="55"/>
        <v>1.9999986280781843</v>
      </c>
      <c r="O154">
        <v>0.94437101824856895</v>
      </c>
      <c r="P154">
        <v>2.2474136905020199</v>
      </c>
      <c r="Q154">
        <v>4.1369641552024197</v>
      </c>
      <c r="R154">
        <v>2.7579761868713999</v>
      </c>
      <c r="S154">
        <v>0.100181085614733</v>
      </c>
      <c r="T154" t="e">
        <f t="shared" si="56"/>
        <v>#NAME?</v>
      </c>
      <c r="U154">
        <v>-596319.83696865605</v>
      </c>
    </row>
    <row r="155" spans="1:21" x14ac:dyDescent="0.2">
      <c r="A155">
        <f t="shared" si="52"/>
        <v>1.2775634310243504</v>
      </c>
      <c r="B155">
        <v>3.9137</v>
      </c>
      <c r="C155" s="2">
        <v>130</v>
      </c>
      <c r="D155" s="2">
        <v>0.3</v>
      </c>
      <c r="E155" s="1">
        <f t="shared" si="53"/>
        <v>4</v>
      </c>
      <c r="F155">
        <v>3</v>
      </c>
      <c r="G155" s="2">
        <v>20</v>
      </c>
      <c r="H155" s="2">
        <v>0.1</v>
      </c>
      <c r="I155" s="2">
        <v>30</v>
      </c>
      <c r="J155" s="2">
        <v>50</v>
      </c>
      <c r="K155" s="2">
        <v>0.4</v>
      </c>
      <c r="L155" s="2">
        <v>5</v>
      </c>
      <c r="M155">
        <f t="shared" si="54"/>
        <v>29.279576978520268</v>
      </c>
      <c r="N155">
        <f t="shared" si="55"/>
        <v>1.9999986280781843</v>
      </c>
      <c r="O155">
        <v>1.03880812007342</v>
      </c>
      <c r="P155">
        <v>2.2474136905020199</v>
      </c>
      <c r="Q155">
        <v>4.1369641552024197</v>
      </c>
      <c r="R155">
        <v>2.7579761868713999</v>
      </c>
      <c r="S155">
        <v>0.100215184340971</v>
      </c>
      <c r="T155" t="e">
        <f t="shared" si="56"/>
        <v>#NAME?</v>
      </c>
      <c r="U155">
        <v>-626584.452108806</v>
      </c>
    </row>
    <row r="156" spans="1:21" x14ac:dyDescent="0.2">
      <c r="A156">
        <f t="shared" si="52"/>
        <v>1.2775634310243504</v>
      </c>
      <c r="B156">
        <v>3.9137</v>
      </c>
      <c r="C156" s="2">
        <v>140</v>
      </c>
      <c r="D156" s="2">
        <v>0.3</v>
      </c>
      <c r="E156" s="1">
        <f t="shared" si="53"/>
        <v>4</v>
      </c>
      <c r="F156">
        <v>3</v>
      </c>
      <c r="G156" s="2">
        <v>20</v>
      </c>
      <c r="H156" s="2">
        <v>0.1</v>
      </c>
      <c r="I156" s="2">
        <v>30</v>
      </c>
      <c r="J156" s="2">
        <v>50</v>
      </c>
      <c r="K156" s="2">
        <v>0.4</v>
      </c>
      <c r="L156" s="2">
        <v>5</v>
      </c>
      <c r="M156">
        <f t="shared" si="54"/>
        <v>29.279576978520268</v>
      </c>
      <c r="N156">
        <f t="shared" si="55"/>
        <v>1.9999986280781843</v>
      </c>
      <c r="O156">
        <v>1.13324522189828</v>
      </c>
      <c r="P156">
        <v>2.2474136905020199</v>
      </c>
      <c r="Q156">
        <v>4.1369641552024197</v>
      </c>
      <c r="R156">
        <v>2.7579761868713999</v>
      </c>
      <c r="S156">
        <v>0.100260729684946</v>
      </c>
      <c r="T156" t="e">
        <f t="shared" si="56"/>
        <v>#NAME?</v>
      </c>
      <c r="U156">
        <v>-655929.70274279895</v>
      </c>
    </row>
    <row r="157" spans="1:21" x14ac:dyDescent="0.2">
      <c r="A157">
        <f t="shared" si="52"/>
        <v>1.2775634310243504</v>
      </c>
      <c r="B157">
        <v>3.9137</v>
      </c>
      <c r="C157" s="2">
        <v>150</v>
      </c>
      <c r="D157" s="2">
        <v>0.3</v>
      </c>
      <c r="E157" s="1">
        <f t="shared" si="53"/>
        <v>4</v>
      </c>
      <c r="F157">
        <v>3</v>
      </c>
      <c r="G157" s="2">
        <v>20</v>
      </c>
      <c r="H157" s="2">
        <v>0.1</v>
      </c>
      <c r="I157" s="2">
        <v>30</v>
      </c>
      <c r="J157" s="2">
        <v>50</v>
      </c>
      <c r="K157" s="2">
        <v>0.4</v>
      </c>
      <c r="L157" s="2">
        <v>5</v>
      </c>
      <c r="M157">
        <f t="shared" si="54"/>
        <v>29.279576978520268</v>
      </c>
      <c r="N157">
        <f t="shared" si="55"/>
        <v>1.9999986280781843</v>
      </c>
      <c r="O157">
        <v>1.22768232372314</v>
      </c>
      <c r="P157">
        <v>2.2474136905020199</v>
      </c>
      <c r="Q157">
        <v>4.1369641552024197</v>
      </c>
      <c r="R157">
        <v>2.7579761868713999</v>
      </c>
      <c r="S157">
        <v>0.100322277388738</v>
      </c>
      <c r="T157" t="e">
        <f t="shared" si="56"/>
        <v>#NAME?</v>
      </c>
      <c r="U157">
        <v>-686140.15959358797</v>
      </c>
    </row>
    <row r="158" spans="1:21" x14ac:dyDescent="0.2">
      <c r="A158">
        <f t="shared" si="52"/>
        <v>1.2775634310243504</v>
      </c>
      <c r="B158">
        <v>3.9137</v>
      </c>
      <c r="C158" s="2">
        <v>160</v>
      </c>
      <c r="D158" s="2">
        <v>0.3</v>
      </c>
      <c r="E158" s="1">
        <f t="shared" si="53"/>
        <v>4</v>
      </c>
      <c r="F158">
        <v>3</v>
      </c>
      <c r="G158" s="2">
        <v>20</v>
      </c>
      <c r="H158" s="2">
        <v>0.1</v>
      </c>
      <c r="I158" s="2">
        <v>30</v>
      </c>
      <c r="J158" s="2">
        <v>50</v>
      </c>
      <c r="K158" s="2">
        <v>0.4</v>
      </c>
      <c r="L158" s="2">
        <v>5</v>
      </c>
      <c r="M158">
        <f t="shared" si="54"/>
        <v>29.279576978520268</v>
      </c>
      <c r="N158">
        <f t="shared" si="55"/>
        <v>1.9999986280781843</v>
      </c>
      <c r="O158">
        <v>1.32211942554799</v>
      </c>
      <c r="P158">
        <v>2.2474136905020199</v>
      </c>
      <c r="Q158">
        <v>4.1369641552024197</v>
      </c>
      <c r="R158">
        <v>2.7579761868713999</v>
      </c>
      <c r="S158">
        <v>0.100406378004394</v>
      </c>
      <c r="T158" t="e">
        <f t="shared" si="56"/>
        <v>#NAME?</v>
      </c>
      <c r="U158">
        <v>-718074.59415270598</v>
      </c>
    </row>
    <row r="159" spans="1:21" x14ac:dyDescent="0.2">
      <c r="A159">
        <f t="shared" si="52"/>
        <v>1.2775634310243504</v>
      </c>
      <c r="B159">
        <v>3.9137</v>
      </c>
      <c r="C159" s="2">
        <v>170</v>
      </c>
      <c r="D159" s="2">
        <v>0.3</v>
      </c>
      <c r="E159" s="1">
        <f t="shared" si="53"/>
        <v>4</v>
      </c>
      <c r="F159">
        <v>3</v>
      </c>
      <c r="G159" s="2">
        <v>20</v>
      </c>
      <c r="H159" s="2">
        <v>0.1</v>
      </c>
      <c r="I159" s="2">
        <v>30</v>
      </c>
      <c r="J159" s="2">
        <v>50</v>
      </c>
      <c r="K159" s="2">
        <v>0.4</v>
      </c>
      <c r="L159" s="2">
        <v>5</v>
      </c>
      <c r="M159">
        <f t="shared" si="54"/>
        <v>29.279576978520268</v>
      </c>
      <c r="N159">
        <f t="shared" si="55"/>
        <v>1.9999986280781843</v>
      </c>
      <c r="O159">
        <v>1.41655652737285</v>
      </c>
      <c r="P159">
        <v>2.2474136905020199</v>
      </c>
      <c r="Q159">
        <v>4.1369641552024197</v>
      </c>
      <c r="R159">
        <v>2.7579761868713999</v>
      </c>
      <c r="S159">
        <v>0.10052262562653801</v>
      </c>
      <c r="T159" t="e">
        <f t="shared" si="56"/>
        <v>#NAME?</v>
      </c>
      <c r="U159">
        <v>-752105.08469142695</v>
      </c>
    </row>
    <row r="160" spans="1:21" x14ac:dyDescent="0.2">
      <c r="A160">
        <f t="shared" si="52"/>
        <v>1.2775634310243504</v>
      </c>
      <c r="B160">
        <v>3.9137</v>
      </c>
      <c r="C160" s="2">
        <v>180</v>
      </c>
      <c r="D160" s="2">
        <v>0.3</v>
      </c>
      <c r="E160" s="1">
        <f t="shared" si="53"/>
        <v>4</v>
      </c>
      <c r="F160">
        <v>3</v>
      </c>
      <c r="G160" s="2">
        <v>20</v>
      </c>
      <c r="H160" s="2">
        <v>0.1</v>
      </c>
      <c r="I160" s="2">
        <v>30</v>
      </c>
      <c r="J160" s="2">
        <v>50</v>
      </c>
      <c r="K160" s="2">
        <v>0.4</v>
      </c>
      <c r="L160" s="2">
        <v>5</v>
      </c>
      <c r="M160">
        <f t="shared" si="54"/>
        <v>29.279576978520268</v>
      </c>
      <c r="N160">
        <f t="shared" si="55"/>
        <v>1.9999986280781843</v>
      </c>
      <c r="O160">
        <v>1.51099362919771</v>
      </c>
      <c r="P160">
        <v>2.2474136905020199</v>
      </c>
      <c r="Q160">
        <v>4.1369641552024197</v>
      </c>
      <c r="R160">
        <v>2.7579761868713999</v>
      </c>
      <c r="S160">
        <v>0.10068521921545399</v>
      </c>
      <c r="T160" t="e">
        <f t="shared" si="56"/>
        <v>#NAME?</v>
      </c>
      <c r="U160">
        <v>-788360.24133777595</v>
      </c>
    </row>
    <row r="161" spans="1:21" x14ac:dyDescent="0.2">
      <c r="A161">
        <f t="shared" si="52"/>
        <v>1.2775634310243504</v>
      </c>
      <c r="B161">
        <v>3.9137</v>
      </c>
      <c r="C161" s="2">
        <v>190</v>
      </c>
      <c r="D161" s="2">
        <v>0.3</v>
      </c>
      <c r="E161" s="1">
        <f t="shared" si="53"/>
        <v>4</v>
      </c>
      <c r="F161">
        <v>3</v>
      </c>
      <c r="G161" s="2">
        <v>20</v>
      </c>
      <c r="H161" s="2">
        <v>0.1</v>
      </c>
      <c r="I161" s="2">
        <v>30</v>
      </c>
      <c r="J161" s="2">
        <v>50</v>
      </c>
      <c r="K161" s="2">
        <v>0.4</v>
      </c>
      <c r="L161" s="2">
        <v>5</v>
      </c>
      <c r="M161">
        <f t="shared" si="54"/>
        <v>29.279576978520268</v>
      </c>
      <c r="N161">
        <f t="shared" si="55"/>
        <v>1.9999986280781843</v>
      </c>
      <c r="O161">
        <v>1.60543073102256</v>
      </c>
      <c r="P161">
        <v>2.2474136905020199</v>
      </c>
      <c r="Q161">
        <v>4.1369641552024197</v>
      </c>
      <c r="R161">
        <v>2.7579761868713999</v>
      </c>
      <c r="S161">
        <v>0.10091546650537001</v>
      </c>
      <c r="T161" t="e">
        <f t="shared" si="56"/>
        <v>#NAME?</v>
      </c>
      <c r="U161">
        <v>-826666.70334861299</v>
      </c>
    </row>
    <row r="162" spans="1:21" x14ac:dyDescent="0.2">
      <c r="A162">
        <f t="shared" si="52"/>
        <v>1.2775634310243504</v>
      </c>
      <c r="B162">
        <v>3.9137</v>
      </c>
      <c r="C162" s="2">
        <v>200</v>
      </c>
      <c r="D162" s="2">
        <v>0.3</v>
      </c>
      <c r="E162" s="1">
        <f t="shared" si="53"/>
        <v>4</v>
      </c>
      <c r="F162">
        <v>3</v>
      </c>
      <c r="G162" s="2">
        <v>20</v>
      </c>
      <c r="H162" s="2">
        <v>0.1</v>
      </c>
      <c r="I162" s="2">
        <v>30</v>
      </c>
      <c r="J162" s="2">
        <v>50</v>
      </c>
      <c r="K162" s="2">
        <v>0.4</v>
      </c>
      <c r="L162" s="2">
        <v>5</v>
      </c>
      <c r="M162">
        <f t="shared" si="54"/>
        <v>29.279576978520268</v>
      </c>
      <c r="N162">
        <f t="shared" si="55"/>
        <v>1.9999986280781843</v>
      </c>
      <c r="O162">
        <v>1.6998678328474199</v>
      </c>
      <c r="P162">
        <v>2.2474136905020199</v>
      </c>
      <c r="Q162">
        <v>4.1369641552024197</v>
      </c>
      <c r="R162">
        <v>2.7579761868713999</v>
      </c>
      <c r="S162">
        <v>0.10124611478458</v>
      </c>
      <c r="T162" t="e">
        <f t="shared" si="56"/>
        <v>#NAME?</v>
      </c>
      <c r="U162">
        <v>-866816.44739440596</v>
      </c>
    </row>
    <row r="163" spans="1:21" x14ac:dyDescent="0.2">
      <c r="E163" s="1"/>
    </row>
    <row r="164" spans="1:21" x14ac:dyDescent="0.2">
      <c r="A164">
        <f>L164/B164</f>
        <v>5.6082733248087581E-2</v>
      </c>
      <c r="B164">
        <v>8.9154</v>
      </c>
      <c r="C164">
        <v>60</v>
      </c>
      <c r="D164">
        <v>0.3</v>
      </c>
      <c r="E164" s="1">
        <f>$G$1/D164*F164</f>
        <v>4</v>
      </c>
      <c r="F164">
        <v>3</v>
      </c>
      <c r="G164">
        <v>20</v>
      </c>
      <c r="H164">
        <v>0.1</v>
      </c>
      <c r="I164">
        <v>30</v>
      </c>
      <c r="J164">
        <v>50</v>
      </c>
      <c r="K164">
        <f t="shared" ref="K164:K178" si="57">E164/F164*D164</f>
        <v>0.39999999999999997</v>
      </c>
      <c r="L164">
        <v>0.5</v>
      </c>
      <c r="M164">
        <f>ACOS(1-F164/2/B164*(K164/D164-1))*180/PI()</f>
        <v>19.279826232907016</v>
      </c>
      <c r="N164">
        <f>B164*M164*PI()/180</f>
        <v>3.000000423375202</v>
      </c>
      <c r="O164">
        <v>0.37774840729942699</v>
      </c>
      <c r="P164">
        <v>0.22474136905020201</v>
      </c>
      <c r="Q164">
        <v>4.1369641552024197</v>
      </c>
      <c r="R164">
        <v>4.1369641999610396</v>
      </c>
      <c r="S164">
        <v>0.111667286236975</v>
      </c>
      <c r="T164" t="e">
        <f>-inf</f>
        <v>#NAME?</v>
      </c>
      <c r="U164">
        <v>-147681.803666675</v>
      </c>
    </row>
    <row r="165" spans="1:21" x14ac:dyDescent="0.2">
      <c r="A165">
        <f t="shared" ref="A165:A178" si="58">L165/B165</f>
        <v>5.6082733248087581E-2</v>
      </c>
      <c r="B165">
        <v>8.9154</v>
      </c>
      <c r="C165">
        <v>70</v>
      </c>
      <c r="D165">
        <v>0.3</v>
      </c>
      <c r="E165" s="1">
        <f>$G$1/D165*F165</f>
        <v>4</v>
      </c>
      <c r="F165">
        <v>3</v>
      </c>
      <c r="G165">
        <v>20</v>
      </c>
      <c r="H165">
        <v>0.1</v>
      </c>
      <c r="I165">
        <v>30</v>
      </c>
      <c r="J165">
        <v>50</v>
      </c>
      <c r="K165">
        <f t="shared" si="57"/>
        <v>0.39999999999999997</v>
      </c>
      <c r="L165">
        <v>0.5</v>
      </c>
      <c r="M165">
        <f t="shared" ref="M165:M228" si="59">ACOS(1-F165/2/B165*(K165/D165-1))*180/PI()</f>
        <v>19.279826232907016</v>
      </c>
      <c r="N165">
        <f t="shared" ref="N165:N228" si="60">B165*M165*PI()/180</f>
        <v>3.000000423375202</v>
      </c>
      <c r="O165">
        <v>0.47218550912428398</v>
      </c>
      <c r="P165">
        <v>0.22474136905020201</v>
      </c>
      <c r="Q165">
        <v>4.1369641552024197</v>
      </c>
      <c r="R165">
        <v>4.1369641999610396</v>
      </c>
      <c r="S165">
        <v>0.12615840235512199</v>
      </c>
      <c r="T165" t="e">
        <f>-inf</f>
        <v>#NAME?</v>
      </c>
      <c r="U165">
        <v>-181803.31125421499</v>
      </c>
    </row>
    <row r="166" spans="1:21" x14ac:dyDescent="0.2">
      <c r="A166">
        <f t="shared" si="58"/>
        <v>5.6082733248087581E-2</v>
      </c>
      <c r="B166">
        <v>8.9154</v>
      </c>
      <c r="C166">
        <v>80</v>
      </c>
      <c r="D166">
        <v>0.3</v>
      </c>
      <c r="E166" s="1">
        <f t="shared" ref="E166:E171" si="61">$G$1/D166*F166</f>
        <v>4</v>
      </c>
      <c r="F166">
        <v>3</v>
      </c>
      <c r="G166">
        <v>20</v>
      </c>
      <c r="H166">
        <v>0.1</v>
      </c>
      <c r="I166">
        <v>30</v>
      </c>
      <c r="J166">
        <v>50</v>
      </c>
      <c r="K166">
        <f t="shared" si="57"/>
        <v>0.39999999999999997</v>
      </c>
      <c r="L166">
        <v>0.5</v>
      </c>
      <c r="M166">
        <f t="shared" si="59"/>
        <v>19.279826232907016</v>
      </c>
      <c r="N166">
        <f t="shared" si="60"/>
        <v>3.000000423375202</v>
      </c>
      <c r="O166">
        <v>0.56662261094914101</v>
      </c>
      <c r="P166">
        <v>0.22474136905020201</v>
      </c>
      <c r="Q166">
        <v>4.1369641552024197</v>
      </c>
      <c r="R166">
        <v>4.1369641999610396</v>
      </c>
      <c r="S166">
        <v>0.19052570672851901</v>
      </c>
      <c r="T166" t="e">
        <f>-inf</f>
        <v>#NAME?</v>
      </c>
      <c r="U166">
        <v>-208549.29698491099</v>
      </c>
    </row>
    <row r="167" spans="1:21" x14ac:dyDescent="0.2">
      <c r="A167">
        <f t="shared" si="58"/>
        <v>5.6082733248087581E-2</v>
      </c>
      <c r="B167">
        <v>8.9154</v>
      </c>
      <c r="C167">
        <v>90</v>
      </c>
      <c r="D167">
        <v>0.3</v>
      </c>
      <c r="E167" s="1">
        <f t="shared" si="61"/>
        <v>4</v>
      </c>
      <c r="F167">
        <v>3</v>
      </c>
      <c r="G167">
        <v>20</v>
      </c>
      <c r="H167">
        <v>0.1</v>
      </c>
      <c r="I167">
        <v>30</v>
      </c>
      <c r="J167">
        <v>50</v>
      </c>
      <c r="K167">
        <f t="shared" si="57"/>
        <v>0.39999999999999997</v>
      </c>
      <c r="L167">
        <v>0.5</v>
      </c>
      <c r="M167">
        <f t="shared" si="59"/>
        <v>19.279826232907016</v>
      </c>
      <c r="N167">
        <f t="shared" si="60"/>
        <v>3.000000423375202</v>
      </c>
      <c r="O167">
        <v>0.661059712773998</v>
      </c>
      <c r="P167">
        <v>0.22474136905020201</v>
      </c>
      <c r="Q167">
        <v>4.1369641552024197</v>
      </c>
      <c r="R167">
        <v>4.1369641999610396</v>
      </c>
      <c r="S167">
        <v>0.62684451223298099</v>
      </c>
      <c r="T167">
        <v>4.8624216811882501</v>
      </c>
      <c r="U167">
        <v>-198473.59530488201</v>
      </c>
    </row>
    <row r="168" spans="1:21" x14ac:dyDescent="0.2">
      <c r="A168">
        <f t="shared" si="58"/>
        <v>5.6082733248087581E-2</v>
      </c>
      <c r="B168">
        <v>8.9154</v>
      </c>
      <c r="C168">
        <v>100</v>
      </c>
      <c r="D168">
        <v>0.3</v>
      </c>
      <c r="E168" s="1">
        <f t="shared" si="61"/>
        <v>4</v>
      </c>
      <c r="F168">
        <v>3</v>
      </c>
      <c r="G168">
        <v>20</v>
      </c>
      <c r="H168">
        <v>0.1</v>
      </c>
      <c r="I168">
        <v>30</v>
      </c>
      <c r="J168">
        <v>50</v>
      </c>
      <c r="K168">
        <f t="shared" si="57"/>
        <v>0.39999999999999997</v>
      </c>
      <c r="L168">
        <v>0.5</v>
      </c>
      <c r="M168">
        <f t="shared" si="59"/>
        <v>19.279826232907016</v>
      </c>
      <c r="N168">
        <f t="shared" si="60"/>
        <v>3.000000423375202</v>
      </c>
      <c r="O168">
        <v>0.75549681459885498</v>
      </c>
      <c r="P168">
        <v>0.22474136905020201</v>
      </c>
      <c r="Q168">
        <v>4.1369641552024197</v>
      </c>
      <c r="R168">
        <v>4.1369641999610396</v>
      </c>
      <c r="S168">
        <v>0.64712746786063902</v>
      </c>
      <c r="T168">
        <v>3.2068517908080501</v>
      </c>
      <c r="U168">
        <v>-214812.666753784</v>
      </c>
    </row>
    <row r="169" spans="1:21" x14ac:dyDescent="0.2">
      <c r="A169">
        <f t="shared" si="58"/>
        <v>5.6082733248087581E-2</v>
      </c>
      <c r="B169">
        <v>8.9154</v>
      </c>
      <c r="C169">
        <v>110</v>
      </c>
      <c r="D169">
        <v>0.3</v>
      </c>
      <c r="E169" s="1">
        <f t="shared" si="61"/>
        <v>4</v>
      </c>
      <c r="F169">
        <v>3</v>
      </c>
      <c r="G169">
        <v>20</v>
      </c>
      <c r="H169">
        <v>0.1</v>
      </c>
      <c r="I169">
        <v>30</v>
      </c>
      <c r="J169">
        <v>50</v>
      </c>
      <c r="K169">
        <f t="shared" si="57"/>
        <v>0.39999999999999997</v>
      </c>
      <c r="L169">
        <v>0.5</v>
      </c>
      <c r="M169">
        <f t="shared" si="59"/>
        <v>19.279826232907016</v>
      </c>
      <c r="N169">
        <f t="shared" si="60"/>
        <v>3.000000423375202</v>
      </c>
      <c r="O169">
        <v>0.84993391642371197</v>
      </c>
      <c r="P169">
        <v>0.22474136905020201</v>
      </c>
      <c r="Q169">
        <v>4.1369641552024197</v>
      </c>
      <c r="R169">
        <v>4.1369641999610396</v>
      </c>
      <c r="S169">
        <v>0.67113974964448497</v>
      </c>
      <c r="T169">
        <v>1.93229422471853</v>
      </c>
      <c r="U169">
        <v>-236241.37412091301</v>
      </c>
    </row>
    <row r="170" spans="1:21" x14ac:dyDescent="0.2">
      <c r="A170">
        <f t="shared" si="58"/>
        <v>5.6082733248087581E-2</v>
      </c>
      <c r="B170">
        <v>8.9154</v>
      </c>
      <c r="C170">
        <v>120</v>
      </c>
      <c r="D170">
        <v>0.3</v>
      </c>
      <c r="E170" s="1">
        <f t="shared" si="61"/>
        <v>4</v>
      </c>
      <c r="F170">
        <v>3</v>
      </c>
      <c r="G170">
        <v>20</v>
      </c>
      <c r="H170">
        <v>0.1</v>
      </c>
      <c r="I170">
        <v>30</v>
      </c>
      <c r="J170">
        <v>50</v>
      </c>
      <c r="K170">
        <f t="shared" si="57"/>
        <v>0.39999999999999997</v>
      </c>
      <c r="L170">
        <v>0.5</v>
      </c>
      <c r="M170">
        <f t="shared" si="59"/>
        <v>19.279826232907016</v>
      </c>
      <c r="N170">
        <f t="shared" si="60"/>
        <v>3.000000423375202</v>
      </c>
      <c r="O170">
        <v>0.94437101824856895</v>
      </c>
      <c r="P170">
        <v>0.22474136905020201</v>
      </c>
      <c r="Q170">
        <v>4.1369641552024197</v>
      </c>
      <c r="R170">
        <v>4.1369641999610396</v>
      </c>
      <c r="S170">
        <v>0.69653668474150299</v>
      </c>
      <c r="T170">
        <v>0.97637775429991003</v>
      </c>
      <c r="U170">
        <v>-261966.293216714</v>
      </c>
    </row>
    <row r="171" spans="1:21" x14ac:dyDescent="0.2">
      <c r="A171">
        <f t="shared" si="58"/>
        <v>5.6082733248087581E-2</v>
      </c>
      <c r="B171">
        <v>8.9154</v>
      </c>
      <c r="C171">
        <v>130</v>
      </c>
      <c r="D171">
        <v>0.3</v>
      </c>
      <c r="E171" s="1">
        <f t="shared" si="61"/>
        <v>4</v>
      </c>
      <c r="F171">
        <v>3</v>
      </c>
      <c r="G171">
        <v>20</v>
      </c>
      <c r="H171">
        <v>0.1</v>
      </c>
      <c r="I171">
        <v>30</v>
      </c>
      <c r="J171">
        <v>50</v>
      </c>
      <c r="K171">
        <f t="shared" si="57"/>
        <v>0.39999999999999997</v>
      </c>
      <c r="L171">
        <v>0.5</v>
      </c>
      <c r="M171">
        <f t="shared" si="59"/>
        <v>19.279826232907016</v>
      </c>
      <c r="N171">
        <f t="shared" si="60"/>
        <v>3.000000423375202</v>
      </c>
      <c r="O171">
        <v>1.03880812007342</v>
      </c>
      <c r="P171">
        <v>0.22474136905020201</v>
      </c>
      <c r="Q171">
        <v>4.1369641552024197</v>
      </c>
      <c r="R171">
        <v>4.1369641999610396</v>
      </c>
      <c r="S171">
        <v>0.72193154884432797</v>
      </c>
      <c r="T171">
        <v>0.249960026220752</v>
      </c>
      <c r="U171">
        <v>-290771.67543663201</v>
      </c>
    </row>
    <row r="172" spans="1:21" x14ac:dyDescent="0.2">
      <c r="A172">
        <f t="shared" si="58"/>
        <v>5.6082733248087581E-2</v>
      </c>
      <c r="B172">
        <v>8.9154</v>
      </c>
      <c r="C172">
        <v>140</v>
      </c>
      <c r="D172">
        <v>0.3</v>
      </c>
      <c r="E172" s="1">
        <f>$G$1/D172*F172</f>
        <v>4</v>
      </c>
      <c r="F172">
        <v>3</v>
      </c>
      <c r="G172">
        <v>20</v>
      </c>
      <c r="H172">
        <v>0.1</v>
      </c>
      <c r="I172">
        <v>30</v>
      </c>
      <c r="J172">
        <v>50</v>
      </c>
      <c r="K172">
        <f t="shared" si="57"/>
        <v>0.39999999999999997</v>
      </c>
      <c r="L172">
        <v>0.5</v>
      </c>
      <c r="M172">
        <f t="shared" si="59"/>
        <v>19.279826232907016</v>
      </c>
      <c r="N172">
        <f t="shared" si="60"/>
        <v>3.000000423375202</v>
      </c>
      <c r="O172">
        <v>1.13324522189828</v>
      </c>
      <c r="P172">
        <v>0.22474136905020201</v>
      </c>
      <c r="Q172">
        <v>4.1369641552024197</v>
      </c>
      <c r="R172">
        <v>4.1369641999610396</v>
      </c>
      <c r="S172">
        <v>0.74661242931121696</v>
      </c>
      <c r="T172">
        <v>-0.31450093079403701</v>
      </c>
      <c r="U172">
        <v>-321697.60269276402</v>
      </c>
    </row>
    <row r="173" spans="1:21" x14ac:dyDescent="0.2">
      <c r="A173">
        <f t="shared" si="58"/>
        <v>5.6082733248087581E-2</v>
      </c>
      <c r="B173">
        <v>8.9154</v>
      </c>
      <c r="C173">
        <v>150</v>
      </c>
      <c r="D173">
        <v>0.3</v>
      </c>
      <c r="E173" s="1">
        <f>$G$1/D173*F173</f>
        <v>4</v>
      </c>
      <c r="F173">
        <v>3</v>
      </c>
      <c r="G173">
        <v>20</v>
      </c>
      <c r="H173">
        <v>0.1</v>
      </c>
      <c r="I173">
        <v>30</v>
      </c>
      <c r="J173">
        <v>50</v>
      </c>
      <c r="K173">
        <f t="shared" si="57"/>
        <v>0.39999999999999997</v>
      </c>
      <c r="L173">
        <v>0.5</v>
      </c>
      <c r="M173">
        <f t="shared" si="59"/>
        <v>19.279826232907016</v>
      </c>
      <c r="N173">
        <f t="shared" si="60"/>
        <v>3.000000423375202</v>
      </c>
      <c r="O173">
        <v>1.22768232372314</v>
      </c>
      <c r="P173">
        <v>0.22474136905020201</v>
      </c>
      <c r="Q173">
        <v>4.1369641552024197</v>
      </c>
      <c r="R173">
        <v>4.1369641999610396</v>
      </c>
      <c r="S173">
        <v>0.77022881023245504</v>
      </c>
      <c r="T173">
        <v>-0.76246230824466499</v>
      </c>
      <c r="U173">
        <v>-354120.90711343801</v>
      </c>
    </row>
    <row r="174" spans="1:21" x14ac:dyDescent="0.2">
      <c r="A174">
        <f t="shared" si="58"/>
        <v>5.6082733248087581E-2</v>
      </c>
      <c r="B174">
        <v>8.9154</v>
      </c>
      <c r="C174">
        <v>160</v>
      </c>
      <c r="D174">
        <v>0.3</v>
      </c>
      <c r="E174" s="1">
        <f t="shared" ref="E174:E178" si="62">$G$1/D174*F174</f>
        <v>4</v>
      </c>
      <c r="F174">
        <v>3</v>
      </c>
      <c r="G174">
        <v>20</v>
      </c>
      <c r="H174">
        <v>0.1</v>
      </c>
      <c r="I174">
        <v>30</v>
      </c>
      <c r="J174">
        <v>50</v>
      </c>
      <c r="K174">
        <f t="shared" si="57"/>
        <v>0.39999999999999997</v>
      </c>
      <c r="L174">
        <v>0.5</v>
      </c>
      <c r="M174">
        <f t="shared" si="59"/>
        <v>19.279826232907016</v>
      </c>
      <c r="N174">
        <f t="shared" si="60"/>
        <v>3.000000423375202</v>
      </c>
      <c r="O174">
        <v>1.32211942554799</v>
      </c>
      <c r="P174">
        <v>0.22474136905020201</v>
      </c>
      <c r="Q174">
        <v>4.1369641552024197</v>
      </c>
      <c r="R174">
        <v>4.1369641999610396</v>
      </c>
      <c r="S174">
        <v>0.792623074390299</v>
      </c>
      <c r="T174">
        <v>-1.12559849462908</v>
      </c>
      <c r="U174">
        <v>-387643.85705823498</v>
      </c>
    </row>
    <row r="175" spans="1:21" x14ac:dyDescent="0.2">
      <c r="A175">
        <f t="shared" si="58"/>
        <v>5.6082733248087581E-2</v>
      </c>
      <c r="B175">
        <v>8.9154</v>
      </c>
      <c r="C175">
        <v>170</v>
      </c>
      <c r="D175">
        <v>0.3</v>
      </c>
      <c r="E175" s="1">
        <f t="shared" si="62"/>
        <v>4</v>
      </c>
      <c r="F175">
        <v>3</v>
      </c>
      <c r="G175">
        <v>20</v>
      </c>
      <c r="H175">
        <v>0.1</v>
      </c>
      <c r="I175">
        <v>30</v>
      </c>
      <c r="J175">
        <v>50</v>
      </c>
      <c r="K175">
        <f t="shared" si="57"/>
        <v>0.39999999999999997</v>
      </c>
      <c r="L175">
        <v>0.5</v>
      </c>
      <c r="M175">
        <f t="shared" si="59"/>
        <v>19.279826232907016</v>
      </c>
      <c r="N175">
        <f t="shared" si="60"/>
        <v>3.000000423375202</v>
      </c>
      <c r="O175">
        <v>1.41655652737285</v>
      </c>
      <c r="P175">
        <v>0.22474136905020201</v>
      </c>
      <c r="Q175">
        <v>4.1369641552024197</v>
      </c>
      <c r="R175">
        <v>4.1369641999610396</v>
      </c>
      <c r="S175">
        <v>0.81372919338345095</v>
      </c>
      <c r="T175">
        <v>-1.4256598315850499</v>
      </c>
      <c r="U175">
        <v>-422017.48849041999</v>
      </c>
    </row>
    <row r="176" spans="1:21" x14ac:dyDescent="0.2">
      <c r="A176">
        <f t="shared" si="58"/>
        <v>5.6082733248087581E-2</v>
      </c>
      <c r="B176">
        <v>8.9154</v>
      </c>
      <c r="C176">
        <v>180</v>
      </c>
      <c r="D176">
        <v>0.3</v>
      </c>
      <c r="E176" s="1">
        <f t="shared" si="62"/>
        <v>4</v>
      </c>
      <c r="F176">
        <v>3</v>
      </c>
      <c r="G176">
        <v>20</v>
      </c>
      <c r="H176">
        <v>0.1</v>
      </c>
      <c r="I176">
        <v>30</v>
      </c>
      <c r="J176">
        <v>50</v>
      </c>
      <c r="K176">
        <f t="shared" si="57"/>
        <v>0.39999999999999997</v>
      </c>
      <c r="L176">
        <v>0.5</v>
      </c>
      <c r="M176">
        <f t="shared" si="59"/>
        <v>19.279826232907016</v>
      </c>
      <c r="N176">
        <f t="shared" si="60"/>
        <v>3.000000423375202</v>
      </c>
      <c r="O176">
        <v>1.51099362919771</v>
      </c>
      <c r="P176">
        <v>0.22474136905020201</v>
      </c>
      <c r="Q176">
        <v>4.1369641552024197</v>
      </c>
      <c r="R176">
        <v>4.1369641999610396</v>
      </c>
      <c r="S176">
        <v>0.83352344781111298</v>
      </c>
      <c r="T176">
        <v>-1.67787623645769</v>
      </c>
      <c r="U176">
        <v>-457081.60132003098</v>
      </c>
    </row>
    <row r="177" spans="1:21" x14ac:dyDescent="0.2">
      <c r="A177">
        <f t="shared" si="58"/>
        <v>5.6082733248087581E-2</v>
      </c>
      <c r="B177">
        <v>8.9154</v>
      </c>
      <c r="C177">
        <v>190</v>
      </c>
      <c r="D177">
        <v>0.3</v>
      </c>
      <c r="E177" s="1">
        <f t="shared" si="62"/>
        <v>4</v>
      </c>
      <c r="F177">
        <v>3</v>
      </c>
      <c r="G177">
        <v>20</v>
      </c>
      <c r="H177">
        <v>0.1</v>
      </c>
      <c r="I177">
        <v>30</v>
      </c>
      <c r="J177">
        <v>50</v>
      </c>
      <c r="K177">
        <f t="shared" si="57"/>
        <v>0.39999999999999997</v>
      </c>
      <c r="L177">
        <v>0.5</v>
      </c>
      <c r="M177">
        <f t="shared" si="59"/>
        <v>19.279826232907016</v>
      </c>
      <c r="N177">
        <f t="shared" si="60"/>
        <v>3.000000423375202</v>
      </c>
      <c r="O177">
        <v>1.60543073102256</v>
      </c>
      <c r="P177">
        <v>0.22474136905020201</v>
      </c>
      <c r="Q177">
        <v>4.1369641552024197</v>
      </c>
      <c r="R177">
        <v>4.1369641999610396</v>
      </c>
      <c r="S177">
        <v>0.85200280322945698</v>
      </c>
      <c r="T177">
        <v>-1.89298484283942</v>
      </c>
      <c r="U177">
        <v>-492728.82806173101</v>
      </c>
    </row>
    <row r="178" spans="1:21" x14ac:dyDescent="0.2">
      <c r="A178">
        <f t="shared" si="58"/>
        <v>5.6082733248087581E-2</v>
      </c>
      <c r="B178">
        <v>8.9154</v>
      </c>
      <c r="C178">
        <v>200</v>
      </c>
      <c r="D178">
        <v>0.3</v>
      </c>
      <c r="E178" s="1">
        <f t="shared" si="62"/>
        <v>4</v>
      </c>
      <c r="F178">
        <v>3</v>
      </c>
      <c r="G178">
        <v>20</v>
      </c>
      <c r="H178">
        <v>0.1</v>
      </c>
      <c r="I178">
        <v>30</v>
      </c>
      <c r="J178">
        <v>50</v>
      </c>
      <c r="K178">
        <f t="shared" si="57"/>
        <v>0.39999999999999997</v>
      </c>
      <c r="L178">
        <v>0.5</v>
      </c>
      <c r="M178">
        <f t="shared" si="59"/>
        <v>19.279826232907016</v>
      </c>
      <c r="N178">
        <f t="shared" si="60"/>
        <v>3.000000423375202</v>
      </c>
      <c r="O178">
        <v>1.6998678328474199</v>
      </c>
      <c r="P178">
        <v>0.22474136905020201</v>
      </c>
      <c r="Q178">
        <v>4.1369641552024197</v>
      </c>
      <c r="R178">
        <v>4.1369641999610396</v>
      </c>
      <c r="S178">
        <v>0.86917546556516401</v>
      </c>
      <c r="T178">
        <v>-2.0788896081589501</v>
      </c>
      <c r="U178">
        <v>-528883.83028322097</v>
      </c>
    </row>
    <row r="179" spans="1:21" x14ac:dyDescent="0.2">
      <c r="F179">
        <v>3</v>
      </c>
    </row>
    <row r="180" spans="1:21" x14ac:dyDescent="0.2">
      <c r="A180">
        <f>L180/B180</f>
        <v>0.11216546649617516</v>
      </c>
      <c r="B180">
        <v>8.9154</v>
      </c>
      <c r="C180">
        <v>60</v>
      </c>
      <c r="D180">
        <v>0.3</v>
      </c>
      <c r="E180" s="1">
        <f>$G$1/D180*F180</f>
        <v>4</v>
      </c>
      <c r="F180">
        <v>3</v>
      </c>
      <c r="G180">
        <v>20</v>
      </c>
      <c r="H180">
        <v>0.1</v>
      </c>
      <c r="I180">
        <v>30</v>
      </c>
      <c r="J180">
        <v>50</v>
      </c>
      <c r="K180">
        <f t="shared" ref="K180:K194" si="63">E180/F180*D180</f>
        <v>0.39999999999999997</v>
      </c>
      <c r="L180">
        <v>1</v>
      </c>
      <c r="M180">
        <f t="shared" ref="M180:M243" si="64">ACOS(1-F180/2/B180*(K180/D180-1))*180/PI()</f>
        <v>19.279826232907016</v>
      </c>
      <c r="N180">
        <f t="shared" ref="N180:N243" si="65">B180*M180*PI()/180</f>
        <v>3.000000423375202</v>
      </c>
      <c r="O180">
        <v>0.37774840729942699</v>
      </c>
      <c r="P180">
        <v>0.44948273810040401</v>
      </c>
      <c r="Q180">
        <v>4.1369641552024197</v>
      </c>
      <c r="R180">
        <v>4.1369641999610396</v>
      </c>
      <c r="S180">
        <v>0.10349362150830201</v>
      </c>
      <c r="T180" t="e">
        <f>-inf</f>
        <v>#NAME?</v>
      </c>
      <c r="U180">
        <v>-174783.718427827</v>
      </c>
    </row>
    <row r="181" spans="1:21" x14ac:dyDescent="0.2">
      <c r="A181">
        <f t="shared" ref="A181:A194" si="66">L181/B181</f>
        <v>0.11216546649617516</v>
      </c>
      <c r="B181">
        <v>8.9154</v>
      </c>
      <c r="C181">
        <v>70</v>
      </c>
      <c r="D181">
        <v>0.3</v>
      </c>
      <c r="E181" s="1">
        <f>$G$1/D181*F181</f>
        <v>4</v>
      </c>
      <c r="F181">
        <v>3</v>
      </c>
      <c r="G181">
        <v>20</v>
      </c>
      <c r="H181">
        <v>0.1</v>
      </c>
      <c r="I181">
        <v>30</v>
      </c>
      <c r="J181">
        <v>50</v>
      </c>
      <c r="K181">
        <f t="shared" si="63"/>
        <v>0.39999999999999997</v>
      </c>
      <c r="L181">
        <v>1</v>
      </c>
      <c r="M181">
        <f t="shared" si="64"/>
        <v>19.279826232907016</v>
      </c>
      <c r="N181">
        <f t="shared" si="65"/>
        <v>3.000000423375202</v>
      </c>
      <c r="O181">
        <v>0.47218550912428398</v>
      </c>
      <c r="P181">
        <v>0.44948273810040401</v>
      </c>
      <c r="Q181">
        <v>4.1369641552024197</v>
      </c>
      <c r="R181">
        <v>4.1369641999610396</v>
      </c>
      <c r="S181">
        <v>0.106535679780095</v>
      </c>
      <c r="T181" t="e">
        <f>-inf</f>
        <v>#NAME?</v>
      </c>
      <c r="U181">
        <v>-216743.177619314</v>
      </c>
    </row>
    <row r="182" spans="1:21" x14ac:dyDescent="0.2">
      <c r="A182">
        <f t="shared" si="66"/>
        <v>0.11216546649617516</v>
      </c>
      <c r="B182">
        <v>8.9154</v>
      </c>
      <c r="C182">
        <v>80</v>
      </c>
      <c r="D182">
        <v>0.3</v>
      </c>
      <c r="E182" s="1">
        <f t="shared" ref="E182:E187" si="67">$G$1/D182*F182</f>
        <v>4</v>
      </c>
      <c r="F182">
        <v>3</v>
      </c>
      <c r="G182">
        <v>20</v>
      </c>
      <c r="H182">
        <v>0.1</v>
      </c>
      <c r="I182">
        <v>30</v>
      </c>
      <c r="J182">
        <v>50</v>
      </c>
      <c r="K182">
        <f t="shared" si="63"/>
        <v>0.39999999999999997</v>
      </c>
      <c r="L182">
        <v>1</v>
      </c>
      <c r="M182">
        <f t="shared" si="64"/>
        <v>19.279826232907016</v>
      </c>
      <c r="N182">
        <f t="shared" si="65"/>
        <v>3.000000423375202</v>
      </c>
      <c r="O182">
        <v>0.56662261094914101</v>
      </c>
      <c r="P182">
        <v>0.44948273810040401</v>
      </c>
      <c r="Q182">
        <v>4.1369641552024197</v>
      </c>
      <c r="R182">
        <v>4.1369641999610396</v>
      </c>
      <c r="S182">
        <v>0.11294297698858501</v>
      </c>
      <c r="T182" t="e">
        <f>-inf</f>
        <v>#NAME?</v>
      </c>
      <c r="U182">
        <v>-254435.66148993399</v>
      </c>
    </row>
    <row r="183" spans="1:21" x14ac:dyDescent="0.2">
      <c r="A183">
        <f t="shared" si="66"/>
        <v>0.11216546649617516</v>
      </c>
      <c r="B183">
        <v>8.9154</v>
      </c>
      <c r="C183">
        <v>90</v>
      </c>
      <c r="D183">
        <v>0.3</v>
      </c>
      <c r="E183" s="1">
        <f t="shared" si="67"/>
        <v>4</v>
      </c>
      <c r="F183">
        <v>3</v>
      </c>
      <c r="G183">
        <v>20</v>
      </c>
      <c r="H183">
        <v>0.1</v>
      </c>
      <c r="I183">
        <v>30</v>
      </c>
      <c r="J183">
        <v>50</v>
      </c>
      <c r="K183">
        <f t="shared" si="63"/>
        <v>0.39999999999999997</v>
      </c>
      <c r="L183">
        <v>1</v>
      </c>
      <c r="M183">
        <f t="shared" si="64"/>
        <v>19.279826232907016</v>
      </c>
      <c r="N183">
        <f t="shared" si="65"/>
        <v>3.000000423375202</v>
      </c>
      <c r="O183">
        <v>0.661059712773998</v>
      </c>
      <c r="P183">
        <v>0.44948273810040401</v>
      </c>
      <c r="Q183">
        <v>4.1369641552024197</v>
      </c>
      <c r="R183">
        <v>4.1369641999610396</v>
      </c>
      <c r="S183">
        <v>0.12994412107570799</v>
      </c>
      <c r="T183" t="e">
        <f>-inf</f>
        <v>#NAME?</v>
      </c>
      <c r="U183">
        <v>-282530.77429677802</v>
      </c>
    </row>
    <row r="184" spans="1:21" x14ac:dyDescent="0.2">
      <c r="A184">
        <f t="shared" si="66"/>
        <v>0.11216546649617516</v>
      </c>
      <c r="B184">
        <v>8.9154</v>
      </c>
      <c r="C184">
        <v>100</v>
      </c>
      <c r="D184">
        <v>0.3</v>
      </c>
      <c r="E184" s="1">
        <f t="shared" si="67"/>
        <v>4</v>
      </c>
      <c r="F184">
        <v>3</v>
      </c>
      <c r="G184">
        <v>20</v>
      </c>
      <c r="H184">
        <v>0.1</v>
      </c>
      <c r="I184">
        <v>30</v>
      </c>
      <c r="J184">
        <v>50</v>
      </c>
      <c r="K184">
        <f t="shared" si="63"/>
        <v>0.39999999999999997</v>
      </c>
      <c r="L184">
        <v>1</v>
      </c>
      <c r="M184">
        <f t="shared" si="64"/>
        <v>19.279826232907016</v>
      </c>
      <c r="N184">
        <f t="shared" si="65"/>
        <v>3.000000423375202</v>
      </c>
      <c r="O184">
        <v>0.75549681459885498</v>
      </c>
      <c r="P184">
        <v>0.44948273810040401</v>
      </c>
      <c r="Q184">
        <v>4.1369641552024197</v>
      </c>
      <c r="R184">
        <v>4.1369641999610396</v>
      </c>
      <c r="S184">
        <v>0.70549246731256199</v>
      </c>
      <c r="T184">
        <v>3.88281796165947</v>
      </c>
      <c r="U184">
        <v>-268442.73051475099</v>
      </c>
    </row>
    <row r="185" spans="1:21" x14ac:dyDescent="0.2">
      <c r="A185">
        <f t="shared" si="66"/>
        <v>0.11216546649617516</v>
      </c>
      <c r="B185">
        <v>8.9154</v>
      </c>
      <c r="C185">
        <v>110</v>
      </c>
      <c r="D185">
        <v>0.3</v>
      </c>
      <c r="E185" s="1">
        <f t="shared" si="67"/>
        <v>4</v>
      </c>
      <c r="F185">
        <v>3</v>
      </c>
      <c r="G185">
        <v>20</v>
      </c>
      <c r="H185">
        <v>0.1</v>
      </c>
      <c r="I185">
        <v>30</v>
      </c>
      <c r="J185">
        <v>50</v>
      </c>
      <c r="K185">
        <f t="shared" si="63"/>
        <v>0.39999999999999997</v>
      </c>
      <c r="L185">
        <v>1</v>
      </c>
      <c r="M185">
        <f t="shared" si="64"/>
        <v>19.279826232907016</v>
      </c>
      <c r="N185">
        <f t="shared" si="65"/>
        <v>3.000000423375202</v>
      </c>
      <c r="O185">
        <v>0.84993391642371197</v>
      </c>
      <c r="P185">
        <v>0.44948273810040401</v>
      </c>
      <c r="Q185">
        <v>4.1369641552024197</v>
      </c>
      <c r="R185">
        <v>4.1369641999610396</v>
      </c>
      <c r="S185">
        <v>0.717413820919237</v>
      </c>
      <c r="T185">
        <v>2.7206116818966599</v>
      </c>
      <c r="U185">
        <v>-273886.59034887899</v>
      </c>
    </row>
    <row r="186" spans="1:21" x14ac:dyDescent="0.2">
      <c r="A186">
        <f t="shared" si="66"/>
        <v>0.11216546649617516</v>
      </c>
      <c r="B186">
        <v>8.9154</v>
      </c>
      <c r="C186">
        <v>120</v>
      </c>
      <c r="D186">
        <v>0.3</v>
      </c>
      <c r="E186" s="1">
        <f t="shared" si="67"/>
        <v>4</v>
      </c>
      <c r="F186">
        <v>3</v>
      </c>
      <c r="G186">
        <v>20</v>
      </c>
      <c r="H186">
        <v>0.1</v>
      </c>
      <c r="I186">
        <v>30</v>
      </c>
      <c r="J186">
        <v>50</v>
      </c>
      <c r="K186">
        <f t="shared" si="63"/>
        <v>0.39999999999999997</v>
      </c>
      <c r="L186">
        <v>1</v>
      </c>
      <c r="M186">
        <f t="shared" si="64"/>
        <v>19.279826232907016</v>
      </c>
      <c r="N186">
        <f t="shared" si="65"/>
        <v>3.000000423375202</v>
      </c>
      <c r="O186">
        <v>0.94437101824856895</v>
      </c>
      <c r="P186">
        <v>0.44948273810040401</v>
      </c>
      <c r="Q186">
        <v>4.1369641552024197</v>
      </c>
      <c r="R186">
        <v>4.1369641999610396</v>
      </c>
      <c r="S186">
        <v>0.73298006461322396</v>
      </c>
      <c r="T186">
        <v>1.8106066617740999</v>
      </c>
      <c r="U186">
        <v>-286015.45851093699</v>
      </c>
    </row>
    <row r="187" spans="1:21" x14ac:dyDescent="0.2">
      <c r="A187">
        <f t="shared" si="66"/>
        <v>0.11216546649617516</v>
      </c>
      <c r="B187">
        <v>8.9154</v>
      </c>
      <c r="C187">
        <v>130</v>
      </c>
      <c r="D187">
        <v>0.3</v>
      </c>
      <c r="E187" s="1">
        <f t="shared" si="67"/>
        <v>4</v>
      </c>
      <c r="F187">
        <v>3</v>
      </c>
      <c r="G187">
        <v>20</v>
      </c>
      <c r="H187">
        <v>0.1</v>
      </c>
      <c r="I187">
        <v>30</v>
      </c>
      <c r="J187">
        <v>50</v>
      </c>
      <c r="K187">
        <f t="shared" si="63"/>
        <v>0.39999999999999997</v>
      </c>
      <c r="L187">
        <v>1</v>
      </c>
      <c r="M187">
        <f t="shared" si="64"/>
        <v>19.279826232907016</v>
      </c>
      <c r="N187">
        <f t="shared" si="65"/>
        <v>3.000000423375202</v>
      </c>
      <c r="O187">
        <v>1.03880812007342</v>
      </c>
      <c r="P187">
        <v>0.44948273810040401</v>
      </c>
      <c r="Q187">
        <v>4.1369641552024197</v>
      </c>
      <c r="R187">
        <v>4.1369641999610396</v>
      </c>
      <c r="S187">
        <v>0.75097414735106305</v>
      </c>
      <c r="T187">
        <v>1.0809238670622101</v>
      </c>
      <c r="U187">
        <v>-304685.73920155899</v>
      </c>
    </row>
    <row r="188" spans="1:21" x14ac:dyDescent="0.2">
      <c r="A188">
        <f t="shared" si="66"/>
        <v>0.11216546649617516</v>
      </c>
      <c r="B188">
        <v>8.9154</v>
      </c>
      <c r="C188">
        <v>140</v>
      </c>
      <c r="D188">
        <v>0.3</v>
      </c>
      <c r="E188" s="1">
        <f>$G$1/D188*F188</f>
        <v>4</v>
      </c>
      <c r="F188">
        <v>3</v>
      </c>
      <c r="G188">
        <v>20</v>
      </c>
      <c r="H188">
        <v>0.1</v>
      </c>
      <c r="I188">
        <v>30</v>
      </c>
      <c r="J188">
        <v>50</v>
      </c>
      <c r="K188">
        <f t="shared" si="63"/>
        <v>0.39999999999999997</v>
      </c>
      <c r="L188">
        <v>1</v>
      </c>
      <c r="M188">
        <f t="shared" si="64"/>
        <v>19.279826232907016</v>
      </c>
      <c r="N188">
        <f t="shared" si="65"/>
        <v>3.000000423375202</v>
      </c>
      <c r="O188">
        <v>1.13324522189828</v>
      </c>
      <c r="P188">
        <v>0.44948273810040401</v>
      </c>
      <c r="Q188">
        <v>4.1369641552024197</v>
      </c>
      <c r="R188">
        <v>4.1369641999610396</v>
      </c>
      <c r="S188">
        <v>0.77008354153458103</v>
      </c>
      <c r="T188">
        <v>0.48836642598639002</v>
      </c>
      <c r="U188">
        <v>-328640.31578758598</v>
      </c>
    </row>
    <row r="189" spans="1:21" x14ac:dyDescent="0.2">
      <c r="A189">
        <f t="shared" si="66"/>
        <v>0.11216546649617516</v>
      </c>
      <c r="B189">
        <v>8.9154</v>
      </c>
      <c r="C189">
        <v>150</v>
      </c>
      <c r="D189">
        <v>0.3</v>
      </c>
      <c r="E189" s="1">
        <f>$G$1/D189*F189</f>
        <v>4</v>
      </c>
      <c r="F189">
        <v>3</v>
      </c>
      <c r="G189">
        <v>20</v>
      </c>
      <c r="H189">
        <v>0.1</v>
      </c>
      <c r="I189">
        <v>30</v>
      </c>
      <c r="J189">
        <v>50</v>
      </c>
      <c r="K189">
        <f t="shared" si="63"/>
        <v>0.39999999999999997</v>
      </c>
      <c r="L189">
        <v>1</v>
      </c>
      <c r="M189">
        <f t="shared" si="64"/>
        <v>19.279826232907016</v>
      </c>
      <c r="N189">
        <f t="shared" si="65"/>
        <v>3.000000423375202</v>
      </c>
      <c r="O189">
        <v>1.22768232372314</v>
      </c>
      <c r="P189">
        <v>0.44948273810040401</v>
      </c>
      <c r="Q189">
        <v>4.1369641552024197</v>
      </c>
      <c r="R189">
        <v>4.1369641999610396</v>
      </c>
      <c r="S189">
        <v>0.78940142721347695</v>
      </c>
      <c r="T189">
        <v>9.6079585878441703E-4</v>
      </c>
      <c r="U189">
        <v>-356579.34797053598</v>
      </c>
    </row>
    <row r="190" spans="1:21" x14ac:dyDescent="0.2">
      <c r="A190">
        <f t="shared" si="66"/>
        <v>0.11216546649617516</v>
      </c>
      <c r="B190">
        <v>8.9154</v>
      </c>
      <c r="C190">
        <v>160</v>
      </c>
      <c r="D190">
        <v>0.3</v>
      </c>
      <c r="E190" s="1">
        <f t="shared" ref="E190:E194" si="68">$G$1/D190*F190</f>
        <v>4</v>
      </c>
      <c r="F190">
        <v>3</v>
      </c>
      <c r="G190">
        <v>20</v>
      </c>
      <c r="H190">
        <v>0.1</v>
      </c>
      <c r="I190">
        <v>30</v>
      </c>
      <c r="J190">
        <v>50</v>
      </c>
      <c r="K190">
        <f t="shared" si="63"/>
        <v>0.39999999999999997</v>
      </c>
      <c r="L190">
        <v>1</v>
      </c>
      <c r="M190">
        <f t="shared" si="64"/>
        <v>19.279826232907016</v>
      </c>
      <c r="N190">
        <f t="shared" si="65"/>
        <v>3.000000423375202</v>
      </c>
      <c r="O190">
        <v>1.32211942554799</v>
      </c>
      <c r="P190">
        <v>0.44948273810040401</v>
      </c>
      <c r="Q190">
        <v>4.1369641552024197</v>
      </c>
      <c r="R190">
        <v>4.1369641999610396</v>
      </c>
      <c r="S190">
        <v>0.80831186917794595</v>
      </c>
      <c r="T190">
        <v>-0.40333649658177501</v>
      </c>
      <c r="U190">
        <v>-387558.58072544902</v>
      </c>
    </row>
    <row r="191" spans="1:21" x14ac:dyDescent="0.2">
      <c r="A191">
        <f t="shared" si="66"/>
        <v>0.11216546649617516</v>
      </c>
      <c r="B191">
        <v>8.9154</v>
      </c>
      <c r="C191">
        <v>170</v>
      </c>
      <c r="D191">
        <v>0.3</v>
      </c>
      <c r="E191" s="1">
        <f t="shared" si="68"/>
        <v>4</v>
      </c>
      <c r="F191">
        <v>3</v>
      </c>
      <c r="G191">
        <v>20</v>
      </c>
      <c r="H191">
        <v>0.1</v>
      </c>
      <c r="I191">
        <v>30</v>
      </c>
      <c r="J191">
        <v>50</v>
      </c>
      <c r="K191">
        <f t="shared" si="63"/>
        <v>0.39999999999999997</v>
      </c>
      <c r="L191">
        <v>1</v>
      </c>
      <c r="M191">
        <f t="shared" si="64"/>
        <v>19.279826232907016</v>
      </c>
      <c r="N191">
        <f t="shared" si="65"/>
        <v>3.000000423375202</v>
      </c>
      <c r="O191">
        <v>1.41655652737285</v>
      </c>
      <c r="P191">
        <v>0.44948273810040401</v>
      </c>
      <c r="Q191">
        <v>4.1369641552024197</v>
      </c>
      <c r="R191">
        <v>4.1369641999610396</v>
      </c>
      <c r="S191">
        <v>0.82644577421766097</v>
      </c>
      <c r="T191">
        <v>-0.74100638474525504</v>
      </c>
      <c r="U191">
        <v>-420899.57520202402</v>
      </c>
    </row>
    <row r="192" spans="1:21" x14ac:dyDescent="0.2">
      <c r="A192">
        <f t="shared" si="66"/>
        <v>0.11216546649617516</v>
      </c>
      <c r="B192">
        <v>8.9154</v>
      </c>
      <c r="C192">
        <v>180</v>
      </c>
      <c r="D192">
        <v>0.3</v>
      </c>
      <c r="E192" s="1">
        <f t="shared" si="68"/>
        <v>4</v>
      </c>
      <c r="F192">
        <v>3</v>
      </c>
      <c r="G192">
        <v>20</v>
      </c>
      <c r="H192">
        <v>0.1</v>
      </c>
      <c r="I192">
        <v>30</v>
      </c>
      <c r="J192">
        <v>50</v>
      </c>
      <c r="K192">
        <f t="shared" si="63"/>
        <v>0.39999999999999997</v>
      </c>
      <c r="L192">
        <v>1</v>
      </c>
      <c r="M192">
        <f t="shared" si="64"/>
        <v>19.279826232907016</v>
      </c>
      <c r="N192">
        <f t="shared" si="65"/>
        <v>3.000000423375202</v>
      </c>
      <c r="O192">
        <v>1.51099362919771</v>
      </c>
      <c r="P192">
        <v>0.44948273810040401</v>
      </c>
      <c r="Q192">
        <v>4.1369641552024197</v>
      </c>
      <c r="R192">
        <v>4.1369641999610396</v>
      </c>
      <c r="S192">
        <v>0.84361030372965695</v>
      </c>
      <c r="T192">
        <v>-1.02584398479954</v>
      </c>
      <c r="U192">
        <v>-456112.17543602601</v>
      </c>
    </row>
    <row r="193" spans="1:21" x14ac:dyDescent="0.2">
      <c r="A193">
        <f t="shared" si="66"/>
        <v>0.11216546649617516</v>
      </c>
      <c r="B193">
        <v>8.9154</v>
      </c>
      <c r="C193">
        <v>190</v>
      </c>
      <c r="D193">
        <v>0.3</v>
      </c>
      <c r="E193" s="1">
        <f t="shared" si="68"/>
        <v>4</v>
      </c>
      <c r="F193">
        <v>3</v>
      </c>
      <c r="G193">
        <v>20</v>
      </c>
      <c r="H193">
        <v>0.1</v>
      </c>
      <c r="I193">
        <v>30</v>
      </c>
      <c r="J193">
        <v>50</v>
      </c>
      <c r="K193">
        <f t="shared" si="63"/>
        <v>0.39999999999999997</v>
      </c>
      <c r="L193">
        <v>1</v>
      </c>
      <c r="M193">
        <f t="shared" si="64"/>
        <v>19.279826232907016</v>
      </c>
      <c r="N193">
        <f t="shared" si="65"/>
        <v>3.000000423375202</v>
      </c>
      <c r="O193">
        <v>1.60543073102256</v>
      </c>
      <c r="P193">
        <v>0.44948273810040401</v>
      </c>
      <c r="Q193">
        <v>4.1369641552024197</v>
      </c>
      <c r="R193">
        <v>4.1369641999610396</v>
      </c>
      <c r="S193">
        <v>0.85971516708867002</v>
      </c>
      <c r="T193">
        <v>-1.2682871330188801</v>
      </c>
      <c r="U193">
        <v>-492851.05586028303</v>
      </c>
    </row>
    <row r="194" spans="1:21" x14ac:dyDescent="0.2">
      <c r="A194">
        <f t="shared" si="66"/>
        <v>0.11216546649617516</v>
      </c>
      <c r="B194">
        <v>8.9154</v>
      </c>
      <c r="C194">
        <v>200</v>
      </c>
      <c r="D194">
        <v>0.3</v>
      </c>
      <c r="E194" s="1">
        <f t="shared" si="68"/>
        <v>4</v>
      </c>
      <c r="F194">
        <v>3</v>
      </c>
      <c r="G194">
        <v>20</v>
      </c>
      <c r="H194">
        <v>0.1</v>
      </c>
      <c r="I194">
        <v>30</v>
      </c>
      <c r="J194">
        <v>50</v>
      </c>
      <c r="K194">
        <f t="shared" si="63"/>
        <v>0.39999999999999997</v>
      </c>
      <c r="L194">
        <v>1</v>
      </c>
      <c r="M194">
        <f t="shared" si="64"/>
        <v>19.279826232907016</v>
      </c>
      <c r="N194">
        <f t="shared" si="65"/>
        <v>3.000000423375202</v>
      </c>
      <c r="O194">
        <v>1.6998678328474199</v>
      </c>
      <c r="P194">
        <v>0.44948273810040401</v>
      </c>
      <c r="Q194">
        <v>4.1369641552024197</v>
      </c>
      <c r="R194">
        <v>4.1369641999610396</v>
      </c>
      <c r="S194">
        <v>0.87472690070529902</v>
      </c>
      <c r="T194">
        <v>-1.4770792933268899</v>
      </c>
      <c r="U194">
        <v>-530864.918715582</v>
      </c>
    </row>
    <row r="195" spans="1:21" x14ac:dyDescent="0.2">
      <c r="F195">
        <v>3</v>
      </c>
    </row>
    <row r="196" spans="1:21" x14ac:dyDescent="0.2">
      <c r="A196">
        <f>L196/B196</f>
        <v>0.16824819974426275</v>
      </c>
      <c r="B196">
        <v>8.9154</v>
      </c>
      <c r="C196">
        <v>60</v>
      </c>
      <c r="D196">
        <v>0.3</v>
      </c>
      <c r="E196" s="1">
        <f>$G$1/D196*F196</f>
        <v>4</v>
      </c>
      <c r="F196">
        <v>3</v>
      </c>
      <c r="G196">
        <v>20</v>
      </c>
      <c r="H196">
        <v>0.1</v>
      </c>
      <c r="I196">
        <v>30</v>
      </c>
      <c r="J196">
        <v>50</v>
      </c>
      <c r="K196">
        <f t="shared" ref="K196:K210" si="69">E196/F196*D196</f>
        <v>0.39999999999999997</v>
      </c>
      <c r="L196">
        <v>1.5</v>
      </c>
      <c r="M196">
        <f t="shared" ref="M196:M259" si="70">ACOS(1-F196/2/B196*(K196/D196-1))*180/PI()</f>
        <v>19.279826232907016</v>
      </c>
      <c r="N196">
        <f t="shared" ref="N196:N259" si="71">B196*M196*PI()/180</f>
        <v>3.000000423375202</v>
      </c>
      <c r="O196">
        <v>0.37774840729942699</v>
      </c>
      <c r="P196">
        <v>0.67422410715060699</v>
      </c>
      <c r="Q196">
        <v>4.1369641552024197</v>
      </c>
      <c r="R196">
        <v>4.1369641999610396</v>
      </c>
      <c r="S196">
        <v>0.101494751427361</v>
      </c>
      <c r="T196" t="e">
        <f t="shared" ref="T196:T201" si="72">-inf</f>
        <v>#NAME?</v>
      </c>
      <c r="U196">
        <v>-198812.06790412299</v>
      </c>
    </row>
    <row r="197" spans="1:21" x14ac:dyDescent="0.2">
      <c r="A197">
        <f t="shared" ref="A197:A260" si="73">L197/B197</f>
        <v>0.16824819974426275</v>
      </c>
      <c r="B197">
        <v>8.9154</v>
      </c>
      <c r="C197">
        <v>70</v>
      </c>
      <c r="D197">
        <v>0.3</v>
      </c>
      <c r="E197" s="1">
        <f>$G$1/D197*F197</f>
        <v>4</v>
      </c>
      <c r="F197">
        <v>3</v>
      </c>
      <c r="G197">
        <v>20</v>
      </c>
      <c r="H197">
        <v>0.1</v>
      </c>
      <c r="I197">
        <v>30</v>
      </c>
      <c r="J197">
        <v>50</v>
      </c>
      <c r="K197">
        <f t="shared" si="69"/>
        <v>0.39999999999999997</v>
      </c>
      <c r="L197">
        <v>1.5</v>
      </c>
      <c r="M197">
        <f t="shared" si="70"/>
        <v>19.279826232907016</v>
      </c>
      <c r="N197">
        <f t="shared" si="71"/>
        <v>3.000000423375202</v>
      </c>
      <c r="O197">
        <v>0.47218550912428398</v>
      </c>
      <c r="P197">
        <v>0.67422410715060699</v>
      </c>
      <c r="Q197">
        <v>4.1369641552024197</v>
      </c>
      <c r="R197">
        <v>4.1369641999610396</v>
      </c>
      <c r="S197">
        <v>0.102509516007425</v>
      </c>
      <c r="T197" t="e">
        <f t="shared" si="72"/>
        <v>#NAME?</v>
      </c>
      <c r="U197">
        <v>-247144.96740448399</v>
      </c>
    </row>
    <row r="198" spans="1:21" x14ac:dyDescent="0.2">
      <c r="A198">
        <f t="shared" si="73"/>
        <v>0.16824819974426275</v>
      </c>
      <c r="B198">
        <v>8.9154</v>
      </c>
      <c r="C198">
        <v>80</v>
      </c>
      <c r="D198">
        <v>0.3</v>
      </c>
      <c r="E198" s="1">
        <f t="shared" ref="E198:E203" si="74">$G$1/D198*F198</f>
        <v>4</v>
      </c>
      <c r="F198">
        <v>3</v>
      </c>
      <c r="G198">
        <v>20</v>
      </c>
      <c r="H198">
        <v>0.1</v>
      </c>
      <c r="I198">
        <v>30</v>
      </c>
      <c r="J198">
        <v>50</v>
      </c>
      <c r="K198">
        <f t="shared" si="69"/>
        <v>0.39999999999999997</v>
      </c>
      <c r="L198">
        <v>1.5</v>
      </c>
      <c r="M198">
        <f t="shared" si="70"/>
        <v>19.279826232907016</v>
      </c>
      <c r="N198">
        <f t="shared" si="71"/>
        <v>3.000000423375202</v>
      </c>
      <c r="O198">
        <v>0.56662261094914101</v>
      </c>
      <c r="P198">
        <v>0.67422410715060699</v>
      </c>
      <c r="Q198">
        <v>4.1369641552024197</v>
      </c>
      <c r="R198">
        <v>4.1369641999610396</v>
      </c>
      <c r="S198">
        <v>0.10430938455596001</v>
      </c>
      <c r="T198" t="e">
        <f t="shared" si="72"/>
        <v>#NAME?</v>
      </c>
      <c r="U198">
        <v>-292281.93388624798</v>
      </c>
    </row>
    <row r="199" spans="1:21" x14ac:dyDescent="0.2">
      <c r="A199">
        <f t="shared" si="73"/>
        <v>0.16824819974426275</v>
      </c>
      <c r="B199">
        <v>8.9154</v>
      </c>
      <c r="C199">
        <v>90</v>
      </c>
      <c r="D199">
        <v>0.3</v>
      </c>
      <c r="E199" s="1">
        <f t="shared" si="74"/>
        <v>4</v>
      </c>
      <c r="F199">
        <v>3</v>
      </c>
      <c r="G199">
        <v>20</v>
      </c>
      <c r="H199">
        <v>0.1</v>
      </c>
      <c r="I199">
        <v>30</v>
      </c>
      <c r="J199">
        <v>50</v>
      </c>
      <c r="K199">
        <f t="shared" si="69"/>
        <v>0.39999999999999997</v>
      </c>
      <c r="L199">
        <v>1.5</v>
      </c>
      <c r="M199">
        <f t="shared" si="70"/>
        <v>19.279826232907016</v>
      </c>
      <c r="N199">
        <f t="shared" si="71"/>
        <v>3.000000423375202</v>
      </c>
      <c r="O199">
        <v>0.661059712773998</v>
      </c>
      <c r="P199">
        <v>0.67422410715060699</v>
      </c>
      <c r="Q199">
        <v>4.1369641552024197</v>
      </c>
      <c r="R199">
        <v>4.1369641999610396</v>
      </c>
      <c r="S199">
        <v>0.10779862249180699</v>
      </c>
      <c r="T199" t="e">
        <f t="shared" si="72"/>
        <v>#NAME?</v>
      </c>
      <c r="U199">
        <v>-328721.59511135402</v>
      </c>
    </row>
    <row r="200" spans="1:21" x14ac:dyDescent="0.2">
      <c r="A200">
        <f t="shared" si="73"/>
        <v>0.16824819974426275</v>
      </c>
      <c r="B200">
        <v>8.9154</v>
      </c>
      <c r="C200">
        <v>100</v>
      </c>
      <c r="D200">
        <v>0.3</v>
      </c>
      <c r="E200" s="1">
        <f t="shared" si="74"/>
        <v>4</v>
      </c>
      <c r="F200">
        <v>3</v>
      </c>
      <c r="G200">
        <v>20</v>
      </c>
      <c r="H200">
        <v>0.1</v>
      </c>
      <c r="I200">
        <v>30</v>
      </c>
      <c r="J200">
        <v>50</v>
      </c>
      <c r="K200">
        <f t="shared" si="69"/>
        <v>0.39999999999999997</v>
      </c>
      <c r="L200">
        <v>1.5</v>
      </c>
      <c r="M200">
        <f t="shared" si="70"/>
        <v>19.279826232907016</v>
      </c>
      <c r="N200">
        <f t="shared" si="71"/>
        <v>3.000000423375202</v>
      </c>
      <c r="O200">
        <v>0.75549681459885498</v>
      </c>
      <c r="P200">
        <v>0.67422410715060699</v>
      </c>
      <c r="Q200">
        <v>4.1369641552024197</v>
      </c>
      <c r="R200">
        <v>4.1369641999610396</v>
      </c>
      <c r="S200">
        <v>0.11559518759312799</v>
      </c>
      <c r="T200" t="e">
        <f t="shared" si="72"/>
        <v>#NAME?</v>
      </c>
      <c r="U200">
        <v>-354167.69386827998</v>
      </c>
    </row>
    <row r="201" spans="1:21" x14ac:dyDescent="0.2">
      <c r="A201">
        <f t="shared" si="73"/>
        <v>0.16824819974426275</v>
      </c>
      <c r="B201">
        <v>8.9154</v>
      </c>
      <c r="C201">
        <v>110</v>
      </c>
      <c r="D201">
        <v>0.3</v>
      </c>
      <c r="E201" s="1">
        <f t="shared" si="74"/>
        <v>4</v>
      </c>
      <c r="F201">
        <v>3</v>
      </c>
      <c r="G201">
        <v>20</v>
      </c>
      <c r="H201">
        <v>0.1</v>
      </c>
      <c r="I201">
        <v>30</v>
      </c>
      <c r="J201">
        <v>50</v>
      </c>
      <c r="K201">
        <f t="shared" si="69"/>
        <v>0.39999999999999997</v>
      </c>
      <c r="L201">
        <v>1.5</v>
      </c>
      <c r="M201">
        <f t="shared" si="70"/>
        <v>19.279826232907016</v>
      </c>
      <c r="N201">
        <f t="shared" si="71"/>
        <v>3.000000423375202</v>
      </c>
      <c r="O201">
        <v>0.84993391642371197</v>
      </c>
      <c r="P201">
        <v>0.67422410715060699</v>
      </c>
      <c r="Q201">
        <v>4.1369641552024197</v>
      </c>
      <c r="R201">
        <v>4.1369641999610396</v>
      </c>
      <c r="S201">
        <v>0.13927180915548201</v>
      </c>
      <c r="T201" t="e">
        <f t="shared" si="72"/>
        <v>#NAME?</v>
      </c>
      <c r="U201">
        <v>-374840.09976530698</v>
      </c>
    </row>
    <row r="202" spans="1:21" x14ac:dyDescent="0.2">
      <c r="A202">
        <f t="shared" si="73"/>
        <v>0.16824819974426275</v>
      </c>
      <c r="B202">
        <v>8.9154</v>
      </c>
      <c r="C202">
        <v>120</v>
      </c>
      <c r="D202">
        <v>0.3</v>
      </c>
      <c r="E202" s="1">
        <f t="shared" si="74"/>
        <v>4</v>
      </c>
      <c r="F202">
        <v>3</v>
      </c>
      <c r="G202">
        <v>20</v>
      </c>
      <c r="H202">
        <v>0.1</v>
      </c>
      <c r="I202">
        <v>30</v>
      </c>
      <c r="J202">
        <v>50</v>
      </c>
      <c r="K202">
        <f t="shared" si="69"/>
        <v>0.39999999999999997</v>
      </c>
      <c r="L202">
        <v>1.5</v>
      </c>
      <c r="M202">
        <f t="shared" si="70"/>
        <v>19.279826232907016</v>
      </c>
      <c r="N202">
        <f t="shared" si="71"/>
        <v>3.000000423375202</v>
      </c>
      <c r="O202">
        <v>0.94437101824856895</v>
      </c>
      <c r="P202">
        <v>0.67422410715060699</v>
      </c>
      <c r="Q202">
        <v>4.1369641552024197</v>
      </c>
      <c r="R202">
        <v>4.1369641999610396</v>
      </c>
      <c r="S202">
        <v>0.73502104262983703</v>
      </c>
      <c r="T202">
        <v>4.2995352681125301</v>
      </c>
      <c r="U202">
        <v>-378209.97832571599</v>
      </c>
    </row>
    <row r="203" spans="1:21" x14ac:dyDescent="0.2">
      <c r="A203">
        <f t="shared" si="73"/>
        <v>0.16824819974426275</v>
      </c>
      <c r="B203">
        <v>8.9154</v>
      </c>
      <c r="C203">
        <v>130</v>
      </c>
      <c r="D203">
        <v>0.3</v>
      </c>
      <c r="E203" s="1">
        <f t="shared" si="74"/>
        <v>4</v>
      </c>
      <c r="F203">
        <v>3</v>
      </c>
      <c r="G203">
        <v>20</v>
      </c>
      <c r="H203">
        <v>0.1</v>
      </c>
      <c r="I203">
        <v>30</v>
      </c>
      <c r="J203">
        <v>50</v>
      </c>
      <c r="K203">
        <f t="shared" si="69"/>
        <v>0.39999999999999997</v>
      </c>
      <c r="L203">
        <v>1.5</v>
      </c>
      <c r="M203">
        <f t="shared" si="70"/>
        <v>19.279826232907016</v>
      </c>
      <c r="N203">
        <f t="shared" si="71"/>
        <v>3.000000423375202</v>
      </c>
      <c r="O203">
        <v>1.03880812007342</v>
      </c>
      <c r="P203">
        <v>0.67422410715060699</v>
      </c>
      <c r="Q203">
        <v>4.1369641552024197</v>
      </c>
      <c r="R203">
        <v>4.1369641999610396</v>
      </c>
      <c r="S203">
        <v>0.75303867873643604</v>
      </c>
      <c r="T203">
        <v>2.9992392809873301</v>
      </c>
      <c r="U203">
        <v>-385190.61957624299</v>
      </c>
    </row>
    <row r="204" spans="1:21" x14ac:dyDescent="0.2">
      <c r="A204">
        <f t="shared" si="73"/>
        <v>0.16824819974426275</v>
      </c>
      <c r="B204">
        <v>8.9154</v>
      </c>
      <c r="C204">
        <v>140</v>
      </c>
      <c r="D204">
        <v>0.3</v>
      </c>
      <c r="E204" s="1">
        <f>$G$1/D204*F204</f>
        <v>4</v>
      </c>
      <c r="F204">
        <v>3</v>
      </c>
      <c r="G204">
        <v>20</v>
      </c>
      <c r="H204">
        <v>0.1</v>
      </c>
      <c r="I204">
        <v>30</v>
      </c>
      <c r="J204">
        <v>50</v>
      </c>
      <c r="K204">
        <f t="shared" si="69"/>
        <v>0.39999999999999997</v>
      </c>
      <c r="L204">
        <v>1.5</v>
      </c>
      <c r="M204">
        <f t="shared" si="70"/>
        <v>19.279826232907016</v>
      </c>
      <c r="N204">
        <f t="shared" si="71"/>
        <v>3.000000423375202</v>
      </c>
      <c r="O204">
        <v>1.13324522189828</v>
      </c>
      <c r="P204">
        <v>0.67422410715060699</v>
      </c>
      <c r="Q204">
        <v>4.1369641552024197</v>
      </c>
      <c r="R204">
        <v>4.1369641999610396</v>
      </c>
      <c r="S204">
        <v>0.76974710981393502</v>
      </c>
      <c r="T204">
        <v>2.15471181298259</v>
      </c>
      <c r="U204">
        <v>-399436.540926849</v>
      </c>
    </row>
    <row r="205" spans="1:21" x14ac:dyDescent="0.2">
      <c r="A205">
        <f t="shared" si="73"/>
        <v>0.16824819974426275</v>
      </c>
      <c r="B205">
        <v>8.9154</v>
      </c>
      <c r="C205">
        <v>150</v>
      </c>
      <c r="D205">
        <v>0.3</v>
      </c>
      <c r="E205" s="1">
        <f>$G$1/D205*F205</f>
        <v>4</v>
      </c>
      <c r="F205">
        <v>3</v>
      </c>
      <c r="G205">
        <v>20</v>
      </c>
      <c r="H205">
        <v>0.1</v>
      </c>
      <c r="I205">
        <v>30</v>
      </c>
      <c r="J205">
        <v>50</v>
      </c>
      <c r="K205">
        <f t="shared" si="69"/>
        <v>0.39999999999999997</v>
      </c>
      <c r="L205">
        <v>1.5</v>
      </c>
      <c r="M205">
        <f t="shared" si="70"/>
        <v>19.279826232907016</v>
      </c>
      <c r="N205">
        <f t="shared" si="71"/>
        <v>3.000000423375202</v>
      </c>
      <c r="O205">
        <v>1.22768232372314</v>
      </c>
      <c r="P205">
        <v>0.67422410715060699</v>
      </c>
      <c r="Q205">
        <v>4.1369641552024197</v>
      </c>
      <c r="R205">
        <v>4.1369641999610396</v>
      </c>
      <c r="S205">
        <v>0.78649135562249795</v>
      </c>
      <c r="T205">
        <v>1.50914689566037</v>
      </c>
      <c r="U205">
        <v>-419682.94535861397</v>
      </c>
    </row>
    <row r="206" spans="1:21" x14ac:dyDescent="0.2">
      <c r="A206">
        <f t="shared" si="73"/>
        <v>0.16824819974426275</v>
      </c>
      <c r="B206">
        <v>8.9154</v>
      </c>
      <c r="C206">
        <v>160</v>
      </c>
      <c r="D206">
        <v>0.3</v>
      </c>
      <c r="E206" s="1">
        <f t="shared" ref="E206:E210" si="75">$G$1/D206*F206</f>
        <v>4</v>
      </c>
      <c r="F206">
        <v>3</v>
      </c>
      <c r="G206">
        <v>20</v>
      </c>
      <c r="H206">
        <v>0.1</v>
      </c>
      <c r="I206">
        <v>30</v>
      </c>
      <c r="J206">
        <v>50</v>
      </c>
      <c r="K206">
        <f t="shared" si="69"/>
        <v>0.39999999999999997</v>
      </c>
      <c r="L206">
        <v>1.5</v>
      </c>
      <c r="M206">
        <f t="shared" si="70"/>
        <v>19.279826232907016</v>
      </c>
      <c r="N206">
        <f t="shared" si="71"/>
        <v>3.000000423375202</v>
      </c>
      <c r="O206">
        <v>1.32211942554799</v>
      </c>
      <c r="P206">
        <v>0.67422410715060699</v>
      </c>
      <c r="Q206">
        <v>4.1369641552024197</v>
      </c>
      <c r="R206">
        <v>4.1369641999610396</v>
      </c>
      <c r="S206">
        <v>0.803147772150133</v>
      </c>
      <c r="T206">
        <v>0.98831145117118402</v>
      </c>
      <c r="U206">
        <v>-444751.31265208498</v>
      </c>
    </row>
    <row r="207" spans="1:21" x14ac:dyDescent="0.2">
      <c r="A207">
        <f t="shared" si="73"/>
        <v>0.16824819974426275</v>
      </c>
      <c r="B207">
        <v>8.9154</v>
      </c>
      <c r="C207">
        <v>170</v>
      </c>
      <c r="D207">
        <v>0.3</v>
      </c>
      <c r="E207" s="1">
        <f t="shared" si="75"/>
        <v>4</v>
      </c>
      <c r="F207">
        <v>3</v>
      </c>
      <c r="G207">
        <v>20</v>
      </c>
      <c r="H207">
        <v>0.1</v>
      </c>
      <c r="I207">
        <v>30</v>
      </c>
      <c r="J207">
        <v>50</v>
      </c>
      <c r="K207">
        <f t="shared" si="69"/>
        <v>0.39999999999999997</v>
      </c>
      <c r="L207">
        <v>1.5</v>
      </c>
      <c r="M207">
        <f t="shared" si="70"/>
        <v>19.279826232907016</v>
      </c>
      <c r="N207">
        <f t="shared" si="71"/>
        <v>3.000000423375202</v>
      </c>
      <c r="O207">
        <v>1.41655652737285</v>
      </c>
      <c r="P207">
        <v>0.67422410715060699</v>
      </c>
      <c r="Q207">
        <v>4.1369641552024197</v>
      </c>
      <c r="R207">
        <v>4.1369641999610396</v>
      </c>
      <c r="S207">
        <v>0.81948079421813502</v>
      </c>
      <c r="T207">
        <v>0.55480687215137803</v>
      </c>
      <c r="U207">
        <v>-473694.85238274699</v>
      </c>
    </row>
    <row r="208" spans="1:21" x14ac:dyDescent="0.2">
      <c r="A208">
        <f t="shared" si="73"/>
        <v>0.16824819974426275</v>
      </c>
      <c r="B208">
        <v>8.9154</v>
      </c>
      <c r="C208">
        <v>180</v>
      </c>
      <c r="D208">
        <v>0.3</v>
      </c>
      <c r="E208" s="1">
        <f t="shared" si="75"/>
        <v>4</v>
      </c>
      <c r="F208">
        <v>3</v>
      </c>
      <c r="G208">
        <v>20</v>
      </c>
      <c r="H208">
        <v>0.1</v>
      </c>
      <c r="I208">
        <v>30</v>
      </c>
      <c r="J208">
        <v>50</v>
      </c>
      <c r="K208">
        <f t="shared" si="69"/>
        <v>0.39999999999999997</v>
      </c>
      <c r="L208">
        <v>1.5</v>
      </c>
      <c r="M208">
        <f t="shared" si="70"/>
        <v>19.279826232907016</v>
      </c>
      <c r="N208">
        <f t="shared" si="71"/>
        <v>3.000000423375202</v>
      </c>
      <c r="O208">
        <v>1.51099362919771</v>
      </c>
      <c r="P208">
        <v>0.67422410715060699</v>
      </c>
      <c r="Q208">
        <v>4.1369641552024197</v>
      </c>
      <c r="R208">
        <v>4.1369641999610396</v>
      </c>
      <c r="S208">
        <v>0.83529016348927798</v>
      </c>
      <c r="T208">
        <v>0.18571366722576399</v>
      </c>
      <c r="U208">
        <v>-505777.741281408</v>
      </c>
    </row>
    <row r="209" spans="1:21" x14ac:dyDescent="0.2">
      <c r="A209">
        <f t="shared" si="73"/>
        <v>0.16824819974426275</v>
      </c>
      <c r="B209">
        <v>8.9154</v>
      </c>
      <c r="C209">
        <v>190</v>
      </c>
      <c r="D209">
        <v>0.3</v>
      </c>
      <c r="E209" s="1">
        <f t="shared" si="75"/>
        <v>4</v>
      </c>
      <c r="F209">
        <v>3</v>
      </c>
      <c r="G209">
        <v>20</v>
      </c>
      <c r="H209">
        <v>0.1</v>
      </c>
      <c r="I209">
        <v>30</v>
      </c>
      <c r="J209">
        <v>50</v>
      </c>
      <c r="K209">
        <f t="shared" si="69"/>
        <v>0.39999999999999997</v>
      </c>
      <c r="L209">
        <v>1.5</v>
      </c>
      <c r="M209">
        <f t="shared" si="70"/>
        <v>19.279826232907016</v>
      </c>
      <c r="N209">
        <f t="shared" si="71"/>
        <v>3.000000423375202</v>
      </c>
      <c r="O209">
        <v>1.60543073102256</v>
      </c>
      <c r="P209">
        <v>0.67422410715060699</v>
      </c>
      <c r="Q209">
        <v>4.1369641552024197</v>
      </c>
      <c r="R209">
        <v>4.1369641999610396</v>
      </c>
      <c r="S209">
        <v>0.85040525868627104</v>
      </c>
      <c r="T209">
        <v>-0.13220181570748399</v>
      </c>
      <c r="U209">
        <v>-540449.24414532003</v>
      </c>
    </row>
    <row r="210" spans="1:21" x14ac:dyDescent="0.2">
      <c r="A210">
        <f t="shared" si="73"/>
        <v>0.16824819974426275</v>
      </c>
      <c r="B210">
        <v>8.9154</v>
      </c>
      <c r="C210">
        <v>200</v>
      </c>
      <c r="D210">
        <v>0.3</v>
      </c>
      <c r="E210" s="1">
        <f t="shared" si="75"/>
        <v>4</v>
      </c>
      <c r="F210">
        <v>3</v>
      </c>
      <c r="G210">
        <v>20</v>
      </c>
      <c r="H210">
        <v>0.1</v>
      </c>
      <c r="I210">
        <v>30</v>
      </c>
      <c r="J210">
        <v>50</v>
      </c>
      <c r="K210">
        <f t="shared" si="69"/>
        <v>0.39999999999999997</v>
      </c>
      <c r="L210">
        <v>1.5</v>
      </c>
      <c r="M210">
        <f t="shared" si="70"/>
        <v>19.279826232907016</v>
      </c>
      <c r="N210">
        <f t="shared" si="71"/>
        <v>3.000000423375202</v>
      </c>
      <c r="O210">
        <v>1.6998678328474199</v>
      </c>
      <c r="P210">
        <v>0.67422410715060699</v>
      </c>
      <c r="Q210">
        <v>4.1369641552024197</v>
      </c>
      <c r="R210">
        <v>4.1369641999610396</v>
      </c>
      <c r="S210">
        <v>0.86469538108358701</v>
      </c>
      <c r="T210">
        <v>-0.40831983563487401</v>
      </c>
      <c r="U210">
        <v>-577322.32121210697</v>
      </c>
    </row>
    <row r="211" spans="1:21" x14ac:dyDescent="0.2">
      <c r="F211">
        <v>3</v>
      </c>
    </row>
    <row r="212" spans="1:21" x14ac:dyDescent="0.2">
      <c r="A212">
        <f t="shared" ref="A212:A275" si="76">L212/B212</f>
        <v>0.22433093299235032</v>
      </c>
      <c r="B212">
        <v>8.9154</v>
      </c>
      <c r="C212">
        <v>60</v>
      </c>
      <c r="D212">
        <v>0.3</v>
      </c>
      <c r="E212" s="1">
        <f>$G$1/D212*F212</f>
        <v>4</v>
      </c>
      <c r="F212">
        <v>3</v>
      </c>
      <c r="G212">
        <v>20</v>
      </c>
      <c r="H212">
        <v>0.1</v>
      </c>
      <c r="I212">
        <v>30</v>
      </c>
      <c r="J212">
        <v>50</v>
      </c>
      <c r="K212">
        <f t="shared" ref="K212:K226" si="77">E212/F212*D212</f>
        <v>0.39999999999999997</v>
      </c>
      <c r="L212">
        <v>2</v>
      </c>
      <c r="M212">
        <f t="shared" ref="M212:M275" si="78">ACOS(1-F212/2/B212*(K212/D212-1))*180/PI()</f>
        <v>19.279826232907016</v>
      </c>
      <c r="N212">
        <f t="shared" ref="N212:N275" si="79">B212*M212*PI()/180</f>
        <v>3.000000423375202</v>
      </c>
      <c r="O212">
        <v>0.37774840729942699</v>
      </c>
      <c r="P212">
        <v>0.89896547620080902</v>
      </c>
      <c r="Q212">
        <v>4.1369641552024197</v>
      </c>
      <c r="R212">
        <v>4.1369641999610396</v>
      </c>
      <c r="S212">
        <v>0.100780836626747</v>
      </c>
      <c r="T212" t="e">
        <f t="shared" ref="T212:T219" si="80">-inf</f>
        <v>#NAME?</v>
      </c>
      <c r="U212">
        <v>-220568.28443643599</v>
      </c>
    </row>
    <row r="213" spans="1:21" x14ac:dyDescent="0.2">
      <c r="A213">
        <f t="shared" si="76"/>
        <v>0.22433093299235032</v>
      </c>
      <c r="B213">
        <v>8.9154</v>
      </c>
      <c r="C213">
        <v>70</v>
      </c>
      <c r="D213">
        <v>0.3</v>
      </c>
      <c r="E213" s="1">
        <f>$G$1/D213*F213</f>
        <v>4</v>
      </c>
      <c r="F213">
        <v>3</v>
      </c>
      <c r="G213">
        <v>20</v>
      </c>
      <c r="H213">
        <v>0.1</v>
      </c>
      <c r="I213">
        <v>30</v>
      </c>
      <c r="J213">
        <v>50</v>
      </c>
      <c r="K213">
        <f t="shared" si="77"/>
        <v>0.39999999999999997</v>
      </c>
      <c r="L213">
        <v>2</v>
      </c>
      <c r="M213">
        <f t="shared" si="78"/>
        <v>19.279826232907016</v>
      </c>
      <c r="N213">
        <f t="shared" si="79"/>
        <v>3.000000423375202</v>
      </c>
      <c r="O213">
        <v>0.47218550912428398</v>
      </c>
      <c r="P213">
        <v>0.89896547620080902</v>
      </c>
      <c r="Q213">
        <v>4.1369641552024197</v>
      </c>
      <c r="R213">
        <v>4.1369641999610396</v>
      </c>
      <c r="S213">
        <v>0.101204935013879</v>
      </c>
      <c r="T213" t="e">
        <f t="shared" si="80"/>
        <v>#NAME?</v>
      </c>
      <c r="U213">
        <v>-274543.73538579798</v>
      </c>
    </row>
    <row r="214" spans="1:21" x14ac:dyDescent="0.2">
      <c r="A214">
        <f t="shared" si="76"/>
        <v>0.22433093299235032</v>
      </c>
      <c r="B214">
        <v>8.9154</v>
      </c>
      <c r="C214">
        <v>80</v>
      </c>
      <c r="D214">
        <v>0.3</v>
      </c>
      <c r="E214" s="1">
        <f t="shared" ref="E214:E219" si="81">$G$1/D214*F214</f>
        <v>4</v>
      </c>
      <c r="F214">
        <v>3</v>
      </c>
      <c r="G214">
        <v>20</v>
      </c>
      <c r="H214">
        <v>0.1</v>
      </c>
      <c r="I214">
        <v>30</v>
      </c>
      <c r="J214">
        <v>50</v>
      </c>
      <c r="K214">
        <f t="shared" si="77"/>
        <v>0.39999999999999997</v>
      </c>
      <c r="L214">
        <v>2</v>
      </c>
      <c r="M214">
        <f t="shared" si="78"/>
        <v>19.279826232907016</v>
      </c>
      <c r="N214">
        <f t="shared" si="79"/>
        <v>3.000000423375202</v>
      </c>
      <c r="O214">
        <v>0.56662261094914101</v>
      </c>
      <c r="P214">
        <v>0.89896547620080902</v>
      </c>
      <c r="Q214">
        <v>4.1369641552024197</v>
      </c>
      <c r="R214">
        <v>4.1369641999610396</v>
      </c>
      <c r="S214">
        <v>0.101887766699659</v>
      </c>
      <c r="T214" t="e">
        <f t="shared" si="80"/>
        <v>#NAME?</v>
      </c>
      <c r="U214">
        <v>-325904.635330858</v>
      </c>
    </row>
    <row r="215" spans="1:21" x14ac:dyDescent="0.2">
      <c r="A215">
        <f t="shared" si="76"/>
        <v>0.22433093299235032</v>
      </c>
      <c r="B215">
        <v>8.9154</v>
      </c>
      <c r="C215">
        <v>90</v>
      </c>
      <c r="D215">
        <v>0.3</v>
      </c>
      <c r="E215" s="1">
        <f t="shared" si="81"/>
        <v>4</v>
      </c>
      <c r="F215">
        <v>3</v>
      </c>
      <c r="G215">
        <v>20</v>
      </c>
      <c r="H215">
        <v>0.1</v>
      </c>
      <c r="I215">
        <v>30</v>
      </c>
      <c r="J215">
        <v>50</v>
      </c>
      <c r="K215">
        <f t="shared" si="77"/>
        <v>0.39999999999999997</v>
      </c>
      <c r="L215">
        <v>2</v>
      </c>
      <c r="M215">
        <f t="shared" si="78"/>
        <v>19.279826232907016</v>
      </c>
      <c r="N215">
        <f t="shared" si="79"/>
        <v>3.000000423375202</v>
      </c>
      <c r="O215">
        <v>0.661059712773998</v>
      </c>
      <c r="P215">
        <v>0.89896547620080902</v>
      </c>
      <c r="Q215">
        <v>4.1369641552024197</v>
      </c>
      <c r="R215">
        <v>4.1369641999610396</v>
      </c>
      <c r="S215">
        <v>0.103048502775289</v>
      </c>
      <c r="T215" t="e">
        <f t="shared" si="80"/>
        <v>#NAME?</v>
      </c>
      <c r="U215">
        <v>-369798.206050715</v>
      </c>
    </row>
    <row r="216" spans="1:21" x14ac:dyDescent="0.2">
      <c r="A216">
        <f t="shared" si="76"/>
        <v>0.22433093299235032</v>
      </c>
      <c r="B216">
        <v>8.9154</v>
      </c>
      <c r="C216">
        <v>100</v>
      </c>
      <c r="D216">
        <v>0.3</v>
      </c>
      <c r="E216" s="1">
        <f t="shared" si="81"/>
        <v>4</v>
      </c>
      <c r="F216">
        <v>3</v>
      </c>
      <c r="G216">
        <v>20</v>
      </c>
      <c r="H216">
        <v>0.1</v>
      </c>
      <c r="I216">
        <v>30</v>
      </c>
      <c r="J216">
        <v>50</v>
      </c>
      <c r="K216">
        <f t="shared" si="77"/>
        <v>0.39999999999999997</v>
      </c>
      <c r="L216">
        <v>2</v>
      </c>
      <c r="M216">
        <f t="shared" si="78"/>
        <v>19.279826232907016</v>
      </c>
      <c r="N216">
        <f t="shared" si="79"/>
        <v>3.000000423375202</v>
      </c>
      <c r="O216">
        <v>0.75549681459885498</v>
      </c>
      <c r="P216">
        <v>0.89896547620080902</v>
      </c>
      <c r="Q216">
        <v>4.1369641552024197</v>
      </c>
      <c r="R216">
        <v>4.1369641999610396</v>
      </c>
      <c r="S216">
        <v>0.10519099316719401</v>
      </c>
      <c r="T216" t="e">
        <f t="shared" si="80"/>
        <v>#NAME?</v>
      </c>
      <c r="U216">
        <v>-400763.82483215898</v>
      </c>
    </row>
    <row r="217" spans="1:21" x14ac:dyDescent="0.2">
      <c r="A217">
        <f t="shared" si="76"/>
        <v>0.22433093299235032</v>
      </c>
      <c r="B217">
        <v>8.9154</v>
      </c>
      <c r="C217">
        <v>110</v>
      </c>
      <c r="D217">
        <v>0.3</v>
      </c>
      <c r="E217" s="1">
        <f t="shared" si="81"/>
        <v>4</v>
      </c>
      <c r="F217">
        <v>3</v>
      </c>
      <c r="G217">
        <v>20</v>
      </c>
      <c r="H217">
        <v>0.1</v>
      </c>
      <c r="I217">
        <v>30</v>
      </c>
      <c r="J217">
        <v>50</v>
      </c>
      <c r="K217">
        <f t="shared" si="77"/>
        <v>0.39999999999999997</v>
      </c>
      <c r="L217">
        <v>2</v>
      </c>
      <c r="M217">
        <f t="shared" si="78"/>
        <v>19.279826232907016</v>
      </c>
      <c r="N217">
        <f t="shared" si="79"/>
        <v>3.000000423375202</v>
      </c>
      <c r="O217">
        <v>0.84993391642371197</v>
      </c>
      <c r="P217">
        <v>0.89896547620080902</v>
      </c>
      <c r="Q217">
        <v>4.1369641552024197</v>
      </c>
      <c r="R217">
        <v>4.1369641999610396</v>
      </c>
      <c r="S217">
        <v>0.109584998618576</v>
      </c>
      <c r="T217" t="e">
        <f t="shared" si="80"/>
        <v>#NAME?</v>
      </c>
      <c r="U217">
        <v>-424434.80359098502</v>
      </c>
    </row>
    <row r="218" spans="1:21" x14ac:dyDescent="0.2">
      <c r="A218">
        <f t="shared" si="76"/>
        <v>0.22433093299235032</v>
      </c>
      <c r="B218">
        <v>8.9154</v>
      </c>
      <c r="C218">
        <v>120</v>
      </c>
      <c r="D218">
        <v>0.3</v>
      </c>
      <c r="E218" s="1">
        <f t="shared" si="81"/>
        <v>4</v>
      </c>
      <c r="F218">
        <v>3</v>
      </c>
      <c r="G218">
        <v>20</v>
      </c>
      <c r="H218">
        <v>0.1</v>
      </c>
      <c r="I218">
        <v>30</v>
      </c>
      <c r="J218">
        <v>50</v>
      </c>
      <c r="K218">
        <f t="shared" si="77"/>
        <v>0.39999999999999997</v>
      </c>
      <c r="L218">
        <v>2</v>
      </c>
      <c r="M218">
        <f t="shared" si="78"/>
        <v>19.279826232907016</v>
      </c>
      <c r="N218">
        <f t="shared" si="79"/>
        <v>3.000000423375202</v>
      </c>
      <c r="O218">
        <v>0.94437101824856895</v>
      </c>
      <c r="P218">
        <v>0.89896547620080902</v>
      </c>
      <c r="Q218">
        <v>4.1369641552024197</v>
      </c>
      <c r="R218">
        <v>4.1369641999610396</v>
      </c>
      <c r="S218">
        <v>0.12026461406076799</v>
      </c>
      <c r="T218" t="e">
        <f t="shared" si="80"/>
        <v>#NAME?</v>
      </c>
      <c r="U218">
        <v>-446264.250487716</v>
      </c>
    </row>
    <row r="219" spans="1:21" x14ac:dyDescent="0.2">
      <c r="A219">
        <f t="shared" si="76"/>
        <v>0.22433093299235032</v>
      </c>
      <c r="B219">
        <v>8.9154</v>
      </c>
      <c r="C219">
        <v>130</v>
      </c>
      <c r="D219">
        <v>0.3</v>
      </c>
      <c r="E219" s="1">
        <f t="shared" si="81"/>
        <v>4</v>
      </c>
      <c r="F219">
        <v>3</v>
      </c>
      <c r="G219">
        <v>20</v>
      </c>
      <c r="H219">
        <v>0.1</v>
      </c>
      <c r="I219">
        <v>30</v>
      </c>
      <c r="J219">
        <v>50</v>
      </c>
      <c r="K219">
        <f t="shared" si="77"/>
        <v>0.39999999999999997</v>
      </c>
      <c r="L219">
        <v>2</v>
      </c>
      <c r="M219">
        <f t="shared" si="78"/>
        <v>19.279826232907016</v>
      </c>
      <c r="N219">
        <f t="shared" si="79"/>
        <v>3.000000423375202</v>
      </c>
      <c r="O219">
        <v>1.03880812007342</v>
      </c>
      <c r="P219">
        <v>0.89896547620080902</v>
      </c>
      <c r="Q219">
        <v>4.1369641552024197</v>
      </c>
      <c r="R219">
        <v>4.1369641999610396</v>
      </c>
      <c r="S219">
        <v>0.16196185061135701</v>
      </c>
      <c r="T219" t="e">
        <f t="shared" si="80"/>
        <v>#NAME?</v>
      </c>
      <c r="U219">
        <v>-468614.14145308099</v>
      </c>
    </row>
    <row r="220" spans="1:21" x14ac:dyDescent="0.2">
      <c r="A220">
        <f t="shared" si="76"/>
        <v>0.22433093299235032</v>
      </c>
      <c r="B220">
        <v>8.9154</v>
      </c>
      <c r="C220">
        <v>140</v>
      </c>
      <c r="D220">
        <v>0.3</v>
      </c>
      <c r="E220" s="1">
        <f>$G$1/D220*F220</f>
        <v>4</v>
      </c>
      <c r="F220">
        <v>3</v>
      </c>
      <c r="G220">
        <v>20</v>
      </c>
      <c r="H220">
        <v>0.1</v>
      </c>
      <c r="I220">
        <v>30</v>
      </c>
      <c r="J220">
        <v>50</v>
      </c>
      <c r="K220">
        <f t="shared" si="77"/>
        <v>0.39999999999999997</v>
      </c>
      <c r="L220">
        <v>2</v>
      </c>
      <c r="M220">
        <f t="shared" si="78"/>
        <v>19.279826232907016</v>
      </c>
      <c r="N220">
        <f t="shared" si="79"/>
        <v>3.000000423375202</v>
      </c>
      <c r="O220">
        <v>1.13324522189828</v>
      </c>
      <c r="P220">
        <v>0.89896547620080902</v>
      </c>
      <c r="Q220">
        <v>4.1369641552024197</v>
      </c>
      <c r="R220">
        <v>4.1369641999610396</v>
      </c>
      <c r="S220">
        <v>0.73975649069819704</v>
      </c>
      <c r="T220">
        <v>5.6219571361663299</v>
      </c>
      <c r="U220">
        <v>-490000.668462831</v>
      </c>
    </row>
    <row r="221" spans="1:21" x14ac:dyDescent="0.2">
      <c r="A221">
        <f t="shared" si="76"/>
        <v>0.22433093299235032</v>
      </c>
      <c r="B221">
        <v>8.9154</v>
      </c>
      <c r="C221">
        <v>150</v>
      </c>
      <c r="D221">
        <v>0.3</v>
      </c>
      <c r="E221" s="1">
        <f>$G$1/D221*F221</f>
        <v>4</v>
      </c>
      <c r="F221">
        <v>3</v>
      </c>
      <c r="G221">
        <v>20</v>
      </c>
      <c r="H221">
        <v>0.1</v>
      </c>
      <c r="I221">
        <v>30</v>
      </c>
      <c r="J221">
        <v>50</v>
      </c>
      <c r="K221">
        <f t="shared" si="77"/>
        <v>0.39999999999999997</v>
      </c>
      <c r="L221">
        <v>2</v>
      </c>
      <c r="M221">
        <f t="shared" si="78"/>
        <v>19.279826232907016</v>
      </c>
      <c r="N221">
        <f t="shared" si="79"/>
        <v>3.000000423375202</v>
      </c>
      <c r="O221">
        <v>1.22768232372314</v>
      </c>
      <c r="P221">
        <v>0.89896547620080902</v>
      </c>
      <c r="Q221">
        <v>4.1369641552024197</v>
      </c>
      <c r="R221">
        <v>4.1369641999610396</v>
      </c>
      <c r="S221">
        <v>0.76496811810163201</v>
      </c>
      <c r="T221">
        <v>3.9650601204816001</v>
      </c>
      <c r="U221">
        <v>-509588.77598707803</v>
      </c>
    </row>
    <row r="222" spans="1:21" x14ac:dyDescent="0.2">
      <c r="A222">
        <f t="shared" si="76"/>
        <v>0.22433093299235032</v>
      </c>
      <c r="B222">
        <v>8.9154</v>
      </c>
      <c r="C222">
        <v>160</v>
      </c>
      <c r="D222">
        <v>0.3</v>
      </c>
      <c r="E222" s="1">
        <f t="shared" ref="E222:E285" si="82">$G$1/D222*F222</f>
        <v>4</v>
      </c>
      <c r="F222">
        <v>3</v>
      </c>
      <c r="G222">
        <v>20</v>
      </c>
      <c r="H222">
        <v>0.1</v>
      </c>
      <c r="I222">
        <v>30</v>
      </c>
      <c r="J222">
        <v>50</v>
      </c>
      <c r="K222">
        <f t="shared" si="77"/>
        <v>0.39999999999999997</v>
      </c>
      <c r="L222">
        <v>2</v>
      </c>
      <c r="M222">
        <f t="shared" si="78"/>
        <v>19.279826232907016</v>
      </c>
      <c r="N222">
        <f t="shared" si="79"/>
        <v>3.000000423375202</v>
      </c>
      <c r="O222">
        <v>1.32211942554799</v>
      </c>
      <c r="P222">
        <v>0.89896547620080902</v>
      </c>
      <c r="Q222">
        <v>4.1369641552024197</v>
      </c>
      <c r="R222">
        <v>4.1369641999610396</v>
      </c>
      <c r="S222">
        <v>0.78342413309728498</v>
      </c>
      <c r="T222">
        <v>3.05644593132177</v>
      </c>
      <c r="U222">
        <v>-532466.40913337294</v>
      </c>
    </row>
    <row r="223" spans="1:21" x14ac:dyDescent="0.2">
      <c r="A223">
        <f t="shared" si="76"/>
        <v>0.22433093299235032</v>
      </c>
      <c r="B223">
        <v>8.9154</v>
      </c>
      <c r="C223">
        <v>170</v>
      </c>
      <c r="D223">
        <v>0.3</v>
      </c>
      <c r="E223" s="1">
        <f t="shared" si="82"/>
        <v>4</v>
      </c>
      <c r="F223">
        <v>3</v>
      </c>
      <c r="G223">
        <v>20</v>
      </c>
      <c r="H223">
        <v>0.1</v>
      </c>
      <c r="I223">
        <v>30</v>
      </c>
      <c r="J223">
        <v>50</v>
      </c>
      <c r="K223">
        <f t="shared" si="77"/>
        <v>0.39999999999999997</v>
      </c>
      <c r="L223">
        <v>2</v>
      </c>
      <c r="M223">
        <f t="shared" si="78"/>
        <v>19.279826232907016</v>
      </c>
      <c r="N223">
        <f t="shared" si="79"/>
        <v>3.000000423375202</v>
      </c>
      <c r="O223">
        <v>1.41655652737285</v>
      </c>
      <c r="P223">
        <v>0.89896547620080902</v>
      </c>
      <c r="Q223">
        <v>4.1369641552024197</v>
      </c>
      <c r="R223">
        <v>4.1369641999610396</v>
      </c>
      <c r="S223">
        <v>0.79996950837496195</v>
      </c>
      <c r="T223">
        <v>2.4044657935357701</v>
      </c>
      <c r="U223">
        <v>-559129.254340749</v>
      </c>
    </row>
    <row r="224" spans="1:21" x14ac:dyDescent="0.2">
      <c r="A224">
        <f t="shared" si="76"/>
        <v>0.22433093299235032</v>
      </c>
      <c r="B224">
        <v>8.9154</v>
      </c>
      <c r="C224">
        <v>180</v>
      </c>
      <c r="D224">
        <v>0.3</v>
      </c>
      <c r="E224" s="1">
        <f t="shared" si="82"/>
        <v>4</v>
      </c>
      <c r="F224">
        <v>3</v>
      </c>
      <c r="G224">
        <v>20</v>
      </c>
      <c r="H224">
        <v>0.1</v>
      </c>
      <c r="I224">
        <v>30</v>
      </c>
      <c r="J224">
        <v>50</v>
      </c>
      <c r="K224">
        <f t="shared" si="77"/>
        <v>0.39999999999999997</v>
      </c>
      <c r="L224">
        <v>2</v>
      </c>
      <c r="M224">
        <f t="shared" si="78"/>
        <v>19.279826232907016</v>
      </c>
      <c r="N224">
        <f t="shared" si="79"/>
        <v>3.000000423375202</v>
      </c>
      <c r="O224">
        <v>1.51099362919771</v>
      </c>
      <c r="P224">
        <v>0.89896547620080902</v>
      </c>
      <c r="Q224">
        <v>4.1369641552024197</v>
      </c>
      <c r="R224">
        <v>4.1369641999610396</v>
      </c>
      <c r="S224">
        <v>0.81547494185743197</v>
      </c>
      <c r="T224">
        <v>1.8910976869629901</v>
      </c>
      <c r="U224">
        <v>-589262.60642891796</v>
      </c>
    </row>
    <row r="225" spans="1:21" x14ac:dyDescent="0.2">
      <c r="A225">
        <f t="shared" si="76"/>
        <v>0.22433093299235032</v>
      </c>
      <c r="B225">
        <v>8.9154</v>
      </c>
      <c r="C225">
        <v>190</v>
      </c>
      <c r="D225">
        <v>0.3</v>
      </c>
      <c r="E225" s="1">
        <f t="shared" si="82"/>
        <v>4</v>
      </c>
      <c r="F225">
        <v>3</v>
      </c>
      <c r="G225">
        <v>20</v>
      </c>
      <c r="H225">
        <v>0.1</v>
      </c>
      <c r="I225">
        <v>30</v>
      </c>
      <c r="J225">
        <v>50</v>
      </c>
      <c r="K225">
        <f t="shared" si="77"/>
        <v>0.39999999999999997</v>
      </c>
      <c r="L225">
        <v>2</v>
      </c>
      <c r="M225">
        <f t="shared" si="78"/>
        <v>19.279826232907016</v>
      </c>
      <c r="N225">
        <f t="shared" si="79"/>
        <v>3.000000423375202</v>
      </c>
      <c r="O225">
        <v>1.60543073102256</v>
      </c>
      <c r="P225">
        <v>0.89896547620080902</v>
      </c>
      <c r="Q225">
        <v>4.1369641552024197</v>
      </c>
      <c r="R225">
        <v>4.1369641999610396</v>
      </c>
      <c r="S225">
        <v>0.83016258537667598</v>
      </c>
      <c r="T225">
        <v>1.46859578452765</v>
      </c>
      <c r="U225">
        <v>-622451.25393281796</v>
      </c>
    </row>
    <row r="226" spans="1:21" x14ac:dyDescent="0.2">
      <c r="A226">
        <f t="shared" si="76"/>
        <v>0.22433093299235032</v>
      </c>
      <c r="B226">
        <v>8.9154</v>
      </c>
      <c r="C226">
        <v>200</v>
      </c>
      <c r="D226">
        <v>0.3</v>
      </c>
      <c r="E226" s="1">
        <f t="shared" si="82"/>
        <v>4</v>
      </c>
      <c r="F226">
        <v>3</v>
      </c>
      <c r="G226">
        <v>20</v>
      </c>
      <c r="H226">
        <v>0.1</v>
      </c>
      <c r="I226">
        <v>30</v>
      </c>
      <c r="J226">
        <v>50</v>
      </c>
      <c r="K226">
        <f t="shared" si="77"/>
        <v>0.39999999999999997</v>
      </c>
      <c r="L226">
        <v>2</v>
      </c>
      <c r="M226">
        <f t="shared" si="78"/>
        <v>19.279826232907016</v>
      </c>
      <c r="N226">
        <f t="shared" si="79"/>
        <v>3.000000423375202</v>
      </c>
      <c r="O226">
        <v>1.6998678328474199</v>
      </c>
      <c r="P226">
        <v>0.89896547620080902</v>
      </c>
      <c r="Q226">
        <v>4.1369641552024197</v>
      </c>
      <c r="R226">
        <v>4.1369641999610396</v>
      </c>
      <c r="S226">
        <v>0.84409066178624603</v>
      </c>
      <c r="T226">
        <v>1.11068817042924</v>
      </c>
      <c r="U226">
        <v>-658294.78874263295</v>
      </c>
    </row>
    <row r="227" spans="1:21" x14ac:dyDescent="0.2">
      <c r="E227" s="1"/>
      <c r="F227">
        <v>3</v>
      </c>
    </row>
    <row r="228" spans="1:21" x14ac:dyDescent="0.2">
      <c r="A228">
        <f t="shared" ref="A228:A291" si="83">L228/B228</f>
        <v>0.2804136662404379</v>
      </c>
      <c r="B228">
        <v>8.9154</v>
      </c>
      <c r="C228" s="2">
        <v>60</v>
      </c>
      <c r="D228" s="2">
        <v>0.3</v>
      </c>
      <c r="E228" s="1">
        <f t="shared" ref="E228:E291" si="84">$G$1/D228*F228</f>
        <v>4</v>
      </c>
      <c r="F228">
        <v>3</v>
      </c>
      <c r="G228" s="2">
        <v>20</v>
      </c>
      <c r="H228" s="2">
        <v>0.1</v>
      </c>
      <c r="I228" s="2">
        <v>30</v>
      </c>
      <c r="J228" s="2">
        <v>50</v>
      </c>
      <c r="K228" s="2">
        <v>0.4</v>
      </c>
      <c r="L228" s="2">
        <v>2.5</v>
      </c>
      <c r="M228">
        <f t="shared" ref="M228:M291" si="85">ACOS(1-F228/2/B228*(K228/D228-1))*180/PI()</f>
        <v>19.27982623290703</v>
      </c>
      <c r="N228">
        <f t="shared" ref="N228:N291" si="86">B228*M228*PI()/180</f>
        <v>3.0000004233752047</v>
      </c>
      <c r="O228">
        <v>0.37774840729942699</v>
      </c>
      <c r="P228">
        <v>1.1237068452510099</v>
      </c>
      <c r="Q228">
        <v>4.1369641552024197</v>
      </c>
      <c r="R228">
        <v>4.1369641999610396</v>
      </c>
      <c r="S228">
        <v>0.100466260186986</v>
      </c>
      <c r="T228" t="e">
        <f t="shared" ref="T228:T236" si="87">-inf</f>
        <v>#NAME?</v>
      </c>
      <c r="U228">
        <v>-240778.275943235</v>
      </c>
    </row>
    <row r="229" spans="1:21" x14ac:dyDescent="0.2">
      <c r="A229">
        <f t="shared" si="83"/>
        <v>0.2804136662404379</v>
      </c>
      <c r="B229">
        <v>8.9154</v>
      </c>
      <c r="C229" s="2">
        <v>70</v>
      </c>
      <c r="D229" s="2">
        <v>0.3</v>
      </c>
      <c r="E229" s="1">
        <f t="shared" si="84"/>
        <v>4</v>
      </c>
      <c r="F229">
        <v>3</v>
      </c>
      <c r="G229" s="2">
        <v>20</v>
      </c>
      <c r="H229" s="2">
        <v>0.1</v>
      </c>
      <c r="I229" s="2">
        <v>30</v>
      </c>
      <c r="J229" s="2">
        <v>50</v>
      </c>
      <c r="K229" s="2">
        <v>0.4</v>
      </c>
      <c r="L229" s="2">
        <v>2.5</v>
      </c>
      <c r="M229">
        <f t="shared" si="85"/>
        <v>19.27982623290703</v>
      </c>
      <c r="N229">
        <f t="shared" si="86"/>
        <v>3.0000004233752047</v>
      </c>
      <c r="O229">
        <v>0.47218550912428398</v>
      </c>
      <c r="P229">
        <v>1.1237068452510099</v>
      </c>
      <c r="Q229">
        <v>4.1369641552024197</v>
      </c>
      <c r="R229">
        <v>4.1369641999610396</v>
      </c>
      <c r="S229">
        <v>0.100670823947398</v>
      </c>
      <c r="T229" t="e">
        <f t="shared" si="87"/>
        <v>#NAME?</v>
      </c>
      <c r="U229">
        <v>-299944.09193851397</v>
      </c>
    </row>
    <row r="230" spans="1:21" x14ac:dyDescent="0.2">
      <c r="A230">
        <f t="shared" si="83"/>
        <v>0.2804136662404379</v>
      </c>
      <c r="B230">
        <v>8.9154</v>
      </c>
      <c r="C230" s="2">
        <v>80</v>
      </c>
      <c r="D230" s="2">
        <v>0.3</v>
      </c>
      <c r="E230" s="1">
        <f t="shared" si="84"/>
        <v>4</v>
      </c>
      <c r="F230">
        <v>3</v>
      </c>
      <c r="G230" s="2">
        <v>20</v>
      </c>
      <c r="H230" s="2">
        <v>0.1</v>
      </c>
      <c r="I230" s="2">
        <v>30</v>
      </c>
      <c r="J230" s="2">
        <v>50</v>
      </c>
      <c r="K230" s="2">
        <v>0.4</v>
      </c>
      <c r="L230" s="2">
        <v>2.5</v>
      </c>
      <c r="M230">
        <f t="shared" si="85"/>
        <v>19.27982623290703</v>
      </c>
      <c r="N230">
        <f t="shared" si="86"/>
        <v>3.0000004233752047</v>
      </c>
      <c r="O230">
        <v>0.56662261094914101</v>
      </c>
      <c r="P230">
        <v>1.1237068452510099</v>
      </c>
      <c r="Q230">
        <v>4.1369641552024197</v>
      </c>
      <c r="R230">
        <v>4.1369641999610396</v>
      </c>
      <c r="S230">
        <v>0.100977982703013</v>
      </c>
      <c r="T230" t="e">
        <f t="shared" si="87"/>
        <v>#NAME?</v>
      </c>
      <c r="U230">
        <v>-356869.99843739998</v>
      </c>
    </row>
    <row r="231" spans="1:21" x14ac:dyDescent="0.2">
      <c r="A231">
        <f t="shared" si="83"/>
        <v>0.2804136662404379</v>
      </c>
      <c r="B231">
        <v>8.9154</v>
      </c>
      <c r="C231" s="2">
        <v>90</v>
      </c>
      <c r="D231" s="2">
        <v>0.3</v>
      </c>
      <c r="E231" s="1">
        <f t="shared" si="84"/>
        <v>4</v>
      </c>
      <c r="F231">
        <v>3</v>
      </c>
      <c r="G231" s="2">
        <v>20</v>
      </c>
      <c r="H231" s="2">
        <v>0.1</v>
      </c>
      <c r="I231" s="2">
        <v>30</v>
      </c>
      <c r="J231" s="2">
        <v>50</v>
      </c>
      <c r="K231" s="2">
        <v>0.4</v>
      </c>
      <c r="L231" s="2">
        <v>2.5</v>
      </c>
      <c r="M231">
        <f t="shared" si="85"/>
        <v>19.27982623290703</v>
      </c>
      <c r="N231">
        <f t="shared" si="86"/>
        <v>3.0000004233752047</v>
      </c>
      <c r="O231">
        <v>0.661059712773998</v>
      </c>
      <c r="P231">
        <v>1.1237068452510099</v>
      </c>
      <c r="Q231">
        <v>4.1369641552024197</v>
      </c>
      <c r="R231">
        <v>4.1369641999610396</v>
      </c>
      <c r="S231">
        <v>0.10145748501268299</v>
      </c>
      <c r="T231" t="e">
        <f t="shared" si="87"/>
        <v>#NAME?</v>
      </c>
      <c r="U231">
        <v>-407376.44152067002</v>
      </c>
    </row>
    <row r="232" spans="1:21" x14ac:dyDescent="0.2">
      <c r="A232">
        <f t="shared" si="83"/>
        <v>0.2804136662404379</v>
      </c>
      <c r="B232">
        <v>8.9154</v>
      </c>
      <c r="C232" s="2">
        <v>100</v>
      </c>
      <c r="D232" s="2">
        <v>0.3</v>
      </c>
      <c r="E232" s="1">
        <f t="shared" si="84"/>
        <v>4</v>
      </c>
      <c r="F232">
        <v>3</v>
      </c>
      <c r="G232" s="2">
        <v>20</v>
      </c>
      <c r="H232" s="2">
        <v>0.1</v>
      </c>
      <c r="I232" s="2">
        <v>30</v>
      </c>
      <c r="J232" s="2">
        <v>50</v>
      </c>
      <c r="K232" s="2">
        <v>0.4</v>
      </c>
      <c r="L232" s="2">
        <v>2.5</v>
      </c>
      <c r="M232">
        <f t="shared" si="85"/>
        <v>19.27982623290703</v>
      </c>
      <c r="N232">
        <f t="shared" si="86"/>
        <v>3.0000004233752047</v>
      </c>
      <c r="O232">
        <v>0.75549681459885498</v>
      </c>
      <c r="P232">
        <v>1.1237068452510099</v>
      </c>
      <c r="Q232">
        <v>4.1369641552024197</v>
      </c>
      <c r="R232">
        <v>4.1369641999610396</v>
      </c>
      <c r="S232">
        <v>0.102256527263763</v>
      </c>
      <c r="T232" t="e">
        <f t="shared" si="87"/>
        <v>#NAME?</v>
      </c>
      <c r="U232">
        <v>-444373.180022671</v>
      </c>
    </row>
    <row r="233" spans="1:21" x14ac:dyDescent="0.2">
      <c r="A233">
        <f t="shared" si="83"/>
        <v>0.2804136662404379</v>
      </c>
      <c r="B233">
        <v>8.9154</v>
      </c>
      <c r="C233" s="2">
        <v>110</v>
      </c>
      <c r="D233" s="2">
        <v>0.3</v>
      </c>
      <c r="E233" s="1">
        <f t="shared" si="84"/>
        <v>4</v>
      </c>
      <c r="F233">
        <v>3</v>
      </c>
      <c r="G233" s="2">
        <v>20</v>
      </c>
      <c r="H233" s="2">
        <v>0.1</v>
      </c>
      <c r="I233" s="2">
        <v>30</v>
      </c>
      <c r="J233" s="2">
        <v>50</v>
      </c>
      <c r="K233" s="2">
        <v>0.4</v>
      </c>
      <c r="L233" s="2">
        <v>2.5</v>
      </c>
      <c r="M233">
        <f t="shared" si="85"/>
        <v>19.27982623290703</v>
      </c>
      <c r="N233">
        <f t="shared" si="86"/>
        <v>3.0000004233752047</v>
      </c>
      <c r="O233">
        <v>0.84993391642371197</v>
      </c>
      <c r="P233">
        <v>1.1237068452510099</v>
      </c>
      <c r="Q233">
        <v>4.1369641552024197</v>
      </c>
      <c r="R233">
        <v>4.1369641999610396</v>
      </c>
      <c r="S233">
        <v>0.103684046824093</v>
      </c>
      <c r="T233" t="e">
        <f t="shared" si="87"/>
        <v>#NAME?</v>
      </c>
      <c r="U233">
        <v>-471362.68673726299</v>
      </c>
    </row>
    <row r="234" spans="1:21" x14ac:dyDescent="0.2">
      <c r="A234">
        <f t="shared" si="83"/>
        <v>0.2804136662404379</v>
      </c>
      <c r="B234">
        <v>8.9154</v>
      </c>
      <c r="C234" s="2">
        <v>120</v>
      </c>
      <c r="D234" s="2">
        <v>0.3</v>
      </c>
      <c r="E234" s="1">
        <f t="shared" si="84"/>
        <v>4</v>
      </c>
      <c r="F234">
        <v>3</v>
      </c>
      <c r="G234" s="2">
        <v>20</v>
      </c>
      <c r="H234" s="2">
        <v>0.1</v>
      </c>
      <c r="I234" s="2">
        <v>30</v>
      </c>
      <c r="J234" s="2">
        <v>50</v>
      </c>
      <c r="K234" s="2">
        <v>0.4</v>
      </c>
      <c r="L234" s="2">
        <v>2.5</v>
      </c>
      <c r="M234">
        <f t="shared" si="85"/>
        <v>19.27982623290703</v>
      </c>
      <c r="N234">
        <f t="shared" si="86"/>
        <v>3.0000004233752047</v>
      </c>
      <c r="O234">
        <v>0.94437101824856895</v>
      </c>
      <c r="P234">
        <v>1.1237068452510099</v>
      </c>
      <c r="Q234">
        <v>4.1369641552024197</v>
      </c>
      <c r="R234">
        <v>4.1369641999610396</v>
      </c>
      <c r="S234">
        <v>0.106445354037028</v>
      </c>
      <c r="T234" t="e">
        <f t="shared" si="87"/>
        <v>#NAME?</v>
      </c>
      <c r="U234">
        <v>-495351.37472947</v>
      </c>
    </row>
    <row r="235" spans="1:21" x14ac:dyDescent="0.2">
      <c r="A235">
        <f t="shared" si="83"/>
        <v>0.2804136662404379</v>
      </c>
      <c r="B235">
        <v>8.9154</v>
      </c>
      <c r="C235" s="2">
        <v>130</v>
      </c>
      <c r="D235" s="2">
        <v>0.3</v>
      </c>
      <c r="E235" s="1">
        <f t="shared" si="84"/>
        <v>4</v>
      </c>
      <c r="F235">
        <v>3</v>
      </c>
      <c r="G235" s="2">
        <v>20</v>
      </c>
      <c r="H235" s="2">
        <v>0.1</v>
      </c>
      <c r="I235" s="2">
        <v>30</v>
      </c>
      <c r="J235" s="2">
        <v>50</v>
      </c>
      <c r="K235" s="2">
        <v>0.4</v>
      </c>
      <c r="L235" s="2">
        <v>2.5</v>
      </c>
      <c r="M235">
        <f t="shared" si="85"/>
        <v>19.27982623290703</v>
      </c>
      <c r="N235">
        <f t="shared" si="86"/>
        <v>3.0000004233752047</v>
      </c>
      <c r="O235">
        <v>1.03880812007342</v>
      </c>
      <c r="P235">
        <v>1.1237068452510099</v>
      </c>
      <c r="Q235">
        <v>4.1369641552024197</v>
      </c>
      <c r="R235">
        <v>4.1369641999610396</v>
      </c>
      <c r="S235">
        <v>0.11240800033048701</v>
      </c>
      <c r="T235" t="e">
        <f t="shared" si="87"/>
        <v>#NAME?</v>
      </c>
      <c r="U235">
        <v>-519512.42420410301</v>
      </c>
    </row>
    <row r="236" spans="1:21" x14ac:dyDescent="0.2">
      <c r="A236">
        <f t="shared" si="83"/>
        <v>0.2804136662404379</v>
      </c>
      <c r="B236">
        <v>8.9154</v>
      </c>
      <c r="C236" s="2">
        <v>140</v>
      </c>
      <c r="D236" s="2">
        <v>0.3</v>
      </c>
      <c r="E236" s="1">
        <f t="shared" si="84"/>
        <v>4</v>
      </c>
      <c r="F236">
        <v>3</v>
      </c>
      <c r="G236" s="2">
        <v>20</v>
      </c>
      <c r="H236" s="2">
        <v>0.1</v>
      </c>
      <c r="I236" s="2">
        <v>30</v>
      </c>
      <c r="J236" s="2">
        <v>50</v>
      </c>
      <c r="K236" s="2">
        <v>0.4</v>
      </c>
      <c r="L236" s="2">
        <v>2.5</v>
      </c>
      <c r="M236">
        <f t="shared" si="85"/>
        <v>19.27982623290703</v>
      </c>
      <c r="N236">
        <f t="shared" si="86"/>
        <v>3.0000004233752047</v>
      </c>
      <c r="O236">
        <v>1.13324522189828</v>
      </c>
      <c r="P236">
        <v>1.1237068452510099</v>
      </c>
      <c r="Q236">
        <v>4.1369641552024197</v>
      </c>
      <c r="R236">
        <v>4.1369641999610396</v>
      </c>
      <c r="S236">
        <v>0.128465335486804</v>
      </c>
      <c r="T236" t="e">
        <f t="shared" si="87"/>
        <v>#NAME?</v>
      </c>
      <c r="U236">
        <v>-545327.98453645594</v>
      </c>
    </row>
    <row r="237" spans="1:21" x14ac:dyDescent="0.2">
      <c r="A237">
        <f t="shared" si="83"/>
        <v>0.2804136662404379</v>
      </c>
      <c r="B237">
        <v>8.9154</v>
      </c>
      <c r="C237" s="2">
        <v>150</v>
      </c>
      <c r="D237" s="2">
        <v>0.3</v>
      </c>
      <c r="E237" s="1">
        <f t="shared" si="84"/>
        <v>4</v>
      </c>
      <c r="F237">
        <v>3</v>
      </c>
      <c r="G237" s="2">
        <v>20</v>
      </c>
      <c r="H237" s="2">
        <v>0.1</v>
      </c>
      <c r="I237" s="2">
        <v>30</v>
      </c>
      <c r="J237" s="2">
        <v>50</v>
      </c>
      <c r="K237" s="2">
        <v>0.4</v>
      </c>
      <c r="L237" s="2">
        <v>2.5</v>
      </c>
      <c r="M237">
        <f t="shared" si="85"/>
        <v>19.27982623290703</v>
      </c>
      <c r="N237">
        <f t="shared" si="86"/>
        <v>3.0000004233752047</v>
      </c>
      <c r="O237">
        <v>1.22768232372314</v>
      </c>
      <c r="P237">
        <v>1.1237068452510099</v>
      </c>
      <c r="Q237">
        <v>4.1369641552024197</v>
      </c>
      <c r="R237">
        <v>4.1369641999610396</v>
      </c>
      <c r="S237">
        <v>0.68624071779289997</v>
      </c>
      <c r="T237">
        <v>10.2911111056838</v>
      </c>
      <c r="U237">
        <v>-573482.407058454</v>
      </c>
    </row>
    <row r="238" spans="1:21" x14ac:dyDescent="0.2">
      <c r="A238">
        <f t="shared" si="83"/>
        <v>0.2804136662404379</v>
      </c>
      <c r="B238">
        <v>8.9154</v>
      </c>
      <c r="C238" s="2">
        <v>160</v>
      </c>
      <c r="D238" s="2">
        <v>0.3</v>
      </c>
      <c r="E238" s="1">
        <f t="shared" si="84"/>
        <v>4</v>
      </c>
      <c r="F238">
        <v>3</v>
      </c>
      <c r="G238" s="2">
        <v>20</v>
      </c>
      <c r="H238" s="2">
        <v>0.1</v>
      </c>
      <c r="I238" s="2">
        <v>30</v>
      </c>
      <c r="J238" s="2">
        <v>50</v>
      </c>
      <c r="K238" s="2">
        <v>0.4</v>
      </c>
      <c r="L238" s="2">
        <v>2.5</v>
      </c>
      <c r="M238">
        <f t="shared" si="85"/>
        <v>19.27982623290703</v>
      </c>
      <c r="N238">
        <f t="shared" si="86"/>
        <v>3.0000004233752047</v>
      </c>
      <c r="O238">
        <v>1.32211942554799</v>
      </c>
      <c r="P238">
        <v>1.1237068452510099</v>
      </c>
      <c r="Q238">
        <v>4.1369641552024197</v>
      </c>
      <c r="R238">
        <v>4.1369641999610396</v>
      </c>
      <c r="S238">
        <v>0.74389488325761399</v>
      </c>
      <c r="T238">
        <v>6.6537902883297502</v>
      </c>
      <c r="U238">
        <v>-603817.84697942995</v>
      </c>
    </row>
    <row r="239" spans="1:21" x14ac:dyDescent="0.2">
      <c r="A239">
        <f t="shared" si="83"/>
        <v>0.2804136662404379</v>
      </c>
      <c r="B239">
        <v>8.9154</v>
      </c>
      <c r="C239" s="2">
        <v>170</v>
      </c>
      <c r="D239" s="2">
        <v>0.3</v>
      </c>
      <c r="E239" s="1">
        <f t="shared" si="84"/>
        <v>4</v>
      </c>
      <c r="F239">
        <v>3</v>
      </c>
      <c r="G239" s="2">
        <v>20</v>
      </c>
      <c r="H239" s="2">
        <v>0.1</v>
      </c>
      <c r="I239" s="2">
        <v>30</v>
      </c>
      <c r="J239" s="2">
        <v>50</v>
      </c>
      <c r="K239" s="2">
        <v>0.4</v>
      </c>
      <c r="L239" s="2">
        <v>2.5</v>
      </c>
      <c r="M239">
        <f t="shared" si="85"/>
        <v>19.27982623290703</v>
      </c>
      <c r="N239">
        <f t="shared" si="86"/>
        <v>3.0000004233752047</v>
      </c>
      <c r="O239">
        <v>1.41655652737285</v>
      </c>
      <c r="P239">
        <v>1.1237068452510099</v>
      </c>
      <c r="Q239">
        <v>4.1369641552024197</v>
      </c>
      <c r="R239">
        <v>4.1369641999610396</v>
      </c>
      <c r="S239">
        <v>0.76836453006745398</v>
      </c>
      <c r="T239">
        <v>5.0865088913399896</v>
      </c>
      <c r="U239">
        <v>-635640.16989668296</v>
      </c>
    </row>
    <row r="240" spans="1:21" x14ac:dyDescent="0.2">
      <c r="A240">
        <f t="shared" si="83"/>
        <v>0.2804136662404379</v>
      </c>
      <c r="B240">
        <v>8.9154</v>
      </c>
      <c r="C240" s="2">
        <v>180</v>
      </c>
      <c r="D240" s="2">
        <v>0.3</v>
      </c>
      <c r="E240" s="1">
        <f t="shared" si="84"/>
        <v>4</v>
      </c>
      <c r="F240">
        <v>3</v>
      </c>
      <c r="G240" s="2">
        <v>20</v>
      </c>
      <c r="H240" s="2">
        <v>0.1</v>
      </c>
      <c r="I240" s="2">
        <v>30</v>
      </c>
      <c r="J240" s="2">
        <v>50</v>
      </c>
      <c r="K240" s="2">
        <v>0.4</v>
      </c>
      <c r="L240" s="2">
        <v>2.5</v>
      </c>
      <c r="M240">
        <f t="shared" si="85"/>
        <v>19.27982623290703</v>
      </c>
      <c r="N240">
        <f t="shared" si="86"/>
        <v>3.0000004233752047</v>
      </c>
      <c r="O240">
        <v>1.51099362919771</v>
      </c>
      <c r="P240">
        <v>1.1237068452510099</v>
      </c>
      <c r="Q240">
        <v>4.1369641552024197</v>
      </c>
      <c r="R240">
        <v>4.1369641999610396</v>
      </c>
      <c r="S240">
        <v>0.78690762902158395</v>
      </c>
      <c r="T240">
        <v>4.1369812014107499</v>
      </c>
      <c r="U240">
        <v>-669121.49997758598</v>
      </c>
    </row>
    <row r="241" spans="1:21" x14ac:dyDescent="0.2">
      <c r="A241">
        <f t="shared" si="83"/>
        <v>0.2804136662404379</v>
      </c>
      <c r="B241">
        <v>8.9154</v>
      </c>
      <c r="C241" s="2">
        <v>190</v>
      </c>
      <c r="D241" s="2">
        <v>0.3</v>
      </c>
      <c r="E241" s="1">
        <f t="shared" si="84"/>
        <v>4</v>
      </c>
      <c r="F241">
        <v>3</v>
      </c>
      <c r="G241" s="2">
        <v>20</v>
      </c>
      <c r="H241" s="2">
        <v>0.1</v>
      </c>
      <c r="I241" s="2">
        <v>30</v>
      </c>
      <c r="J241" s="2">
        <v>50</v>
      </c>
      <c r="K241" s="2">
        <v>0.4</v>
      </c>
      <c r="L241" s="2">
        <v>2.5</v>
      </c>
      <c r="M241">
        <f t="shared" si="85"/>
        <v>19.27982623290703</v>
      </c>
      <c r="N241">
        <f t="shared" si="86"/>
        <v>3.0000004233752047</v>
      </c>
      <c r="O241">
        <v>1.60543073102256</v>
      </c>
      <c r="P241">
        <v>1.1237068452510099</v>
      </c>
      <c r="Q241">
        <v>4.1369641552024197</v>
      </c>
      <c r="R241">
        <v>4.1369641999610396</v>
      </c>
      <c r="S241">
        <v>0.80300963962577498</v>
      </c>
      <c r="T241">
        <v>3.45993858339483</v>
      </c>
      <c r="U241">
        <v>-704702.85488406697</v>
      </c>
    </row>
    <row r="242" spans="1:21" x14ac:dyDescent="0.2">
      <c r="A242">
        <f t="shared" si="83"/>
        <v>0.2804136662404379</v>
      </c>
      <c r="B242">
        <v>8.9154</v>
      </c>
      <c r="C242" s="2">
        <v>200</v>
      </c>
      <c r="D242" s="2">
        <v>0.3</v>
      </c>
      <c r="E242" s="1">
        <f t="shared" si="84"/>
        <v>4</v>
      </c>
      <c r="F242">
        <v>3</v>
      </c>
      <c r="G242" s="2">
        <v>20</v>
      </c>
      <c r="H242" s="2">
        <v>0.1</v>
      </c>
      <c r="I242" s="2">
        <v>30</v>
      </c>
      <c r="J242" s="2">
        <v>50</v>
      </c>
      <c r="K242" s="2">
        <v>0.4</v>
      </c>
      <c r="L242" s="2">
        <v>2.5</v>
      </c>
      <c r="M242">
        <f t="shared" si="85"/>
        <v>19.27982623290703</v>
      </c>
      <c r="N242">
        <f t="shared" si="86"/>
        <v>3.0000004233752047</v>
      </c>
      <c r="O242">
        <v>1.6998678328474199</v>
      </c>
      <c r="P242">
        <v>1.1237068452510099</v>
      </c>
      <c r="Q242">
        <v>4.1369641552024197</v>
      </c>
      <c r="R242">
        <v>4.1369641999610396</v>
      </c>
      <c r="S242">
        <v>0.81768070958362105</v>
      </c>
      <c r="T242">
        <v>2.9340530954628101</v>
      </c>
      <c r="U242">
        <v>-742495.14454897097</v>
      </c>
    </row>
    <row r="243" spans="1:21" x14ac:dyDescent="0.2">
      <c r="E243" s="1"/>
      <c r="F243">
        <v>3</v>
      </c>
    </row>
    <row r="244" spans="1:21" x14ac:dyDescent="0.2">
      <c r="A244">
        <f t="shared" ref="A244:A307" si="88">L244/B244</f>
        <v>0.3364963994885255</v>
      </c>
      <c r="B244">
        <v>8.9154</v>
      </c>
      <c r="C244" s="2">
        <v>60</v>
      </c>
      <c r="D244" s="2">
        <v>0.3</v>
      </c>
      <c r="E244" s="1">
        <f t="shared" ref="E244:E307" si="89">$G$1/D244*F244</f>
        <v>4</v>
      </c>
      <c r="F244">
        <v>3</v>
      </c>
      <c r="G244" s="2">
        <v>20</v>
      </c>
      <c r="H244" s="2">
        <v>0.1</v>
      </c>
      <c r="I244" s="2">
        <v>30</v>
      </c>
      <c r="J244" s="2">
        <v>50</v>
      </c>
      <c r="K244" s="2">
        <v>0.4</v>
      </c>
      <c r="L244" s="2">
        <v>3</v>
      </c>
      <c r="M244">
        <f t="shared" ref="M244:M307" si="90">ACOS(1-F244/2/B244*(K244/D244-1))*180/PI()</f>
        <v>19.27982623290703</v>
      </c>
      <c r="N244">
        <f t="shared" ref="N244:N307" si="91">B244*M244*PI()/180</f>
        <v>3.0000004233752047</v>
      </c>
      <c r="O244">
        <v>0.37774840729942699</v>
      </c>
      <c r="P244">
        <v>1.34844821430121</v>
      </c>
      <c r="Q244">
        <v>4.1369641552024197</v>
      </c>
      <c r="R244">
        <v>4.1369641999610396</v>
      </c>
      <c r="S244">
        <v>0.10030649711042799</v>
      </c>
      <c r="T244" t="e">
        <f t="shared" ref="T244:T254" si="92">-inf</f>
        <v>#NAME?</v>
      </c>
      <c r="U244">
        <v>-259831.88091955899</v>
      </c>
    </row>
    <row r="245" spans="1:21" x14ac:dyDescent="0.2">
      <c r="A245">
        <f t="shared" si="88"/>
        <v>0.3364963994885255</v>
      </c>
      <c r="B245">
        <v>8.9154</v>
      </c>
      <c r="C245" s="2">
        <v>70</v>
      </c>
      <c r="D245" s="2">
        <v>0.3</v>
      </c>
      <c r="E245" s="1">
        <f t="shared" si="89"/>
        <v>4</v>
      </c>
      <c r="F245">
        <v>3</v>
      </c>
      <c r="G245" s="2">
        <v>20</v>
      </c>
      <c r="H245" s="2">
        <v>0.1</v>
      </c>
      <c r="I245" s="2">
        <v>30</v>
      </c>
      <c r="J245" s="2">
        <v>50</v>
      </c>
      <c r="K245" s="2">
        <v>0.4</v>
      </c>
      <c r="L245" s="2">
        <v>3</v>
      </c>
      <c r="M245">
        <f t="shared" si="90"/>
        <v>19.27982623290703</v>
      </c>
      <c r="N245">
        <f t="shared" si="91"/>
        <v>3.0000004233752047</v>
      </c>
      <c r="O245">
        <v>0.47218550912428398</v>
      </c>
      <c r="P245">
        <v>1.34844821430121</v>
      </c>
      <c r="Q245">
        <v>4.1369641552024197</v>
      </c>
      <c r="R245">
        <v>4.1369641999610396</v>
      </c>
      <c r="S245">
        <v>0.100415540702533</v>
      </c>
      <c r="T245" t="e">
        <f t="shared" si="92"/>
        <v>#NAME?</v>
      </c>
      <c r="U245">
        <v>-323863.78877298703</v>
      </c>
    </row>
    <row r="246" spans="1:21" x14ac:dyDescent="0.2">
      <c r="A246">
        <f t="shared" si="88"/>
        <v>0.3364963994885255</v>
      </c>
      <c r="B246">
        <v>8.9154</v>
      </c>
      <c r="C246" s="2">
        <v>80</v>
      </c>
      <c r="D246" s="2">
        <v>0.3</v>
      </c>
      <c r="E246" s="1">
        <f t="shared" si="89"/>
        <v>4</v>
      </c>
      <c r="F246">
        <v>3</v>
      </c>
      <c r="G246" s="2">
        <v>20</v>
      </c>
      <c r="H246" s="2">
        <v>0.1</v>
      </c>
      <c r="I246" s="2">
        <v>30</v>
      </c>
      <c r="J246" s="2">
        <v>50</v>
      </c>
      <c r="K246" s="2">
        <v>0.4</v>
      </c>
      <c r="L246" s="2">
        <v>3</v>
      </c>
      <c r="M246">
        <f t="shared" si="90"/>
        <v>19.27982623290703</v>
      </c>
      <c r="N246">
        <f t="shared" si="91"/>
        <v>3.0000004233752047</v>
      </c>
      <c r="O246">
        <v>0.56662261094914101</v>
      </c>
      <c r="P246">
        <v>1.34844821430121</v>
      </c>
      <c r="Q246">
        <v>4.1369641552024197</v>
      </c>
      <c r="R246">
        <v>4.1369641999610396</v>
      </c>
      <c r="S246">
        <v>0.100570411735598</v>
      </c>
      <c r="T246" t="e">
        <f t="shared" si="92"/>
        <v>#NAME?</v>
      </c>
      <c r="U246">
        <v>-385922.27620326198</v>
      </c>
    </row>
    <row r="247" spans="1:21" x14ac:dyDescent="0.2">
      <c r="A247">
        <f t="shared" si="88"/>
        <v>0.3364963994885255</v>
      </c>
      <c r="B247">
        <v>8.9154</v>
      </c>
      <c r="C247" s="2">
        <v>90</v>
      </c>
      <c r="D247" s="2">
        <v>0.3</v>
      </c>
      <c r="E247" s="1">
        <f t="shared" si="89"/>
        <v>4</v>
      </c>
      <c r="F247">
        <v>3</v>
      </c>
      <c r="G247" s="2">
        <v>20</v>
      </c>
      <c r="H247" s="2">
        <v>0.1</v>
      </c>
      <c r="I247" s="2">
        <v>30</v>
      </c>
      <c r="J247" s="2">
        <v>50</v>
      </c>
      <c r="K247" s="2">
        <v>0.4</v>
      </c>
      <c r="L247" s="2">
        <v>3</v>
      </c>
      <c r="M247">
        <f t="shared" si="90"/>
        <v>19.27982623290703</v>
      </c>
      <c r="N247">
        <f t="shared" si="91"/>
        <v>3.0000004233752047</v>
      </c>
      <c r="O247">
        <v>0.661059712773998</v>
      </c>
      <c r="P247">
        <v>1.34844821430121</v>
      </c>
      <c r="Q247">
        <v>4.1369641552024197</v>
      </c>
      <c r="R247">
        <v>4.1369641999610396</v>
      </c>
      <c r="S247">
        <v>0.10079710989806</v>
      </c>
      <c r="T247" t="e">
        <f t="shared" si="92"/>
        <v>#NAME?</v>
      </c>
      <c r="U247">
        <v>-442377.73926469497</v>
      </c>
    </row>
    <row r="248" spans="1:21" x14ac:dyDescent="0.2">
      <c r="A248">
        <f t="shared" si="88"/>
        <v>0.3364963994885255</v>
      </c>
      <c r="B248">
        <v>8.9154</v>
      </c>
      <c r="C248" s="2">
        <v>100</v>
      </c>
      <c r="D248" s="2">
        <v>0.3</v>
      </c>
      <c r="E248" s="1">
        <f t="shared" si="89"/>
        <v>4</v>
      </c>
      <c r="F248">
        <v>3</v>
      </c>
      <c r="G248" s="2">
        <v>20</v>
      </c>
      <c r="H248" s="2">
        <v>0.1</v>
      </c>
      <c r="I248" s="2">
        <v>30</v>
      </c>
      <c r="J248" s="2">
        <v>50</v>
      </c>
      <c r="K248" s="2">
        <v>0.4</v>
      </c>
      <c r="L248" s="2">
        <v>3</v>
      </c>
      <c r="M248">
        <f t="shared" si="90"/>
        <v>19.27982623290703</v>
      </c>
      <c r="N248">
        <f t="shared" si="91"/>
        <v>3.0000004233752047</v>
      </c>
      <c r="O248">
        <v>0.75549681459885498</v>
      </c>
      <c r="P248">
        <v>1.34844821430121</v>
      </c>
      <c r="Q248">
        <v>4.1369641552024197</v>
      </c>
      <c r="R248">
        <v>4.1369641999610396</v>
      </c>
      <c r="S248">
        <v>0.101148165952371</v>
      </c>
      <c r="T248" t="e">
        <f t="shared" si="92"/>
        <v>#NAME?</v>
      </c>
      <c r="U248">
        <v>-485570.32711510197</v>
      </c>
    </row>
    <row r="249" spans="1:21" x14ac:dyDescent="0.2">
      <c r="A249">
        <f t="shared" si="88"/>
        <v>0.3364963994885255</v>
      </c>
      <c r="B249">
        <v>8.9154</v>
      </c>
      <c r="C249" s="2">
        <v>110</v>
      </c>
      <c r="D249" s="2">
        <v>0.3</v>
      </c>
      <c r="E249" s="1">
        <f t="shared" si="89"/>
        <v>4</v>
      </c>
      <c r="F249">
        <v>3</v>
      </c>
      <c r="G249" s="2">
        <v>20</v>
      </c>
      <c r="H249" s="2">
        <v>0.1</v>
      </c>
      <c r="I249" s="2">
        <v>30</v>
      </c>
      <c r="J249" s="2">
        <v>50</v>
      </c>
      <c r="K249" s="2">
        <v>0.4</v>
      </c>
      <c r="L249" s="2">
        <v>3</v>
      </c>
      <c r="M249">
        <f t="shared" si="90"/>
        <v>19.27982623290703</v>
      </c>
      <c r="N249">
        <f t="shared" si="91"/>
        <v>3.0000004233752047</v>
      </c>
      <c r="O249">
        <v>0.84993391642371197</v>
      </c>
      <c r="P249">
        <v>1.34844821430121</v>
      </c>
      <c r="Q249">
        <v>4.1369641552024197</v>
      </c>
      <c r="R249">
        <v>4.1369641999610396</v>
      </c>
      <c r="S249">
        <v>0.101724067249842</v>
      </c>
      <c r="T249" t="e">
        <f t="shared" si="92"/>
        <v>#NAME?</v>
      </c>
      <c r="U249">
        <v>-516313.22330064501</v>
      </c>
    </row>
    <row r="250" spans="1:21" x14ac:dyDescent="0.2">
      <c r="A250">
        <f t="shared" si="88"/>
        <v>0.3364963994885255</v>
      </c>
      <c r="B250">
        <v>8.9154</v>
      </c>
      <c r="C250" s="2">
        <v>120</v>
      </c>
      <c r="D250" s="2">
        <v>0.3</v>
      </c>
      <c r="E250" s="1">
        <f t="shared" si="89"/>
        <v>4</v>
      </c>
      <c r="F250">
        <v>3</v>
      </c>
      <c r="G250" s="2">
        <v>20</v>
      </c>
      <c r="H250" s="2">
        <v>0.1</v>
      </c>
      <c r="I250" s="2">
        <v>30</v>
      </c>
      <c r="J250" s="2">
        <v>50</v>
      </c>
      <c r="K250" s="2">
        <v>0.4</v>
      </c>
      <c r="L250" s="2">
        <v>3</v>
      </c>
      <c r="M250">
        <f t="shared" si="90"/>
        <v>19.27982623290703</v>
      </c>
      <c r="N250">
        <f t="shared" si="91"/>
        <v>3.0000004233752047</v>
      </c>
      <c r="O250">
        <v>0.94437101824856895</v>
      </c>
      <c r="P250">
        <v>1.34844821430121</v>
      </c>
      <c r="Q250">
        <v>4.1369641552024197</v>
      </c>
      <c r="R250">
        <v>4.1369641999610396</v>
      </c>
      <c r="S250">
        <v>0.102723628817826</v>
      </c>
      <c r="T250" t="e">
        <f t="shared" si="92"/>
        <v>#NAME?</v>
      </c>
      <c r="U250">
        <v>-542713.141528256</v>
      </c>
    </row>
    <row r="251" spans="1:21" x14ac:dyDescent="0.2">
      <c r="A251">
        <f t="shared" si="88"/>
        <v>0.3364963994885255</v>
      </c>
      <c r="B251">
        <v>8.9154</v>
      </c>
      <c r="C251" s="2">
        <v>130</v>
      </c>
      <c r="D251" s="2">
        <v>0.3</v>
      </c>
      <c r="E251" s="1">
        <f t="shared" si="89"/>
        <v>4</v>
      </c>
      <c r="F251">
        <v>3</v>
      </c>
      <c r="G251" s="2">
        <v>20</v>
      </c>
      <c r="H251" s="2">
        <v>0.1</v>
      </c>
      <c r="I251" s="2">
        <v>30</v>
      </c>
      <c r="J251" s="2">
        <v>50</v>
      </c>
      <c r="K251" s="2">
        <v>0.4</v>
      </c>
      <c r="L251" s="2">
        <v>3</v>
      </c>
      <c r="M251">
        <f t="shared" si="90"/>
        <v>19.27982623290703</v>
      </c>
      <c r="N251">
        <f t="shared" si="91"/>
        <v>3.0000004233752047</v>
      </c>
      <c r="O251">
        <v>1.03880812007342</v>
      </c>
      <c r="P251">
        <v>1.34844821430121</v>
      </c>
      <c r="Q251">
        <v>4.1369641552024197</v>
      </c>
      <c r="R251">
        <v>4.1369641999610396</v>
      </c>
      <c r="S251">
        <v>0.104561855594499</v>
      </c>
      <c r="T251" t="e">
        <f t="shared" si="92"/>
        <v>#NAME?</v>
      </c>
      <c r="U251">
        <v>-568770.18179588695</v>
      </c>
    </row>
    <row r="252" spans="1:21" x14ac:dyDescent="0.2">
      <c r="A252">
        <f t="shared" si="88"/>
        <v>0.3364963994885255</v>
      </c>
      <c r="B252">
        <v>8.9154</v>
      </c>
      <c r="C252" s="2">
        <v>140</v>
      </c>
      <c r="D252" s="2">
        <v>0.3</v>
      </c>
      <c r="E252" s="1">
        <f t="shared" si="89"/>
        <v>4</v>
      </c>
      <c r="F252">
        <v>3</v>
      </c>
      <c r="G252" s="2">
        <v>20</v>
      </c>
      <c r="H252" s="2">
        <v>0.1</v>
      </c>
      <c r="I252" s="2">
        <v>30</v>
      </c>
      <c r="J252" s="2">
        <v>50</v>
      </c>
      <c r="K252" s="2">
        <v>0.4</v>
      </c>
      <c r="L252" s="2">
        <v>3</v>
      </c>
      <c r="M252">
        <f t="shared" si="90"/>
        <v>19.27982623290703</v>
      </c>
      <c r="N252">
        <f t="shared" si="91"/>
        <v>3.0000004233752047</v>
      </c>
      <c r="O252">
        <v>1.13324522189828</v>
      </c>
      <c r="P252">
        <v>1.34844821430121</v>
      </c>
      <c r="Q252">
        <v>4.1369641552024197</v>
      </c>
      <c r="R252">
        <v>4.1369641999610396</v>
      </c>
      <c r="S252">
        <v>0.108211415666772</v>
      </c>
      <c r="T252" t="e">
        <f t="shared" si="92"/>
        <v>#NAME?</v>
      </c>
      <c r="U252">
        <v>-596306.13864837505</v>
      </c>
    </row>
    <row r="253" spans="1:21" x14ac:dyDescent="0.2">
      <c r="A253">
        <f t="shared" si="88"/>
        <v>0.3364963994885255</v>
      </c>
      <c r="B253">
        <v>8.9154</v>
      </c>
      <c r="C253" s="2">
        <v>150</v>
      </c>
      <c r="D253" s="2">
        <v>0.3</v>
      </c>
      <c r="E253" s="1">
        <f t="shared" si="89"/>
        <v>4</v>
      </c>
      <c r="F253">
        <v>3</v>
      </c>
      <c r="G253" s="2">
        <v>20</v>
      </c>
      <c r="H253" s="2">
        <v>0.1</v>
      </c>
      <c r="I253" s="2">
        <v>30</v>
      </c>
      <c r="J253" s="2">
        <v>50</v>
      </c>
      <c r="K253" s="2">
        <v>0.4</v>
      </c>
      <c r="L253" s="2">
        <v>3</v>
      </c>
      <c r="M253">
        <f t="shared" si="90"/>
        <v>19.27982623290703</v>
      </c>
      <c r="N253">
        <f t="shared" si="91"/>
        <v>3.0000004233752047</v>
      </c>
      <c r="O253">
        <v>1.22768232372314</v>
      </c>
      <c r="P253">
        <v>1.34844821430121</v>
      </c>
      <c r="Q253">
        <v>4.1369641552024197</v>
      </c>
      <c r="R253">
        <v>4.1369641999610396</v>
      </c>
      <c r="S253">
        <v>0.116471084923081</v>
      </c>
      <c r="T253" t="e">
        <f t="shared" si="92"/>
        <v>#NAME?</v>
      </c>
      <c r="U253">
        <v>-626204.84190738702</v>
      </c>
    </row>
    <row r="254" spans="1:21" x14ac:dyDescent="0.2">
      <c r="A254">
        <f t="shared" si="88"/>
        <v>0.3364963994885255</v>
      </c>
      <c r="B254">
        <v>8.9154</v>
      </c>
      <c r="C254" s="2">
        <v>160</v>
      </c>
      <c r="D254" s="2">
        <v>0.3</v>
      </c>
      <c r="E254" s="1">
        <f t="shared" si="89"/>
        <v>4</v>
      </c>
      <c r="F254">
        <v>3</v>
      </c>
      <c r="G254" s="2">
        <v>20</v>
      </c>
      <c r="H254" s="2">
        <v>0.1</v>
      </c>
      <c r="I254" s="2">
        <v>30</v>
      </c>
      <c r="J254" s="2">
        <v>50</v>
      </c>
      <c r="K254" s="2">
        <v>0.4</v>
      </c>
      <c r="L254" s="2">
        <v>3</v>
      </c>
      <c r="M254">
        <f t="shared" si="90"/>
        <v>19.27982623290703</v>
      </c>
      <c r="N254">
        <f t="shared" si="91"/>
        <v>3.0000004233752047</v>
      </c>
      <c r="O254">
        <v>1.32211942554799</v>
      </c>
      <c r="P254">
        <v>1.34844821430121</v>
      </c>
      <c r="Q254">
        <v>4.1369641552024197</v>
      </c>
      <c r="R254">
        <v>4.1369641999610396</v>
      </c>
      <c r="S254">
        <v>0.142506886134974</v>
      </c>
      <c r="T254" t="e">
        <f t="shared" si="92"/>
        <v>#NAME?</v>
      </c>
      <c r="U254">
        <v>-658757.77573177801</v>
      </c>
    </row>
    <row r="255" spans="1:21" x14ac:dyDescent="0.2">
      <c r="A255">
        <f t="shared" si="88"/>
        <v>0.3364963994885255</v>
      </c>
      <c r="B255">
        <v>8.9154</v>
      </c>
      <c r="C255" s="2">
        <v>170</v>
      </c>
      <c r="D255" s="2">
        <v>0.3</v>
      </c>
      <c r="E255" s="1">
        <f t="shared" si="89"/>
        <v>4</v>
      </c>
      <c r="F255">
        <v>3</v>
      </c>
      <c r="G255" s="2">
        <v>20</v>
      </c>
      <c r="H255" s="2">
        <v>0.1</v>
      </c>
      <c r="I255" s="2">
        <v>30</v>
      </c>
      <c r="J255" s="2">
        <v>50</v>
      </c>
      <c r="K255" s="2">
        <v>0.4</v>
      </c>
      <c r="L255" s="2">
        <v>3</v>
      </c>
      <c r="M255">
        <f t="shared" si="90"/>
        <v>19.27982623290703</v>
      </c>
      <c r="N255">
        <f t="shared" si="91"/>
        <v>3.0000004233752047</v>
      </c>
      <c r="O255">
        <v>1.41655652737285</v>
      </c>
      <c r="P255">
        <v>1.34844821430121</v>
      </c>
      <c r="Q255">
        <v>4.1369641552024197</v>
      </c>
      <c r="R255">
        <v>4.1369641999610396</v>
      </c>
      <c r="S255">
        <v>0.71332107808988099</v>
      </c>
      <c r="T255">
        <v>9.6816948139845795</v>
      </c>
      <c r="U255">
        <v>-693888.46396456601</v>
      </c>
    </row>
    <row r="256" spans="1:21" x14ac:dyDescent="0.2">
      <c r="A256">
        <f t="shared" si="88"/>
        <v>0.3364963994885255</v>
      </c>
      <c r="B256">
        <v>8.9154</v>
      </c>
      <c r="C256" s="2">
        <v>180</v>
      </c>
      <c r="D256" s="2">
        <v>0.3</v>
      </c>
      <c r="E256" s="1">
        <f t="shared" si="89"/>
        <v>4</v>
      </c>
      <c r="F256">
        <v>3</v>
      </c>
      <c r="G256" s="2">
        <v>20</v>
      </c>
      <c r="H256" s="2">
        <v>0.1</v>
      </c>
      <c r="I256" s="2">
        <v>30</v>
      </c>
      <c r="J256" s="2">
        <v>50</v>
      </c>
      <c r="K256" s="2">
        <v>0.4</v>
      </c>
      <c r="L256" s="2">
        <v>3</v>
      </c>
      <c r="M256">
        <f t="shared" si="90"/>
        <v>19.27982623290703</v>
      </c>
      <c r="N256">
        <f t="shared" si="91"/>
        <v>3.0000004233752047</v>
      </c>
      <c r="O256">
        <v>1.51099362919771</v>
      </c>
      <c r="P256">
        <v>1.34844821430121</v>
      </c>
      <c r="Q256">
        <v>4.1369641552024197</v>
      </c>
      <c r="R256">
        <v>4.1369641999610396</v>
      </c>
      <c r="S256">
        <v>0.74942681509295095</v>
      </c>
      <c r="T256">
        <v>7.4323512104776599</v>
      </c>
      <c r="U256">
        <v>-731373.95252165897</v>
      </c>
    </row>
    <row r="257" spans="1:21" x14ac:dyDescent="0.2">
      <c r="A257">
        <f t="shared" si="88"/>
        <v>0.3364963994885255</v>
      </c>
      <c r="B257">
        <v>8.9154</v>
      </c>
      <c r="C257" s="2">
        <v>190</v>
      </c>
      <c r="D257" s="2">
        <v>0.3</v>
      </c>
      <c r="E257" s="1">
        <f t="shared" si="89"/>
        <v>4</v>
      </c>
      <c r="F257">
        <v>3</v>
      </c>
      <c r="G257" s="2">
        <v>20</v>
      </c>
      <c r="H257" s="2">
        <v>0.1</v>
      </c>
      <c r="I257" s="2">
        <v>30</v>
      </c>
      <c r="J257" s="2">
        <v>50</v>
      </c>
      <c r="K257" s="2">
        <v>0.4</v>
      </c>
      <c r="L257" s="2">
        <v>3</v>
      </c>
      <c r="M257">
        <f t="shared" si="90"/>
        <v>19.27982623290703</v>
      </c>
      <c r="N257">
        <f t="shared" si="91"/>
        <v>3.0000004233752047</v>
      </c>
      <c r="O257">
        <v>1.60543073102256</v>
      </c>
      <c r="P257">
        <v>1.34844821430121</v>
      </c>
      <c r="Q257">
        <v>4.1369641552024197</v>
      </c>
      <c r="R257">
        <v>4.1369641999610396</v>
      </c>
      <c r="S257">
        <v>0.77058462132032501</v>
      </c>
      <c r="T257">
        <v>6.10897351039665</v>
      </c>
      <c r="U257">
        <v>-771009.20651209296</v>
      </c>
    </row>
    <row r="258" spans="1:21" x14ac:dyDescent="0.2">
      <c r="A258">
        <f t="shared" si="88"/>
        <v>0.3364963994885255</v>
      </c>
      <c r="B258">
        <v>8.9154</v>
      </c>
      <c r="C258" s="2">
        <v>200</v>
      </c>
      <c r="D258" s="2">
        <v>0.3</v>
      </c>
      <c r="E258" s="1">
        <f t="shared" si="89"/>
        <v>4</v>
      </c>
      <c r="F258">
        <v>3</v>
      </c>
      <c r="G258" s="2">
        <v>20</v>
      </c>
      <c r="H258" s="2">
        <v>0.1</v>
      </c>
      <c r="I258" s="2">
        <v>30</v>
      </c>
      <c r="J258" s="2">
        <v>50</v>
      </c>
      <c r="K258" s="2">
        <v>0.4</v>
      </c>
      <c r="L258" s="2">
        <v>3</v>
      </c>
      <c r="M258">
        <f t="shared" si="90"/>
        <v>19.27982623290703</v>
      </c>
      <c r="N258">
        <f t="shared" si="91"/>
        <v>3.0000004233752047</v>
      </c>
      <c r="O258">
        <v>1.6998678328474199</v>
      </c>
      <c r="P258">
        <v>1.34844821430121</v>
      </c>
      <c r="Q258">
        <v>4.1369641552024197</v>
      </c>
      <c r="R258">
        <v>4.1369641999610396</v>
      </c>
      <c r="S258">
        <v>0.78744952377744803</v>
      </c>
      <c r="T258">
        <v>5.2064664033776804</v>
      </c>
      <c r="U258">
        <v>-812634.04864476004</v>
      </c>
    </row>
    <row r="259" spans="1:21" x14ac:dyDescent="0.2">
      <c r="E259" s="1"/>
      <c r="F259">
        <v>3</v>
      </c>
    </row>
    <row r="260" spans="1:21" x14ac:dyDescent="0.2">
      <c r="A260">
        <f t="shared" ref="A260:A322" si="93">L260/B260</f>
        <v>0.39257913273661305</v>
      </c>
      <c r="B260">
        <v>8.9154</v>
      </c>
      <c r="C260" s="2">
        <v>60</v>
      </c>
      <c r="D260" s="2">
        <v>0.3</v>
      </c>
      <c r="E260" s="1">
        <f t="shared" ref="E260:E322" si="94">$G$1/D260*F260</f>
        <v>4</v>
      </c>
      <c r="F260">
        <v>3</v>
      </c>
      <c r="G260" s="2">
        <v>20</v>
      </c>
      <c r="H260" s="2">
        <v>0.1</v>
      </c>
      <c r="I260" s="2">
        <v>30</v>
      </c>
      <c r="J260" s="2">
        <v>50</v>
      </c>
      <c r="K260" s="2">
        <v>0.4</v>
      </c>
      <c r="L260" s="2">
        <v>3.5</v>
      </c>
      <c r="M260">
        <f t="shared" ref="M260:M322" si="95">ACOS(1-F260/2/B260*(K260/D260-1))*180/PI()</f>
        <v>19.27982623290703</v>
      </c>
      <c r="N260">
        <f t="shared" ref="N260:N322" si="96">B260*M260*PI()/180</f>
        <v>3.0000004233752047</v>
      </c>
      <c r="O260">
        <v>0.37774840729942699</v>
      </c>
      <c r="P260">
        <v>1.57318958335141</v>
      </c>
      <c r="Q260">
        <v>4.1369641552024197</v>
      </c>
      <c r="R260">
        <v>4.1369641999610396</v>
      </c>
      <c r="S260">
        <v>0.10021660183615801</v>
      </c>
      <c r="T260" t="e">
        <f t="shared" ref="T260:T272" si="97">-inf</f>
        <v>#NAME?</v>
      </c>
      <c r="U260">
        <v>-277926.423632683</v>
      </c>
    </row>
    <row r="261" spans="1:21" x14ac:dyDescent="0.2">
      <c r="A261">
        <f t="shared" si="93"/>
        <v>0.39257913273661305</v>
      </c>
      <c r="B261">
        <v>8.9154</v>
      </c>
      <c r="C261" s="2">
        <v>70</v>
      </c>
      <c r="D261" s="2">
        <v>0.3</v>
      </c>
      <c r="E261" s="1">
        <f t="shared" si="94"/>
        <v>4</v>
      </c>
      <c r="F261">
        <v>3</v>
      </c>
      <c r="G261" s="2">
        <v>20</v>
      </c>
      <c r="H261" s="2">
        <v>0.1</v>
      </c>
      <c r="I261" s="2">
        <v>30</v>
      </c>
      <c r="J261" s="2">
        <v>50</v>
      </c>
      <c r="K261" s="2">
        <v>0.4</v>
      </c>
      <c r="L261" s="2">
        <v>3.5</v>
      </c>
      <c r="M261">
        <f t="shared" si="95"/>
        <v>19.27982623290703</v>
      </c>
      <c r="N261">
        <f t="shared" si="96"/>
        <v>3.0000004233752047</v>
      </c>
      <c r="O261">
        <v>0.47218550912428398</v>
      </c>
      <c r="P261">
        <v>1.57318958335141</v>
      </c>
      <c r="Q261">
        <v>4.1369641552024197</v>
      </c>
      <c r="R261">
        <v>4.1369641999610396</v>
      </c>
      <c r="S261">
        <v>0.10027919492515699</v>
      </c>
      <c r="T261" t="e">
        <f t="shared" si="97"/>
        <v>#NAME?</v>
      </c>
      <c r="U261">
        <v>-346562.55595991499</v>
      </c>
    </row>
    <row r="262" spans="1:21" x14ac:dyDescent="0.2">
      <c r="A262">
        <f t="shared" si="93"/>
        <v>0.39257913273661305</v>
      </c>
      <c r="B262">
        <v>8.9154</v>
      </c>
      <c r="C262" s="2">
        <v>80</v>
      </c>
      <c r="D262" s="2">
        <v>0.3</v>
      </c>
      <c r="E262" s="1">
        <f t="shared" si="94"/>
        <v>4</v>
      </c>
      <c r="F262">
        <v>3</v>
      </c>
      <c r="G262" s="2">
        <v>20</v>
      </c>
      <c r="H262" s="2">
        <v>0.1</v>
      </c>
      <c r="I262" s="2">
        <v>30</v>
      </c>
      <c r="J262" s="2">
        <v>50</v>
      </c>
      <c r="K262" s="2">
        <v>0.4</v>
      </c>
      <c r="L262" s="2">
        <v>3.5</v>
      </c>
      <c r="M262">
        <f t="shared" si="95"/>
        <v>19.27982623290703</v>
      </c>
      <c r="N262">
        <f t="shared" si="96"/>
        <v>3.0000004233752047</v>
      </c>
      <c r="O262">
        <v>0.56662261094914101</v>
      </c>
      <c r="P262">
        <v>1.57318958335141</v>
      </c>
      <c r="Q262">
        <v>4.1369641552024197</v>
      </c>
      <c r="R262">
        <v>4.1369641999610396</v>
      </c>
      <c r="S262">
        <v>0.100364064531309</v>
      </c>
      <c r="T262" t="e">
        <f t="shared" si="97"/>
        <v>#NAME?</v>
      </c>
      <c r="U262">
        <v>-413426.69114716898</v>
      </c>
    </row>
    <row r="263" spans="1:21" x14ac:dyDescent="0.2">
      <c r="A263">
        <f t="shared" si="93"/>
        <v>0.39257913273661305</v>
      </c>
      <c r="B263">
        <v>8.9154</v>
      </c>
      <c r="C263" s="2">
        <v>90</v>
      </c>
      <c r="D263" s="2">
        <v>0.3</v>
      </c>
      <c r="E263" s="1">
        <f t="shared" si="94"/>
        <v>4</v>
      </c>
      <c r="F263">
        <v>3</v>
      </c>
      <c r="G263" s="2">
        <v>20</v>
      </c>
      <c r="H263" s="2">
        <v>0.1</v>
      </c>
      <c r="I263" s="2">
        <v>30</v>
      </c>
      <c r="J263" s="2">
        <v>50</v>
      </c>
      <c r="K263" s="2">
        <v>0.4</v>
      </c>
      <c r="L263" s="2">
        <v>3.5</v>
      </c>
      <c r="M263">
        <f t="shared" si="95"/>
        <v>19.27982623290703</v>
      </c>
      <c r="N263">
        <f t="shared" si="96"/>
        <v>3.0000004233752047</v>
      </c>
      <c r="O263">
        <v>0.661059712773998</v>
      </c>
      <c r="P263">
        <v>1.57318958335141</v>
      </c>
      <c r="Q263">
        <v>4.1369641552024197</v>
      </c>
      <c r="R263">
        <v>4.1369641999610396</v>
      </c>
      <c r="S263">
        <v>0.10048199491254101</v>
      </c>
      <c r="T263" t="e">
        <f t="shared" si="97"/>
        <v>#NAME?</v>
      </c>
      <c r="U263">
        <v>-475321.40110326197</v>
      </c>
    </row>
    <row r="264" spans="1:21" x14ac:dyDescent="0.2">
      <c r="A264">
        <f t="shared" si="93"/>
        <v>0.39257913273661305</v>
      </c>
      <c r="B264">
        <v>8.9154</v>
      </c>
      <c r="C264" s="2">
        <v>100</v>
      </c>
      <c r="D264" s="2">
        <v>0.3</v>
      </c>
      <c r="E264" s="1">
        <f t="shared" si="94"/>
        <v>4</v>
      </c>
      <c r="F264">
        <v>3</v>
      </c>
      <c r="G264" s="2">
        <v>20</v>
      </c>
      <c r="H264" s="2">
        <v>0.1</v>
      </c>
      <c r="I264" s="2">
        <v>30</v>
      </c>
      <c r="J264" s="2">
        <v>50</v>
      </c>
      <c r="K264" s="2">
        <v>0.4</v>
      </c>
      <c r="L264" s="2">
        <v>3.5</v>
      </c>
      <c r="M264">
        <f t="shared" si="95"/>
        <v>19.27982623290703</v>
      </c>
      <c r="N264">
        <f t="shared" si="96"/>
        <v>3.0000004233752047</v>
      </c>
      <c r="O264">
        <v>0.75549681459885498</v>
      </c>
      <c r="P264">
        <v>1.57318958335141</v>
      </c>
      <c r="Q264">
        <v>4.1369641552024197</v>
      </c>
      <c r="R264">
        <v>4.1369641999610396</v>
      </c>
      <c r="S264">
        <v>0.100654189362661</v>
      </c>
      <c r="T264" t="e">
        <f t="shared" si="97"/>
        <v>#NAME?</v>
      </c>
      <c r="U264">
        <v>-524609.25331529498</v>
      </c>
    </row>
    <row r="265" spans="1:21" x14ac:dyDescent="0.2">
      <c r="A265">
        <f t="shared" si="93"/>
        <v>0.39257913273661305</v>
      </c>
      <c r="B265">
        <v>8.9154</v>
      </c>
      <c r="C265" s="2">
        <v>110</v>
      </c>
      <c r="D265" s="2">
        <v>0.3</v>
      </c>
      <c r="E265" s="1">
        <f t="shared" si="94"/>
        <v>4</v>
      </c>
      <c r="F265">
        <v>3</v>
      </c>
      <c r="G265" s="2">
        <v>20</v>
      </c>
      <c r="H265" s="2">
        <v>0.1</v>
      </c>
      <c r="I265" s="2">
        <v>30</v>
      </c>
      <c r="J265" s="2">
        <v>50</v>
      </c>
      <c r="K265" s="2">
        <v>0.4</v>
      </c>
      <c r="L265" s="2">
        <v>3.5</v>
      </c>
      <c r="M265">
        <f t="shared" si="95"/>
        <v>19.27982623290703</v>
      </c>
      <c r="N265">
        <f t="shared" si="96"/>
        <v>3.0000004233752047</v>
      </c>
      <c r="O265">
        <v>0.84993391642371197</v>
      </c>
      <c r="P265">
        <v>1.57318958335141</v>
      </c>
      <c r="Q265">
        <v>4.1369641552024197</v>
      </c>
      <c r="R265">
        <v>4.1369641999610396</v>
      </c>
      <c r="S265">
        <v>0.100919069707751</v>
      </c>
      <c r="T265" t="e">
        <f t="shared" si="97"/>
        <v>#NAME?</v>
      </c>
      <c r="U265">
        <v>-559457.0229333</v>
      </c>
    </row>
    <row r="266" spans="1:21" x14ac:dyDescent="0.2">
      <c r="A266">
        <f t="shared" si="93"/>
        <v>0.39257913273661305</v>
      </c>
      <c r="B266">
        <v>8.9154</v>
      </c>
      <c r="C266" s="2">
        <v>120</v>
      </c>
      <c r="D266" s="2">
        <v>0.3</v>
      </c>
      <c r="E266" s="1">
        <f t="shared" si="94"/>
        <v>4</v>
      </c>
      <c r="F266">
        <v>3</v>
      </c>
      <c r="G266" s="2">
        <v>20</v>
      </c>
      <c r="H266" s="2">
        <v>0.1</v>
      </c>
      <c r="I266" s="2">
        <v>30</v>
      </c>
      <c r="J266" s="2">
        <v>50</v>
      </c>
      <c r="K266" s="2">
        <v>0.4</v>
      </c>
      <c r="L266" s="2">
        <v>3.5</v>
      </c>
      <c r="M266">
        <f t="shared" si="95"/>
        <v>19.27982623290703</v>
      </c>
      <c r="N266">
        <f t="shared" si="96"/>
        <v>3.0000004233752047</v>
      </c>
      <c r="O266">
        <v>0.94437101824856895</v>
      </c>
      <c r="P266">
        <v>1.57318958335141</v>
      </c>
      <c r="Q266">
        <v>4.1369641552024197</v>
      </c>
      <c r="R266">
        <v>4.1369641999610396</v>
      </c>
      <c r="S266">
        <v>0.10134623864198999</v>
      </c>
      <c r="T266" t="e">
        <f t="shared" si="97"/>
        <v>#NAME?</v>
      </c>
      <c r="U266">
        <v>-588503.84986716195</v>
      </c>
    </row>
    <row r="267" spans="1:21" x14ac:dyDescent="0.2">
      <c r="A267">
        <f t="shared" si="93"/>
        <v>0.39257913273661305</v>
      </c>
      <c r="B267">
        <v>8.9154</v>
      </c>
      <c r="C267" s="2">
        <v>130</v>
      </c>
      <c r="D267" s="2">
        <v>0.3</v>
      </c>
      <c r="E267" s="1">
        <f t="shared" si="94"/>
        <v>4</v>
      </c>
      <c r="F267">
        <v>3</v>
      </c>
      <c r="G267" s="2">
        <v>20</v>
      </c>
      <c r="H267" s="2">
        <v>0.1</v>
      </c>
      <c r="I267" s="2">
        <v>30</v>
      </c>
      <c r="J267" s="2">
        <v>50</v>
      </c>
      <c r="K267" s="2">
        <v>0.4</v>
      </c>
      <c r="L267" s="2">
        <v>3.5</v>
      </c>
      <c r="M267">
        <f t="shared" si="95"/>
        <v>19.27982623290703</v>
      </c>
      <c r="N267">
        <f t="shared" si="96"/>
        <v>3.0000004233752047</v>
      </c>
      <c r="O267">
        <v>1.03880812007342</v>
      </c>
      <c r="P267">
        <v>1.57318958335141</v>
      </c>
      <c r="Q267">
        <v>4.1369641552024197</v>
      </c>
      <c r="R267">
        <v>4.1369641999610396</v>
      </c>
      <c r="S267">
        <v>0.102063903959769</v>
      </c>
      <c r="T267" t="e">
        <f t="shared" si="97"/>
        <v>#NAME?</v>
      </c>
      <c r="U267">
        <v>-616634.36268563196</v>
      </c>
    </row>
    <row r="268" spans="1:21" x14ac:dyDescent="0.2">
      <c r="A268">
        <f t="shared" si="93"/>
        <v>0.39257913273661305</v>
      </c>
      <c r="B268">
        <v>8.9154</v>
      </c>
      <c r="C268" s="2">
        <v>140</v>
      </c>
      <c r="D268" s="2">
        <v>0.3</v>
      </c>
      <c r="E268" s="1">
        <f t="shared" si="94"/>
        <v>4</v>
      </c>
      <c r="F268">
        <v>3</v>
      </c>
      <c r="G268" s="2">
        <v>20</v>
      </c>
      <c r="H268" s="2">
        <v>0.1</v>
      </c>
      <c r="I268" s="2">
        <v>30</v>
      </c>
      <c r="J268" s="2">
        <v>50</v>
      </c>
      <c r="K268" s="2">
        <v>0.4</v>
      </c>
      <c r="L268" s="2">
        <v>3.5</v>
      </c>
      <c r="M268">
        <f t="shared" si="95"/>
        <v>19.27982623290703</v>
      </c>
      <c r="N268">
        <f t="shared" si="96"/>
        <v>3.0000004233752047</v>
      </c>
      <c r="O268">
        <v>1.13324522189828</v>
      </c>
      <c r="P268">
        <v>1.57318958335141</v>
      </c>
      <c r="Q268">
        <v>4.1369641552024197</v>
      </c>
      <c r="R268">
        <v>4.1369641999610396</v>
      </c>
      <c r="S268">
        <v>0.103322694961357</v>
      </c>
      <c r="T268" t="e">
        <f t="shared" si="97"/>
        <v>#NAME?</v>
      </c>
      <c r="U268">
        <v>-646010.870234792</v>
      </c>
    </row>
    <row r="269" spans="1:21" x14ac:dyDescent="0.2">
      <c r="A269">
        <f t="shared" si="93"/>
        <v>0.39257913273661305</v>
      </c>
      <c r="B269">
        <v>8.9154</v>
      </c>
      <c r="C269" s="2">
        <v>150</v>
      </c>
      <c r="D269" s="2">
        <v>0.3</v>
      </c>
      <c r="E269" s="1">
        <f t="shared" si="94"/>
        <v>4</v>
      </c>
      <c r="F269">
        <v>3</v>
      </c>
      <c r="G269" s="2">
        <v>20</v>
      </c>
      <c r="H269" s="2">
        <v>0.1</v>
      </c>
      <c r="I269" s="2">
        <v>30</v>
      </c>
      <c r="J269" s="2">
        <v>50</v>
      </c>
      <c r="K269" s="2">
        <v>0.4</v>
      </c>
      <c r="L269" s="2">
        <v>3.5</v>
      </c>
      <c r="M269">
        <f t="shared" si="95"/>
        <v>19.27982623290703</v>
      </c>
      <c r="N269">
        <f t="shared" si="96"/>
        <v>3.0000004233752047</v>
      </c>
      <c r="O269">
        <v>1.22768232372314</v>
      </c>
      <c r="P269">
        <v>1.57318958335141</v>
      </c>
      <c r="Q269">
        <v>4.1369641552024197</v>
      </c>
      <c r="R269">
        <v>4.1369641999610396</v>
      </c>
      <c r="S269">
        <v>0.10565610864300699</v>
      </c>
      <c r="T269" t="e">
        <f t="shared" si="97"/>
        <v>#NAME?</v>
      </c>
      <c r="U269">
        <v>-677696.88467291195</v>
      </c>
    </row>
    <row r="270" spans="1:21" x14ac:dyDescent="0.2">
      <c r="A270">
        <f t="shared" si="93"/>
        <v>0.39257913273661305</v>
      </c>
      <c r="B270">
        <v>8.9154</v>
      </c>
      <c r="C270" s="2">
        <v>160</v>
      </c>
      <c r="D270" s="2">
        <v>0.3</v>
      </c>
      <c r="E270" s="1">
        <f t="shared" si="94"/>
        <v>4</v>
      </c>
      <c r="F270">
        <v>3</v>
      </c>
      <c r="G270" s="2">
        <v>20</v>
      </c>
      <c r="H270" s="2">
        <v>0.1</v>
      </c>
      <c r="I270" s="2">
        <v>30</v>
      </c>
      <c r="J270" s="2">
        <v>50</v>
      </c>
      <c r="K270" s="2">
        <v>0.4</v>
      </c>
      <c r="L270" s="2">
        <v>3.5</v>
      </c>
      <c r="M270">
        <f t="shared" si="95"/>
        <v>19.27982623290703</v>
      </c>
      <c r="N270">
        <f t="shared" si="96"/>
        <v>3.0000004233752047</v>
      </c>
      <c r="O270">
        <v>1.32211942554799</v>
      </c>
      <c r="P270">
        <v>1.57318958335141</v>
      </c>
      <c r="Q270">
        <v>4.1369641552024197</v>
      </c>
      <c r="R270">
        <v>4.1369641999610396</v>
      </c>
      <c r="S270">
        <v>0.110364074421682</v>
      </c>
      <c r="T270" t="e">
        <f t="shared" si="97"/>
        <v>#NAME?</v>
      </c>
      <c r="U270">
        <v>-712086.80908773001</v>
      </c>
    </row>
    <row r="271" spans="1:21" x14ac:dyDescent="0.2">
      <c r="A271">
        <f t="shared" si="93"/>
        <v>0.39257913273661305</v>
      </c>
      <c r="B271">
        <v>8.9154</v>
      </c>
      <c r="C271" s="2">
        <v>170</v>
      </c>
      <c r="D271" s="2">
        <v>0.3</v>
      </c>
      <c r="E271" s="1">
        <f t="shared" si="94"/>
        <v>4</v>
      </c>
      <c r="F271">
        <v>3</v>
      </c>
      <c r="G271" s="2">
        <v>20</v>
      </c>
      <c r="H271" s="2">
        <v>0.1</v>
      </c>
      <c r="I271" s="2">
        <v>30</v>
      </c>
      <c r="J271" s="2">
        <v>50</v>
      </c>
      <c r="K271" s="2">
        <v>0.4</v>
      </c>
      <c r="L271" s="2">
        <v>3.5</v>
      </c>
      <c r="M271">
        <f t="shared" si="95"/>
        <v>19.27982623290703</v>
      </c>
      <c r="N271">
        <f t="shared" si="96"/>
        <v>3.0000004233752047</v>
      </c>
      <c r="O271">
        <v>1.41655652737285</v>
      </c>
      <c r="P271">
        <v>1.57318958335141</v>
      </c>
      <c r="Q271">
        <v>4.1369641552024197</v>
      </c>
      <c r="R271">
        <v>4.1369641999610396</v>
      </c>
      <c r="S271">
        <v>0.121568823421913</v>
      </c>
      <c r="T271" t="e">
        <f t="shared" si="97"/>
        <v>#NAME?</v>
      </c>
      <c r="U271">
        <v>-749212.72270427796</v>
      </c>
    </row>
    <row r="272" spans="1:21" x14ac:dyDescent="0.2">
      <c r="A272">
        <f t="shared" si="93"/>
        <v>0.39257913273661305</v>
      </c>
      <c r="B272">
        <v>8.9154</v>
      </c>
      <c r="C272" s="2">
        <v>180</v>
      </c>
      <c r="D272" s="2">
        <v>0.3</v>
      </c>
      <c r="E272" s="1">
        <f t="shared" si="94"/>
        <v>4</v>
      </c>
      <c r="F272">
        <v>3</v>
      </c>
      <c r="G272" s="2">
        <v>20</v>
      </c>
      <c r="H272" s="2">
        <v>0.1</v>
      </c>
      <c r="I272" s="2">
        <v>30</v>
      </c>
      <c r="J272" s="2">
        <v>50</v>
      </c>
      <c r="K272" s="2">
        <v>0.4</v>
      </c>
      <c r="L272" s="2">
        <v>3.5</v>
      </c>
      <c r="M272">
        <f t="shared" si="95"/>
        <v>19.27982623290703</v>
      </c>
      <c r="N272">
        <f t="shared" si="96"/>
        <v>3.0000004233752047</v>
      </c>
      <c r="O272">
        <v>1.51099362919771</v>
      </c>
      <c r="P272">
        <v>1.57318958335141</v>
      </c>
      <c r="Q272">
        <v>4.1369641552024197</v>
      </c>
      <c r="R272">
        <v>4.1369641999610396</v>
      </c>
      <c r="S272">
        <v>0.16889108855107199</v>
      </c>
      <c r="T272" t="e">
        <f t="shared" si="97"/>
        <v>#NAME?</v>
      </c>
      <c r="U272">
        <v>-788875.05900630902</v>
      </c>
    </row>
    <row r="273" spans="1:21" x14ac:dyDescent="0.2">
      <c r="A273">
        <f t="shared" si="93"/>
        <v>0.39257913273661305</v>
      </c>
      <c r="B273">
        <v>8.9154</v>
      </c>
      <c r="C273" s="2">
        <v>190</v>
      </c>
      <c r="D273" s="2">
        <v>0.3</v>
      </c>
      <c r="E273" s="1">
        <f t="shared" si="94"/>
        <v>4</v>
      </c>
      <c r="F273">
        <v>3</v>
      </c>
      <c r="G273" s="2">
        <v>20</v>
      </c>
      <c r="H273" s="2">
        <v>0.1</v>
      </c>
      <c r="I273" s="2">
        <v>30</v>
      </c>
      <c r="J273" s="2">
        <v>50</v>
      </c>
      <c r="K273" s="2">
        <v>0.4</v>
      </c>
      <c r="L273" s="2">
        <v>3.5</v>
      </c>
      <c r="M273">
        <f t="shared" si="95"/>
        <v>19.27982623290703</v>
      </c>
      <c r="N273">
        <f t="shared" si="96"/>
        <v>3.0000004233752047</v>
      </c>
      <c r="O273">
        <v>1.60543073102256</v>
      </c>
      <c r="P273">
        <v>1.57318958335141</v>
      </c>
      <c r="Q273">
        <v>4.1369641552024197</v>
      </c>
      <c r="R273">
        <v>4.1369641999610396</v>
      </c>
      <c r="S273">
        <v>0.72438655025181198</v>
      </c>
      <c r="T273">
        <v>9.8122044059942795</v>
      </c>
      <c r="U273">
        <v>-830868.58592018695</v>
      </c>
    </row>
    <row r="274" spans="1:21" x14ac:dyDescent="0.2">
      <c r="A274">
        <f t="shared" si="93"/>
        <v>0.39257913273661305</v>
      </c>
      <c r="B274">
        <v>8.9154</v>
      </c>
      <c r="C274" s="2">
        <v>200</v>
      </c>
      <c r="D274" s="2">
        <v>0.3</v>
      </c>
      <c r="E274" s="1">
        <f t="shared" si="94"/>
        <v>4</v>
      </c>
      <c r="F274">
        <v>3</v>
      </c>
      <c r="G274" s="2">
        <v>20</v>
      </c>
      <c r="H274" s="2">
        <v>0.1</v>
      </c>
      <c r="I274" s="2">
        <v>30</v>
      </c>
      <c r="J274" s="2">
        <v>50</v>
      </c>
      <c r="K274" s="2">
        <v>0.4</v>
      </c>
      <c r="L274" s="2">
        <v>3.5</v>
      </c>
      <c r="M274">
        <f t="shared" si="95"/>
        <v>19.27982623290703</v>
      </c>
      <c r="N274">
        <f t="shared" si="96"/>
        <v>3.0000004233752047</v>
      </c>
      <c r="O274">
        <v>1.6998678328474199</v>
      </c>
      <c r="P274">
        <v>1.57318958335141</v>
      </c>
      <c r="Q274">
        <v>4.1369641552024197</v>
      </c>
      <c r="R274">
        <v>4.1369641999610396</v>
      </c>
      <c r="S274">
        <v>0.75292899626354504</v>
      </c>
      <c r="T274">
        <v>8.1609345593384202</v>
      </c>
      <c r="U274">
        <v>-875086.03323383105</v>
      </c>
    </row>
    <row r="275" spans="1:21" x14ac:dyDescent="0.2">
      <c r="E275" s="1"/>
      <c r="F275">
        <v>3</v>
      </c>
    </row>
    <row r="276" spans="1:21" x14ac:dyDescent="0.2">
      <c r="A276">
        <f t="shared" ref="A276:A322" si="98">L276/B276</f>
        <v>0.44866186598470065</v>
      </c>
      <c r="B276">
        <v>8.9154</v>
      </c>
      <c r="C276" s="2">
        <v>60</v>
      </c>
      <c r="D276" s="2">
        <v>0.3</v>
      </c>
      <c r="E276" s="1">
        <f t="shared" ref="E276:E322" si="99">$G$1/D276*F276</f>
        <v>4</v>
      </c>
      <c r="F276">
        <v>3</v>
      </c>
      <c r="G276" s="2">
        <v>20</v>
      </c>
      <c r="H276" s="2">
        <v>0.1</v>
      </c>
      <c r="I276" s="2">
        <v>30</v>
      </c>
      <c r="J276" s="2">
        <v>50</v>
      </c>
      <c r="K276" s="2">
        <v>0.4</v>
      </c>
      <c r="L276" s="2">
        <v>4</v>
      </c>
      <c r="M276">
        <f t="shared" ref="M276:M322" si="100">ACOS(1-F276/2/B276*(K276/D276-1))*180/PI()</f>
        <v>19.27982623290703</v>
      </c>
      <c r="N276">
        <f t="shared" ref="N276:N322" si="101">B276*M276*PI()/180</f>
        <v>3.0000004233752047</v>
      </c>
      <c r="O276">
        <v>0.37774840729942699</v>
      </c>
      <c r="P276">
        <v>1.79793095240161</v>
      </c>
      <c r="Q276">
        <v>4.1369641552024197</v>
      </c>
      <c r="R276">
        <v>4.1369641999610396</v>
      </c>
      <c r="S276">
        <v>0.100161941109492</v>
      </c>
      <c r="T276" t="e">
        <f t="shared" ref="T276:T289" si="102">-inf</f>
        <v>#NAME?</v>
      </c>
      <c r="U276">
        <v>-295175.44609046902</v>
      </c>
    </row>
    <row r="277" spans="1:21" x14ac:dyDescent="0.2">
      <c r="A277">
        <f t="shared" si="98"/>
        <v>0.44866186598470065</v>
      </c>
      <c r="B277">
        <v>8.9154</v>
      </c>
      <c r="C277" s="2">
        <v>70</v>
      </c>
      <c r="D277" s="2">
        <v>0.3</v>
      </c>
      <c r="E277" s="1">
        <f t="shared" si="99"/>
        <v>4</v>
      </c>
      <c r="F277">
        <v>3</v>
      </c>
      <c r="G277" s="2">
        <v>20</v>
      </c>
      <c r="H277" s="2">
        <v>0.1</v>
      </c>
      <c r="I277" s="2">
        <v>30</v>
      </c>
      <c r="J277" s="2">
        <v>50</v>
      </c>
      <c r="K277" s="2">
        <v>0.4</v>
      </c>
      <c r="L277" s="2">
        <v>4</v>
      </c>
      <c r="M277">
        <f t="shared" si="100"/>
        <v>19.27982623290703</v>
      </c>
      <c r="N277">
        <f t="shared" si="101"/>
        <v>3.0000004233752047</v>
      </c>
      <c r="O277">
        <v>0.47218550912428398</v>
      </c>
      <c r="P277">
        <v>1.79793095240161</v>
      </c>
      <c r="Q277">
        <v>4.1369641552024197</v>
      </c>
      <c r="R277">
        <v>4.1369641999610396</v>
      </c>
      <c r="S277">
        <v>0.100199994802377</v>
      </c>
      <c r="T277" t="e">
        <f t="shared" si="102"/>
        <v>#NAME?</v>
      </c>
      <c r="U277">
        <v>-368189.20251526497</v>
      </c>
    </row>
    <row r="278" spans="1:21" x14ac:dyDescent="0.2">
      <c r="A278">
        <f t="shared" si="98"/>
        <v>0.44866186598470065</v>
      </c>
      <c r="B278">
        <v>8.9154</v>
      </c>
      <c r="C278" s="2">
        <v>80</v>
      </c>
      <c r="D278" s="2">
        <v>0.3</v>
      </c>
      <c r="E278" s="1">
        <f t="shared" si="99"/>
        <v>4</v>
      </c>
      <c r="F278">
        <v>3</v>
      </c>
      <c r="G278" s="2">
        <v>20</v>
      </c>
      <c r="H278" s="2">
        <v>0.1</v>
      </c>
      <c r="I278" s="2">
        <v>30</v>
      </c>
      <c r="J278" s="2">
        <v>50</v>
      </c>
      <c r="K278" s="2">
        <v>0.4</v>
      </c>
      <c r="L278" s="2">
        <v>4</v>
      </c>
      <c r="M278">
        <f t="shared" si="100"/>
        <v>19.27982623290703</v>
      </c>
      <c r="N278">
        <f t="shared" si="101"/>
        <v>3.0000004233752047</v>
      </c>
      <c r="O278">
        <v>0.56662261094914101</v>
      </c>
      <c r="P278">
        <v>1.79793095240161</v>
      </c>
      <c r="Q278">
        <v>4.1369641552024197</v>
      </c>
      <c r="R278">
        <v>4.1369641999610396</v>
      </c>
      <c r="S278">
        <v>0.100249593672945</v>
      </c>
      <c r="T278" t="e">
        <f t="shared" si="102"/>
        <v>#NAME?</v>
      </c>
      <c r="U278">
        <v>-439589.51131194999</v>
      </c>
    </row>
    <row r="279" spans="1:21" x14ac:dyDescent="0.2">
      <c r="A279">
        <f t="shared" si="98"/>
        <v>0.44866186598470065</v>
      </c>
      <c r="B279">
        <v>8.9154</v>
      </c>
      <c r="C279" s="2">
        <v>90</v>
      </c>
      <c r="D279" s="2">
        <v>0.3</v>
      </c>
      <c r="E279" s="1">
        <f t="shared" si="99"/>
        <v>4</v>
      </c>
      <c r="F279">
        <v>3</v>
      </c>
      <c r="G279" s="2">
        <v>20</v>
      </c>
      <c r="H279" s="2">
        <v>0.1</v>
      </c>
      <c r="I279" s="2">
        <v>30</v>
      </c>
      <c r="J279" s="2">
        <v>50</v>
      </c>
      <c r="K279" s="2">
        <v>0.4</v>
      </c>
      <c r="L279" s="2">
        <v>4</v>
      </c>
      <c r="M279">
        <f t="shared" si="100"/>
        <v>19.27982623290703</v>
      </c>
      <c r="N279">
        <f t="shared" si="101"/>
        <v>3.0000004233752047</v>
      </c>
      <c r="O279">
        <v>0.661059712773998</v>
      </c>
      <c r="P279">
        <v>1.79793095240161</v>
      </c>
      <c r="Q279">
        <v>4.1369641552024197</v>
      </c>
      <c r="R279">
        <v>4.1369641999610396</v>
      </c>
      <c r="S279">
        <v>0.100315578881207</v>
      </c>
      <c r="T279" t="e">
        <f t="shared" si="102"/>
        <v>#NAME?</v>
      </c>
      <c r="U279">
        <v>-506520.22590807697</v>
      </c>
    </row>
    <row r="280" spans="1:21" x14ac:dyDescent="0.2">
      <c r="A280">
        <f t="shared" si="98"/>
        <v>0.44866186598470065</v>
      </c>
      <c r="B280">
        <v>8.9154</v>
      </c>
      <c r="C280" s="2">
        <v>100</v>
      </c>
      <c r="D280" s="2">
        <v>0.3</v>
      </c>
      <c r="E280" s="1">
        <f t="shared" si="99"/>
        <v>4</v>
      </c>
      <c r="F280">
        <v>3</v>
      </c>
      <c r="G280" s="2">
        <v>20</v>
      </c>
      <c r="H280" s="2">
        <v>0.1</v>
      </c>
      <c r="I280" s="2">
        <v>30</v>
      </c>
      <c r="J280" s="2">
        <v>50</v>
      </c>
      <c r="K280" s="2">
        <v>0.4</v>
      </c>
      <c r="L280" s="2">
        <v>4</v>
      </c>
      <c r="M280">
        <f t="shared" si="100"/>
        <v>19.27982623290703</v>
      </c>
      <c r="N280">
        <f t="shared" si="101"/>
        <v>3.0000004233752047</v>
      </c>
      <c r="O280">
        <v>0.75549681459885498</v>
      </c>
      <c r="P280">
        <v>1.79793095240161</v>
      </c>
      <c r="Q280">
        <v>4.1369641552024197</v>
      </c>
      <c r="R280">
        <v>4.1369641999610396</v>
      </c>
      <c r="S280">
        <v>0.100407292349383</v>
      </c>
      <c r="T280" t="e">
        <f t="shared" si="102"/>
        <v>#NAME?</v>
      </c>
      <c r="U280">
        <v>-561655.62687188794</v>
      </c>
    </row>
    <row r="281" spans="1:21" x14ac:dyDescent="0.2">
      <c r="A281">
        <f t="shared" si="98"/>
        <v>0.44866186598470065</v>
      </c>
      <c r="B281">
        <v>8.9154</v>
      </c>
      <c r="C281" s="2">
        <v>110</v>
      </c>
      <c r="D281" s="2">
        <v>0.3</v>
      </c>
      <c r="E281" s="1">
        <f t="shared" si="99"/>
        <v>4</v>
      </c>
      <c r="F281">
        <v>3</v>
      </c>
      <c r="G281" s="2">
        <v>20</v>
      </c>
      <c r="H281" s="2">
        <v>0.1</v>
      </c>
      <c r="I281" s="2">
        <v>30</v>
      </c>
      <c r="J281" s="2">
        <v>50</v>
      </c>
      <c r="K281" s="2">
        <v>0.4</v>
      </c>
      <c r="L281" s="2">
        <v>4</v>
      </c>
      <c r="M281">
        <f t="shared" si="100"/>
        <v>19.27982623290703</v>
      </c>
      <c r="N281">
        <f t="shared" si="101"/>
        <v>3.0000004233752047</v>
      </c>
      <c r="O281">
        <v>0.84993391642371197</v>
      </c>
      <c r="P281">
        <v>1.79793095240161</v>
      </c>
      <c r="Q281">
        <v>4.1369641552024197</v>
      </c>
      <c r="R281">
        <v>4.1369641999610396</v>
      </c>
      <c r="S281">
        <v>0.100541132187755</v>
      </c>
      <c r="T281" t="e">
        <f t="shared" si="102"/>
        <v>#NAME?</v>
      </c>
      <c r="U281">
        <v>-600861.78160757304</v>
      </c>
    </row>
    <row r="282" spans="1:21" x14ac:dyDescent="0.2">
      <c r="A282">
        <f t="shared" si="98"/>
        <v>0.44866186598470065</v>
      </c>
      <c r="B282">
        <v>8.9154</v>
      </c>
      <c r="C282" s="2">
        <v>120</v>
      </c>
      <c r="D282" s="2">
        <v>0.3</v>
      </c>
      <c r="E282" s="1">
        <f t="shared" si="99"/>
        <v>4</v>
      </c>
      <c r="F282">
        <v>3</v>
      </c>
      <c r="G282" s="2">
        <v>20</v>
      </c>
      <c r="H282" s="2">
        <v>0.1</v>
      </c>
      <c r="I282" s="2">
        <v>30</v>
      </c>
      <c r="J282" s="2">
        <v>50</v>
      </c>
      <c r="K282" s="2">
        <v>0.4</v>
      </c>
      <c r="L282" s="2">
        <v>4</v>
      </c>
      <c r="M282">
        <f t="shared" si="100"/>
        <v>19.27982623290703</v>
      </c>
      <c r="N282">
        <f t="shared" si="101"/>
        <v>3.0000004233752047</v>
      </c>
      <c r="O282">
        <v>0.94437101824856895</v>
      </c>
      <c r="P282">
        <v>1.79793095240161</v>
      </c>
      <c r="Q282">
        <v>4.1369641552024197</v>
      </c>
      <c r="R282">
        <v>4.1369641999610396</v>
      </c>
      <c r="S282">
        <v>0.100744903461036</v>
      </c>
      <c r="T282" t="e">
        <f t="shared" si="102"/>
        <v>#NAME?</v>
      </c>
      <c r="U282">
        <v>-632725.678203444</v>
      </c>
    </row>
    <row r="283" spans="1:21" x14ac:dyDescent="0.2">
      <c r="A283">
        <f t="shared" si="98"/>
        <v>0.44866186598470065</v>
      </c>
      <c r="B283">
        <v>8.9154</v>
      </c>
      <c r="C283" s="2">
        <v>130</v>
      </c>
      <c r="D283" s="2">
        <v>0.3</v>
      </c>
      <c r="E283" s="1">
        <f t="shared" si="99"/>
        <v>4</v>
      </c>
      <c r="F283">
        <v>3</v>
      </c>
      <c r="G283" s="2">
        <v>20</v>
      </c>
      <c r="H283" s="2">
        <v>0.1</v>
      </c>
      <c r="I283" s="2">
        <v>30</v>
      </c>
      <c r="J283" s="2">
        <v>50</v>
      </c>
      <c r="K283" s="2">
        <v>0.4</v>
      </c>
      <c r="L283" s="2">
        <v>4</v>
      </c>
      <c r="M283">
        <f t="shared" si="100"/>
        <v>19.27982623290703</v>
      </c>
      <c r="N283">
        <f t="shared" si="101"/>
        <v>3.0000004233752047</v>
      </c>
      <c r="O283">
        <v>1.03880812007342</v>
      </c>
      <c r="P283">
        <v>1.79793095240161</v>
      </c>
      <c r="Q283">
        <v>4.1369641552024197</v>
      </c>
      <c r="R283">
        <v>4.1369641999610396</v>
      </c>
      <c r="S283">
        <v>0.101065653590592</v>
      </c>
      <c r="T283" t="e">
        <f t="shared" si="102"/>
        <v>#NAME?</v>
      </c>
      <c r="U283">
        <v>-663061.61139767896</v>
      </c>
    </row>
    <row r="284" spans="1:21" x14ac:dyDescent="0.2">
      <c r="A284">
        <f t="shared" si="98"/>
        <v>0.44866186598470065</v>
      </c>
      <c r="B284">
        <v>8.9154</v>
      </c>
      <c r="C284" s="2">
        <v>140</v>
      </c>
      <c r="D284" s="2">
        <v>0.3</v>
      </c>
      <c r="E284" s="1">
        <f t="shared" si="99"/>
        <v>4</v>
      </c>
      <c r="F284">
        <v>3</v>
      </c>
      <c r="G284" s="2">
        <v>20</v>
      </c>
      <c r="H284" s="2">
        <v>0.1</v>
      </c>
      <c r="I284" s="2">
        <v>30</v>
      </c>
      <c r="J284" s="2">
        <v>50</v>
      </c>
      <c r="K284" s="2">
        <v>0.4</v>
      </c>
      <c r="L284" s="2">
        <v>4</v>
      </c>
      <c r="M284">
        <f t="shared" si="100"/>
        <v>19.27982623290703</v>
      </c>
      <c r="N284">
        <f t="shared" si="101"/>
        <v>3.0000004233752047</v>
      </c>
      <c r="O284">
        <v>1.13324522189828</v>
      </c>
      <c r="P284">
        <v>1.79793095240161</v>
      </c>
      <c r="Q284">
        <v>4.1369641552024197</v>
      </c>
      <c r="R284">
        <v>4.1369641999610396</v>
      </c>
      <c r="S284">
        <v>0.101585986177593</v>
      </c>
      <c r="T284" t="e">
        <f t="shared" si="102"/>
        <v>#NAME?</v>
      </c>
      <c r="U284">
        <v>-694389.14797386399</v>
      </c>
    </row>
    <row r="285" spans="1:21" x14ac:dyDescent="0.2">
      <c r="A285">
        <f t="shared" si="98"/>
        <v>0.44866186598470065</v>
      </c>
      <c r="B285">
        <v>8.9154</v>
      </c>
      <c r="C285" s="2">
        <v>150</v>
      </c>
      <c r="D285" s="2">
        <v>0.3</v>
      </c>
      <c r="E285" s="1">
        <f t="shared" si="99"/>
        <v>4</v>
      </c>
      <c r="F285">
        <v>3</v>
      </c>
      <c r="G285" s="2">
        <v>20</v>
      </c>
      <c r="H285" s="2">
        <v>0.1</v>
      </c>
      <c r="I285" s="2">
        <v>30</v>
      </c>
      <c r="J285" s="2">
        <v>50</v>
      </c>
      <c r="K285" s="2">
        <v>0.4</v>
      </c>
      <c r="L285" s="2">
        <v>4</v>
      </c>
      <c r="M285">
        <f t="shared" si="100"/>
        <v>19.27982623290703</v>
      </c>
      <c r="N285">
        <f t="shared" si="101"/>
        <v>3.0000004233752047</v>
      </c>
      <c r="O285">
        <v>1.22768232372314</v>
      </c>
      <c r="P285">
        <v>1.79793095240161</v>
      </c>
      <c r="Q285">
        <v>4.1369641552024197</v>
      </c>
      <c r="R285">
        <v>4.1369641999610396</v>
      </c>
      <c r="S285">
        <v>0.10245824259092701</v>
      </c>
      <c r="T285" t="e">
        <f t="shared" si="102"/>
        <v>#NAME?</v>
      </c>
      <c r="U285">
        <v>-727932.72704878601</v>
      </c>
    </row>
    <row r="286" spans="1:21" x14ac:dyDescent="0.2">
      <c r="A286">
        <f t="shared" si="98"/>
        <v>0.44866186598470065</v>
      </c>
      <c r="B286">
        <v>8.9154</v>
      </c>
      <c r="C286" s="2">
        <v>160</v>
      </c>
      <c r="D286" s="2">
        <v>0.3</v>
      </c>
      <c r="E286" s="1">
        <f t="shared" si="99"/>
        <v>4</v>
      </c>
      <c r="F286">
        <v>3</v>
      </c>
      <c r="G286" s="2">
        <v>20</v>
      </c>
      <c r="H286" s="2">
        <v>0.1</v>
      </c>
      <c r="I286" s="2">
        <v>30</v>
      </c>
      <c r="J286" s="2">
        <v>50</v>
      </c>
      <c r="K286" s="2">
        <v>0.4</v>
      </c>
      <c r="L286" s="2">
        <v>4</v>
      </c>
      <c r="M286">
        <f t="shared" si="100"/>
        <v>19.27982623290703</v>
      </c>
      <c r="N286">
        <f t="shared" si="101"/>
        <v>3.0000004233752047</v>
      </c>
      <c r="O286">
        <v>1.32211942554799</v>
      </c>
      <c r="P286">
        <v>1.79793095240161</v>
      </c>
      <c r="Q286">
        <v>4.1369641552024197</v>
      </c>
      <c r="R286">
        <v>4.1369641999610396</v>
      </c>
      <c r="S286">
        <v>0.103980978288552</v>
      </c>
      <c r="T286" t="e">
        <f t="shared" si="102"/>
        <v>#NAME?</v>
      </c>
      <c r="U286">
        <v>-764187.15782553004</v>
      </c>
    </row>
    <row r="287" spans="1:21" x14ac:dyDescent="0.2">
      <c r="A287">
        <f t="shared" si="98"/>
        <v>0.44866186598470065</v>
      </c>
      <c r="B287">
        <v>8.9154</v>
      </c>
      <c r="C287" s="2">
        <v>170</v>
      </c>
      <c r="D287" s="2">
        <v>0.3</v>
      </c>
      <c r="E287" s="1">
        <f t="shared" si="99"/>
        <v>4</v>
      </c>
      <c r="F287">
        <v>3</v>
      </c>
      <c r="G287" s="2">
        <v>20</v>
      </c>
      <c r="H287" s="2">
        <v>0.1</v>
      </c>
      <c r="I287" s="2">
        <v>30</v>
      </c>
      <c r="J287" s="2">
        <v>50</v>
      </c>
      <c r="K287" s="2">
        <v>0.4</v>
      </c>
      <c r="L287" s="2">
        <v>4</v>
      </c>
      <c r="M287">
        <f t="shared" si="100"/>
        <v>19.27982623290703</v>
      </c>
      <c r="N287">
        <f t="shared" si="101"/>
        <v>3.0000004233752047</v>
      </c>
      <c r="O287">
        <v>1.41655652737285</v>
      </c>
      <c r="P287">
        <v>1.79793095240161</v>
      </c>
      <c r="Q287">
        <v>4.1369641552024197</v>
      </c>
      <c r="R287">
        <v>4.1369641999610396</v>
      </c>
      <c r="S287">
        <v>0.106795995324539</v>
      </c>
      <c r="T287" t="e">
        <f t="shared" si="102"/>
        <v>#NAME?</v>
      </c>
      <c r="U287">
        <v>-803300.58934602898</v>
      </c>
    </row>
    <row r="288" spans="1:21" x14ac:dyDescent="0.2">
      <c r="A288">
        <f t="shared" si="98"/>
        <v>0.44866186598470065</v>
      </c>
      <c r="B288">
        <v>8.9154</v>
      </c>
      <c r="C288" s="2">
        <v>180</v>
      </c>
      <c r="D288" s="2">
        <v>0.3</v>
      </c>
      <c r="E288" s="1">
        <f t="shared" si="99"/>
        <v>4</v>
      </c>
      <c r="F288">
        <v>3</v>
      </c>
      <c r="G288" s="2">
        <v>20</v>
      </c>
      <c r="H288" s="2">
        <v>0.1</v>
      </c>
      <c r="I288" s="2">
        <v>30</v>
      </c>
      <c r="J288" s="2">
        <v>50</v>
      </c>
      <c r="K288" s="2">
        <v>0.4</v>
      </c>
      <c r="L288" s="2">
        <v>4</v>
      </c>
      <c r="M288">
        <f t="shared" si="100"/>
        <v>19.27982623290703</v>
      </c>
      <c r="N288">
        <f t="shared" si="101"/>
        <v>3.0000004233752047</v>
      </c>
      <c r="O288">
        <v>1.51099362919771</v>
      </c>
      <c r="P288">
        <v>1.79793095240161</v>
      </c>
      <c r="Q288">
        <v>4.1369641552024197</v>
      </c>
      <c r="R288">
        <v>4.1369641999610396</v>
      </c>
      <c r="S288">
        <v>0.11251921795980301</v>
      </c>
      <c r="T288" t="e">
        <f t="shared" si="102"/>
        <v>#NAME?</v>
      </c>
      <c r="U288">
        <v>-845090.98232099798</v>
      </c>
    </row>
    <row r="289" spans="1:21" x14ac:dyDescent="0.2">
      <c r="A289">
        <f t="shared" si="98"/>
        <v>0.44866186598470065</v>
      </c>
      <c r="B289">
        <v>8.9154</v>
      </c>
      <c r="C289" s="2">
        <v>190</v>
      </c>
      <c r="D289" s="2">
        <v>0.3</v>
      </c>
      <c r="E289" s="1">
        <f t="shared" si="99"/>
        <v>4</v>
      </c>
      <c r="F289">
        <v>3</v>
      </c>
      <c r="G289" s="2">
        <v>20</v>
      </c>
      <c r="H289" s="2">
        <v>0.1</v>
      </c>
      <c r="I289" s="2">
        <v>30</v>
      </c>
      <c r="J289" s="2">
        <v>50</v>
      </c>
      <c r="K289" s="2">
        <v>0.4</v>
      </c>
      <c r="L289" s="2">
        <v>4</v>
      </c>
      <c r="M289">
        <f t="shared" si="100"/>
        <v>19.27982623290703</v>
      </c>
      <c r="N289">
        <f t="shared" si="101"/>
        <v>3.0000004233752047</v>
      </c>
      <c r="O289">
        <v>1.60543073102256</v>
      </c>
      <c r="P289">
        <v>1.79793095240161</v>
      </c>
      <c r="Q289">
        <v>4.1369641552024197</v>
      </c>
      <c r="R289">
        <v>4.1369641999610396</v>
      </c>
      <c r="S289">
        <v>0.12681358536147599</v>
      </c>
      <c r="T289" t="e">
        <f t="shared" si="102"/>
        <v>#NAME?</v>
      </c>
      <c r="U289">
        <v>-889300.41234583699</v>
      </c>
    </row>
    <row r="290" spans="1:21" x14ac:dyDescent="0.2">
      <c r="A290">
        <f t="shared" si="98"/>
        <v>0.44866186598470065</v>
      </c>
      <c r="B290">
        <v>8.9154</v>
      </c>
      <c r="C290" s="2">
        <v>200</v>
      </c>
      <c r="D290" s="2">
        <v>0.3</v>
      </c>
      <c r="E290" s="1">
        <f t="shared" si="99"/>
        <v>4</v>
      </c>
      <c r="F290">
        <v>3</v>
      </c>
      <c r="G290" s="2">
        <v>20</v>
      </c>
      <c r="H290" s="2">
        <v>0.1</v>
      </c>
      <c r="I290" s="2">
        <v>30</v>
      </c>
      <c r="J290" s="2">
        <v>50</v>
      </c>
      <c r="K290" s="2">
        <v>0.4</v>
      </c>
      <c r="L290" s="2">
        <v>4</v>
      </c>
      <c r="M290">
        <f t="shared" si="100"/>
        <v>19.27982623290703</v>
      </c>
      <c r="N290">
        <f t="shared" si="101"/>
        <v>3.0000004233752047</v>
      </c>
      <c r="O290">
        <v>1.6998678328474199</v>
      </c>
      <c r="P290">
        <v>1.79793095240161</v>
      </c>
      <c r="Q290">
        <v>4.1369641552024197</v>
      </c>
      <c r="R290">
        <v>4.1369641999610396</v>
      </c>
      <c r="S290">
        <v>0.66896590556445301</v>
      </c>
      <c r="T290">
        <v>12.1602979926817</v>
      </c>
      <c r="U290">
        <v>-935805.56078154501</v>
      </c>
    </row>
    <row r="291" spans="1:21" x14ac:dyDescent="0.2">
      <c r="E291" s="1"/>
      <c r="F291">
        <v>3</v>
      </c>
    </row>
    <row r="292" spans="1:21" x14ac:dyDescent="0.2">
      <c r="A292">
        <f t="shared" ref="A292:A322" si="103">L292/B292</f>
        <v>0.50474459923278825</v>
      </c>
      <c r="B292">
        <v>8.9154</v>
      </c>
      <c r="C292" s="2">
        <v>60</v>
      </c>
      <c r="D292" s="2">
        <v>0.3</v>
      </c>
      <c r="E292" s="1">
        <f t="shared" ref="E292:E322" si="104">$G$1/D292*F292</f>
        <v>4</v>
      </c>
      <c r="F292">
        <v>3</v>
      </c>
      <c r="G292" s="2">
        <v>20</v>
      </c>
      <c r="H292" s="2">
        <v>0.1</v>
      </c>
      <c r="I292" s="2">
        <v>30</v>
      </c>
      <c r="J292" s="2">
        <v>50</v>
      </c>
      <c r="K292" s="2">
        <v>0.4</v>
      </c>
      <c r="L292" s="2">
        <v>4.5</v>
      </c>
      <c r="M292">
        <f t="shared" ref="M292:M322" si="105">ACOS(1-F292/2/B292*(K292/D292-1))*180/PI()</f>
        <v>19.27982623290703</v>
      </c>
      <c r="N292">
        <f t="shared" ref="N292:N322" si="106">B292*M292*PI()/180</f>
        <v>3.0000004233752047</v>
      </c>
      <c r="O292">
        <v>0.37774840729942699</v>
      </c>
      <c r="P292">
        <v>2.0226723214518199</v>
      </c>
      <c r="Q292">
        <v>4.1369641552024197</v>
      </c>
      <c r="R292">
        <v>4.1369641999610396</v>
      </c>
      <c r="S292">
        <v>0.100126611252478</v>
      </c>
      <c r="T292" t="e">
        <f t="shared" ref="T292:T306" si="107">-inf</f>
        <v>#NAME?</v>
      </c>
      <c r="U292">
        <v>-311659.245028643</v>
      </c>
    </row>
    <row r="293" spans="1:21" x14ac:dyDescent="0.2">
      <c r="A293">
        <f t="shared" si="103"/>
        <v>0.50474459923278825</v>
      </c>
      <c r="B293">
        <v>8.9154</v>
      </c>
      <c r="C293" s="2">
        <v>70</v>
      </c>
      <c r="D293" s="2">
        <v>0.3</v>
      </c>
      <c r="E293" s="1">
        <f t="shared" si="104"/>
        <v>4</v>
      </c>
      <c r="F293">
        <v>3</v>
      </c>
      <c r="G293" s="2">
        <v>20</v>
      </c>
      <c r="H293" s="2">
        <v>0.1</v>
      </c>
      <c r="I293" s="2">
        <v>30</v>
      </c>
      <c r="J293" s="2">
        <v>50</v>
      </c>
      <c r="K293" s="2">
        <v>0.4</v>
      </c>
      <c r="L293" s="2">
        <v>4.5</v>
      </c>
      <c r="M293">
        <f t="shared" si="105"/>
        <v>19.27982623290703</v>
      </c>
      <c r="N293">
        <f t="shared" si="106"/>
        <v>3.0000004233752047</v>
      </c>
      <c r="O293">
        <v>0.47218550912428398</v>
      </c>
      <c r="P293">
        <v>2.0226723214518199</v>
      </c>
      <c r="Q293">
        <v>4.1369641552024197</v>
      </c>
      <c r="R293">
        <v>4.1369641999610396</v>
      </c>
      <c r="S293">
        <v>0.100150837328461</v>
      </c>
      <c r="T293" t="e">
        <f t="shared" si="107"/>
        <v>#NAME?</v>
      </c>
      <c r="U293">
        <v>-388848.23681702599</v>
      </c>
    </row>
    <row r="294" spans="1:21" x14ac:dyDescent="0.2">
      <c r="A294">
        <f t="shared" si="103"/>
        <v>0.50474459923278825</v>
      </c>
      <c r="B294">
        <v>8.9154</v>
      </c>
      <c r="C294" s="2">
        <v>80</v>
      </c>
      <c r="D294" s="2">
        <v>0.3</v>
      </c>
      <c r="E294" s="1">
        <f t="shared" si="104"/>
        <v>4</v>
      </c>
      <c r="F294">
        <v>3</v>
      </c>
      <c r="G294" s="2">
        <v>20</v>
      </c>
      <c r="H294" s="2">
        <v>0.1</v>
      </c>
      <c r="I294" s="2">
        <v>30</v>
      </c>
      <c r="J294" s="2">
        <v>50</v>
      </c>
      <c r="K294" s="2">
        <v>0.4</v>
      </c>
      <c r="L294" s="2">
        <v>4.5</v>
      </c>
      <c r="M294">
        <f t="shared" si="105"/>
        <v>19.27982623290703</v>
      </c>
      <c r="N294">
        <f t="shared" si="106"/>
        <v>3.0000004233752047</v>
      </c>
      <c r="O294">
        <v>0.56662261094914101</v>
      </c>
      <c r="P294">
        <v>2.0226723214518199</v>
      </c>
      <c r="Q294">
        <v>4.1369641552024197</v>
      </c>
      <c r="R294">
        <v>4.1369641999610396</v>
      </c>
      <c r="S294">
        <v>0.100181358892741</v>
      </c>
      <c r="T294" t="e">
        <f t="shared" si="107"/>
        <v>#NAME?</v>
      </c>
      <c r="U294">
        <v>-464552.30214876903</v>
      </c>
    </row>
    <row r="295" spans="1:21" x14ac:dyDescent="0.2">
      <c r="A295">
        <f t="shared" si="103"/>
        <v>0.50474459923278825</v>
      </c>
      <c r="B295">
        <v>8.9154</v>
      </c>
      <c r="C295" s="2">
        <v>90</v>
      </c>
      <c r="D295" s="2">
        <v>0.3</v>
      </c>
      <c r="E295" s="1">
        <f t="shared" si="104"/>
        <v>4</v>
      </c>
      <c r="F295">
        <v>3</v>
      </c>
      <c r="G295" s="2">
        <v>20</v>
      </c>
      <c r="H295" s="2">
        <v>0.1</v>
      </c>
      <c r="I295" s="2">
        <v>30</v>
      </c>
      <c r="J295" s="2">
        <v>50</v>
      </c>
      <c r="K295" s="2">
        <v>0.4</v>
      </c>
      <c r="L295" s="2">
        <v>4.5</v>
      </c>
      <c r="M295">
        <f t="shared" si="105"/>
        <v>19.27982623290703</v>
      </c>
      <c r="N295">
        <f t="shared" si="106"/>
        <v>3.0000004233752047</v>
      </c>
      <c r="O295">
        <v>0.661059712773998</v>
      </c>
      <c r="P295">
        <v>2.0226723214518199</v>
      </c>
      <c r="Q295">
        <v>4.1369641552024197</v>
      </c>
      <c r="R295">
        <v>4.1369641999610396</v>
      </c>
      <c r="S295">
        <v>0.100220488931015</v>
      </c>
      <c r="T295" t="e">
        <f t="shared" si="107"/>
        <v>#NAME?</v>
      </c>
      <c r="U295">
        <v>-536188.96674540604</v>
      </c>
    </row>
    <row r="296" spans="1:21" x14ac:dyDescent="0.2">
      <c r="A296">
        <f t="shared" si="103"/>
        <v>0.50474459923278825</v>
      </c>
      <c r="B296">
        <v>8.9154</v>
      </c>
      <c r="C296" s="2">
        <v>100</v>
      </c>
      <c r="D296" s="2">
        <v>0.3</v>
      </c>
      <c r="E296" s="1">
        <f t="shared" si="104"/>
        <v>4</v>
      </c>
      <c r="F296">
        <v>3</v>
      </c>
      <c r="G296" s="2">
        <v>20</v>
      </c>
      <c r="H296" s="2">
        <v>0.1</v>
      </c>
      <c r="I296" s="2">
        <v>30</v>
      </c>
      <c r="J296" s="2">
        <v>50</v>
      </c>
      <c r="K296" s="2">
        <v>0.4</v>
      </c>
      <c r="L296" s="2">
        <v>4.5</v>
      </c>
      <c r="M296">
        <f t="shared" si="105"/>
        <v>19.27982623290703</v>
      </c>
      <c r="N296">
        <f t="shared" si="106"/>
        <v>3.0000004233752047</v>
      </c>
      <c r="O296">
        <v>0.75549681459885498</v>
      </c>
      <c r="P296">
        <v>2.0226723214518199</v>
      </c>
      <c r="Q296">
        <v>4.1369641552024197</v>
      </c>
      <c r="R296">
        <v>4.1369641999610396</v>
      </c>
      <c r="S296">
        <v>0.100272634052677</v>
      </c>
      <c r="T296" t="e">
        <f t="shared" si="107"/>
        <v>#NAME?</v>
      </c>
      <c r="U296">
        <v>-596861.55944881099</v>
      </c>
    </row>
    <row r="297" spans="1:21" x14ac:dyDescent="0.2">
      <c r="A297">
        <f t="shared" si="103"/>
        <v>0.50474459923278825</v>
      </c>
      <c r="B297">
        <v>8.9154</v>
      </c>
      <c r="C297" s="2">
        <v>110</v>
      </c>
      <c r="D297" s="2">
        <v>0.3</v>
      </c>
      <c r="E297" s="1">
        <f t="shared" si="104"/>
        <v>4</v>
      </c>
      <c r="F297">
        <v>3</v>
      </c>
      <c r="G297" s="2">
        <v>20</v>
      </c>
      <c r="H297" s="2">
        <v>0.1</v>
      </c>
      <c r="I297" s="2">
        <v>30</v>
      </c>
      <c r="J297" s="2">
        <v>50</v>
      </c>
      <c r="K297" s="2">
        <v>0.4</v>
      </c>
      <c r="L297" s="2">
        <v>4.5</v>
      </c>
      <c r="M297">
        <f t="shared" si="105"/>
        <v>19.27982623290703</v>
      </c>
      <c r="N297">
        <f t="shared" si="106"/>
        <v>3.0000004233752047</v>
      </c>
      <c r="O297">
        <v>0.84993391642371197</v>
      </c>
      <c r="P297">
        <v>2.0226723214518199</v>
      </c>
      <c r="Q297">
        <v>4.1369641552024197</v>
      </c>
      <c r="R297">
        <v>4.1369641999610396</v>
      </c>
      <c r="S297">
        <v>0.100345404970427</v>
      </c>
      <c r="T297" t="e">
        <f t="shared" si="107"/>
        <v>#NAME?</v>
      </c>
      <c r="U297">
        <v>-640590.94844233501</v>
      </c>
    </row>
    <row r="298" spans="1:21" x14ac:dyDescent="0.2">
      <c r="A298">
        <f t="shared" si="103"/>
        <v>0.50474459923278825</v>
      </c>
      <c r="B298">
        <v>8.9154</v>
      </c>
      <c r="C298" s="2">
        <v>120</v>
      </c>
      <c r="D298" s="2">
        <v>0.3</v>
      </c>
      <c r="E298" s="1">
        <f t="shared" si="104"/>
        <v>4</v>
      </c>
      <c r="F298">
        <v>3</v>
      </c>
      <c r="G298" s="2">
        <v>20</v>
      </c>
      <c r="H298" s="2">
        <v>0.1</v>
      </c>
      <c r="I298" s="2">
        <v>30</v>
      </c>
      <c r="J298" s="2">
        <v>50</v>
      </c>
      <c r="K298" s="2">
        <v>0.4</v>
      </c>
      <c r="L298" s="2">
        <v>4.5</v>
      </c>
      <c r="M298">
        <f t="shared" si="105"/>
        <v>19.27982623290703</v>
      </c>
      <c r="N298">
        <f t="shared" si="106"/>
        <v>3.0000004233752047</v>
      </c>
      <c r="O298">
        <v>0.94437101824856895</v>
      </c>
      <c r="P298">
        <v>2.0226723214518199</v>
      </c>
      <c r="Q298">
        <v>4.1369641552024197</v>
      </c>
      <c r="R298">
        <v>4.1369641999610396</v>
      </c>
      <c r="S298">
        <v>0.100451015014243</v>
      </c>
      <c r="T298" t="e">
        <f t="shared" si="107"/>
        <v>#NAME?</v>
      </c>
      <c r="U298">
        <v>-675387.75530456798</v>
      </c>
    </row>
    <row r="299" spans="1:21" x14ac:dyDescent="0.2">
      <c r="A299">
        <f t="shared" si="103"/>
        <v>0.50474459923278825</v>
      </c>
      <c r="B299">
        <v>8.9154</v>
      </c>
      <c r="C299" s="2">
        <v>130</v>
      </c>
      <c r="D299" s="2">
        <v>0.3</v>
      </c>
      <c r="E299" s="1">
        <f t="shared" si="104"/>
        <v>4</v>
      </c>
      <c r="F299">
        <v>3</v>
      </c>
      <c r="G299" s="2">
        <v>20</v>
      </c>
      <c r="H299" s="2">
        <v>0.1</v>
      </c>
      <c r="I299" s="2">
        <v>30</v>
      </c>
      <c r="J299" s="2">
        <v>50</v>
      </c>
      <c r="K299" s="2">
        <v>0.4</v>
      </c>
      <c r="L299" s="2">
        <v>4.5</v>
      </c>
      <c r="M299">
        <f t="shared" si="105"/>
        <v>19.27982623290703</v>
      </c>
      <c r="N299">
        <f t="shared" si="106"/>
        <v>3.0000004233752047</v>
      </c>
      <c r="O299">
        <v>1.03880812007342</v>
      </c>
      <c r="P299">
        <v>2.0226723214518199</v>
      </c>
      <c r="Q299">
        <v>4.1369641552024197</v>
      </c>
      <c r="R299">
        <v>4.1369641999610396</v>
      </c>
      <c r="S299">
        <v>0.100608798680987</v>
      </c>
      <c r="T299" t="e">
        <f t="shared" si="107"/>
        <v>#NAME?</v>
      </c>
      <c r="U299">
        <v>-708009.91187111498</v>
      </c>
    </row>
    <row r="300" spans="1:21" x14ac:dyDescent="0.2">
      <c r="A300">
        <f t="shared" si="103"/>
        <v>0.50474459923278825</v>
      </c>
      <c r="B300">
        <v>8.9154</v>
      </c>
      <c r="C300" s="2">
        <v>140</v>
      </c>
      <c r="D300" s="2">
        <v>0.3</v>
      </c>
      <c r="E300" s="1">
        <f t="shared" si="104"/>
        <v>4</v>
      </c>
      <c r="F300">
        <v>3</v>
      </c>
      <c r="G300" s="2">
        <v>20</v>
      </c>
      <c r="H300" s="2">
        <v>0.1</v>
      </c>
      <c r="I300" s="2">
        <v>30</v>
      </c>
      <c r="J300" s="2">
        <v>50</v>
      </c>
      <c r="K300" s="2">
        <v>0.4</v>
      </c>
      <c r="L300" s="2">
        <v>4.5</v>
      </c>
      <c r="M300">
        <f t="shared" si="105"/>
        <v>19.27982623290703</v>
      </c>
      <c r="N300">
        <f t="shared" si="106"/>
        <v>3.0000004233752047</v>
      </c>
      <c r="O300">
        <v>1.13324522189828</v>
      </c>
      <c r="P300">
        <v>2.0226723214518199</v>
      </c>
      <c r="Q300">
        <v>4.1369641552024197</v>
      </c>
      <c r="R300">
        <v>4.1369641999610396</v>
      </c>
      <c r="S300">
        <v>0.100850131961537</v>
      </c>
      <c r="T300" t="e">
        <f t="shared" si="107"/>
        <v>#NAME?</v>
      </c>
      <c r="U300">
        <v>-741355.27359596395</v>
      </c>
    </row>
    <row r="301" spans="1:21" x14ac:dyDescent="0.2">
      <c r="A301">
        <f t="shared" si="103"/>
        <v>0.50474459923278825</v>
      </c>
      <c r="B301">
        <v>8.9154</v>
      </c>
      <c r="C301" s="2">
        <v>150</v>
      </c>
      <c r="D301" s="2">
        <v>0.3</v>
      </c>
      <c r="E301" s="1">
        <f t="shared" si="104"/>
        <v>4</v>
      </c>
      <c r="F301">
        <v>3</v>
      </c>
      <c r="G301" s="2">
        <v>20</v>
      </c>
      <c r="H301" s="2">
        <v>0.1</v>
      </c>
      <c r="I301" s="2">
        <v>30</v>
      </c>
      <c r="J301" s="2">
        <v>50</v>
      </c>
      <c r="K301" s="2">
        <v>0.4</v>
      </c>
      <c r="L301" s="2">
        <v>4.5</v>
      </c>
      <c r="M301">
        <f t="shared" si="105"/>
        <v>19.27982623290703</v>
      </c>
      <c r="N301">
        <f t="shared" si="106"/>
        <v>3.0000004233752047</v>
      </c>
      <c r="O301">
        <v>1.22768232372314</v>
      </c>
      <c r="P301">
        <v>2.0226723214518199</v>
      </c>
      <c r="Q301">
        <v>4.1369641552024197</v>
      </c>
      <c r="R301">
        <v>4.1369641999610396</v>
      </c>
      <c r="S301">
        <v>0.101227850893806</v>
      </c>
      <c r="T301" t="e">
        <f t="shared" si="107"/>
        <v>#NAME?</v>
      </c>
      <c r="U301">
        <v>-776810.30689973605</v>
      </c>
    </row>
    <row r="302" spans="1:21" x14ac:dyDescent="0.2">
      <c r="A302">
        <f t="shared" si="103"/>
        <v>0.50474459923278825</v>
      </c>
      <c r="B302">
        <v>8.9154</v>
      </c>
      <c r="C302" s="2">
        <v>160</v>
      </c>
      <c r="D302" s="2">
        <v>0.3</v>
      </c>
      <c r="E302" s="1">
        <f t="shared" si="104"/>
        <v>4</v>
      </c>
      <c r="F302">
        <v>3</v>
      </c>
      <c r="G302" s="2">
        <v>20</v>
      </c>
      <c r="H302" s="2">
        <v>0.1</v>
      </c>
      <c r="I302" s="2">
        <v>30</v>
      </c>
      <c r="J302" s="2">
        <v>50</v>
      </c>
      <c r="K302" s="2">
        <v>0.4</v>
      </c>
      <c r="L302" s="2">
        <v>4.5</v>
      </c>
      <c r="M302">
        <f t="shared" si="105"/>
        <v>19.27982623290703</v>
      </c>
      <c r="N302">
        <f t="shared" si="106"/>
        <v>3.0000004233752047</v>
      </c>
      <c r="O302">
        <v>1.32211942554799</v>
      </c>
      <c r="P302">
        <v>2.0226723214518199</v>
      </c>
      <c r="Q302">
        <v>4.1369641552024197</v>
      </c>
      <c r="R302">
        <v>4.1369641999610396</v>
      </c>
      <c r="S302">
        <v>0.101834134074405</v>
      </c>
      <c r="T302" t="e">
        <f t="shared" si="107"/>
        <v>#NAME?</v>
      </c>
      <c r="U302">
        <v>-814982.24120534596</v>
      </c>
    </row>
    <row r="303" spans="1:21" x14ac:dyDescent="0.2">
      <c r="A303">
        <f t="shared" si="103"/>
        <v>0.50474459923278825</v>
      </c>
      <c r="B303">
        <v>8.9154</v>
      </c>
      <c r="C303" s="2">
        <v>170</v>
      </c>
      <c r="D303" s="2">
        <v>0.3</v>
      </c>
      <c r="E303" s="1">
        <f t="shared" si="104"/>
        <v>4</v>
      </c>
      <c r="F303">
        <v>3</v>
      </c>
      <c r="G303" s="2">
        <v>20</v>
      </c>
      <c r="H303" s="2">
        <v>0.1</v>
      </c>
      <c r="I303" s="2">
        <v>30</v>
      </c>
      <c r="J303" s="2">
        <v>50</v>
      </c>
      <c r="K303" s="2">
        <v>0.4</v>
      </c>
      <c r="L303" s="2">
        <v>4.5</v>
      </c>
      <c r="M303">
        <f t="shared" si="105"/>
        <v>19.27982623290703</v>
      </c>
      <c r="N303">
        <f t="shared" si="106"/>
        <v>3.0000004233752047</v>
      </c>
      <c r="O303">
        <v>1.41655652737285</v>
      </c>
      <c r="P303">
        <v>2.0226723214518199</v>
      </c>
      <c r="Q303">
        <v>4.1369641552024197</v>
      </c>
      <c r="R303">
        <v>4.1369641999610396</v>
      </c>
      <c r="S303">
        <v>0.102837093288582</v>
      </c>
      <c r="T303" t="e">
        <f t="shared" si="107"/>
        <v>#NAME?</v>
      </c>
      <c r="U303">
        <v>-856043.32397854596</v>
      </c>
    </row>
    <row r="304" spans="1:21" x14ac:dyDescent="0.2">
      <c r="A304">
        <f t="shared" si="103"/>
        <v>0.50474459923278825</v>
      </c>
      <c r="B304">
        <v>8.9154</v>
      </c>
      <c r="C304" s="2">
        <v>180</v>
      </c>
      <c r="D304" s="2">
        <v>0.3</v>
      </c>
      <c r="E304" s="1">
        <f t="shared" si="104"/>
        <v>4</v>
      </c>
      <c r="F304">
        <v>3</v>
      </c>
      <c r="G304" s="2">
        <v>20</v>
      </c>
      <c r="H304" s="2">
        <v>0.1</v>
      </c>
      <c r="I304" s="2">
        <v>30</v>
      </c>
      <c r="J304" s="2">
        <v>50</v>
      </c>
      <c r="K304" s="2">
        <v>0.4</v>
      </c>
      <c r="L304" s="2">
        <v>4.5</v>
      </c>
      <c r="M304">
        <f t="shared" si="105"/>
        <v>19.27982623290703</v>
      </c>
      <c r="N304">
        <f t="shared" si="106"/>
        <v>3.0000004233752047</v>
      </c>
      <c r="O304">
        <v>1.51099362919771</v>
      </c>
      <c r="P304">
        <v>2.0226723214518199</v>
      </c>
      <c r="Q304">
        <v>4.1369641552024197</v>
      </c>
      <c r="R304">
        <v>4.1369641999610396</v>
      </c>
      <c r="S304">
        <v>0.10456277067893099</v>
      </c>
      <c r="T304" t="e">
        <f t="shared" si="107"/>
        <v>#NAME?</v>
      </c>
      <c r="U304">
        <v>-899931.69220707903</v>
      </c>
    </row>
    <row r="305" spans="1:21" x14ac:dyDescent="0.2">
      <c r="A305">
        <f t="shared" si="103"/>
        <v>0.50474459923278825</v>
      </c>
      <c r="B305">
        <v>8.9154</v>
      </c>
      <c r="C305" s="2">
        <v>190</v>
      </c>
      <c r="D305" s="2">
        <v>0.3</v>
      </c>
      <c r="E305" s="1">
        <f t="shared" si="104"/>
        <v>4</v>
      </c>
      <c r="F305">
        <v>3</v>
      </c>
      <c r="G305" s="2">
        <v>20</v>
      </c>
      <c r="H305" s="2">
        <v>0.1</v>
      </c>
      <c r="I305" s="2">
        <v>30</v>
      </c>
      <c r="J305" s="2">
        <v>50</v>
      </c>
      <c r="K305" s="2">
        <v>0.4</v>
      </c>
      <c r="L305" s="2">
        <v>4.5</v>
      </c>
      <c r="M305">
        <f t="shared" si="105"/>
        <v>19.27982623290703</v>
      </c>
      <c r="N305">
        <f t="shared" si="106"/>
        <v>3.0000004233752047</v>
      </c>
      <c r="O305">
        <v>1.60543073102256</v>
      </c>
      <c r="P305">
        <v>2.0226723214518199</v>
      </c>
      <c r="Q305">
        <v>4.1369641552024197</v>
      </c>
      <c r="R305">
        <v>4.1369641999610396</v>
      </c>
      <c r="S305">
        <v>0.10771199677767</v>
      </c>
      <c r="T305" t="e">
        <f t="shared" si="107"/>
        <v>#NAME?</v>
      </c>
      <c r="U305">
        <v>-946368.83913526405</v>
      </c>
    </row>
    <row r="306" spans="1:21" x14ac:dyDescent="0.2">
      <c r="A306">
        <f t="shared" si="103"/>
        <v>0.50474459923278825</v>
      </c>
      <c r="B306">
        <v>8.9154</v>
      </c>
      <c r="C306" s="2">
        <v>200</v>
      </c>
      <c r="D306" s="2">
        <v>0.3</v>
      </c>
      <c r="E306" s="1">
        <f t="shared" si="104"/>
        <v>4</v>
      </c>
      <c r="F306">
        <v>3</v>
      </c>
      <c r="G306" s="2">
        <v>20</v>
      </c>
      <c r="H306" s="2">
        <v>0.1</v>
      </c>
      <c r="I306" s="2">
        <v>30</v>
      </c>
      <c r="J306" s="2">
        <v>50</v>
      </c>
      <c r="K306" s="2">
        <v>0.4</v>
      </c>
      <c r="L306" s="2">
        <v>4.5</v>
      </c>
      <c r="M306">
        <f t="shared" si="105"/>
        <v>19.27982623290703</v>
      </c>
      <c r="N306">
        <f t="shared" si="106"/>
        <v>3.0000004233752047</v>
      </c>
      <c r="O306">
        <v>1.6998678328474199</v>
      </c>
      <c r="P306">
        <v>2.0226723214518199</v>
      </c>
      <c r="Q306">
        <v>4.1369641552024197</v>
      </c>
      <c r="R306">
        <v>4.1369641999610396</v>
      </c>
      <c r="S306">
        <v>0.11407499297043699</v>
      </c>
      <c r="T306" t="e">
        <f t="shared" si="107"/>
        <v>#NAME?</v>
      </c>
      <c r="U306">
        <v>-995139.00142866303</v>
      </c>
    </row>
    <row r="307" spans="1:21" x14ac:dyDescent="0.2">
      <c r="E307" s="1"/>
      <c r="F307">
        <v>3</v>
      </c>
    </row>
    <row r="308" spans="1:21" x14ac:dyDescent="0.2">
      <c r="A308">
        <f t="shared" ref="A308:A322" si="108">L308/B308</f>
        <v>0.5608273324808758</v>
      </c>
      <c r="B308">
        <v>8.9154</v>
      </c>
      <c r="C308" s="2">
        <v>60</v>
      </c>
      <c r="D308" s="2">
        <v>0.3</v>
      </c>
      <c r="E308" s="1">
        <f t="shared" ref="E308:E322" si="109">$G$1/D308*F308</f>
        <v>4</v>
      </c>
      <c r="F308">
        <v>3</v>
      </c>
      <c r="G308" s="2">
        <v>20</v>
      </c>
      <c r="H308" s="2">
        <v>0.1</v>
      </c>
      <c r="I308" s="2">
        <v>30</v>
      </c>
      <c r="J308" s="2">
        <v>50</v>
      </c>
      <c r="K308" s="2">
        <v>0.4</v>
      </c>
      <c r="L308" s="2">
        <v>5</v>
      </c>
      <c r="M308">
        <f t="shared" ref="M308:M322" si="110">ACOS(1-F308/2/B308*(K308/D308-1))*180/PI()</f>
        <v>19.27982623290703</v>
      </c>
      <c r="N308">
        <f t="shared" ref="N308:N322" si="111">B308*M308*PI()/180</f>
        <v>3.0000004233752047</v>
      </c>
      <c r="O308">
        <v>0.37774840729942699</v>
      </c>
      <c r="P308">
        <v>2.2474136905020199</v>
      </c>
      <c r="Q308">
        <v>4.1369641552024197</v>
      </c>
      <c r="R308">
        <v>4.1369641999610396</v>
      </c>
      <c r="S308">
        <v>0.100102612806584</v>
      </c>
      <c r="T308" t="e">
        <f t="shared" ref="T308:T322" si="112">-inf</f>
        <v>#NAME?</v>
      </c>
      <c r="U308">
        <v>-327444.336259334</v>
      </c>
    </row>
    <row r="309" spans="1:21" x14ac:dyDescent="0.2">
      <c r="A309">
        <f t="shared" si="108"/>
        <v>0.5608273324808758</v>
      </c>
      <c r="B309">
        <v>8.9154</v>
      </c>
      <c r="C309" s="2">
        <v>70</v>
      </c>
      <c r="D309" s="2">
        <v>0.3</v>
      </c>
      <c r="E309" s="1">
        <f t="shared" si="109"/>
        <v>4</v>
      </c>
      <c r="F309">
        <v>3</v>
      </c>
      <c r="G309" s="2">
        <v>20</v>
      </c>
      <c r="H309" s="2">
        <v>0.1</v>
      </c>
      <c r="I309" s="2">
        <v>30</v>
      </c>
      <c r="J309" s="2">
        <v>50</v>
      </c>
      <c r="K309" s="2">
        <v>0.4</v>
      </c>
      <c r="L309" s="2">
        <v>5</v>
      </c>
      <c r="M309">
        <f t="shared" si="110"/>
        <v>19.27982623290703</v>
      </c>
      <c r="N309">
        <f t="shared" si="111"/>
        <v>3.0000004233752047</v>
      </c>
      <c r="O309">
        <v>0.47218550912428398</v>
      </c>
      <c r="P309">
        <v>2.2474136905020199</v>
      </c>
      <c r="Q309">
        <v>4.1369641552024197</v>
      </c>
      <c r="R309">
        <v>4.1369641999610396</v>
      </c>
      <c r="S309">
        <v>0.10011863112508999</v>
      </c>
      <c r="T309" t="e">
        <f t="shared" si="112"/>
        <v>#NAME?</v>
      </c>
      <c r="U309">
        <v>-408625.51213246799</v>
      </c>
    </row>
    <row r="310" spans="1:21" x14ac:dyDescent="0.2">
      <c r="A310">
        <f t="shared" si="108"/>
        <v>0.5608273324808758</v>
      </c>
      <c r="B310">
        <v>8.9154</v>
      </c>
      <c r="C310" s="2">
        <v>80</v>
      </c>
      <c r="D310" s="2">
        <v>0.3</v>
      </c>
      <c r="E310" s="1">
        <f t="shared" si="109"/>
        <v>4</v>
      </c>
      <c r="F310">
        <v>3</v>
      </c>
      <c r="G310" s="2">
        <v>20</v>
      </c>
      <c r="H310" s="2">
        <v>0.1</v>
      </c>
      <c r="I310" s="2">
        <v>30</v>
      </c>
      <c r="J310" s="2">
        <v>50</v>
      </c>
      <c r="K310" s="2">
        <v>0.4</v>
      </c>
      <c r="L310" s="2">
        <v>5</v>
      </c>
      <c r="M310">
        <f t="shared" si="110"/>
        <v>19.27982623290703</v>
      </c>
      <c r="N310">
        <f t="shared" si="111"/>
        <v>3.0000004233752047</v>
      </c>
      <c r="O310">
        <v>0.56662261094914101</v>
      </c>
      <c r="P310">
        <v>2.2474136905020199</v>
      </c>
      <c r="Q310">
        <v>4.1369641552024197</v>
      </c>
      <c r="R310">
        <v>4.1369641999610396</v>
      </c>
      <c r="S310">
        <v>0.10013822813453099</v>
      </c>
      <c r="T310" t="e">
        <f t="shared" si="112"/>
        <v>#NAME?</v>
      </c>
      <c r="U310">
        <v>-488428.322957633</v>
      </c>
    </row>
    <row r="311" spans="1:21" x14ac:dyDescent="0.2">
      <c r="A311">
        <f t="shared" si="108"/>
        <v>0.5608273324808758</v>
      </c>
      <c r="B311">
        <v>8.9154</v>
      </c>
      <c r="C311" s="2">
        <v>90</v>
      </c>
      <c r="D311" s="2">
        <v>0.3</v>
      </c>
      <c r="E311" s="1">
        <f t="shared" si="109"/>
        <v>4</v>
      </c>
      <c r="F311">
        <v>3</v>
      </c>
      <c r="G311" s="2">
        <v>20</v>
      </c>
      <c r="H311" s="2">
        <v>0.1</v>
      </c>
      <c r="I311" s="2">
        <v>30</v>
      </c>
      <c r="J311" s="2">
        <v>50</v>
      </c>
      <c r="K311" s="2">
        <v>0.4</v>
      </c>
      <c r="L311" s="2">
        <v>5</v>
      </c>
      <c r="M311">
        <f t="shared" si="110"/>
        <v>19.27982623290703</v>
      </c>
      <c r="N311">
        <f t="shared" si="111"/>
        <v>3.0000004233752047</v>
      </c>
      <c r="O311">
        <v>0.661059712773998</v>
      </c>
      <c r="P311">
        <v>2.2474136905020199</v>
      </c>
      <c r="Q311">
        <v>4.1369641552024197</v>
      </c>
      <c r="R311">
        <v>4.1369641999610396</v>
      </c>
      <c r="S311">
        <v>0.100162567158603</v>
      </c>
      <c r="T311" t="e">
        <f t="shared" si="112"/>
        <v>#NAME?</v>
      </c>
      <c r="U311">
        <v>-564493.59505587898</v>
      </c>
    </row>
    <row r="312" spans="1:21" x14ac:dyDescent="0.2">
      <c r="A312">
        <f t="shared" si="108"/>
        <v>0.5608273324808758</v>
      </c>
      <c r="B312">
        <v>8.9154</v>
      </c>
      <c r="C312" s="2">
        <v>100</v>
      </c>
      <c r="D312" s="2">
        <v>0.3</v>
      </c>
      <c r="E312" s="1">
        <f t="shared" si="109"/>
        <v>4</v>
      </c>
      <c r="F312">
        <v>3</v>
      </c>
      <c r="G312" s="2">
        <v>20</v>
      </c>
      <c r="H312" s="2">
        <v>0.1</v>
      </c>
      <c r="I312" s="2">
        <v>30</v>
      </c>
      <c r="J312" s="2">
        <v>50</v>
      </c>
      <c r="K312" s="2">
        <v>0.4</v>
      </c>
      <c r="L312" s="2">
        <v>5</v>
      </c>
      <c r="M312">
        <f t="shared" si="110"/>
        <v>19.27982623290703</v>
      </c>
      <c r="N312">
        <f t="shared" si="111"/>
        <v>3.0000004233752047</v>
      </c>
      <c r="O312">
        <v>0.75549681459885498</v>
      </c>
      <c r="P312">
        <v>2.2474136905020199</v>
      </c>
      <c r="Q312">
        <v>4.1369641552024197</v>
      </c>
      <c r="R312">
        <v>4.1369641999610396</v>
      </c>
      <c r="S312">
        <v>0.100193847174219</v>
      </c>
      <c r="T312" t="e">
        <f t="shared" si="112"/>
        <v>#NAME?</v>
      </c>
      <c r="U312">
        <v>-630381.257568873</v>
      </c>
    </row>
    <row r="313" spans="1:21" x14ac:dyDescent="0.2">
      <c r="A313">
        <f t="shared" si="108"/>
        <v>0.5608273324808758</v>
      </c>
      <c r="B313">
        <v>8.9154</v>
      </c>
      <c r="C313" s="2">
        <v>110</v>
      </c>
      <c r="D313" s="2">
        <v>0.3</v>
      </c>
      <c r="E313" s="1">
        <f t="shared" si="109"/>
        <v>4</v>
      </c>
      <c r="F313">
        <v>3</v>
      </c>
      <c r="G313" s="2">
        <v>20</v>
      </c>
      <c r="H313" s="2">
        <v>0.1</v>
      </c>
      <c r="I313" s="2">
        <v>30</v>
      </c>
      <c r="J313" s="2">
        <v>50</v>
      </c>
      <c r="K313" s="2">
        <v>0.4</v>
      </c>
      <c r="L313" s="2">
        <v>5</v>
      </c>
      <c r="M313">
        <f t="shared" si="110"/>
        <v>19.27982623290703</v>
      </c>
      <c r="N313">
        <f t="shared" si="111"/>
        <v>3.0000004233752047</v>
      </c>
      <c r="O313">
        <v>0.84993391642371197</v>
      </c>
      <c r="P313">
        <v>2.2474136905020199</v>
      </c>
      <c r="Q313">
        <v>4.1369641552024197</v>
      </c>
      <c r="R313">
        <v>4.1369641999610396</v>
      </c>
      <c r="S313">
        <v>0.100235849921104</v>
      </c>
      <c r="T313" t="e">
        <f t="shared" si="112"/>
        <v>#NAME?</v>
      </c>
      <c r="U313">
        <v>-678722.20224157698</v>
      </c>
    </row>
    <row r="314" spans="1:21" x14ac:dyDescent="0.2">
      <c r="A314">
        <f t="shared" si="108"/>
        <v>0.5608273324808758</v>
      </c>
      <c r="B314">
        <v>8.9154</v>
      </c>
      <c r="C314" s="2">
        <v>120</v>
      </c>
      <c r="D314" s="2">
        <v>0.3</v>
      </c>
      <c r="E314" s="1">
        <f t="shared" si="109"/>
        <v>4</v>
      </c>
      <c r="F314">
        <v>3</v>
      </c>
      <c r="G314" s="2">
        <v>20</v>
      </c>
      <c r="H314" s="2">
        <v>0.1</v>
      </c>
      <c r="I314" s="2">
        <v>30</v>
      </c>
      <c r="J314" s="2">
        <v>50</v>
      </c>
      <c r="K314" s="2">
        <v>0.4</v>
      </c>
      <c r="L314" s="2">
        <v>5</v>
      </c>
      <c r="M314">
        <f t="shared" si="110"/>
        <v>19.27982623290703</v>
      </c>
      <c r="N314">
        <f t="shared" si="111"/>
        <v>3.0000004233752047</v>
      </c>
      <c r="O314">
        <v>0.94437101824856895</v>
      </c>
      <c r="P314">
        <v>2.2474136905020199</v>
      </c>
      <c r="Q314">
        <v>4.1369641552024197</v>
      </c>
      <c r="R314">
        <v>4.1369641999610396</v>
      </c>
      <c r="S314">
        <v>0.100294360331939</v>
      </c>
      <c r="T314" t="e">
        <f t="shared" si="112"/>
        <v>#NAME?</v>
      </c>
      <c r="U314">
        <v>-716531.49385045702</v>
      </c>
    </row>
    <row r="315" spans="1:21" x14ac:dyDescent="0.2">
      <c r="A315">
        <f t="shared" si="108"/>
        <v>0.5608273324808758</v>
      </c>
      <c r="B315">
        <v>8.9154</v>
      </c>
      <c r="C315" s="2">
        <v>130</v>
      </c>
      <c r="D315" s="2">
        <v>0.3</v>
      </c>
      <c r="E315" s="1">
        <f t="shared" si="109"/>
        <v>4</v>
      </c>
      <c r="F315">
        <v>3</v>
      </c>
      <c r="G315" s="2">
        <v>20</v>
      </c>
      <c r="H315" s="2">
        <v>0.1</v>
      </c>
      <c r="I315" s="2">
        <v>30</v>
      </c>
      <c r="J315" s="2">
        <v>50</v>
      </c>
      <c r="K315" s="2">
        <v>0.4</v>
      </c>
      <c r="L315" s="2">
        <v>5</v>
      </c>
      <c r="M315">
        <f t="shared" si="110"/>
        <v>19.27982623290703</v>
      </c>
      <c r="N315">
        <f t="shared" si="111"/>
        <v>3.0000004233752047</v>
      </c>
      <c r="O315">
        <v>1.03880812007342</v>
      </c>
      <c r="P315">
        <v>2.2474136905020199</v>
      </c>
      <c r="Q315">
        <v>4.1369641552024197</v>
      </c>
      <c r="R315">
        <v>4.1369641999610396</v>
      </c>
      <c r="S315">
        <v>0.10037803159489</v>
      </c>
      <c r="T315" t="e">
        <f t="shared" si="112"/>
        <v>#NAME?</v>
      </c>
      <c r="U315">
        <v>-751482.91068099195</v>
      </c>
    </row>
    <row r="316" spans="1:21" x14ac:dyDescent="0.2">
      <c r="A316">
        <f t="shared" si="108"/>
        <v>0.5608273324808758</v>
      </c>
      <c r="B316">
        <v>8.9154</v>
      </c>
      <c r="C316" s="2">
        <v>140</v>
      </c>
      <c r="D316" s="2">
        <v>0.3</v>
      </c>
      <c r="E316" s="1">
        <f t="shared" si="109"/>
        <v>4</v>
      </c>
      <c r="F316">
        <v>3</v>
      </c>
      <c r="G316" s="2">
        <v>20</v>
      </c>
      <c r="H316" s="2">
        <v>0.1</v>
      </c>
      <c r="I316" s="2">
        <v>30</v>
      </c>
      <c r="J316" s="2">
        <v>50</v>
      </c>
      <c r="K316" s="2">
        <v>0.4</v>
      </c>
      <c r="L316" s="2">
        <v>5</v>
      </c>
      <c r="M316">
        <f t="shared" si="110"/>
        <v>19.27982623290703</v>
      </c>
      <c r="N316">
        <f t="shared" si="111"/>
        <v>3.0000004233752047</v>
      </c>
      <c r="O316">
        <v>1.13324522189828</v>
      </c>
      <c r="P316">
        <v>2.2474136905020199</v>
      </c>
      <c r="Q316">
        <v>4.1369641552024197</v>
      </c>
      <c r="R316">
        <v>4.1369641999610396</v>
      </c>
      <c r="S316">
        <v>0.100500013475408</v>
      </c>
      <c r="T316" t="e">
        <f t="shared" si="112"/>
        <v>#NAME?</v>
      </c>
      <c r="U316">
        <v>-786877.28349482396</v>
      </c>
    </row>
    <row r="317" spans="1:21" x14ac:dyDescent="0.2">
      <c r="A317">
        <f t="shared" si="108"/>
        <v>0.5608273324808758</v>
      </c>
      <c r="B317">
        <v>8.9154</v>
      </c>
      <c r="C317" s="2">
        <v>150</v>
      </c>
      <c r="D317" s="2">
        <v>0.3</v>
      </c>
      <c r="E317" s="1">
        <f t="shared" si="109"/>
        <v>4</v>
      </c>
      <c r="F317">
        <v>3</v>
      </c>
      <c r="G317" s="2">
        <v>20</v>
      </c>
      <c r="H317" s="2">
        <v>0.1</v>
      </c>
      <c r="I317" s="2">
        <v>30</v>
      </c>
      <c r="J317" s="2">
        <v>50</v>
      </c>
      <c r="K317" s="2">
        <v>0.4</v>
      </c>
      <c r="L317" s="2">
        <v>5</v>
      </c>
      <c r="M317">
        <f t="shared" si="110"/>
        <v>19.27982623290703</v>
      </c>
      <c r="N317">
        <f t="shared" si="111"/>
        <v>3.0000004233752047</v>
      </c>
      <c r="O317">
        <v>1.22768232372314</v>
      </c>
      <c r="P317">
        <v>2.2474136905020199</v>
      </c>
      <c r="Q317">
        <v>4.1369641552024197</v>
      </c>
      <c r="R317">
        <v>4.1369641999610396</v>
      </c>
      <c r="S317">
        <v>0.100680987151457</v>
      </c>
      <c r="T317" t="e">
        <f t="shared" si="112"/>
        <v>#NAME?</v>
      </c>
      <c r="U317">
        <v>-824265.09925363597</v>
      </c>
    </row>
    <row r="318" spans="1:21" x14ac:dyDescent="0.2">
      <c r="A318">
        <f t="shared" si="108"/>
        <v>0.5608273324808758</v>
      </c>
      <c r="B318">
        <v>8.9154</v>
      </c>
      <c r="C318" s="2">
        <v>160</v>
      </c>
      <c r="D318" s="2">
        <v>0.3</v>
      </c>
      <c r="E318" s="1">
        <f t="shared" si="109"/>
        <v>4</v>
      </c>
      <c r="F318">
        <v>3</v>
      </c>
      <c r="G318" s="2">
        <v>20</v>
      </c>
      <c r="H318" s="2">
        <v>0.1</v>
      </c>
      <c r="I318" s="2">
        <v>30</v>
      </c>
      <c r="J318" s="2">
        <v>50</v>
      </c>
      <c r="K318" s="2">
        <v>0.4</v>
      </c>
      <c r="L318" s="2">
        <v>5</v>
      </c>
      <c r="M318">
        <f t="shared" si="110"/>
        <v>19.27982623290703</v>
      </c>
      <c r="N318">
        <f t="shared" si="111"/>
        <v>3.0000004233752047</v>
      </c>
      <c r="O318">
        <v>1.32211942554799</v>
      </c>
      <c r="P318">
        <v>2.2474136905020199</v>
      </c>
      <c r="Q318">
        <v>4.1369641552024197</v>
      </c>
      <c r="R318">
        <v>4.1369641999610396</v>
      </c>
      <c r="S318">
        <v>0.10095432665104601</v>
      </c>
      <c r="T318" t="e">
        <f t="shared" si="112"/>
        <v>#NAME?</v>
      </c>
      <c r="U318">
        <v>-864340.702651678</v>
      </c>
    </row>
    <row r="319" spans="1:21" x14ac:dyDescent="0.2">
      <c r="A319">
        <f t="shared" si="108"/>
        <v>0.5608273324808758</v>
      </c>
      <c r="B319">
        <v>8.9154</v>
      </c>
      <c r="C319" s="2">
        <v>170</v>
      </c>
      <c r="D319" s="2">
        <v>0.3</v>
      </c>
      <c r="E319" s="1">
        <f t="shared" si="109"/>
        <v>4</v>
      </c>
      <c r="F319">
        <v>3</v>
      </c>
      <c r="G319" s="2">
        <v>20</v>
      </c>
      <c r="H319" s="2">
        <v>0.1</v>
      </c>
      <c r="I319" s="2">
        <v>30</v>
      </c>
      <c r="J319" s="2">
        <v>50</v>
      </c>
      <c r="K319" s="2">
        <v>0.4</v>
      </c>
      <c r="L319" s="2">
        <v>5</v>
      </c>
      <c r="M319">
        <f t="shared" si="110"/>
        <v>19.27982623290703</v>
      </c>
      <c r="N319">
        <f t="shared" si="111"/>
        <v>3.0000004233752047</v>
      </c>
      <c r="O319">
        <v>1.41655652737285</v>
      </c>
      <c r="P319">
        <v>2.2474136905020199</v>
      </c>
      <c r="Q319">
        <v>4.1369641552024197</v>
      </c>
      <c r="R319">
        <v>4.1369641999610396</v>
      </c>
      <c r="S319">
        <v>0.101375342828046</v>
      </c>
      <c r="T319" t="e">
        <f t="shared" si="112"/>
        <v>#NAME?</v>
      </c>
      <c r="U319">
        <v>-907342.60563377198</v>
      </c>
    </row>
    <row r="320" spans="1:21" x14ac:dyDescent="0.2">
      <c r="A320">
        <f t="shared" si="108"/>
        <v>0.5608273324808758</v>
      </c>
      <c r="B320">
        <v>8.9154</v>
      </c>
      <c r="C320" s="2">
        <v>180</v>
      </c>
      <c r="D320" s="2">
        <v>0.3</v>
      </c>
      <c r="E320" s="1">
        <f t="shared" si="109"/>
        <v>4</v>
      </c>
      <c r="F320">
        <v>3</v>
      </c>
      <c r="G320" s="2">
        <v>20</v>
      </c>
      <c r="H320" s="2">
        <v>0.1</v>
      </c>
      <c r="I320" s="2">
        <v>30</v>
      </c>
      <c r="J320" s="2">
        <v>50</v>
      </c>
      <c r="K320" s="2">
        <v>0.4</v>
      </c>
      <c r="L320" s="2">
        <v>5</v>
      </c>
      <c r="M320">
        <f t="shared" si="110"/>
        <v>19.27982623290703</v>
      </c>
      <c r="N320">
        <f t="shared" si="111"/>
        <v>3.0000004233752047</v>
      </c>
      <c r="O320">
        <v>1.51099362919771</v>
      </c>
      <c r="P320">
        <v>2.2474136905020199</v>
      </c>
      <c r="Q320">
        <v>4.1369641552024197</v>
      </c>
      <c r="R320">
        <v>4.1369641999610396</v>
      </c>
      <c r="S320">
        <v>0.102038493606544</v>
      </c>
      <c r="T320" t="e">
        <f t="shared" si="112"/>
        <v>#NAME?</v>
      </c>
      <c r="U320">
        <v>-953290.76433219295</v>
      </c>
    </row>
    <row r="321" spans="1:21" x14ac:dyDescent="0.2">
      <c r="A321">
        <f t="shared" si="108"/>
        <v>0.5608273324808758</v>
      </c>
      <c r="B321">
        <v>8.9154</v>
      </c>
      <c r="C321" s="2">
        <v>190</v>
      </c>
      <c r="D321" s="2">
        <v>0.3</v>
      </c>
      <c r="E321" s="1">
        <f t="shared" si="109"/>
        <v>4</v>
      </c>
      <c r="F321">
        <v>3</v>
      </c>
      <c r="G321" s="2">
        <v>20</v>
      </c>
      <c r="H321" s="2">
        <v>0.1</v>
      </c>
      <c r="I321" s="2">
        <v>30</v>
      </c>
      <c r="J321" s="2">
        <v>50</v>
      </c>
      <c r="K321" s="2">
        <v>0.4</v>
      </c>
      <c r="L321" s="2">
        <v>5</v>
      </c>
      <c r="M321">
        <f t="shared" si="110"/>
        <v>19.27982623290703</v>
      </c>
      <c r="N321">
        <f t="shared" si="111"/>
        <v>3.0000004233752047</v>
      </c>
      <c r="O321">
        <v>1.60543073102256</v>
      </c>
      <c r="P321">
        <v>2.2474136905020199</v>
      </c>
      <c r="Q321">
        <v>4.1369641552024197</v>
      </c>
      <c r="R321">
        <v>4.1369641999610396</v>
      </c>
      <c r="S321">
        <v>0.103112168901627</v>
      </c>
      <c r="T321" t="e">
        <f t="shared" si="112"/>
        <v>#NAME?</v>
      </c>
      <c r="U321">
        <v>-1001922.7052006701</v>
      </c>
    </row>
    <row r="322" spans="1:21" x14ac:dyDescent="0.2">
      <c r="A322">
        <f t="shared" si="108"/>
        <v>0.5608273324808758</v>
      </c>
      <c r="B322">
        <v>8.9154</v>
      </c>
      <c r="C322" s="2">
        <v>200</v>
      </c>
      <c r="D322" s="2">
        <v>0.3</v>
      </c>
      <c r="E322" s="1">
        <f t="shared" si="109"/>
        <v>4</v>
      </c>
      <c r="F322">
        <v>3</v>
      </c>
      <c r="G322" s="2">
        <v>20</v>
      </c>
      <c r="H322" s="2">
        <v>0.1</v>
      </c>
      <c r="I322" s="2">
        <v>30</v>
      </c>
      <c r="J322" s="2">
        <v>50</v>
      </c>
      <c r="K322" s="2">
        <v>0.4</v>
      </c>
      <c r="L322" s="2">
        <v>5</v>
      </c>
      <c r="M322">
        <f t="shared" si="110"/>
        <v>19.27982623290703</v>
      </c>
      <c r="N322">
        <f t="shared" si="111"/>
        <v>3.0000004233752047</v>
      </c>
      <c r="O322">
        <v>1.6998678328474199</v>
      </c>
      <c r="P322">
        <v>2.2474136905020199</v>
      </c>
      <c r="Q322">
        <v>4.1369641552024197</v>
      </c>
      <c r="R322">
        <v>4.1369641999610396</v>
      </c>
      <c r="S322">
        <v>0.104917141859657</v>
      </c>
      <c r="T322" t="e">
        <f t="shared" si="112"/>
        <v>#NAME?</v>
      </c>
      <c r="U322">
        <v>-1052952.39042014</v>
      </c>
    </row>
    <row r="323" spans="1:21" x14ac:dyDescent="0.2">
      <c r="E323" s="1"/>
    </row>
    <row r="324" spans="1:21" x14ac:dyDescent="0.2">
      <c r="A324">
        <f>L324/B324</f>
        <v>3.1414928373963306E-2</v>
      </c>
      <c r="B324">
        <v>15.916</v>
      </c>
      <c r="C324">
        <v>60</v>
      </c>
      <c r="D324">
        <v>0.3</v>
      </c>
      <c r="E324" s="1">
        <f>$G$1/D324*F324</f>
        <v>4</v>
      </c>
      <c r="F324">
        <v>3</v>
      </c>
      <c r="G324">
        <v>20</v>
      </c>
      <c r="H324">
        <v>0.1</v>
      </c>
      <c r="I324">
        <v>30</v>
      </c>
      <c r="J324">
        <v>50</v>
      </c>
      <c r="K324">
        <f t="shared" ref="K324:K338" si="113">E324/F324*D324</f>
        <v>0.39999999999999997</v>
      </c>
      <c r="L324">
        <v>0.5</v>
      </c>
      <c r="M324">
        <f>ACOS(1-F324/2/B324*(K324/D324-1))*180/PI()</f>
        <v>14.399559833023357</v>
      </c>
      <c r="N324">
        <f>B324*M324*PI()/180</f>
        <v>4.0000048214732882</v>
      </c>
      <c r="O324">
        <v>0.37774840729942699</v>
      </c>
      <c r="P324">
        <v>0.22474136905020201</v>
      </c>
      <c r="Q324">
        <v>4.1369641552024197</v>
      </c>
      <c r="R324">
        <v>5.5159521358694299</v>
      </c>
      <c r="S324">
        <v>0.119644367679411</v>
      </c>
      <c r="T324" t="e">
        <f>-inf</f>
        <v>#NAME?</v>
      </c>
      <c r="U324">
        <v>-161126.48906028501</v>
      </c>
    </row>
    <row r="325" spans="1:21" x14ac:dyDescent="0.2">
      <c r="A325">
        <f t="shared" ref="A325:A338" si="114">L325/B325</f>
        <v>3.1414928373963306E-2</v>
      </c>
      <c r="B325">
        <v>15.916</v>
      </c>
      <c r="C325">
        <v>70</v>
      </c>
      <c r="D325">
        <v>0.3</v>
      </c>
      <c r="E325" s="1">
        <f>$G$1/D325*F325</f>
        <v>4</v>
      </c>
      <c r="F325">
        <v>3</v>
      </c>
      <c r="G325">
        <v>20</v>
      </c>
      <c r="H325">
        <v>0.1</v>
      </c>
      <c r="I325">
        <v>30</v>
      </c>
      <c r="J325">
        <v>50</v>
      </c>
      <c r="K325">
        <f t="shared" si="113"/>
        <v>0.39999999999999997</v>
      </c>
      <c r="L325">
        <v>0.5</v>
      </c>
      <c r="M325">
        <f t="shared" ref="M325:M388" si="115">ACOS(1-F325/2/B325*(K325/D325-1))*180/PI()</f>
        <v>14.399559833023357</v>
      </c>
      <c r="N325">
        <f t="shared" ref="N325:N388" si="116">B325*M325*PI()/180</f>
        <v>4.0000048214732882</v>
      </c>
      <c r="O325">
        <v>0.47218550912428398</v>
      </c>
      <c r="P325">
        <v>0.22474136905020201</v>
      </c>
      <c r="Q325">
        <v>4.1369641552024197</v>
      </c>
      <c r="R325">
        <v>5.5159521358694299</v>
      </c>
      <c r="S325">
        <v>0.16031308178357301</v>
      </c>
      <c r="T325" t="e">
        <f>-inf</f>
        <v>#NAME?</v>
      </c>
      <c r="U325">
        <v>-195373.01710610301</v>
      </c>
    </row>
    <row r="326" spans="1:21" x14ac:dyDescent="0.2">
      <c r="A326">
        <f t="shared" si="114"/>
        <v>3.1414928373963306E-2</v>
      </c>
      <c r="B326">
        <v>15.916</v>
      </c>
      <c r="C326">
        <v>80</v>
      </c>
      <c r="D326">
        <v>0.3</v>
      </c>
      <c r="E326" s="1">
        <f t="shared" ref="E326:E331" si="117">$G$1/D326*F326</f>
        <v>4</v>
      </c>
      <c r="F326">
        <v>3</v>
      </c>
      <c r="G326">
        <v>20</v>
      </c>
      <c r="H326">
        <v>0.1</v>
      </c>
      <c r="I326">
        <v>30</v>
      </c>
      <c r="J326">
        <v>50</v>
      </c>
      <c r="K326">
        <f t="shared" si="113"/>
        <v>0.39999999999999997</v>
      </c>
      <c r="L326">
        <v>0.5</v>
      </c>
      <c r="M326">
        <f t="shared" si="115"/>
        <v>14.399559833023357</v>
      </c>
      <c r="N326">
        <f t="shared" si="116"/>
        <v>4.0000048214732882</v>
      </c>
      <c r="O326">
        <v>0.56662261094914101</v>
      </c>
      <c r="P326">
        <v>0.22474136905020201</v>
      </c>
      <c r="Q326">
        <v>4.1369641552024197</v>
      </c>
      <c r="R326">
        <v>5.5159521358694299</v>
      </c>
      <c r="S326">
        <v>0.62558224020077702</v>
      </c>
      <c r="T326">
        <v>4.6763195998625697</v>
      </c>
      <c r="U326">
        <v>-183070.64270265101</v>
      </c>
    </row>
    <row r="327" spans="1:21" x14ac:dyDescent="0.2">
      <c r="A327">
        <f t="shared" si="114"/>
        <v>3.1414928373963306E-2</v>
      </c>
      <c r="B327">
        <v>15.916</v>
      </c>
      <c r="C327">
        <v>90</v>
      </c>
      <c r="D327">
        <v>0.3</v>
      </c>
      <c r="E327" s="1">
        <f t="shared" si="117"/>
        <v>4</v>
      </c>
      <c r="F327">
        <v>3</v>
      </c>
      <c r="G327">
        <v>20</v>
      </c>
      <c r="H327">
        <v>0.1</v>
      </c>
      <c r="I327">
        <v>30</v>
      </c>
      <c r="J327">
        <v>50</v>
      </c>
      <c r="K327">
        <f t="shared" si="113"/>
        <v>0.39999999999999997</v>
      </c>
      <c r="L327">
        <v>0.5</v>
      </c>
      <c r="M327">
        <f t="shared" si="115"/>
        <v>14.399559833023357</v>
      </c>
      <c r="N327">
        <f t="shared" si="116"/>
        <v>4.0000048214732882</v>
      </c>
      <c r="O327">
        <v>0.661059712773998</v>
      </c>
      <c r="P327">
        <v>0.22474136905020201</v>
      </c>
      <c r="Q327">
        <v>4.1369641552024197</v>
      </c>
      <c r="R327">
        <v>5.5159521358694299</v>
      </c>
      <c r="S327">
        <v>0.64350248803809396</v>
      </c>
      <c r="T327">
        <v>2.6817768088663501</v>
      </c>
      <c r="U327">
        <v>-195414.92904650501</v>
      </c>
    </row>
    <row r="328" spans="1:21" x14ac:dyDescent="0.2">
      <c r="A328">
        <f t="shared" si="114"/>
        <v>3.1414928373963306E-2</v>
      </c>
      <c r="B328">
        <v>15.916</v>
      </c>
      <c r="C328">
        <v>100</v>
      </c>
      <c r="D328">
        <v>0.3</v>
      </c>
      <c r="E328" s="1">
        <f t="shared" si="117"/>
        <v>4</v>
      </c>
      <c r="F328">
        <v>3</v>
      </c>
      <c r="G328">
        <v>20</v>
      </c>
      <c r="H328">
        <v>0.1</v>
      </c>
      <c r="I328">
        <v>30</v>
      </c>
      <c r="J328">
        <v>50</v>
      </c>
      <c r="K328">
        <f t="shared" si="113"/>
        <v>0.39999999999999997</v>
      </c>
      <c r="L328">
        <v>0.5</v>
      </c>
      <c r="M328">
        <f t="shared" si="115"/>
        <v>14.399559833023357</v>
      </c>
      <c r="N328">
        <f t="shared" si="116"/>
        <v>4.0000048214732882</v>
      </c>
      <c r="O328">
        <v>0.75549681459885498</v>
      </c>
      <c r="P328">
        <v>0.22474136905020201</v>
      </c>
      <c r="Q328">
        <v>4.1369641552024197</v>
      </c>
      <c r="R328">
        <v>5.5159521358694299</v>
      </c>
      <c r="S328">
        <v>0.66927858702574905</v>
      </c>
      <c r="T328">
        <v>1.0684502916329199</v>
      </c>
      <c r="U328">
        <v>-214022.67353725099</v>
      </c>
    </row>
    <row r="329" spans="1:21" x14ac:dyDescent="0.2">
      <c r="A329">
        <f t="shared" si="114"/>
        <v>3.1414928373963306E-2</v>
      </c>
      <c r="B329">
        <v>15.916</v>
      </c>
      <c r="C329">
        <v>110</v>
      </c>
      <c r="D329">
        <v>0.3</v>
      </c>
      <c r="E329" s="1">
        <f t="shared" si="117"/>
        <v>4</v>
      </c>
      <c r="F329">
        <v>3</v>
      </c>
      <c r="G329">
        <v>20</v>
      </c>
      <c r="H329">
        <v>0.1</v>
      </c>
      <c r="I329">
        <v>30</v>
      </c>
      <c r="J329">
        <v>50</v>
      </c>
      <c r="K329">
        <f t="shared" si="113"/>
        <v>0.39999999999999997</v>
      </c>
      <c r="L329">
        <v>0.5</v>
      </c>
      <c r="M329">
        <f t="shared" si="115"/>
        <v>14.399559833023357</v>
      </c>
      <c r="N329">
        <f t="shared" si="116"/>
        <v>4.0000048214732882</v>
      </c>
      <c r="O329">
        <v>0.84993391642371197</v>
      </c>
      <c r="P329">
        <v>0.22474136905020201</v>
      </c>
      <c r="Q329">
        <v>4.1369641552024197</v>
      </c>
      <c r="R329">
        <v>5.5159521358694299</v>
      </c>
      <c r="S329">
        <v>0.69824354791154597</v>
      </c>
      <c r="T329">
        <v>-0.11104451947683799</v>
      </c>
      <c r="U329">
        <v>-238941.920385837</v>
      </c>
    </row>
    <row r="330" spans="1:21" x14ac:dyDescent="0.2">
      <c r="A330">
        <f t="shared" si="114"/>
        <v>3.1414928373963306E-2</v>
      </c>
      <c r="B330">
        <v>15.916</v>
      </c>
      <c r="C330">
        <v>120</v>
      </c>
      <c r="D330">
        <v>0.3</v>
      </c>
      <c r="E330" s="1">
        <f t="shared" si="117"/>
        <v>4</v>
      </c>
      <c r="F330">
        <v>3</v>
      </c>
      <c r="G330">
        <v>20</v>
      </c>
      <c r="H330">
        <v>0.1</v>
      </c>
      <c r="I330">
        <v>30</v>
      </c>
      <c r="J330">
        <v>50</v>
      </c>
      <c r="K330">
        <f t="shared" si="113"/>
        <v>0.39999999999999997</v>
      </c>
      <c r="L330">
        <v>0.5</v>
      </c>
      <c r="M330">
        <f t="shared" si="115"/>
        <v>14.399559833023357</v>
      </c>
      <c r="N330">
        <f t="shared" si="116"/>
        <v>4.0000048214732882</v>
      </c>
      <c r="O330">
        <v>0.94437101824856895</v>
      </c>
      <c r="P330">
        <v>0.22474136905020201</v>
      </c>
      <c r="Q330">
        <v>4.1369641552024197</v>
      </c>
      <c r="R330">
        <v>5.5159521358694299</v>
      </c>
      <c r="S330">
        <v>0.72730308219557904</v>
      </c>
      <c r="T330">
        <v>-0.96359590802832096</v>
      </c>
      <c r="U330">
        <v>-268512.67636518198</v>
      </c>
    </row>
    <row r="331" spans="1:21" x14ac:dyDescent="0.2">
      <c r="A331">
        <f t="shared" si="114"/>
        <v>3.1414928373963306E-2</v>
      </c>
      <c r="B331">
        <v>15.916</v>
      </c>
      <c r="C331">
        <v>130</v>
      </c>
      <c r="D331">
        <v>0.3</v>
      </c>
      <c r="E331" s="1">
        <f t="shared" si="117"/>
        <v>4</v>
      </c>
      <c r="F331">
        <v>3</v>
      </c>
      <c r="G331">
        <v>20</v>
      </c>
      <c r="H331">
        <v>0.1</v>
      </c>
      <c r="I331">
        <v>30</v>
      </c>
      <c r="J331">
        <v>50</v>
      </c>
      <c r="K331">
        <f t="shared" si="113"/>
        <v>0.39999999999999997</v>
      </c>
      <c r="L331">
        <v>0.5</v>
      </c>
      <c r="M331">
        <f t="shared" si="115"/>
        <v>14.399559833023357</v>
      </c>
      <c r="N331">
        <f t="shared" si="116"/>
        <v>4.0000048214732882</v>
      </c>
      <c r="O331">
        <v>1.03880812007342</v>
      </c>
      <c r="P331">
        <v>0.22474136905020201</v>
      </c>
      <c r="Q331">
        <v>4.1369641552024197</v>
      </c>
      <c r="R331">
        <v>5.5159521358694299</v>
      </c>
      <c r="S331">
        <v>0.75527468070284898</v>
      </c>
      <c r="T331">
        <v>-1.5971317937204299</v>
      </c>
      <c r="U331">
        <v>-301271.594237893</v>
      </c>
    </row>
    <row r="332" spans="1:21" x14ac:dyDescent="0.2">
      <c r="A332">
        <f t="shared" si="114"/>
        <v>3.1414928373963306E-2</v>
      </c>
      <c r="B332">
        <v>15.916</v>
      </c>
      <c r="C332">
        <v>140</v>
      </c>
      <c r="D332">
        <v>0.3</v>
      </c>
      <c r="E332" s="1">
        <f>$G$1/D332*F332</f>
        <v>4</v>
      </c>
      <c r="F332">
        <v>3</v>
      </c>
      <c r="G332">
        <v>20</v>
      </c>
      <c r="H332">
        <v>0.1</v>
      </c>
      <c r="I332">
        <v>30</v>
      </c>
      <c r="J332">
        <v>50</v>
      </c>
      <c r="K332">
        <f t="shared" si="113"/>
        <v>0.39999999999999997</v>
      </c>
      <c r="L332">
        <v>0.5</v>
      </c>
      <c r="M332">
        <f t="shared" si="115"/>
        <v>14.399559833023357</v>
      </c>
      <c r="N332">
        <f t="shared" si="116"/>
        <v>4.0000048214732882</v>
      </c>
      <c r="O332">
        <v>1.13324522189828</v>
      </c>
      <c r="P332">
        <v>0.22474136905020201</v>
      </c>
      <c r="Q332">
        <v>4.1369641552024197</v>
      </c>
      <c r="R332">
        <v>5.5159521358694299</v>
      </c>
      <c r="S332">
        <v>0.78175669460883601</v>
      </c>
      <c r="T332">
        <v>-2.0844094704509799</v>
      </c>
      <c r="U332">
        <v>-336170.92294306098</v>
      </c>
    </row>
    <row r="333" spans="1:21" x14ac:dyDescent="0.2">
      <c r="A333">
        <f t="shared" si="114"/>
        <v>3.1414928373963306E-2</v>
      </c>
      <c r="B333">
        <v>15.916</v>
      </c>
      <c r="C333">
        <v>150</v>
      </c>
      <c r="D333">
        <v>0.3</v>
      </c>
      <c r="E333" s="1">
        <f>$G$1/D333*F333</f>
        <v>4</v>
      </c>
      <c r="F333">
        <v>3</v>
      </c>
      <c r="G333">
        <v>20</v>
      </c>
      <c r="H333">
        <v>0.1</v>
      </c>
      <c r="I333">
        <v>30</v>
      </c>
      <c r="J333">
        <v>50</v>
      </c>
      <c r="K333">
        <f t="shared" si="113"/>
        <v>0.39999999999999997</v>
      </c>
      <c r="L333">
        <v>0.5</v>
      </c>
      <c r="M333">
        <f t="shared" si="115"/>
        <v>14.399559833023357</v>
      </c>
      <c r="N333">
        <f t="shared" si="116"/>
        <v>4.0000048214732882</v>
      </c>
      <c r="O333">
        <v>1.22768232372314</v>
      </c>
      <c r="P333">
        <v>0.22474136905020201</v>
      </c>
      <c r="Q333">
        <v>4.1369641552024197</v>
      </c>
      <c r="R333">
        <v>5.5159521358694299</v>
      </c>
      <c r="S333">
        <v>0.80660511015151204</v>
      </c>
      <c r="T333">
        <v>-2.47107694044549</v>
      </c>
      <c r="U333">
        <v>-372561.47921213601</v>
      </c>
    </row>
    <row r="334" spans="1:21" x14ac:dyDescent="0.2">
      <c r="A334">
        <f t="shared" si="114"/>
        <v>3.1414928373963306E-2</v>
      </c>
      <c r="B334">
        <v>15.916</v>
      </c>
      <c r="C334">
        <v>160</v>
      </c>
      <c r="D334">
        <v>0.3</v>
      </c>
      <c r="E334" s="1">
        <f t="shared" ref="E334:E338" si="118">$G$1/D334*F334</f>
        <v>4</v>
      </c>
      <c r="F334">
        <v>3</v>
      </c>
      <c r="G334">
        <v>20</v>
      </c>
      <c r="H334">
        <v>0.1</v>
      </c>
      <c r="I334">
        <v>30</v>
      </c>
      <c r="J334">
        <v>50</v>
      </c>
      <c r="K334">
        <f t="shared" si="113"/>
        <v>0.39999999999999997</v>
      </c>
      <c r="L334">
        <v>0.5</v>
      </c>
      <c r="M334">
        <f t="shared" si="115"/>
        <v>14.399559833023357</v>
      </c>
      <c r="N334">
        <f t="shared" si="116"/>
        <v>4.0000048214732882</v>
      </c>
      <c r="O334">
        <v>1.32211942554799</v>
      </c>
      <c r="P334">
        <v>0.22474136905020201</v>
      </c>
      <c r="Q334">
        <v>4.1369641552024197</v>
      </c>
      <c r="R334">
        <v>5.5159521358694299</v>
      </c>
      <c r="S334">
        <v>0.82976605436835704</v>
      </c>
      <c r="T334">
        <v>-2.7859969950505801</v>
      </c>
      <c r="U334">
        <v>-410052.466539599</v>
      </c>
    </row>
    <row r="335" spans="1:21" x14ac:dyDescent="0.2">
      <c r="A335">
        <f t="shared" si="114"/>
        <v>3.1414928373963306E-2</v>
      </c>
      <c r="B335">
        <v>15.916</v>
      </c>
      <c r="C335">
        <v>170</v>
      </c>
      <c r="D335">
        <v>0.3</v>
      </c>
      <c r="E335" s="1">
        <f t="shared" si="118"/>
        <v>4</v>
      </c>
      <c r="F335">
        <v>3</v>
      </c>
      <c r="G335">
        <v>20</v>
      </c>
      <c r="H335">
        <v>0.1</v>
      </c>
      <c r="I335">
        <v>30</v>
      </c>
      <c r="J335">
        <v>50</v>
      </c>
      <c r="K335">
        <f t="shared" si="113"/>
        <v>0.39999999999999997</v>
      </c>
      <c r="L335">
        <v>0.5</v>
      </c>
      <c r="M335">
        <f t="shared" si="115"/>
        <v>14.399559833023357</v>
      </c>
      <c r="N335">
        <f t="shared" si="116"/>
        <v>4.0000048214732882</v>
      </c>
      <c r="O335">
        <v>1.41655652737285</v>
      </c>
      <c r="P335">
        <v>0.22474136905020201</v>
      </c>
      <c r="Q335">
        <v>4.1369641552024197</v>
      </c>
      <c r="R335">
        <v>5.5159521358694299</v>
      </c>
      <c r="S335">
        <v>0.85122265884951298</v>
      </c>
      <c r="T335">
        <v>-3.0475978213952302</v>
      </c>
      <c r="U335">
        <v>-448412.33644144901</v>
      </c>
    </row>
    <row r="336" spans="1:21" x14ac:dyDescent="0.2">
      <c r="A336">
        <f t="shared" si="114"/>
        <v>3.1414928373963306E-2</v>
      </c>
      <c r="B336">
        <v>15.916</v>
      </c>
      <c r="C336">
        <v>180</v>
      </c>
      <c r="D336">
        <v>0.3</v>
      </c>
      <c r="E336" s="1">
        <f t="shared" si="118"/>
        <v>4</v>
      </c>
      <c r="F336">
        <v>3</v>
      </c>
      <c r="G336">
        <v>20</v>
      </c>
      <c r="H336">
        <v>0.1</v>
      </c>
      <c r="I336">
        <v>30</v>
      </c>
      <c r="J336">
        <v>50</v>
      </c>
      <c r="K336">
        <f t="shared" si="113"/>
        <v>0.39999999999999997</v>
      </c>
      <c r="L336">
        <v>0.5</v>
      </c>
      <c r="M336">
        <f t="shared" si="115"/>
        <v>14.399559833023357</v>
      </c>
      <c r="N336">
        <f t="shared" si="116"/>
        <v>4.0000048214732882</v>
      </c>
      <c r="O336">
        <v>1.51099362919771</v>
      </c>
      <c r="P336">
        <v>0.22474136905020201</v>
      </c>
      <c r="Q336">
        <v>4.1369641552024197</v>
      </c>
      <c r="R336">
        <v>5.5159521358694299</v>
      </c>
      <c r="S336">
        <v>0.87097666168147703</v>
      </c>
      <c r="T336">
        <v>-3.2691022969227301</v>
      </c>
      <c r="U336">
        <v>-487498.65898501</v>
      </c>
    </row>
    <row r="337" spans="1:21" x14ac:dyDescent="0.2">
      <c r="A337">
        <f t="shared" si="114"/>
        <v>3.1414928373963306E-2</v>
      </c>
      <c r="B337">
        <v>15.916</v>
      </c>
      <c r="C337">
        <v>190</v>
      </c>
      <c r="D337">
        <v>0.3</v>
      </c>
      <c r="E337" s="1">
        <f t="shared" si="118"/>
        <v>4</v>
      </c>
      <c r="F337">
        <v>3</v>
      </c>
      <c r="G337">
        <v>20</v>
      </c>
      <c r="H337">
        <v>0.1</v>
      </c>
      <c r="I337">
        <v>30</v>
      </c>
      <c r="J337">
        <v>50</v>
      </c>
      <c r="K337">
        <f t="shared" si="113"/>
        <v>0.39999999999999997</v>
      </c>
      <c r="L337">
        <v>0.5</v>
      </c>
      <c r="M337">
        <f t="shared" si="115"/>
        <v>14.399559833023357</v>
      </c>
      <c r="N337">
        <f t="shared" si="116"/>
        <v>4.0000048214732882</v>
      </c>
      <c r="O337">
        <v>1.60543073102256</v>
      </c>
      <c r="P337">
        <v>0.22474136905020201</v>
      </c>
      <c r="Q337">
        <v>4.1369641552024197</v>
      </c>
      <c r="R337">
        <v>5.5159521358694299</v>
      </c>
      <c r="S337">
        <v>0.88904170224724999</v>
      </c>
      <c r="T337">
        <v>-3.4593110748537601</v>
      </c>
      <c r="U337">
        <v>-527217.97921193799</v>
      </c>
    </row>
    <row r="338" spans="1:21" x14ac:dyDescent="0.2">
      <c r="A338">
        <f t="shared" si="114"/>
        <v>3.1414928373963306E-2</v>
      </c>
      <c r="B338">
        <v>15.916</v>
      </c>
      <c r="C338">
        <v>200</v>
      </c>
      <c r="D338">
        <v>0.3</v>
      </c>
      <c r="E338" s="1">
        <f t="shared" si="118"/>
        <v>4</v>
      </c>
      <c r="F338">
        <v>3</v>
      </c>
      <c r="G338">
        <v>20</v>
      </c>
      <c r="H338">
        <v>0.1</v>
      </c>
      <c r="I338">
        <v>30</v>
      </c>
      <c r="J338">
        <v>50</v>
      </c>
      <c r="K338">
        <f t="shared" si="113"/>
        <v>0.39999999999999997</v>
      </c>
      <c r="L338">
        <v>0.5</v>
      </c>
      <c r="M338">
        <f t="shared" si="115"/>
        <v>14.399559833023357</v>
      </c>
      <c r="N338">
        <f t="shared" si="116"/>
        <v>4.0000048214732882</v>
      </c>
      <c r="O338">
        <v>1.6998678328474199</v>
      </c>
      <c r="P338">
        <v>0.22474136905020201</v>
      </c>
      <c r="Q338">
        <v>4.1369641552024197</v>
      </c>
      <c r="R338">
        <v>5.5159521358694299</v>
      </c>
      <c r="S338">
        <v>0.90544088728091099</v>
      </c>
      <c r="T338">
        <v>-3.6246721499771999</v>
      </c>
      <c r="U338">
        <v>-567503.60396604904</v>
      </c>
    </row>
    <row r="339" spans="1:21" x14ac:dyDescent="0.2">
      <c r="F339">
        <v>3</v>
      </c>
    </row>
    <row r="340" spans="1:21" x14ac:dyDescent="0.2">
      <c r="A340">
        <f>L340/B340</f>
        <v>6.2829856747926613E-2</v>
      </c>
      <c r="B340">
        <v>15.916</v>
      </c>
      <c r="C340">
        <v>60</v>
      </c>
      <c r="D340">
        <v>0.3</v>
      </c>
      <c r="E340" s="1">
        <f>$G$1/D340*F340</f>
        <v>4</v>
      </c>
      <c r="F340">
        <v>3</v>
      </c>
      <c r="G340">
        <v>20</v>
      </c>
      <c r="H340">
        <v>0.1</v>
      </c>
      <c r="I340">
        <v>30</v>
      </c>
      <c r="J340">
        <v>50</v>
      </c>
      <c r="K340">
        <f t="shared" ref="K340:K354" si="119">E340/F340*D340</f>
        <v>0.39999999999999997</v>
      </c>
      <c r="L340">
        <v>1</v>
      </c>
      <c r="M340">
        <f t="shared" ref="M340:M403" si="120">ACOS(1-F340/2/B340*(K340/D340-1))*180/PI()</f>
        <v>14.399559833023357</v>
      </c>
      <c r="N340">
        <f t="shared" ref="N340:N403" si="121">B340*M340*PI()/180</f>
        <v>4.0000048214732882</v>
      </c>
      <c r="O340">
        <v>0.37774840729942699</v>
      </c>
      <c r="P340">
        <v>0.44948273810040401</v>
      </c>
      <c r="Q340">
        <v>4.1369641552024197</v>
      </c>
      <c r="R340">
        <v>5.5159521358694299</v>
      </c>
      <c r="S340">
        <v>0.105460320647924</v>
      </c>
      <c r="T340" t="e">
        <f>-inf</f>
        <v>#NAME?</v>
      </c>
      <c r="U340">
        <v>-197137.47602901599</v>
      </c>
    </row>
    <row r="341" spans="1:21" x14ac:dyDescent="0.2">
      <c r="A341">
        <f t="shared" ref="A341:A354" si="122">L341/B341</f>
        <v>6.2829856747926613E-2</v>
      </c>
      <c r="B341">
        <v>15.916</v>
      </c>
      <c r="C341">
        <v>70</v>
      </c>
      <c r="D341">
        <v>0.3</v>
      </c>
      <c r="E341" s="1">
        <f>$G$1/D341*F341</f>
        <v>4</v>
      </c>
      <c r="F341">
        <v>3</v>
      </c>
      <c r="G341">
        <v>20</v>
      </c>
      <c r="H341">
        <v>0.1</v>
      </c>
      <c r="I341">
        <v>30</v>
      </c>
      <c r="J341">
        <v>50</v>
      </c>
      <c r="K341">
        <f t="shared" si="119"/>
        <v>0.39999999999999997</v>
      </c>
      <c r="L341">
        <v>1</v>
      </c>
      <c r="M341">
        <f t="shared" si="120"/>
        <v>14.399559833023357</v>
      </c>
      <c r="N341">
        <f t="shared" si="121"/>
        <v>4.0000048214732882</v>
      </c>
      <c r="O341">
        <v>0.47218550912428398</v>
      </c>
      <c r="P341">
        <v>0.44948273810040401</v>
      </c>
      <c r="Q341">
        <v>4.1369641552024197</v>
      </c>
      <c r="R341">
        <v>5.5159521358694299</v>
      </c>
      <c r="S341">
        <v>0.11157414046521</v>
      </c>
      <c r="T341" t="e">
        <f>-inf</f>
        <v>#NAME?</v>
      </c>
      <c r="U341">
        <v>-243321.26706785199</v>
      </c>
    </row>
    <row r="342" spans="1:21" x14ac:dyDescent="0.2">
      <c r="A342">
        <f t="shared" si="122"/>
        <v>6.2829856747926613E-2</v>
      </c>
      <c r="B342">
        <v>15.916</v>
      </c>
      <c r="C342">
        <v>80</v>
      </c>
      <c r="D342">
        <v>0.3</v>
      </c>
      <c r="E342" s="1">
        <f t="shared" ref="E342:E347" si="123">$G$1/D342*F342</f>
        <v>4</v>
      </c>
      <c r="F342">
        <v>3</v>
      </c>
      <c r="G342">
        <v>20</v>
      </c>
      <c r="H342">
        <v>0.1</v>
      </c>
      <c r="I342">
        <v>30</v>
      </c>
      <c r="J342">
        <v>50</v>
      </c>
      <c r="K342">
        <f t="shared" si="119"/>
        <v>0.39999999999999997</v>
      </c>
      <c r="L342">
        <v>1</v>
      </c>
      <c r="M342">
        <f t="shared" si="120"/>
        <v>14.399559833023357</v>
      </c>
      <c r="N342">
        <f t="shared" si="121"/>
        <v>4.0000048214732882</v>
      </c>
      <c r="O342">
        <v>0.56662261094914101</v>
      </c>
      <c r="P342">
        <v>0.44948273810040401</v>
      </c>
      <c r="Q342">
        <v>4.1369641552024197</v>
      </c>
      <c r="R342">
        <v>5.5159521358694299</v>
      </c>
      <c r="S342">
        <v>0.128401558702401</v>
      </c>
      <c r="T342" t="e">
        <f>-inf</f>
        <v>#NAME?</v>
      </c>
      <c r="U342">
        <v>-281963.93127425801</v>
      </c>
    </row>
    <row r="343" spans="1:21" x14ac:dyDescent="0.2">
      <c r="A343">
        <f t="shared" si="122"/>
        <v>6.2829856747926613E-2</v>
      </c>
      <c r="B343">
        <v>15.916</v>
      </c>
      <c r="C343">
        <v>90</v>
      </c>
      <c r="D343">
        <v>0.3</v>
      </c>
      <c r="E343" s="1">
        <f t="shared" si="123"/>
        <v>4</v>
      </c>
      <c r="F343">
        <v>3</v>
      </c>
      <c r="G343">
        <v>20</v>
      </c>
      <c r="H343">
        <v>0.1</v>
      </c>
      <c r="I343">
        <v>30</v>
      </c>
      <c r="J343">
        <v>50</v>
      </c>
      <c r="K343">
        <f t="shared" si="119"/>
        <v>0.39999999999999997</v>
      </c>
      <c r="L343">
        <v>1</v>
      </c>
      <c r="M343">
        <f t="shared" si="120"/>
        <v>14.399559833023357</v>
      </c>
      <c r="N343">
        <f t="shared" si="121"/>
        <v>4.0000048214732882</v>
      </c>
      <c r="O343">
        <v>0.661059712773998</v>
      </c>
      <c r="P343">
        <v>0.44948273810040401</v>
      </c>
      <c r="Q343">
        <v>4.1369641552024197</v>
      </c>
      <c r="R343">
        <v>5.5159521358694299</v>
      </c>
      <c r="S343">
        <v>0.71048040683922298</v>
      </c>
      <c r="T343">
        <v>3.3353672590960999</v>
      </c>
      <c r="U343">
        <v>-264043.200093797</v>
      </c>
    </row>
    <row r="344" spans="1:21" x14ac:dyDescent="0.2">
      <c r="A344">
        <f t="shared" si="122"/>
        <v>6.2829856747926613E-2</v>
      </c>
      <c r="B344">
        <v>15.916</v>
      </c>
      <c r="C344">
        <v>100</v>
      </c>
      <c r="D344">
        <v>0.3</v>
      </c>
      <c r="E344" s="1">
        <f t="shared" si="123"/>
        <v>4</v>
      </c>
      <c r="F344">
        <v>3</v>
      </c>
      <c r="G344">
        <v>20</v>
      </c>
      <c r="H344">
        <v>0.1</v>
      </c>
      <c r="I344">
        <v>30</v>
      </c>
      <c r="J344">
        <v>50</v>
      </c>
      <c r="K344">
        <f t="shared" si="119"/>
        <v>0.39999999999999997</v>
      </c>
      <c r="L344">
        <v>1</v>
      </c>
      <c r="M344">
        <f t="shared" si="120"/>
        <v>14.399559833023357</v>
      </c>
      <c r="N344">
        <f t="shared" si="121"/>
        <v>4.0000048214732882</v>
      </c>
      <c r="O344">
        <v>0.75549681459885498</v>
      </c>
      <c r="P344">
        <v>0.44948273810040401</v>
      </c>
      <c r="Q344">
        <v>4.1369641552024197</v>
      </c>
      <c r="R344">
        <v>5.5159521358694299</v>
      </c>
      <c r="S344">
        <v>0.719148503771742</v>
      </c>
      <c r="T344">
        <v>2.0384996355155098</v>
      </c>
      <c r="U344">
        <v>-264095.408895806</v>
      </c>
    </row>
    <row r="345" spans="1:21" x14ac:dyDescent="0.2">
      <c r="A345">
        <f t="shared" si="122"/>
        <v>6.2829856747926613E-2</v>
      </c>
      <c r="B345">
        <v>15.916</v>
      </c>
      <c r="C345">
        <v>110</v>
      </c>
      <c r="D345">
        <v>0.3</v>
      </c>
      <c r="E345" s="1">
        <f t="shared" si="123"/>
        <v>4</v>
      </c>
      <c r="F345">
        <v>3</v>
      </c>
      <c r="G345">
        <v>20</v>
      </c>
      <c r="H345">
        <v>0.1</v>
      </c>
      <c r="I345">
        <v>30</v>
      </c>
      <c r="J345">
        <v>50</v>
      </c>
      <c r="K345">
        <f t="shared" si="119"/>
        <v>0.39999999999999997</v>
      </c>
      <c r="L345">
        <v>1</v>
      </c>
      <c r="M345">
        <f t="shared" si="120"/>
        <v>14.399559833023357</v>
      </c>
      <c r="N345">
        <f t="shared" si="121"/>
        <v>4.0000048214732882</v>
      </c>
      <c r="O345">
        <v>0.84993391642371197</v>
      </c>
      <c r="P345">
        <v>0.44948273810040401</v>
      </c>
      <c r="Q345">
        <v>4.1369641552024197</v>
      </c>
      <c r="R345">
        <v>5.5159521358694299</v>
      </c>
      <c r="S345">
        <v>0.734064668688306</v>
      </c>
      <c r="T345">
        <v>0.93721905633539204</v>
      </c>
      <c r="U345">
        <v>-270793.34276334901</v>
      </c>
    </row>
    <row r="346" spans="1:21" x14ac:dyDescent="0.2">
      <c r="A346">
        <f t="shared" si="122"/>
        <v>6.2829856747926613E-2</v>
      </c>
      <c r="B346">
        <v>15.916</v>
      </c>
      <c r="C346">
        <v>120</v>
      </c>
      <c r="D346">
        <v>0.3</v>
      </c>
      <c r="E346" s="1">
        <f t="shared" si="123"/>
        <v>4</v>
      </c>
      <c r="F346">
        <v>3</v>
      </c>
      <c r="G346">
        <v>20</v>
      </c>
      <c r="H346">
        <v>0.1</v>
      </c>
      <c r="I346">
        <v>30</v>
      </c>
      <c r="J346">
        <v>50</v>
      </c>
      <c r="K346">
        <f t="shared" si="119"/>
        <v>0.39999999999999997</v>
      </c>
      <c r="L346">
        <v>1</v>
      </c>
      <c r="M346">
        <f t="shared" si="120"/>
        <v>14.399559833023357</v>
      </c>
      <c r="N346">
        <f t="shared" si="121"/>
        <v>4.0000048214732882</v>
      </c>
      <c r="O346">
        <v>0.94437101824856895</v>
      </c>
      <c r="P346">
        <v>0.44948273810040401</v>
      </c>
      <c r="Q346">
        <v>4.1369641552024197</v>
      </c>
      <c r="R346">
        <v>5.5159521358694299</v>
      </c>
      <c r="S346">
        <v>0.75373112313683599</v>
      </c>
      <c r="T346">
        <v>3.5966363767300003E-2</v>
      </c>
      <c r="U346">
        <v>-286167.01887239702</v>
      </c>
    </row>
    <row r="347" spans="1:21" x14ac:dyDescent="0.2">
      <c r="A347">
        <f t="shared" si="122"/>
        <v>6.2829856747926613E-2</v>
      </c>
      <c r="B347">
        <v>15.916</v>
      </c>
      <c r="C347">
        <v>130</v>
      </c>
      <c r="D347">
        <v>0.3</v>
      </c>
      <c r="E347" s="1">
        <f t="shared" si="123"/>
        <v>4</v>
      </c>
      <c r="F347">
        <v>3</v>
      </c>
      <c r="G347">
        <v>20</v>
      </c>
      <c r="H347">
        <v>0.1</v>
      </c>
      <c r="I347">
        <v>30</v>
      </c>
      <c r="J347">
        <v>50</v>
      </c>
      <c r="K347">
        <f t="shared" si="119"/>
        <v>0.39999999999999997</v>
      </c>
      <c r="L347">
        <v>1</v>
      </c>
      <c r="M347">
        <f t="shared" si="120"/>
        <v>14.399559833023357</v>
      </c>
      <c r="N347">
        <f t="shared" si="121"/>
        <v>4.0000048214732882</v>
      </c>
      <c r="O347">
        <v>1.03880812007342</v>
      </c>
      <c r="P347">
        <v>0.44948273810040401</v>
      </c>
      <c r="Q347">
        <v>4.1369641552024197</v>
      </c>
      <c r="R347">
        <v>5.5159521358694299</v>
      </c>
      <c r="S347">
        <v>0.775372443914632</v>
      </c>
      <c r="T347">
        <v>-0.68050228462451101</v>
      </c>
      <c r="U347">
        <v>-309115.74598405103</v>
      </c>
    </row>
    <row r="348" spans="1:21" x14ac:dyDescent="0.2">
      <c r="A348">
        <f t="shared" si="122"/>
        <v>6.2829856747926613E-2</v>
      </c>
      <c r="B348">
        <v>15.916</v>
      </c>
      <c r="C348">
        <v>140</v>
      </c>
      <c r="D348">
        <v>0.3</v>
      </c>
      <c r="E348" s="1">
        <f>$G$1/D348*F348</f>
        <v>4</v>
      </c>
      <c r="F348">
        <v>3</v>
      </c>
      <c r="G348">
        <v>20</v>
      </c>
      <c r="H348">
        <v>0.1</v>
      </c>
      <c r="I348">
        <v>30</v>
      </c>
      <c r="J348">
        <v>50</v>
      </c>
      <c r="K348">
        <f t="shared" si="119"/>
        <v>0.39999999999999997</v>
      </c>
      <c r="L348">
        <v>1</v>
      </c>
      <c r="M348">
        <f t="shared" si="120"/>
        <v>14.399559833023357</v>
      </c>
      <c r="N348">
        <f t="shared" si="121"/>
        <v>4.0000048214732882</v>
      </c>
      <c r="O348">
        <v>1.13324522189828</v>
      </c>
      <c r="P348">
        <v>0.44948273810040401</v>
      </c>
      <c r="Q348">
        <v>4.1369641552024197</v>
      </c>
      <c r="R348">
        <v>5.5159521358694299</v>
      </c>
      <c r="S348">
        <v>0.79718019830505604</v>
      </c>
      <c r="T348">
        <v>-1.24610903605835</v>
      </c>
      <c r="U348">
        <v>-338001.67877692298</v>
      </c>
    </row>
    <row r="349" spans="1:21" x14ac:dyDescent="0.2">
      <c r="A349">
        <f t="shared" si="122"/>
        <v>6.2829856747926613E-2</v>
      </c>
      <c r="B349">
        <v>15.916</v>
      </c>
      <c r="C349">
        <v>150</v>
      </c>
      <c r="D349">
        <v>0.3</v>
      </c>
      <c r="E349" s="1">
        <f>$G$1/D349*F349</f>
        <v>4</v>
      </c>
      <c r="F349">
        <v>3</v>
      </c>
      <c r="G349">
        <v>20</v>
      </c>
      <c r="H349">
        <v>0.1</v>
      </c>
      <c r="I349">
        <v>30</v>
      </c>
      <c r="J349">
        <v>50</v>
      </c>
      <c r="K349">
        <f t="shared" si="119"/>
        <v>0.39999999999999997</v>
      </c>
      <c r="L349">
        <v>1</v>
      </c>
      <c r="M349">
        <f t="shared" si="120"/>
        <v>14.399559833023357</v>
      </c>
      <c r="N349">
        <f t="shared" si="121"/>
        <v>4.0000048214732882</v>
      </c>
      <c r="O349">
        <v>1.22768232372314</v>
      </c>
      <c r="P349">
        <v>0.44948273810040401</v>
      </c>
      <c r="Q349">
        <v>4.1369641552024197</v>
      </c>
      <c r="R349">
        <v>5.5159521358694299</v>
      </c>
      <c r="S349">
        <v>0.81827615832922196</v>
      </c>
      <c r="T349">
        <v>-1.69733329361903</v>
      </c>
      <c r="U349">
        <v>-371298.68633688701</v>
      </c>
    </row>
    <row r="350" spans="1:21" x14ac:dyDescent="0.2">
      <c r="A350">
        <f t="shared" si="122"/>
        <v>6.2829856747926613E-2</v>
      </c>
      <c r="B350">
        <v>15.916</v>
      </c>
      <c r="C350">
        <v>160</v>
      </c>
      <c r="D350">
        <v>0.3</v>
      </c>
      <c r="E350" s="1">
        <f t="shared" ref="E350:E354" si="124">$G$1/D350*F350</f>
        <v>4</v>
      </c>
      <c r="F350">
        <v>3</v>
      </c>
      <c r="G350">
        <v>20</v>
      </c>
      <c r="H350">
        <v>0.1</v>
      </c>
      <c r="I350">
        <v>30</v>
      </c>
      <c r="J350">
        <v>50</v>
      </c>
      <c r="K350">
        <f t="shared" si="119"/>
        <v>0.39999999999999997</v>
      </c>
      <c r="L350">
        <v>1</v>
      </c>
      <c r="M350">
        <f t="shared" si="120"/>
        <v>14.399559833023357</v>
      </c>
      <c r="N350">
        <f t="shared" si="121"/>
        <v>4.0000048214732882</v>
      </c>
      <c r="O350">
        <v>1.32211942554799</v>
      </c>
      <c r="P350">
        <v>0.44948273810040401</v>
      </c>
      <c r="Q350">
        <v>4.1369641552024197</v>
      </c>
      <c r="R350">
        <v>5.5159521358694299</v>
      </c>
      <c r="S350">
        <v>0.83825742829945304</v>
      </c>
      <c r="T350">
        <v>-2.06358802806986</v>
      </c>
      <c r="U350">
        <v>-407878.80819574802</v>
      </c>
    </row>
    <row r="351" spans="1:21" x14ac:dyDescent="0.2">
      <c r="A351">
        <f t="shared" si="122"/>
        <v>6.2829856747926613E-2</v>
      </c>
      <c r="B351">
        <v>15.916</v>
      </c>
      <c r="C351">
        <v>170</v>
      </c>
      <c r="D351">
        <v>0.3</v>
      </c>
      <c r="E351" s="1">
        <f t="shared" si="124"/>
        <v>4</v>
      </c>
      <c r="F351">
        <v>3</v>
      </c>
      <c r="G351">
        <v>20</v>
      </c>
      <c r="H351">
        <v>0.1</v>
      </c>
      <c r="I351">
        <v>30</v>
      </c>
      <c r="J351">
        <v>50</v>
      </c>
      <c r="K351">
        <f t="shared" si="119"/>
        <v>0.39999999999999997</v>
      </c>
      <c r="L351">
        <v>1</v>
      </c>
      <c r="M351">
        <f t="shared" si="120"/>
        <v>14.399559833023357</v>
      </c>
      <c r="N351">
        <f t="shared" si="121"/>
        <v>4.0000048214732882</v>
      </c>
      <c r="O351">
        <v>1.41655652737285</v>
      </c>
      <c r="P351">
        <v>0.44948273810040401</v>
      </c>
      <c r="Q351">
        <v>4.1369641552024197</v>
      </c>
      <c r="R351">
        <v>5.5159521358694299</v>
      </c>
      <c r="S351">
        <v>0.85694158051519198</v>
      </c>
      <c r="T351">
        <v>-2.3658615824118501</v>
      </c>
      <c r="U351">
        <v>-446957.49621092499</v>
      </c>
    </row>
    <row r="352" spans="1:21" x14ac:dyDescent="0.2">
      <c r="A352">
        <f t="shared" si="122"/>
        <v>6.2829856747926613E-2</v>
      </c>
      <c r="B352">
        <v>15.916</v>
      </c>
      <c r="C352">
        <v>180</v>
      </c>
      <c r="D352">
        <v>0.3</v>
      </c>
      <c r="E352" s="1">
        <f t="shared" si="124"/>
        <v>4</v>
      </c>
      <c r="F352">
        <v>3</v>
      </c>
      <c r="G352">
        <v>20</v>
      </c>
      <c r="H352">
        <v>0.1</v>
      </c>
      <c r="I352">
        <v>30</v>
      </c>
      <c r="J352">
        <v>50</v>
      </c>
      <c r="K352">
        <f t="shared" si="119"/>
        <v>0.39999999999999997</v>
      </c>
      <c r="L352">
        <v>1</v>
      </c>
      <c r="M352">
        <f t="shared" si="120"/>
        <v>14.399559833023357</v>
      </c>
      <c r="N352">
        <f t="shared" si="121"/>
        <v>4.0000048214732882</v>
      </c>
      <c r="O352">
        <v>1.51099362919771</v>
      </c>
      <c r="P352">
        <v>0.44948273810040401</v>
      </c>
      <c r="Q352">
        <v>4.1369641552024197</v>
      </c>
      <c r="R352">
        <v>5.5159521358694299</v>
      </c>
      <c r="S352">
        <v>0.87425344178735598</v>
      </c>
      <c r="T352">
        <v>-2.61960547986236</v>
      </c>
      <c r="U352">
        <v>-487998.818854557</v>
      </c>
    </row>
    <row r="353" spans="1:21" x14ac:dyDescent="0.2">
      <c r="A353">
        <f t="shared" si="122"/>
        <v>6.2829856747926613E-2</v>
      </c>
      <c r="B353">
        <v>15.916</v>
      </c>
      <c r="C353">
        <v>190</v>
      </c>
      <c r="D353">
        <v>0.3</v>
      </c>
      <c r="E353" s="1">
        <f t="shared" si="124"/>
        <v>4</v>
      </c>
      <c r="F353">
        <v>3</v>
      </c>
      <c r="G353">
        <v>20</v>
      </c>
      <c r="H353">
        <v>0.1</v>
      </c>
      <c r="I353">
        <v>30</v>
      </c>
      <c r="J353">
        <v>50</v>
      </c>
      <c r="K353">
        <f t="shared" si="119"/>
        <v>0.39999999999999997</v>
      </c>
      <c r="L353">
        <v>1</v>
      </c>
      <c r="M353">
        <f t="shared" si="120"/>
        <v>14.399559833023357</v>
      </c>
      <c r="N353">
        <f t="shared" si="121"/>
        <v>4.0000048214732882</v>
      </c>
      <c r="O353">
        <v>1.60543073102256</v>
      </c>
      <c r="P353">
        <v>0.44948273810040401</v>
      </c>
      <c r="Q353">
        <v>4.1369641552024197</v>
      </c>
      <c r="R353">
        <v>5.5159521358694299</v>
      </c>
      <c r="S353">
        <v>0.89017314439679496</v>
      </c>
      <c r="T353">
        <v>-2.8353853051055902</v>
      </c>
      <c r="U353">
        <v>-530643.17764524405</v>
      </c>
    </row>
    <row r="354" spans="1:21" x14ac:dyDescent="0.2">
      <c r="A354">
        <f t="shared" si="122"/>
        <v>6.2829856747926613E-2</v>
      </c>
      <c r="B354">
        <v>15.916</v>
      </c>
      <c r="C354">
        <v>200</v>
      </c>
      <c r="D354">
        <v>0.3</v>
      </c>
      <c r="E354" s="1">
        <f t="shared" si="124"/>
        <v>4</v>
      </c>
      <c r="F354">
        <v>3</v>
      </c>
      <c r="G354">
        <v>20</v>
      </c>
      <c r="H354">
        <v>0.1</v>
      </c>
      <c r="I354">
        <v>30</v>
      </c>
      <c r="J354">
        <v>50</v>
      </c>
      <c r="K354">
        <f t="shared" si="119"/>
        <v>0.39999999999999997</v>
      </c>
      <c r="L354">
        <v>1</v>
      </c>
      <c r="M354">
        <f t="shared" si="120"/>
        <v>14.399559833023357</v>
      </c>
      <c r="N354">
        <f t="shared" si="121"/>
        <v>4.0000048214732882</v>
      </c>
      <c r="O354">
        <v>1.6998678328474199</v>
      </c>
      <c r="P354">
        <v>0.44948273810040401</v>
      </c>
      <c r="Q354">
        <v>4.1369641552024197</v>
      </c>
      <c r="R354">
        <v>5.5159521358694299</v>
      </c>
      <c r="S354">
        <v>0.90471162296124796</v>
      </c>
      <c r="T354">
        <v>-3.0214518240932402</v>
      </c>
      <c r="U354">
        <v>-574637.74397611595</v>
      </c>
    </row>
    <row r="355" spans="1:21" x14ac:dyDescent="0.2">
      <c r="F355">
        <v>3</v>
      </c>
    </row>
    <row r="356" spans="1:21" x14ac:dyDescent="0.2">
      <c r="A356">
        <f>L356/B356</f>
        <v>9.4244785121889926E-2</v>
      </c>
      <c r="B356">
        <v>15.916</v>
      </c>
      <c r="C356">
        <v>60</v>
      </c>
      <c r="D356">
        <v>0.3</v>
      </c>
      <c r="E356" s="1">
        <f>$G$1/D356*F356</f>
        <v>4</v>
      </c>
      <c r="F356">
        <v>3</v>
      </c>
      <c r="G356">
        <v>20</v>
      </c>
      <c r="H356">
        <v>0.1</v>
      </c>
      <c r="I356">
        <v>30</v>
      </c>
      <c r="J356">
        <v>50</v>
      </c>
      <c r="K356">
        <f t="shared" ref="K356:K370" si="125">E356/F356*D356</f>
        <v>0.39999999999999997</v>
      </c>
      <c r="L356">
        <v>1.5</v>
      </c>
      <c r="M356">
        <f t="shared" ref="M356:M419" si="126">ACOS(1-F356/2/B356*(K356/D356-1))*180/PI()</f>
        <v>14.399559833023357</v>
      </c>
      <c r="N356">
        <f t="shared" ref="N356:N419" si="127">B356*M356*PI()/180</f>
        <v>4.0000048214732882</v>
      </c>
      <c r="O356">
        <v>0.37774840729942699</v>
      </c>
      <c r="P356">
        <v>0.67422410715060699</v>
      </c>
      <c r="Q356">
        <v>4.1369641552024197</v>
      </c>
      <c r="R356">
        <v>5.5159521358694299</v>
      </c>
      <c r="S356">
        <v>0.10221272492099601</v>
      </c>
      <c r="T356" t="e">
        <f>-inf</f>
        <v>#NAME?</v>
      </c>
      <c r="U356">
        <v>-227953.07753451201</v>
      </c>
    </row>
    <row r="357" spans="1:21" x14ac:dyDescent="0.2">
      <c r="A357">
        <f t="shared" ref="A357:A420" si="128">L357/B357</f>
        <v>9.4244785121889926E-2</v>
      </c>
      <c r="B357">
        <v>15.916</v>
      </c>
      <c r="C357">
        <v>70</v>
      </c>
      <c r="D357">
        <v>0.3</v>
      </c>
      <c r="E357" s="1">
        <f>$G$1/D357*F357</f>
        <v>4</v>
      </c>
      <c r="F357">
        <v>3</v>
      </c>
      <c r="G357">
        <v>20</v>
      </c>
      <c r="H357">
        <v>0.1</v>
      </c>
      <c r="I357">
        <v>30</v>
      </c>
      <c r="J357">
        <v>50</v>
      </c>
      <c r="K357">
        <f t="shared" si="125"/>
        <v>0.39999999999999997</v>
      </c>
      <c r="L357">
        <v>1.5</v>
      </c>
      <c r="M357">
        <f t="shared" si="126"/>
        <v>14.399559833023357</v>
      </c>
      <c r="N357">
        <f t="shared" si="127"/>
        <v>4.0000048214732882</v>
      </c>
      <c r="O357">
        <v>0.47218550912428398</v>
      </c>
      <c r="P357">
        <v>0.67422410715060699</v>
      </c>
      <c r="Q357">
        <v>4.1369641552024197</v>
      </c>
      <c r="R357">
        <v>5.5159521358694299</v>
      </c>
      <c r="S357">
        <v>0.104075616682934</v>
      </c>
      <c r="T357" t="e">
        <f>-inf</f>
        <v>#NAME?</v>
      </c>
      <c r="U357">
        <v>-282621.84330939798</v>
      </c>
    </row>
    <row r="358" spans="1:21" x14ac:dyDescent="0.2">
      <c r="A358">
        <f t="shared" si="128"/>
        <v>9.4244785121889926E-2</v>
      </c>
      <c r="B358">
        <v>15.916</v>
      </c>
      <c r="C358">
        <v>80</v>
      </c>
      <c r="D358">
        <v>0.3</v>
      </c>
      <c r="E358" s="1">
        <f t="shared" ref="E358:E363" si="129">$G$1/D358*F358</f>
        <v>4</v>
      </c>
      <c r="F358">
        <v>3</v>
      </c>
      <c r="G358">
        <v>20</v>
      </c>
      <c r="H358">
        <v>0.1</v>
      </c>
      <c r="I358">
        <v>30</v>
      </c>
      <c r="J358">
        <v>50</v>
      </c>
      <c r="K358">
        <f t="shared" si="125"/>
        <v>0.39999999999999997</v>
      </c>
      <c r="L358">
        <v>1.5</v>
      </c>
      <c r="M358">
        <f t="shared" si="126"/>
        <v>14.399559833023357</v>
      </c>
      <c r="N358">
        <f t="shared" si="127"/>
        <v>4.0000048214732882</v>
      </c>
      <c r="O358">
        <v>0.56662261094914101</v>
      </c>
      <c r="P358">
        <v>0.67422410715060699</v>
      </c>
      <c r="Q358">
        <v>4.1369641552024197</v>
      </c>
      <c r="R358">
        <v>5.5159521358694299</v>
      </c>
      <c r="S358">
        <v>0.107835474333765</v>
      </c>
      <c r="T358" t="e">
        <f>-inf</f>
        <v>#NAME?</v>
      </c>
      <c r="U358">
        <v>-331831.97468320001</v>
      </c>
    </row>
    <row r="359" spans="1:21" x14ac:dyDescent="0.2">
      <c r="A359">
        <f t="shared" si="128"/>
        <v>9.4244785121889926E-2</v>
      </c>
      <c r="B359">
        <v>15.916</v>
      </c>
      <c r="C359">
        <v>90</v>
      </c>
      <c r="D359">
        <v>0.3</v>
      </c>
      <c r="E359" s="1">
        <f t="shared" si="129"/>
        <v>4</v>
      </c>
      <c r="F359">
        <v>3</v>
      </c>
      <c r="G359">
        <v>20</v>
      </c>
      <c r="H359">
        <v>0.1</v>
      </c>
      <c r="I359">
        <v>30</v>
      </c>
      <c r="J359">
        <v>50</v>
      </c>
      <c r="K359">
        <f t="shared" si="125"/>
        <v>0.39999999999999997</v>
      </c>
      <c r="L359">
        <v>1.5</v>
      </c>
      <c r="M359">
        <f t="shared" si="126"/>
        <v>14.399559833023357</v>
      </c>
      <c r="N359">
        <f t="shared" si="127"/>
        <v>4.0000048214732882</v>
      </c>
      <c r="O359">
        <v>0.661059712773998</v>
      </c>
      <c r="P359">
        <v>0.67422410715060699</v>
      </c>
      <c r="Q359">
        <v>4.1369641552024197</v>
      </c>
      <c r="R359">
        <v>5.5159521358694299</v>
      </c>
      <c r="S359">
        <v>0.11683002215586499</v>
      </c>
      <c r="T359" t="e">
        <f>-inf</f>
        <v>#NAME?</v>
      </c>
      <c r="U359">
        <v>-367705.90826243599</v>
      </c>
    </row>
    <row r="360" spans="1:21" x14ac:dyDescent="0.2">
      <c r="A360">
        <f t="shared" si="128"/>
        <v>9.4244785121889926E-2</v>
      </c>
      <c r="B360">
        <v>15.916</v>
      </c>
      <c r="C360">
        <v>100</v>
      </c>
      <c r="D360">
        <v>0.3</v>
      </c>
      <c r="E360" s="1">
        <f t="shared" si="129"/>
        <v>4</v>
      </c>
      <c r="F360">
        <v>3</v>
      </c>
      <c r="G360">
        <v>20</v>
      </c>
      <c r="H360">
        <v>0.1</v>
      </c>
      <c r="I360">
        <v>30</v>
      </c>
      <c r="J360">
        <v>50</v>
      </c>
      <c r="K360">
        <f t="shared" si="125"/>
        <v>0.39999999999999997</v>
      </c>
      <c r="L360">
        <v>1.5</v>
      </c>
      <c r="M360">
        <f t="shared" si="126"/>
        <v>14.399559833023357</v>
      </c>
      <c r="N360">
        <f t="shared" si="127"/>
        <v>4.0000048214732882</v>
      </c>
      <c r="O360">
        <v>0.75549681459885498</v>
      </c>
      <c r="P360">
        <v>0.67422410715060699</v>
      </c>
      <c r="Q360">
        <v>4.1369641552024197</v>
      </c>
      <c r="R360">
        <v>5.5159521358694299</v>
      </c>
      <c r="S360">
        <v>0.14949047513251601</v>
      </c>
      <c r="T360" t="e">
        <f>-inf</f>
        <v>#NAME?</v>
      </c>
      <c r="U360">
        <v>-391455.53625329101</v>
      </c>
    </row>
    <row r="361" spans="1:21" x14ac:dyDescent="0.2">
      <c r="A361">
        <f t="shared" si="128"/>
        <v>9.4244785121889926E-2</v>
      </c>
      <c r="B361">
        <v>15.916</v>
      </c>
      <c r="C361">
        <v>110</v>
      </c>
      <c r="D361">
        <v>0.3</v>
      </c>
      <c r="E361" s="1">
        <f t="shared" si="129"/>
        <v>4</v>
      </c>
      <c r="F361">
        <v>3</v>
      </c>
      <c r="G361">
        <v>20</v>
      </c>
      <c r="H361">
        <v>0.1</v>
      </c>
      <c r="I361">
        <v>30</v>
      </c>
      <c r="J361">
        <v>50</v>
      </c>
      <c r="K361">
        <f t="shared" si="125"/>
        <v>0.39999999999999997</v>
      </c>
      <c r="L361">
        <v>1.5</v>
      </c>
      <c r="M361">
        <f t="shared" si="126"/>
        <v>14.399559833023357</v>
      </c>
      <c r="N361">
        <f t="shared" si="127"/>
        <v>4.0000048214732882</v>
      </c>
      <c r="O361">
        <v>0.84993391642371197</v>
      </c>
      <c r="P361">
        <v>0.67422410715060699</v>
      </c>
      <c r="Q361">
        <v>4.1369641552024197</v>
      </c>
      <c r="R361">
        <v>5.5159521358694299</v>
      </c>
      <c r="S361">
        <v>0.74528256356910005</v>
      </c>
      <c r="T361">
        <v>3.2777696452626999</v>
      </c>
      <c r="U361">
        <v>-382866.91416552803</v>
      </c>
    </row>
    <row r="362" spans="1:21" x14ac:dyDescent="0.2">
      <c r="A362">
        <f t="shared" si="128"/>
        <v>9.4244785121889926E-2</v>
      </c>
      <c r="B362">
        <v>15.916</v>
      </c>
      <c r="C362">
        <v>120</v>
      </c>
      <c r="D362">
        <v>0.3</v>
      </c>
      <c r="E362" s="1">
        <f t="shared" si="129"/>
        <v>4</v>
      </c>
      <c r="F362">
        <v>3</v>
      </c>
      <c r="G362">
        <v>20</v>
      </c>
      <c r="H362">
        <v>0.1</v>
      </c>
      <c r="I362">
        <v>30</v>
      </c>
      <c r="J362">
        <v>50</v>
      </c>
      <c r="K362">
        <f t="shared" si="125"/>
        <v>0.39999999999999997</v>
      </c>
      <c r="L362">
        <v>1.5</v>
      </c>
      <c r="M362">
        <f t="shared" si="126"/>
        <v>14.399559833023357</v>
      </c>
      <c r="N362">
        <f t="shared" si="127"/>
        <v>4.0000048214732882</v>
      </c>
      <c r="O362">
        <v>0.94437101824856895</v>
      </c>
      <c r="P362">
        <v>0.67422410715060699</v>
      </c>
      <c r="Q362">
        <v>4.1369641552024197</v>
      </c>
      <c r="R362">
        <v>5.5159521358694299</v>
      </c>
      <c r="S362">
        <v>0.76046106637404498</v>
      </c>
      <c r="T362">
        <v>2.02998434557685</v>
      </c>
      <c r="U362">
        <v>-385021.04522521899</v>
      </c>
    </row>
    <row r="363" spans="1:21" x14ac:dyDescent="0.2">
      <c r="A363">
        <f t="shared" si="128"/>
        <v>9.4244785121889926E-2</v>
      </c>
      <c r="B363">
        <v>15.916</v>
      </c>
      <c r="C363">
        <v>130</v>
      </c>
      <c r="D363">
        <v>0.3</v>
      </c>
      <c r="E363" s="1">
        <f t="shared" si="129"/>
        <v>4</v>
      </c>
      <c r="F363">
        <v>3</v>
      </c>
      <c r="G363">
        <v>20</v>
      </c>
      <c r="H363">
        <v>0.1</v>
      </c>
      <c r="I363">
        <v>30</v>
      </c>
      <c r="J363">
        <v>50</v>
      </c>
      <c r="K363">
        <f t="shared" si="125"/>
        <v>0.39999999999999997</v>
      </c>
      <c r="L363">
        <v>1.5</v>
      </c>
      <c r="M363">
        <f t="shared" si="126"/>
        <v>14.399559833023357</v>
      </c>
      <c r="N363">
        <f t="shared" si="127"/>
        <v>4.0000048214732882</v>
      </c>
      <c r="O363">
        <v>1.03880812007342</v>
      </c>
      <c r="P363">
        <v>0.67422410715060699</v>
      </c>
      <c r="Q363">
        <v>4.1369641552024197</v>
      </c>
      <c r="R363">
        <v>5.5159521358694299</v>
      </c>
      <c r="S363">
        <v>0.77703330491781897</v>
      </c>
      <c r="T363">
        <v>1.11358901980502</v>
      </c>
      <c r="U363">
        <v>-395760.34675764601</v>
      </c>
    </row>
    <row r="364" spans="1:21" x14ac:dyDescent="0.2">
      <c r="A364">
        <f t="shared" si="128"/>
        <v>9.4244785121889926E-2</v>
      </c>
      <c r="B364">
        <v>15.916</v>
      </c>
      <c r="C364">
        <v>140</v>
      </c>
      <c r="D364">
        <v>0.3</v>
      </c>
      <c r="E364" s="1">
        <f>$G$1/D364*F364</f>
        <v>4</v>
      </c>
      <c r="F364">
        <v>3</v>
      </c>
      <c r="G364">
        <v>20</v>
      </c>
      <c r="H364">
        <v>0.1</v>
      </c>
      <c r="I364">
        <v>30</v>
      </c>
      <c r="J364">
        <v>50</v>
      </c>
      <c r="K364">
        <f t="shared" si="125"/>
        <v>0.39999999999999997</v>
      </c>
      <c r="L364">
        <v>1.5</v>
      </c>
      <c r="M364">
        <f t="shared" si="126"/>
        <v>14.399559833023357</v>
      </c>
      <c r="N364">
        <f t="shared" si="127"/>
        <v>4.0000048214732882</v>
      </c>
      <c r="O364">
        <v>1.13324522189828</v>
      </c>
      <c r="P364">
        <v>0.67422410715060699</v>
      </c>
      <c r="Q364">
        <v>4.1369641552024197</v>
      </c>
      <c r="R364">
        <v>5.5159521358694299</v>
      </c>
      <c r="S364">
        <v>0.79486331152849099</v>
      </c>
      <c r="T364">
        <v>0.38592307087351402</v>
      </c>
      <c r="U364">
        <v>-414402.65352607198</v>
      </c>
    </row>
    <row r="365" spans="1:21" x14ac:dyDescent="0.2">
      <c r="A365">
        <f t="shared" si="128"/>
        <v>9.4244785121889926E-2</v>
      </c>
      <c r="B365">
        <v>15.916</v>
      </c>
      <c r="C365">
        <v>150</v>
      </c>
      <c r="D365">
        <v>0.3</v>
      </c>
      <c r="E365" s="1">
        <f>$G$1/D365*F365</f>
        <v>4</v>
      </c>
      <c r="F365">
        <v>3</v>
      </c>
      <c r="G365">
        <v>20</v>
      </c>
      <c r="H365">
        <v>0.1</v>
      </c>
      <c r="I365">
        <v>30</v>
      </c>
      <c r="J365">
        <v>50</v>
      </c>
      <c r="K365">
        <f t="shared" si="125"/>
        <v>0.39999999999999997</v>
      </c>
      <c r="L365">
        <v>1.5</v>
      </c>
      <c r="M365">
        <f t="shared" si="126"/>
        <v>14.399559833023357</v>
      </c>
      <c r="N365">
        <f t="shared" si="127"/>
        <v>4.0000048214732882</v>
      </c>
      <c r="O365">
        <v>1.22768232372314</v>
      </c>
      <c r="P365">
        <v>0.67422410715060699</v>
      </c>
      <c r="Q365">
        <v>4.1369641552024197</v>
      </c>
      <c r="R365">
        <v>5.5159521358694299</v>
      </c>
      <c r="S365">
        <v>0.813177674619186</v>
      </c>
      <c r="T365">
        <v>-0.21033916345329801</v>
      </c>
      <c r="U365">
        <v>-439552.58494443801</v>
      </c>
    </row>
    <row r="366" spans="1:21" x14ac:dyDescent="0.2">
      <c r="A366">
        <f t="shared" si="128"/>
        <v>9.4244785121889926E-2</v>
      </c>
      <c r="B366">
        <v>15.916</v>
      </c>
      <c r="C366">
        <v>160</v>
      </c>
      <c r="D366">
        <v>0.3</v>
      </c>
      <c r="E366" s="1">
        <f t="shared" ref="E366:E370" si="130">$G$1/D366*F366</f>
        <v>4</v>
      </c>
      <c r="F366">
        <v>3</v>
      </c>
      <c r="G366">
        <v>20</v>
      </c>
      <c r="H366">
        <v>0.1</v>
      </c>
      <c r="I366">
        <v>30</v>
      </c>
      <c r="J366">
        <v>50</v>
      </c>
      <c r="K366">
        <f t="shared" si="125"/>
        <v>0.39999999999999997</v>
      </c>
      <c r="L366">
        <v>1.5</v>
      </c>
      <c r="M366">
        <f t="shared" si="126"/>
        <v>14.399559833023357</v>
      </c>
      <c r="N366">
        <f t="shared" si="127"/>
        <v>4.0000048214732882</v>
      </c>
      <c r="O366">
        <v>1.32211942554799</v>
      </c>
      <c r="P366">
        <v>0.67422410715060699</v>
      </c>
      <c r="Q366">
        <v>4.1369641552024197</v>
      </c>
      <c r="R366">
        <v>5.5159521358694299</v>
      </c>
      <c r="S366">
        <v>0.831239196773494</v>
      </c>
      <c r="T366">
        <v>-0.70477372325737297</v>
      </c>
      <c r="U366">
        <v>-469987.14073026</v>
      </c>
    </row>
    <row r="367" spans="1:21" x14ac:dyDescent="0.2">
      <c r="A367">
        <f t="shared" si="128"/>
        <v>9.4244785121889926E-2</v>
      </c>
      <c r="B367">
        <v>15.916</v>
      </c>
      <c r="C367">
        <v>170</v>
      </c>
      <c r="D367">
        <v>0.3</v>
      </c>
      <c r="E367" s="1">
        <f t="shared" si="130"/>
        <v>4</v>
      </c>
      <c r="F367">
        <v>3</v>
      </c>
      <c r="G367">
        <v>20</v>
      </c>
      <c r="H367">
        <v>0.1</v>
      </c>
      <c r="I367">
        <v>30</v>
      </c>
      <c r="J367">
        <v>50</v>
      </c>
      <c r="K367">
        <f t="shared" si="125"/>
        <v>0.39999999999999997</v>
      </c>
      <c r="L367">
        <v>1.5</v>
      </c>
      <c r="M367">
        <f t="shared" si="126"/>
        <v>14.399559833023357</v>
      </c>
      <c r="N367">
        <f t="shared" si="127"/>
        <v>4.0000048214732882</v>
      </c>
      <c r="O367">
        <v>1.41655652737285</v>
      </c>
      <c r="P367">
        <v>0.67422410715060699</v>
      </c>
      <c r="Q367">
        <v>4.1369641552024197</v>
      </c>
      <c r="R367">
        <v>5.5159521358694299</v>
      </c>
      <c r="S367">
        <v>0.84855680026688995</v>
      </c>
      <c r="T367">
        <v>-1.1172894933031701</v>
      </c>
      <c r="U367">
        <v>-504759.13786504703</v>
      </c>
    </row>
    <row r="368" spans="1:21" x14ac:dyDescent="0.2">
      <c r="A368">
        <f t="shared" si="128"/>
        <v>9.4244785121889926E-2</v>
      </c>
      <c r="B368">
        <v>15.916</v>
      </c>
      <c r="C368">
        <v>180</v>
      </c>
      <c r="D368">
        <v>0.3</v>
      </c>
      <c r="E368" s="1">
        <f t="shared" si="130"/>
        <v>4</v>
      </c>
      <c r="F368">
        <v>3</v>
      </c>
      <c r="G368">
        <v>20</v>
      </c>
      <c r="H368">
        <v>0.1</v>
      </c>
      <c r="I368">
        <v>30</v>
      </c>
      <c r="J368">
        <v>50</v>
      </c>
      <c r="K368">
        <f t="shared" si="125"/>
        <v>0.39999999999999997</v>
      </c>
      <c r="L368">
        <v>1.5</v>
      </c>
      <c r="M368">
        <f t="shared" si="126"/>
        <v>14.399559833023357</v>
      </c>
      <c r="N368">
        <f t="shared" si="127"/>
        <v>4.0000048214732882</v>
      </c>
      <c r="O368">
        <v>1.51099362919771</v>
      </c>
      <c r="P368">
        <v>0.67422410715060699</v>
      </c>
      <c r="Q368">
        <v>4.1369641552024197</v>
      </c>
      <c r="R368">
        <v>5.5159521358694299</v>
      </c>
      <c r="S368">
        <v>0.86486733586030495</v>
      </c>
      <c r="T368">
        <v>-1.4644435086496199</v>
      </c>
      <c r="U368">
        <v>-543104.745982636</v>
      </c>
    </row>
    <row r="369" spans="1:21" x14ac:dyDescent="0.2">
      <c r="A369">
        <f t="shared" si="128"/>
        <v>9.4244785121889926E-2</v>
      </c>
      <c r="B369">
        <v>15.916</v>
      </c>
      <c r="C369">
        <v>190</v>
      </c>
      <c r="D369">
        <v>0.3</v>
      </c>
      <c r="E369" s="1">
        <f t="shared" si="130"/>
        <v>4</v>
      </c>
      <c r="F369">
        <v>3</v>
      </c>
      <c r="G369">
        <v>20</v>
      </c>
      <c r="H369">
        <v>0.1</v>
      </c>
      <c r="I369">
        <v>30</v>
      </c>
      <c r="J369">
        <v>50</v>
      </c>
      <c r="K369">
        <f t="shared" si="125"/>
        <v>0.39999999999999997</v>
      </c>
      <c r="L369">
        <v>1.5</v>
      </c>
      <c r="M369">
        <f t="shared" si="126"/>
        <v>14.399559833023357</v>
      </c>
      <c r="N369">
        <f t="shared" si="127"/>
        <v>4.0000048214732882</v>
      </c>
      <c r="O369">
        <v>1.60543073102256</v>
      </c>
      <c r="P369">
        <v>0.67422410715060699</v>
      </c>
      <c r="Q369">
        <v>4.1369641552024197</v>
      </c>
      <c r="R369">
        <v>5.5159521358694299</v>
      </c>
      <c r="S369">
        <v>0.88004823107272001</v>
      </c>
      <c r="T369">
        <v>-1.7590490745829399</v>
      </c>
      <c r="U369">
        <v>-584406.43948473595</v>
      </c>
    </row>
    <row r="370" spans="1:21" x14ac:dyDescent="0.2">
      <c r="A370">
        <f t="shared" si="128"/>
        <v>9.4244785121889926E-2</v>
      </c>
      <c r="B370">
        <v>15.916</v>
      </c>
      <c r="C370">
        <v>200</v>
      </c>
      <c r="D370">
        <v>0.3</v>
      </c>
      <c r="E370" s="1">
        <f t="shared" si="130"/>
        <v>4</v>
      </c>
      <c r="F370">
        <v>3</v>
      </c>
      <c r="G370">
        <v>20</v>
      </c>
      <c r="H370">
        <v>0.1</v>
      </c>
      <c r="I370">
        <v>30</v>
      </c>
      <c r="J370">
        <v>50</v>
      </c>
      <c r="K370">
        <f t="shared" si="125"/>
        <v>0.39999999999999997</v>
      </c>
      <c r="L370">
        <v>1.5</v>
      </c>
      <c r="M370">
        <f t="shared" si="126"/>
        <v>14.399559833023357</v>
      </c>
      <c r="N370">
        <f t="shared" si="127"/>
        <v>4.0000048214732882</v>
      </c>
      <c r="O370">
        <v>1.6998678328474199</v>
      </c>
      <c r="P370">
        <v>0.67422410715060699</v>
      </c>
      <c r="Q370">
        <v>4.1369641552024197</v>
      </c>
      <c r="R370">
        <v>5.5159521358694299</v>
      </c>
      <c r="S370">
        <v>0.89405693610655301</v>
      </c>
      <c r="T370">
        <v>-2.0118586595022601</v>
      </c>
      <c r="U370">
        <v>-628196.890593127</v>
      </c>
    </row>
    <row r="371" spans="1:21" x14ac:dyDescent="0.2">
      <c r="F371">
        <v>3</v>
      </c>
    </row>
    <row r="372" spans="1:21" x14ac:dyDescent="0.2">
      <c r="A372">
        <f t="shared" ref="A372:A435" si="131">L372/B372</f>
        <v>0.12565971349585323</v>
      </c>
      <c r="B372">
        <v>15.916</v>
      </c>
      <c r="C372">
        <v>60</v>
      </c>
      <c r="D372">
        <v>0.3</v>
      </c>
      <c r="E372" s="1">
        <f>$G$1/D372*F372</f>
        <v>4</v>
      </c>
      <c r="F372">
        <v>3</v>
      </c>
      <c r="G372">
        <v>20</v>
      </c>
      <c r="H372">
        <v>0.1</v>
      </c>
      <c r="I372">
        <v>30</v>
      </c>
      <c r="J372">
        <v>50</v>
      </c>
      <c r="K372">
        <f t="shared" ref="K372:K386" si="132">E372/F372*D372</f>
        <v>0.39999999999999997</v>
      </c>
      <c r="L372">
        <v>2</v>
      </c>
      <c r="M372">
        <f t="shared" ref="M372:M435" si="133">ACOS(1-F372/2/B372*(K372/D372-1))*180/PI()</f>
        <v>14.399559833023357</v>
      </c>
      <c r="N372">
        <f t="shared" ref="N372:N435" si="134">B372*M372*PI()/180</f>
        <v>4.0000048214732882</v>
      </c>
      <c r="O372">
        <v>0.37774840729942699</v>
      </c>
      <c r="P372">
        <v>0.89896547620080902</v>
      </c>
      <c r="Q372">
        <v>4.1369641552024197</v>
      </c>
      <c r="R372">
        <v>5.5159521358694299</v>
      </c>
      <c r="S372">
        <v>0.101105968485981</v>
      </c>
      <c r="T372" t="e">
        <f t="shared" ref="T372:T377" si="135">-inf</f>
        <v>#NAME?</v>
      </c>
      <c r="U372">
        <v>-254996.48500599299</v>
      </c>
    </row>
    <row r="373" spans="1:21" x14ac:dyDescent="0.2">
      <c r="A373">
        <f t="shared" si="131"/>
        <v>0.12565971349585323</v>
      </c>
      <c r="B373">
        <v>15.916</v>
      </c>
      <c r="C373">
        <v>70</v>
      </c>
      <c r="D373">
        <v>0.3</v>
      </c>
      <c r="E373" s="1">
        <f>$G$1/D373*F373</f>
        <v>4</v>
      </c>
      <c r="F373">
        <v>3</v>
      </c>
      <c r="G373">
        <v>20</v>
      </c>
      <c r="H373">
        <v>0.1</v>
      </c>
      <c r="I373">
        <v>30</v>
      </c>
      <c r="J373">
        <v>50</v>
      </c>
      <c r="K373">
        <f t="shared" si="132"/>
        <v>0.39999999999999997</v>
      </c>
      <c r="L373">
        <v>2</v>
      </c>
      <c r="M373">
        <f t="shared" si="133"/>
        <v>14.399559833023357</v>
      </c>
      <c r="N373">
        <f t="shared" si="134"/>
        <v>4.0000048214732882</v>
      </c>
      <c r="O373">
        <v>0.47218550912428398</v>
      </c>
      <c r="P373">
        <v>0.89896547620080902</v>
      </c>
      <c r="Q373">
        <v>4.1369641552024197</v>
      </c>
      <c r="R373">
        <v>5.5159521358694299</v>
      </c>
      <c r="S373">
        <v>0.101846286374826</v>
      </c>
      <c r="T373" t="e">
        <f t="shared" si="135"/>
        <v>#NAME?</v>
      </c>
      <c r="U373">
        <v>-316813.82640578301</v>
      </c>
    </row>
    <row r="374" spans="1:21" x14ac:dyDescent="0.2">
      <c r="A374">
        <f t="shared" si="131"/>
        <v>0.12565971349585323</v>
      </c>
      <c r="B374">
        <v>15.916</v>
      </c>
      <c r="C374">
        <v>80</v>
      </c>
      <c r="D374">
        <v>0.3</v>
      </c>
      <c r="E374" s="1">
        <f t="shared" ref="E374:E379" si="136">$G$1/D374*F374</f>
        <v>4</v>
      </c>
      <c r="F374">
        <v>3</v>
      </c>
      <c r="G374">
        <v>20</v>
      </c>
      <c r="H374">
        <v>0.1</v>
      </c>
      <c r="I374">
        <v>30</v>
      </c>
      <c r="J374">
        <v>50</v>
      </c>
      <c r="K374">
        <f t="shared" si="132"/>
        <v>0.39999999999999997</v>
      </c>
      <c r="L374">
        <v>2</v>
      </c>
      <c r="M374">
        <f t="shared" si="133"/>
        <v>14.399559833023357</v>
      </c>
      <c r="N374">
        <f t="shared" si="134"/>
        <v>4.0000048214732882</v>
      </c>
      <c r="O374">
        <v>0.56662261094914101</v>
      </c>
      <c r="P374">
        <v>0.89896547620080902</v>
      </c>
      <c r="Q374">
        <v>4.1369641552024197</v>
      </c>
      <c r="R374">
        <v>5.5159521358694299</v>
      </c>
      <c r="S374">
        <v>0.103154293614362</v>
      </c>
      <c r="T374" t="e">
        <f t="shared" si="135"/>
        <v>#NAME?</v>
      </c>
      <c r="U374">
        <v>-374243.243840657</v>
      </c>
    </row>
    <row r="375" spans="1:21" x14ac:dyDescent="0.2">
      <c r="A375">
        <f t="shared" si="131"/>
        <v>0.12565971349585323</v>
      </c>
      <c r="B375">
        <v>15.916</v>
      </c>
      <c r="C375">
        <v>90</v>
      </c>
      <c r="D375">
        <v>0.3</v>
      </c>
      <c r="E375" s="1">
        <f t="shared" si="136"/>
        <v>4</v>
      </c>
      <c r="F375">
        <v>3</v>
      </c>
      <c r="G375">
        <v>20</v>
      </c>
      <c r="H375">
        <v>0.1</v>
      </c>
      <c r="I375">
        <v>30</v>
      </c>
      <c r="J375">
        <v>50</v>
      </c>
      <c r="K375">
        <f t="shared" si="132"/>
        <v>0.39999999999999997</v>
      </c>
      <c r="L375">
        <v>2</v>
      </c>
      <c r="M375">
        <f t="shared" si="133"/>
        <v>14.399559833023357</v>
      </c>
      <c r="N375">
        <f t="shared" si="134"/>
        <v>4.0000048214732882</v>
      </c>
      <c r="O375">
        <v>0.661059712773998</v>
      </c>
      <c r="P375">
        <v>0.89896547620080902</v>
      </c>
      <c r="Q375">
        <v>4.1369641552024197</v>
      </c>
      <c r="R375">
        <v>5.5159521358694299</v>
      </c>
      <c r="S375">
        <v>0.10567698841571101</v>
      </c>
      <c r="T375" t="e">
        <f t="shared" si="135"/>
        <v>#NAME?</v>
      </c>
      <c r="U375">
        <v>-419614.74006026698</v>
      </c>
    </row>
    <row r="376" spans="1:21" x14ac:dyDescent="0.2">
      <c r="A376">
        <f t="shared" si="131"/>
        <v>0.12565971349585323</v>
      </c>
      <c r="B376">
        <v>15.916</v>
      </c>
      <c r="C376">
        <v>100</v>
      </c>
      <c r="D376">
        <v>0.3</v>
      </c>
      <c r="E376" s="1">
        <f t="shared" si="136"/>
        <v>4</v>
      </c>
      <c r="F376">
        <v>3</v>
      </c>
      <c r="G376">
        <v>20</v>
      </c>
      <c r="H376">
        <v>0.1</v>
      </c>
      <c r="I376">
        <v>30</v>
      </c>
      <c r="J376">
        <v>50</v>
      </c>
      <c r="K376">
        <f t="shared" si="132"/>
        <v>0.39999999999999997</v>
      </c>
      <c r="L376">
        <v>2</v>
      </c>
      <c r="M376">
        <f t="shared" si="133"/>
        <v>14.399559833023357</v>
      </c>
      <c r="N376">
        <f t="shared" si="134"/>
        <v>4.0000048214732882</v>
      </c>
      <c r="O376">
        <v>0.75549681459885498</v>
      </c>
      <c r="P376">
        <v>0.89896547620080902</v>
      </c>
      <c r="Q376">
        <v>4.1369641552024197</v>
      </c>
      <c r="R376">
        <v>5.5159521358694299</v>
      </c>
      <c r="S376">
        <v>0.111260586899119</v>
      </c>
      <c r="T376" t="e">
        <f t="shared" si="135"/>
        <v>#NAME?</v>
      </c>
      <c r="U376">
        <v>-449763.98684476502</v>
      </c>
    </row>
    <row r="377" spans="1:21" x14ac:dyDescent="0.2">
      <c r="A377">
        <f t="shared" si="131"/>
        <v>0.12565971349585323</v>
      </c>
      <c r="B377">
        <v>15.916</v>
      </c>
      <c r="C377">
        <v>110</v>
      </c>
      <c r="D377">
        <v>0.3</v>
      </c>
      <c r="E377" s="1">
        <f t="shared" si="136"/>
        <v>4</v>
      </c>
      <c r="F377">
        <v>3</v>
      </c>
      <c r="G377">
        <v>20</v>
      </c>
      <c r="H377">
        <v>0.1</v>
      </c>
      <c r="I377">
        <v>30</v>
      </c>
      <c r="J377">
        <v>50</v>
      </c>
      <c r="K377">
        <f t="shared" si="132"/>
        <v>0.39999999999999997</v>
      </c>
      <c r="L377">
        <v>2</v>
      </c>
      <c r="M377">
        <f t="shared" si="133"/>
        <v>14.399559833023357</v>
      </c>
      <c r="N377">
        <f t="shared" si="134"/>
        <v>4.0000048214732882</v>
      </c>
      <c r="O377">
        <v>0.84993391642371197</v>
      </c>
      <c r="P377">
        <v>0.89896547620080902</v>
      </c>
      <c r="Q377">
        <v>4.1369641552024197</v>
      </c>
      <c r="R377">
        <v>5.5159521358694299</v>
      </c>
      <c r="S377">
        <v>0.127157210256193</v>
      </c>
      <c r="T377" t="e">
        <f t="shared" si="135"/>
        <v>#NAME?</v>
      </c>
      <c r="U377">
        <v>-473531.51250468497</v>
      </c>
    </row>
    <row r="378" spans="1:21" x14ac:dyDescent="0.2">
      <c r="A378">
        <f t="shared" si="131"/>
        <v>0.12565971349585323</v>
      </c>
      <c r="B378">
        <v>15.916</v>
      </c>
      <c r="C378">
        <v>120</v>
      </c>
      <c r="D378">
        <v>0.3</v>
      </c>
      <c r="E378" s="1">
        <f t="shared" si="136"/>
        <v>4</v>
      </c>
      <c r="F378">
        <v>3</v>
      </c>
      <c r="G378">
        <v>20</v>
      </c>
      <c r="H378">
        <v>0.1</v>
      </c>
      <c r="I378">
        <v>30</v>
      </c>
      <c r="J378">
        <v>50</v>
      </c>
      <c r="K378">
        <f t="shared" si="132"/>
        <v>0.39999999999999997</v>
      </c>
      <c r="L378">
        <v>2</v>
      </c>
      <c r="M378">
        <f t="shared" si="133"/>
        <v>14.399559833023357</v>
      </c>
      <c r="N378">
        <f t="shared" si="134"/>
        <v>4.0000048214732882</v>
      </c>
      <c r="O378">
        <v>0.94437101824856895</v>
      </c>
      <c r="P378">
        <v>0.89896547620080902</v>
      </c>
      <c r="Q378">
        <v>4.1369641552024197</v>
      </c>
      <c r="R378">
        <v>5.5159521358694299</v>
      </c>
      <c r="S378">
        <v>0.70751161233400806</v>
      </c>
      <c r="T378">
        <v>8.1368359012013691</v>
      </c>
      <c r="U378">
        <v>-495825.42289327201</v>
      </c>
    </row>
    <row r="379" spans="1:21" x14ac:dyDescent="0.2">
      <c r="A379">
        <f t="shared" si="131"/>
        <v>0.12565971349585323</v>
      </c>
      <c r="B379">
        <v>15.916</v>
      </c>
      <c r="C379">
        <v>130</v>
      </c>
      <c r="D379">
        <v>0.3</v>
      </c>
      <c r="E379" s="1">
        <f t="shared" si="136"/>
        <v>4</v>
      </c>
      <c r="F379">
        <v>3</v>
      </c>
      <c r="G379">
        <v>20</v>
      </c>
      <c r="H379">
        <v>0.1</v>
      </c>
      <c r="I379">
        <v>30</v>
      </c>
      <c r="J379">
        <v>50</v>
      </c>
      <c r="K379">
        <f t="shared" si="132"/>
        <v>0.39999999999999997</v>
      </c>
      <c r="L379">
        <v>2</v>
      </c>
      <c r="M379">
        <f t="shared" si="133"/>
        <v>14.399559833023357</v>
      </c>
      <c r="N379">
        <f t="shared" si="134"/>
        <v>4.0000048214732882</v>
      </c>
      <c r="O379">
        <v>1.03880812007342</v>
      </c>
      <c r="P379">
        <v>0.89896547620080902</v>
      </c>
      <c r="Q379">
        <v>4.1369641552024197</v>
      </c>
      <c r="R379">
        <v>5.5159521358694299</v>
      </c>
      <c r="S379">
        <v>0.75942935808518497</v>
      </c>
      <c r="T379">
        <v>3.96901931548661</v>
      </c>
      <c r="U379">
        <v>-510500.99345486099</v>
      </c>
    </row>
    <row r="380" spans="1:21" x14ac:dyDescent="0.2">
      <c r="A380">
        <f t="shared" si="131"/>
        <v>0.12565971349585323</v>
      </c>
      <c r="B380">
        <v>15.916</v>
      </c>
      <c r="C380">
        <v>140</v>
      </c>
      <c r="D380">
        <v>0.3</v>
      </c>
      <c r="E380" s="1">
        <f>$G$1/D380*F380</f>
        <v>4</v>
      </c>
      <c r="F380">
        <v>3</v>
      </c>
      <c r="G380">
        <v>20</v>
      </c>
      <c r="H380">
        <v>0.1</v>
      </c>
      <c r="I380">
        <v>30</v>
      </c>
      <c r="J380">
        <v>50</v>
      </c>
      <c r="K380">
        <f t="shared" si="132"/>
        <v>0.39999999999999997</v>
      </c>
      <c r="L380">
        <v>2</v>
      </c>
      <c r="M380">
        <f t="shared" si="133"/>
        <v>14.399559833023357</v>
      </c>
      <c r="N380">
        <f t="shared" si="134"/>
        <v>4.0000048214732882</v>
      </c>
      <c r="O380">
        <v>1.13324522189828</v>
      </c>
      <c r="P380">
        <v>0.89896547620080902</v>
      </c>
      <c r="Q380">
        <v>4.1369641552024197</v>
      </c>
      <c r="R380">
        <v>5.5159521358694299</v>
      </c>
      <c r="S380">
        <v>0.77966413155794401</v>
      </c>
      <c r="T380">
        <v>2.69403860530982</v>
      </c>
      <c r="U380">
        <v>-526545.37544418103</v>
      </c>
    </row>
    <row r="381" spans="1:21" x14ac:dyDescent="0.2">
      <c r="A381">
        <f t="shared" si="131"/>
        <v>0.12565971349585323</v>
      </c>
      <c r="B381">
        <v>15.916</v>
      </c>
      <c r="C381">
        <v>150</v>
      </c>
      <c r="D381">
        <v>0.3</v>
      </c>
      <c r="E381" s="1">
        <f>$G$1/D381*F381</f>
        <v>4</v>
      </c>
      <c r="F381">
        <v>3</v>
      </c>
      <c r="G381">
        <v>20</v>
      </c>
      <c r="H381">
        <v>0.1</v>
      </c>
      <c r="I381">
        <v>30</v>
      </c>
      <c r="J381">
        <v>50</v>
      </c>
      <c r="K381">
        <f t="shared" si="132"/>
        <v>0.39999999999999997</v>
      </c>
      <c r="L381">
        <v>2</v>
      </c>
      <c r="M381">
        <f t="shared" si="133"/>
        <v>14.399559833023357</v>
      </c>
      <c r="N381">
        <f t="shared" si="134"/>
        <v>4.0000048214732882</v>
      </c>
      <c r="O381">
        <v>1.22768232372314</v>
      </c>
      <c r="P381">
        <v>0.89896547620080902</v>
      </c>
      <c r="Q381">
        <v>4.1369641552024197</v>
      </c>
      <c r="R381">
        <v>5.5159521358694299</v>
      </c>
      <c r="S381">
        <v>0.79724665314554999</v>
      </c>
      <c r="T381">
        <v>1.8445536711421699</v>
      </c>
      <c r="U381">
        <v>-548252.65508569696</v>
      </c>
    </row>
    <row r="382" spans="1:21" x14ac:dyDescent="0.2">
      <c r="A382">
        <f t="shared" si="131"/>
        <v>0.12565971349585323</v>
      </c>
      <c r="B382">
        <v>15.916</v>
      </c>
      <c r="C382">
        <v>160</v>
      </c>
      <c r="D382">
        <v>0.3</v>
      </c>
      <c r="E382" s="1">
        <f t="shared" ref="E382:E445" si="137">$G$1/D382*F382</f>
        <v>4</v>
      </c>
      <c r="F382">
        <v>3</v>
      </c>
      <c r="G382">
        <v>20</v>
      </c>
      <c r="H382">
        <v>0.1</v>
      </c>
      <c r="I382">
        <v>30</v>
      </c>
      <c r="J382">
        <v>50</v>
      </c>
      <c r="K382">
        <f t="shared" si="132"/>
        <v>0.39999999999999997</v>
      </c>
      <c r="L382">
        <v>2</v>
      </c>
      <c r="M382">
        <f t="shared" si="133"/>
        <v>14.399559833023357</v>
      </c>
      <c r="N382">
        <f t="shared" si="134"/>
        <v>4.0000048214732882</v>
      </c>
      <c r="O382">
        <v>1.32211942554799</v>
      </c>
      <c r="P382">
        <v>0.89896547620080902</v>
      </c>
      <c r="Q382">
        <v>4.1369641552024197</v>
      </c>
      <c r="R382">
        <v>5.5159521358694299</v>
      </c>
      <c r="S382">
        <v>0.81398351801943403</v>
      </c>
      <c r="T382">
        <v>1.1910829244832899</v>
      </c>
      <c r="U382">
        <v>-575423.79525767802</v>
      </c>
    </row>
    <row r="383" spans="1:21" x14ac:dyDescent="0.2">
      <c r="A383">
        <f t="shared" si="131"/>
        <v>0.12565971349585323</v>
      </c>
      <c r="B383">
        <v>15.916</v>
      </c>
      <c r="C383">
        <v>170</v>
      </c>
      <c r="D383">
        <v>0.3</v>
      </c>
      <c r="E383" s="1">
        <f t="shared" si="137"/>
        <v>4</v>
      </c>
      <c r="F383">
        <v>3</v>
      </c>
      <c r="G383">
        <v>20</v>
      </c>
      <c r="H383">
        <v>0.1</v>
      </c>
      <c r="I383">
        <v>30</v>
      </c>
      <c r="J383">
        <v>50</v>
      </c>
      <c r="K383">
        <f t="shared" si="132"/>
        <v>0.39999999999999997</v>
      </c>
      <c r="L383">
        <v>2</v>
      </c>
      <c r="M383">
        <f t="shared" si="133"/>
        <v>14.399559833023357</v>
      </c>
      <c r="N383">
        <f t="shared" si="134"/>
        <v>4.0000048214732882</v>
      </c>
      <c r="O383">
        <v>1.41655652737285</v>
      </c>
      <c r="P383">
        <v>0.89896547620080902</v>
      </c>
      <c r="Q383">
        <v>4.1369641552024197</v>
      </c>
      <c r="R383">
        <v>5.5159521358694299</v>
      </c>
      <c r="S383">
        <v>0.83012278200869505</v>
      </c>
      <c r="T383">
        <v>0.65864313012382103</v>
      </c>
      <c r="U383">
        <v>-607318.91938797699</v>
      </c>
    </row>
    <row r="384" spans="1:21" x14ac:dyDescent="0.2">
      <c r="A384">
        <f t="shared" si="131"/>
        <v>0.12565971349585323</v>
      </c>
      <c r="B384">
        <v>15.916</v>
      </c>
      <c r="C384">
        <v>180</v>
      </c>
      <c r="D384">
        <v>0.3</v>
      </c>
      <c r="E384" s="1">
        <f t="shared" si="137"/>
        <v>4</v>
      </c>
      <c r="F384">
        <v>3</v>
      </c>
      <c r="G384">
        <v>20</v>
      </c>
      <c r="H384">
        <v>0.1</v>
      </c>
      <c r="I384">
        <v>30</v>
      </c>
      <c r="J384">
        <v>50</v>
      </c>
      <c r="K384">
        <f t="shared" si="132"/>
        <v>0.39999999999999997</v>
      </c>
      <c r="L384">
        <v>2</v>
      </c>
      <c r="M384">
        <f t="shared" si="133"/>
        <v>14.399559833023357</v>
      </c>
      <c r="N384">
        <f t="shared" si="134"/>
        <v>4.0000048214732882</v>
      </c>
      <c r="O384">
        <v>1.51099362919771</v>
      </c>
      <c r="P384">
        <v>0.89896547620080902</v>
      </c>
      <c r="Q384">
        <v>4.1369641552024197</v>
      </c>
      <c r="R384">
        <v>5.5159521358694299</v>
      </c>
      <c r="S384">
        <v>0.84563995048184004</v>
      </c>
      <c r="T384">
        <v>0.210309701343915</v>
      </c>
      <c r="U384">
        <v>-643271.41925003997</v>
      </c>
    </row>
    <row r="385" spans="1:21" x14ac:dyDescent="0.2">
      <c r="A385">
        <f t="shared" si="131"/>
        <v>0.12565971349585323</v>
      </c>
      <c r="B385">
        <v>15.916</v>
      </c>
      <c r="C385">
        <v>190</v>
      </c>
      <c r="D385">
        <v>0.3</v>
      </c>
      <c r="E385" s="1">
        <f t="shared" si="137"/>
        <v>4</v>
      </c>
      <c r="F385">
        <v>3</v>
      </c>
      <c r="G385">
        <v>20</v>
      </c>
      <c r="H385">
        <v>0.1</v>
      </c>
      <c r="I385">
        <v>30</v>
      </c>
      <c r="J385">
        <v>50</v>
      </c>
      <c r="K385">
        <f t="shared" si="132"/>
        <v>0.39999999999999997</v>
      </c>
      <c r="L385">
        <v>2</v>
      </c>
      <c r="M385">
        <f t="shared" si="133"/>
        <v>14.399559833023357</v>
      </c>
      <c r="N385">
        <f t="shared" si="134"/>
        <v>4.0000048214732882</v>
      </c>
      <c r="O385">
        <v>1.60543073102256</v>
      </c>
      <c r="P385">
        <v>0.89896547620080902</v>
      </c>
      <c r="Q385">
        <v>4.1369641552024197</v>
      </c>
      <c r="R385">
        <v>5.5159521358694299</v>
      </c>
      <c r="S385">
        <v>0.86043931584716105</v>
      </c>
      <c r="T385">
        <v>-0.175501771907182</v>
      </c>
      <c r="U385">
        <v>-682720.53297420102</v>
      </c>
    </row>
    <row r="386" spans="1:21" x14ac:dyDescent="0.2">
      <c r="A386">
        <f t="shared" si="131"/>
        <v>0.12565971349585323</v>
      </c>
      <c r="B386">
        <v>15.916</v>
      </c>
      <c r="C386">
        <v>200</v>
      </c>
      <c r="D386">
        <v>0.3</v>
      </c>
      <c r="E386" s="1">
        <f t="shared" si="137"/>
        <v>4</v>
      </c>
      <c r="F386">
        <v>3</v>
      </c>
      <c r="G386">
        <v>20</v>
      </c>
      <c r="H386">
        <v>0.1</v>
      </c>
      <c r="I386">
        <v>30</v>
      </c>
      <c r="J386">
        <v>50</v>
      </c>
      <c r="K386">
        <f t="shared" si="132"/>
        <v>0.39999999999999997</v>
      </c>
      <c r="L386">
        <v>2</v>
      </c>
      <c r="M386">
        <f t="shared" si="133"/>
        <v>14.399559833023357</v>
      </c>
      <c r="N386">
        <f t="shared" si="134"/>
        <v>4.0000048214732882</v>
      </c>
      <c r="O386">
        <v>1.6998678328474199</v>
      </c>
      <c r="P386">
        <v>0.89896547620080902</v>
      </c>
      <c r="Q386">
        <v>4.1369641552024197</v>
      </c>
      <c r="R386">
        <v>5.5159521358694299</v>
      </c>
      <c r="S386">
        <v>0.87440363477071403</v>
      </c>
      <c r="T386">
        <v>-0.51076433581659797</v>
      </c>
      <c r="U386">
        <v>-725216.79641902295</v>
      </c>
    </row>
    <row r="387" spans="1:21" x14ac:dyDescent="0.2">
      <c r="E387" s="1"/>
      <c r="F387">
        <v>3</v>
      </c>
    </row>
    <row r="388" spans="1:21" x14ac:dyDescent="0.2">
      <c r="A388">
        <f t="shared" ref="A388:A451" si="138">L388/B388</f>
        <v>0.15707464186981654</v>
      </c>
      <c r="B388">
        <v>15.916</v>
      </c>
      <c r="C388" s="2">
        <v>60</v>
      </c>
      <c r="D388" s="2">
        <v>0.3</v>
      </c>
      <c r="E388" s="1">
        <f t="shared" ref="E388:E451" si="139">$G$1/D388*F388</f>
        <v>4</v>
      </c>
      <c r="F388">
        <v>3</v>
      </c>
      <c r="G388" s="2">
        <v>20</v>
      </c>
      <c r="H388" s="2">
        <v>0.1</v>
      </c>
      <c r="I388" s="2">
        <v>30</v>
      </c>
      <c r="J388" s="2">
        <v>50</v>
      </c>
      <c r="K388" s="2">
        <v>0.4</v>
      </c>
      <c r="L388" s="2">
        <v>2.5</v>
      </c>
      <c r="M388">
        <f t="shared" ref="M388:M451" si="140">ACOS(1-F388/2/B388*(K388/D388-1))*180/PI()</f>
        <v>14.399559833023357</v>
      </c>
      <c r="N388">
        <f t="shared" ref="N388:N451" si="141">B388*M388*PI()/180</f>
        <v>4.0000048214732882</v>
      </c>
      <c r="O388">
        <v>0.37774840729942699</v>
      </c>
      <c r="P388">
        <v>1.1237068452510099</v>
      </c>
      <c r="Q388">
        <v>4.1369641552024197</v>
      </c>
      <c r="R388">
        <v>5.5159521358694299</v>
      </c>
      <c r="S388">
        <v>0.10063640130506001</v>
      </c>
      <c r="T388" t="e">
        <f t="shared" ref="T388:T395" si="142">-inf</f>
        <v>#NAME?</v>
      </c>
      <c r="U388">
        <v>-279582.29115512298</v>
      </c>
    </row>
    <row r="389" spans="1:21" x14ac:dyDescent="0.2">
      <c r="A389">
        <f t="shared" si="138"/>
        <v>0.15707464186981654</v>
      </c>
      <c r="B389">
        <v>15.916</v>
      </c>
      <c r="C389" s="2">
        <v>70</v>
      </c>
      <c r="D389" s="2">
        <v>0.3</v>
      </c>
      <c r="E389" s="1">
        <f t="shared" si="139"/>
        <v>4</v>
      </c>
      <c r="F389">
        <v>3</v>
      </c>
      <c r="G389" s="2">
        <v>20</v>
      </c>
      <c r="H389" s="2">
        <v>0.1</v>
      </c>
      <c r="I389" s="2">
        <v>30</v>
      </c>
      <c r="J389" s="2">
        <v>50</v>
      </c>
      <c r="K389" s="2">
        <v>0.4</v>
      </c>
      <c r="L389" s="2">
        <v>2.5</v>
      </c>
      <c r="M389">
        <f t="shared" si="140"/>
        <v>14.399559833023357</v>
      </c>
      <c r="N389">
        <f t="shared" si="141"/>
        <v>4.0000048214732882</v>
      </c>
      <c r="O389">
        <v>0.47218550912428398</v>
      </c>
      <c r="P389">
        <v>1.1237068452510099</v>
      </c>
      <c r="Q389">
        <v>4.1369641552024197</v>
      </c>
      <c r="R389">
        <v>5.5159521358694299</v>
      </c>
      <c r="S389">
        <v>0.100981416740656</v>
      </c>
      <c r="T389" t="e">
        <f t="shared" si="142"/>
        <v>#NAME?</v>
      </c>
      <c r="U389">
        <v>-347792.15559872898</v>
      </c>
    </row>
    <row r="390" spans="1:21" x14ac:dyDescent="0.2">
      <c r="A390">
        <f t="shared" si="138"/>
        <v>0.15707464186981654</v>
      </c>
      <c r="B390">
        <v>15.916</v>
      </c>
      <c r="C390" s="2">
        <v>80</v>
      </c>
      <c r="D390" s="2">
        <v>0.3</v>
      </c>
      <c r="E390" s="1">
        <f t="shared" si="139"/>
        <v>4</v>
      </c>
      <c r="F390">
        <v>3</v>
      </c>
      <c r="G390" s="2">
        <v>20</v>
      </c>
      <c r="H390" s="2">
        <v>0.1</v>
      </c>
      <c r="I390" s="2">
        <v>30</v>
      </c>
      <c r="J390" s="2">
        <v>50</v>
      </c>
      <c r="K390" s="2">
        <v>0.4</v>
      </c>
      <c r="L390" s="2">
        <v>2.5</v>
      </c>
      <c r="M390">
        <f t="shared" si="140"/>
        <v>14.399559833023357</v>
      </c>
      <c r="N390">
        <f t="shared" si="141"/>
        <v>4.0000048214732882</v>
      </c>
      <c r="O390">
        <v>0.56662261094914101</v>
      </c>
      <c r="P390">
        <v>1.1237068452510099</v>
      </c>
      <c r="Q390">
        <v>4.1369641552024197</v>
      </c>
      <c r="R390">
        <v>5.5159521358694299</v>
      </c>
      <c r="S390">
        <v>0.101540573098266</v>
      </c>
      <c r="T390" t="e">
        <f t="shared" si="142"/>
        <v>#NAME?</v>
      </c>
      <c r="U390">
        <v>-412280.64201922202</v>
      </c>
    </row>
    <row r="391" spans="1:21" x14ac:dyDescent="0.2">
      <c r="A391">
        <f t="shared" si="138"/>
        <v>0.15707464186981654</v>
      </c>
      <c r="B391">
        <v>15.916</v>
      </c>
      <c r="C391" s="2">
        <v>90</v>
      </c>
      <c r="D391" s="2">
        <v>0.3</v>
      </c>
      <c r="E391" s="1">
        <f t="shared" si="139"/>
        <v>4</v>
      </c>
      <c r="F391">
        <v>3</v>
      </c>
      <c r="G391" s="2">
        <v>20</v>
      </c>
      <c r="H391" s="2">
        <v>0.1</v>
      </c>
      <c r="I391" s="2">
        <v>30</v>
      </c>
      <c r="J391" s="2">
        <v>50</v>
      </c>
      <c r="K391" s="2">
        <v>0.4</v>
      </c>
      <c r="L391" s="2">
        <v>2.5</v>
      </c>
      <c r="M391">
        <f t="shared" si="140"/>
        <v>14.399559833023357</v>
      </c>
      <c r="N391">
        <f t="shared" si="141"/>
        <v>4.0000048214732882</v>
      </c>
      <c r="O391">
        <v>0.661059712773998</v>
      </c>
      <c r="P391">
        <v>1.1237068452510099</v>
      </c>
      <c r="Q391">
        <v>4.1369641552024197</v>
      </c>
      <c r="R391">
        <v>5.5159521358694299</v>
      </c>
      <c r="S391">
        <v>0.10250210361173701</v>
      </c>
      <c r="T391" t="e">
        <f t="shared" si="142"/>
        <v>#NAME?</v>
      </c>
      <c r="U391">
        <v>-466121.10591166402</v>
      </c>
    </row>
    <row r="392" spans="1:21" x14ac:dyDescent="0.2">
      <c r="A392">
        <f t="shared" si="138"/>
        <v>0.15707464186981654</v>
      </c>
      <c r="B392">
        <v>15.916</v>
      </c>
      <c r="C392" s="2">
        <v>100</v>
      </c>
      <c r="D392" s="2">
        <v>0.3</v>
      </c>
      <c r="E392" s="1">
        <f t="shared" si="139"/>
        <v>4</v>
      </c>
      <c r="F392">
        <v>3</v>
      </c>
      <c r="G392" s="2">
        <v>20</v>
      </c>
      <c r="H392" s="2">
        <v>0.1</v>
      </c>
      <c r="I392" s="2">
        <v>30</v>
      </c>
      <c r="J392" s="2">
        <v>50</v>
      </c>
      <c r="K392" s="2">
        <v>0.4</v>
      </c>
      <c r="L392" s="2">
        <v>2.5</v>
      </c>
      <c r="M392">
        <f t="shared" si="140"/>
        <v>14.399559833023357</v>
      </c>
      <c r="N392">
        <f t="shared" si="141"/>
        <v>4.0000048214732882</v>
      </c>
      <c r="O392">
        <v>0.75549681459885498</v>
      </c>
      <c r="P392">
        <v>1.1237068452510099</v>
      </c>
      <c r="Q392">
        <v>4.1369641552024197</v>
      </c>
      <c r="R392">
        <v>5.5159521358694299</v>
      </c>
      <c r="S392">
        <v>0.104312644773753</v>
      </c>
      <c r="T392" t="e">
        <f t="shared" si="142"/>
        <v>#NAME?</v>
      </c>
      <c r="U392">
        <v>-502687.41560372402</v>
      </c>
    </row>
    <row r="393" spans="1:21" x14ac:dyDescent="0.2">
      <c r="A393">
        <f t="shared" si="138"/>
        <v>0.15707464186981654</v>
      </c>
      <c r="B393">
        <v>15.916</v>
      </c>
      <c r="C393" s="2">
        <v>110</v>
      </c>
      <c r="D393" s="2">
        <v>0.3</v>
      </c>
      <c r="E393" s="1">
        <f t="shared" si="139"/>
        <v>4</v>
      </c>
      <c r="F393">
        <v>3</v>
      </c>
      <c r="G393" s="2">
        <v>20</v>
      </c>
      <c r="H393" s="2">
        <v>0.1</v>
      </c>
      <c r="I393" s="2">
        <v>30</v>
      </c>
      <c r="J393" s="2">
        <v>50</v>
      </c>
      <c r="K393" s="2">
        <v>0.4</v>
      </c>
      <c r="L393" s="2">
        <v>2.5</v>
      </c>
      <c r="M393">
        <f t="shared" si="140"/>
        <v>14.399559833023357</v>
      </c>
      <c r="N393">
        <f t="shared" si="141"/>
        <v>4.0000048214732882</v>
      </c>
      <c r="O393">
        <v>0.84993391642371197</v>
      </c>
      <c r="P393">
        <v>1.1237068452510099</v>
      </c>
      <c r="Q393">
        <v>4.1369641552024197</v>
      </c>
      <c r="R393">
        <v>5.5159521358694299</v>
      </c>
      <c r="S393">
        <v>0.108130547312609</v>
      </c>
      <c r="T393" t="e">
        <f t="shared" si="142"/>
        <v>#NAME?</v>
      </c>
      <c r="U393">
        <v>-530341.68887279194</v>
      </c>
    </row>
    <row r="394" spans="1:21" x14ac:dyDescent="0.2">
      <c r="A394">
        <f t="shared" si="138"/>
        <v>0.15707464186981654</v>
      </c>
      <c r="B394">
        <v>15.916</v>
      </c>
      <c r="C394" s="2">
        <v>120</v>
      </c>
      <c r="D394" s="2">
        <v>0.3</v>
      </c>
      <c r="E394" s="1">
        <f t="shared" si="139"/>
        <v>4</v>
      </c>
      <c r="F394">
        <v>3</v>
      </c>
      <c r="G394" s="2">
        <v>20</v>
      </c>
      <c r="H394" s="2">
        <v>0.1</v>
      </c>
      <c r="I394" s="2">
        <v>30</v>
      </c>
      <c r="J394" s="2">
        <v>50</v>
      </c>
      <c r="K394" s="2">
        <v>0.4</v>
      </c>
      <c r="L394" s="2">
        <v>2.5</v>
      </c>
      <c r="M394">
        <f t="shared" si="140"/>
        <v>14.399559833023357</v>
      </c>
      <c r="N394">
        <f t="shared" si="141"/>
        <v>4.0000048214732882</v>
      </c>
      <c r="O394">
        <v>0.94437101824856895</v>
      </c>
      <c r="P394">
        <v>1.1237068452510099</v>
      </c>
      <c r="Q394">
        <v>4.1369641552024197</v>
      </c>
      <c r="R394">
        <v>5.5159521358694299</v>
      </c>
      <c r="S394">
        <v>0.11769356127827001</v>
      </c>
      <c r="T394" t="e">
        <f t="shared" si="142"/>
        <v>#NAME?</v>
      </c>
      <c r="U394">
        <v>-556019.11249483703</v>
      </c>
    </row>
    <row r="395" spans="1:21" x14ac:dyDescent="0.2">
      <c r="A395">
        <f t="shared" si="138"/>
        <v>0.15707464186981654</v>
      </c>
      <c r="B395">
        <v>15.916</v>
      </c>
      <c r="C395" s="2">
        <v>130</v>
      </c>
      <c r="D395" s="2">
        <v>0.3</v>
      </c>
      <c r="E395" s="1">
        <f t="shared" si="139"/>
        <v>4</v>
      </c>
      <c r="F395">
        <v>3</v>
      </c>
      <c r="G395" s="2">
        <v>20</v>
      </c>
      <c r="H395" s="2">
        <v>0.1</v>
      </c>
      <c r="I395" s="2">
        <v>30</v>
      </c>
      <c r="J395" s="2">
        <v>50</v>
      </c>
      <c r="K395" s="2">
        <v>0.4</v>
      </c>
      <c r="L395" s="2">
        <v>2.5</v>
      </c>
      <c r="M395">
        <f t="shared" si="140"/>
        <v>14.399559833023357</v>
      </c>
      <c r="N395">
        <f t="shared" si="141"/>
        <v>4.0000048214732882</v>
      </c>
      <c r="O395">
        <v>1.03880812007342</v>
      </c>
      <c r="P395">
        <v>1.1237068452510099</v>
      </c>
      <c r="Q395">
        <v>4.1369641552024197</v>
      </c>
      <c r="R395">
        <v>5.5159521358694299</v>
      </c>
      <c r="S395">
        <v>0.15578675632092201</v>
      </c>
      <c r="T395" t="e">
        <f t="shared" si="142"/>
        <v>#NAME?</v>
      </c>
      <c r="U395">
        <v>-582723.49010114698</v>
      </c>
    </row>
    <row r="396" spans="1:21" x14ac:dyDescent="0.2">
      <c r="A396">
        <f t="shared" si="138"/>
        <v>0.15707464186981654</v>
      </c>
      <c r="B396">
        <v>15.916</v>
      </c>
      <c r="C396" s="2">
        <v>140</v>
      </c>
      <c r="D396" s="2">
        <v>0.3</v>
      </c>
      <c r="E396" s="1">
        <f t="shared" si="139"/>
        <v>4</v>
      </c>
      <c r="F396">
        <v>3</v>
      </c>
      <c r="G396" s="2">
        <v>20</v>
      </c>
      <c r="H396" s="2">
        <v>0.1</v>
      </c>
      <c r="I396" s="2">
        <v>30</v>
      </c>
      <c r="J396" s="2">
        <v>50</v>
      </c>
      <c r="K396" s="2">
        <v>0.4</v>
      </c>
      <c r="L396" s="2">
        <v>2.5</v>
      </c>
      <c r="M396">
        <f t="shared" si="140"/>
        <v>14.399559833023357</v>
      </c>
      <c r="N396">
        <f t="shared" si="141"/>
        <v>4.0000048214732882</v>
      </c>
      <c r="O396">
        <v>1.13324522189828</v>
      </c>
      <c r="P396">
        <v>1.1237068452510099</v>
      </c>
      <c r="Q396">
        <v>4.1369641552024197</v>
      </c>
      <c r="R396">
        <v>5.5159521358694299</v>
      </c>
      <c r="S396">
        <v>0.73591307793461402</v>
      </c>
      <c r="T396">
        <v>7.0643032044449701</v>
      </c>
      <c r="U396">
        <v>-611659.06780110102</v>
      </c>
    </row>
    <row r="397" spans="1:21" x14ac:dyDescent="0.2">
      <c r="A397">
        <f t="shared" si="138"/>
        <v>0.15707464186981654</v>
      </c>
      <c r="B397">
        <v>15.916</v>
      </c>
      <c r="C397" s="2">
        <v>150</v>
      </c>
      <c r="D397" s="2">
        <v>0.3</v>
      </c>
      <c r="E397" s="1">
        <f t="shared" si="139"/>
        <v>4</v>
      </c>
      <c r="F397">
        <v>3</v>
      </c>
      <c r="G397" s="2">
        <v>20</v>
      </c>
      <c r="H397" s="2">
        <v>0.1</v>
      </c>
      <c r="I397" s="2">
        <v>30</v>
      </c>
      <c r="J397" s="2">
        <v>50</v>
      </c>
      <c r="K397" s="2">
        <v>0.4</v>
      </c>
      <c r="L397" s="2">
        <v>2.5</v>
      </c>
      <c r="M397">
        <f t="shared" si="140"/>
        <v>14.399559833023357</v>
      </c>
      <c r="N397">
        <f t="shared" si="141"/>
        <v>4.0000048214732882</v>
      </c>
      <c r="O397">
        <v>1.22768232372314</v>
      </c>
      <c r="P397">
        <v>1.1237068452510099</v>
      </c>
      <c r="Q397">
        <v>4.1369641552024197</v>
      </c>
      <c r="R397">
        <v>5.5159521358694299</v>
      </c>
      <c r="S397">
        <v>0.76759810990129895</v>
      </c>
      <c r="T397">
        <v>4.7582352704499504</v>
      </c>
      <c r="U397">
        <v>-642033.95231992204</v>
      </c>
    </row>
    <row r="398" spans="1:21" x14ac:dyDescent="0.2">
      <c r="A398">
        <f t="shared" si="138"/>
        <v>0.15707464186981654</v>
      </c>
      <c r="B398">
        <v>15.916</v>
      </c>
      <c r="C398" s="2">
        <v>160</v>
      </c>
      <c r="D398" s="2">
        <v>0.3</v>
      </c>
      <c r="E398" s="1">
        <f t="shared" si="139"/>
        <v>4</v>
      </c>
      <c r="F398">
        <v>3</v>
      </c>
      <c r="G398" s="2">
        <v>20</v>
      </c>
      <c r="H398" s="2">
        <v>0.1</v>
      </c>
      <c r="I398" s="2">
        <v>30</v>
      </c>
      <c r="J398" s="2">
        <v>50</v>
      </c>
      <c r="K398" s="2">
        <v>0.4</v>
      </c>
      <c r="L398" s="2">
        <v>2.5</v>
      </c>
      <c r="M398">
        <f t="shared" si="140"/>
        <v>14.399559833023357</v>
      </c>
      <c r="N398">
        <f t="shared" si="141"/>
        <v>4.0000048214732882</v>
      </c>
      <c r="O398">
        <v>1.32211942554799</v>
      </c>
      <c r="P398">
        <v>1.1237068452510099</v>
      </c>
      <c r="Q398">
        <v>4.1369641552024197</v>
      </c>
      <c r="R398">
        <v>5.5159521358694299</v>
      </c>
      <c r="S398">
        <v>0.788353603037249</v>
      </c>
      <c r="T398">
        <v>3.5575310409143501</v>
      </c>
      <c r="U398">
        <v>-674047.73552997899</v>
      </c>
    </row>
    <row r="399" spans="1:21" x14ac:dyDescent="0.2">
      <c r="A399">
        <f t="shared" si="138"/>
        <v>0.15707464186981654</v>
      </c>
      <c r="B399">
        <v>15.916</v>
      </c>
      <c r="C399" s="2">
        <v>170</v>
      </c>
      <c r="D399" s="2">
        <v>0.3</v>
      </c>
      <c r="E399" s="1">
        <f t="shared" si="139"/>
        <v>4</v>
      </c>
      <c r="F399">
        <v>3</v>
      </c>
      <c r="G399" s="2">
        <v>20</v>
      </c>
      <c r="H399" s="2">
        <v>0.1</v>
      </c>
      <c r="I399" s="2">
        <v>30</v>
      </c>
      <c r="J399" s="2">
        <v>50</v>
      </c>
      <c r="K399" s="2">
        <v>0.4</v>
      </c>
      <c r="L399" s="2">
        <v>2.5</v>
      </c>
      <c r="M399">
        <f t="shared" si="140"/>
        <v>14.399559833023357</v>
      </c>
      <c r="N399">
        <f t="shared" si="141"/>
        <v>4.0000048214732882</v>
      </c>
      <c r="O399">
        <v>1.41655652737285</v>
      </c>
      <c r="P399">
        <v>1.1237068452510099</v>
      </c>
      <c r="Q399">
        <v>4.1369641552024197</v>
      </c>
      <c r="R399">
        <v>5.5159521358694299</v>
      </c>
      <c r="S399">
        <v>0.80584508117348896</v>
      </c>
      <c r="T399">
        <v>2.74443338138884</v>
      </c>
      <c r="U399">
        <v>-708889.83719655895</v>
      </c>
    </row>
    <row r="400" spans="1:21" x14ac:dyDescent="0.2">
      <c r="A400">
        <f t="shared" si="138"/>
        <v>0.15707464186981654</v>
      </c>
      <c r="B400">
        <v>15.916</v>
      </c>
      <c r="C400" s="2">
        <v>180</v>
      </c>
      <c r="D400" s="2">
        <v>0.3</v>
      </c>
      <c r="E400" s="1">
        <f t="shared" si="139"/>
        <v>4</v>
      </c>
      <c r="F400">
        <v>3</v>
      </c>
      <c r="G400" s="2">
        <v>20</v>
      </c>
      <c r="H400" s="2">
        <v>0.1</v>
      </c>
      <c r="I400" s="2">
        <v>30</v>
      </c>
      <c r="J400" s="2">
        <v>50</v>
      </c>
      <c r="K400" s="2">
        <v>0.4</v>
      </c>
      <c r="L400" s="2">
        <v>2.5</v>
      </c>
      <c r="M400">
        <f t="shared" si="140"/>
        <v>14.399559833023357</v>
      </c>
      <c r="N400">
        <f t="shared" si="141"/>
        <v>4.0000048214732882</v>
      </c>
      <c r="O400">
        <v>1.51099362919771</v>
      </c>
      <c r="P400">
        <v>1.1237068452510099</v>
      </c>
      <c r="Q400">
        <v>4.1369641552024197</v>
      </c>
      <c r="R400">
        <v>5.5159521358694299</v>
      </c>
      <c r="S400">
        <v>0.82173052895871002</v>
      </c>
      <c r="T400">
        <v>2.12332869046269</v>
      </c>
      <c r="U400">
        <v>-746908.98149530403</v>
      </c>
    </row>
    <row r="401" spans="1:21" x14ac:dyDescent="0.2">
      <c r="A401">
        <f t="shared" si="138"/>
        <v>0.15707464186981654</v>
      </c>
      <c r="B401">
        <v>15.916</v>
      </c>
      <c r="C401" s="2">
        <v>190</v>
      </c>
      <c r="D401" s="2">
        <v>0.3</v>
      </c>
      <c r="E401" s="1">
        <f t="shared" si="139"/>
        <v>4</v>
      </c>
      <c r="F401">
        <v>3</v>
      </c>
      <c r="G401" s="2">
        <v>20</v>
      </c>
      <c r="H401" s="2">
        <v>0.1</v>
      </c>
      <c r="I401" s="2">
        <v>30</v>
      </c>
      <c r="J401" s="2">
        <v>50</v>
      </c>
      <c r="K401" s="2">
        <v>0.4</v>
      </c>
      <c r="L401" s="2">
        <v>2.5</v>
      </c>
      <c r="M401">
        <f t="shared" si="140"/>
        <v>14.399559833023357</v>
      </c>
      <c r="N401">
        <f t="shared" si="141"/>
        <v>4.0000048214732882</v>
      </c>
      <c r="O401">
        <v>1.60543073102256</v>
      </c>
      <c r="P401">
        <v>1.1237068452510099</v>
      </c>
      <c r="Q401">
        <v>4.1369641552024197</v>
      </c>
      <c r="R401">
        <v>5.5159521358694299</v>
      </c>
      <c r="S401">
        <v>0.83652345893150704</v>
      </c>
      <c r="T401">
        <v>1.62051297261336</v>
      </c>
      <c r="U401">
        <v>-788076.97034507105</v>
      </c>
    </row>
    <row r="402" spans="1:21" x14ac:dyDescent="0.2">
      <c r="A402">
        <f t="shared" si="138"/>
        <v>0.15707464186981654</v>
      </c>
      <c r="B402">
        <v>15.916</v>
      </c>
      <c r="C402" s="2">
        <v>200</v>
      </c>
      <c r="D402" s="2">
        <v>0.3</v>
      </c>
      <c r="E402" s="1">
        <f t="shared" si="139"/>
        <v>4</v>
      </c>
      <c r="F402">
        <v>3</v>
      </c>
      <c r="G402" s="2">
        <v>20</v>
      </c>
      <c r="H402" s="2">
        <v>0.1</v>
      </c>
      <c r="I402" s="2">
        <v>30</v>
      </c>
      <c r="J402" s="2">
        <v>50</v>
      </c>
      <c r="K402" s="2">
        <v>0.4</v>
      </c>
      <c r="L402" s="2">
        <v>2.5</v>
      </c>
      <c r="M402">
        <f t="shared" si="140"/>
        <v>14.399559833023357</v>
      </c>
      <c r="N402">
        <f t="shared" si="141"/>
        <v>4.0000048214732882</v>
      </c>
      <c r="O402">
        <v>1.6998678328474199</v>
      </c>
      <c r="P402">
        <v>1.1237068452510099</v>
      </c>
      <c r="Q402">
        <v>4.1369641552024197</v>
      </c>
      <c r="R402">
        <v>5.5159521358694299</v>
      </c>
      <c r="S402">
        <v>0.85041080884268405</v>
      </c>
      <c r="T402">
        <v>1.19866989712556</v>
      </c>
      <c r="U402">
        <v>-832197.73943992204</v>
      </c>
    </row>
    <row r="403" spans="1:21" x14ac:dyDescent="0.2">
      <c r="E403" s="1"/>
      <c r="F403">
        <v>3</v>
      </c>
    </row>
    <row r="404" spans="1:21" x14ac:dyDescent="0.2">
      <c r="A404">
        <f t="shared" ref="A404:A467" si="143">L404/B404</f>
        <v>0.18848957024377985</v>
      </c>
      <c r="B404">
        <v>15.916</v>
      </c>
      <c r="C404" s="2">
        <v>60</v>
      </c>
      <c r="D404" s="2">
        <v>0.3</v>
      </c>
      <c r="E404" s="1">
        <f t="shared" ref="E404:E467" si="144">$G$1/D404*F404</f>
        <v>4</v>
      </c>
      <c r="F404">
        <v>3</v>
      </c>
      <c r="G404" s="2">
        <v>20</v>
      </c>
      <c r="H404" s="2">
        <v>0.1</v>
      </c>
      <c r="I404" s="2">
        <v>30</v>
      </c>
      <c r="J404" s="2">
        <v>50</v>
      </c>
      <c r="K404" s="2">
        <v>0.4</v>
      </c>
      <c r="L404" s="2">
        <v>3</v>
      </c>
      <c r="M404">
        <f t="shared" ref="M404:M467" si="145">ACOS(1-F404/2/B404*(K404/D404-1))*180/PI()</f>
        <v>14.399559833023357</v>
      </c>
      <c r="N404">
        <f t="shared" ref="N404:N467" si="146">B404*M404*PI()/180</f>
        <v>4.0000048214732882</v>
      </c>
      <c r="O404">
        <v>0.37774840729942699</v>
      </c>
      <c r="P404">
        <v>1.34844821430121</v>
      </c>
      <c r="Q404">
        <v>4.1369641552024197</v>
      </c>
      <c r="R404">
        <v>5.5159521358694299</v>
      </c>
      <c r="S404">
        <v>0.1004052240419</v>
      </c>
      <c r="T404" t="e">
        <f t="shared" ref="T404:T412" si="147">-inf</f>
        <v>#NAME?</v>
      </c>
      <c r="U404">
        <v>-302459.33151079097</v>
      </c>
    </row>
    <row r="405" spans="1:21" x14ac:dyDescent="0.2">
      <c r="A405">
        <f t="shared" si="143"/>
        <v>0.18848957024377985</v>
      </c>
      <c r="B405">
        <v>15.916</v>
      </c>
      <c r="C405" s="2">
        <v>70</v>
      </c>
      <c r="D405" s="2">
        <v>0.3</v>
      </c>
      <c r="E405" s="1">
        <f t="shared" si="144"/>
        <v>4</v>
      </c>
      <c r="F405">
        <v>3</v>
      </c>
      <c r="G405" s="2">
        <v>20</v>
      </c>
      <c r="H405" s="2">
        <v>0.1</v>
      </c>
      <c r="I405" s="2">
        <v>30</v>
      </c>
      <c r="J405" s="2">
        <v>50</v>
      </c>
      <c r="K405" s="2">
        <v>0.4</v>
      </c>
      <c r="L405" s="2">
        <v>3</v>
      </c>
      <c r="M405">
        <f t="shared" si="145"/>
        <v>14.399559833023357</v>
      </c>
      <c r="N405">
        <f t="shared" si="146"/>
        <v>4.0000048214732882</v>
      </c>
      <c r="O405">
        <v>0.47218550912428398</v>
      </c>
      <c r="P405">
        <v>1.34844821430121</v>
      </c>
      <c r="Q405">
        <v>4.1369641552024197</v>
      </c>
      <c r="R405">
        <v>5.5159521358694299</v>
      </c>
      <c r="S405">
        <v>0.10058444353420901</v>
      </c>
      <c r="T405" t="e">
        <f t="shared" si="147"/>
        <v>#NAME?</v>
      </c>
      <c r="U405">
        <v>-376564.83655490901</v>
      </c>
    </row>
    <row r="406" spans="1:21" x14ac:dyDescent="0.2">
      <c r="A406">
        <f t="shared" si="143"/>
        <v>0.18848957024377985</v>
      </c>
      <c r="B406">
        <v>15.916</v>
      </c>
      <c r="C406" s="2">
        <v>80</v>
      </c>
      <c r="D406" s="2">
        <v>0.3</v>
      </c>
      <c r="E406" s="1">
        <f t="shared" si="144"/>
        <v>4</v>
      </c>
      <c r="F406">
        <v>3</v>
      </c>
      <c r="G406" s="2">
        <v>20</v>
      </c>
      <c r="H406" s="2">
        <v>0.1</v>
      </c>
      <c r="I406" s="2">
        <v>30</v>
      </c>
      <c r="J406" s="2">
        <v>50</v>
      </c>
      <c r="K406" s="2">
        <v>0.4</v>
      </c>
      <c r="L406" s="2">
        <v>3</v>
      </c>
      <c r="M406">
        <f t="shared" si="145"/>
        <v>14.399559833023357</v>
      </c>
      <c r="N406">
        <f t="shared" si="146"/>
        <v>4.0000048214732882</v>
      </c>
      <c r="O406">
        <v>0.56662261094914101</v>
      </c>
      <c r="P406">
        <v>1.34844821430121</v>
      </c>
      <c r="Q406">
        <v>4.1369641552024197</v>
      </c>
      <c r="R406">
        <v>5.5159521358694299</v>
      </c>
      <c r="S406">
        <v>0.100856410627094</v>
      </c>
      <c r="T406" t="e">
        <f t="shared" si="147"/>
        <v>#NAME?</v>
      </c>
      <c r="U406">
        <v>-447411.46213959198</v>
      </c>
    </row>
    <row r="407" spans="1:21" x14ac:dyDescent="0.2">
      <c r="A407">
        <f t="shared" si="143"/>
        <v>0.18848957024377985</v>
      </c>
      <c r="B407">
        <v>15.916</v>
      </c>
      <c r="C407" s="2">
        <v>90</v>
      </c>
      <c r="D407" s="2">
        <v>0.3</v>
      </c>
      <c r="E407" s="1">
        <f t="shared" si="144"/>
        <v>4</v>
      </c>
      <c r="F407">
        <v>3</v>
      </c>
      <c r="G407" s="2">
        <v>20</v>
      </c>
      <c r="H407" s="2">
        <v>0.1</v>
      </c>
      <c r="I407" s="2">
        <v>30</v>
      </c>
      <c r="J407" s="2">
        <v>50</v>
      </c>
      <c r="K407" s="2">
        <v>0.4</v>
      </c>
      <c r="L407" s="2">
        <v>3</v>
      </c>
      <c r="M407">
        <f t="shared" si="145"/>
        <v>14.399559833023357</v>
      </c>
      <c r="N407">
        <f t="shared" si="146"/>
        <v>4.0000048214732882</v>
      </c>
      <c r="O407">
        <v>0.661059712773998</v>
      </c>
      <c r="P407">
        <v>1.34844821430121</v>
      </c>
      <c r="Q407">
        <v>4.1369641552024197</v>
      </c>
      <c r="R407">
        <v>5.5159521358694299</v>
      </c>
      <c r="S407">
        <v>0.101287991968812</v>
      </c>
      <c r="T407" t="e">
        <f t="shared" si="147"/>
        <v>#NAME?</v>
      </c>
      <c r="U407">
        <v>-508852.54131810501</v>
      </c>
    </row>
    <row r="408" spans="1:21" x14ac:dyDescent="0.2">
      <c r="A408">
        <f t="shared" si="143"/>
        <v>0.18848957024377985</v>
      </c>
      <c r="B408">
        <v>15.916</v>
      </c>
      <c r="C408" s="2">
        <v>100</v>
      </c>
      <c r="D408" s="2">
        <v>0.3</v>
      </c>
      <c r="E408" s="1">
        <f t="shared" si="144"/>
        <v>4</v>
      </c>
      <c r="F408">
        <v>3</v>
      </c>
      <c r="G408" s="2">
        <v>20</v>
      </c>
      <c r="H408" s="2">
        <v>0.1</v>
      </c>
      <c r="I408" s="2">
        <v>30</v>
      </c>
      <c r="J408" s="2">
        <v>50</v>
      </c>
      <c r="K408" s="2">
        <v>0.4</v>
      </c>
      <c r="L408" s="2">
        <v>3</v>
      </c>
      <c r="M408">
        <f t="shared" si="145"/>
        <v>14.399559833023357</v>
      </c>
      <c r="N408">
        <f t="shared" si="146"/>
        <v>4.0000048214732882</v>
      </c>
      <c r="O408">
        <v>0.75549681459885498</v>
      </c>
      <c r="P408">
        <v>1.34844821430121</v>
      </c>
      <c r="Q408">
        <v>4.1369641552024197</v>
      </c>
      <c r="R408">
        <v>5.5159521358694299</v>
      </c>
      <c r="S408">
        <v>0.102025154971027</v>
      </c>
      <c r="T408" t="e">
        <f t="shared" si="147"/>
        <v>#NAME?</v>
      </c>
      <c r="U408">
        <v>-552093.70016922103</v>
      </c>
    </row>
    <row r="409" spans="1:21" x14ac:dyDescent="0.2">
      <c r="A409">
        <f t="shared" si="143"/>
        <v>0.18848957024377985</v>
      </c>
      <c r="B409">
        <v>15.916</v>
      </c>
      <c r="C409" s="2">
        <v>110</v>
      </c>
      <c r="D409" s="2">
        <v>0.3</v>
      </c>
      <c r="E409" s="1">
        <f t="shared" si="144"/>
        <v>4</v>
      </c>
      <c r="F409">
        <v>3</v>
      </c>
      <c r="G409" s="2">
        <v>20</v>
      </c>
      <c r="H409" s="2">
        <v>0.1</v>
      </c>
      <c r="I409" s="2">
        <v>30</v>
      </c>
      <c r="J409" s="2">
        <v>50</v>
      </c>
      <c r="K409" s="2">
        <v>0.4</v>
      </c>
      <c r="L409" s="2">
        <v>3</v>
      </c>
      <c r="M409">
        <f t="shared" si="145"/>
        <v>14.399559833023357</v>
      </c>
      <c r="N409">
        <f t="shared" si="146"/>
        <v>4.0000048214732882</v>
      </c>
      <c r="O409">
        <v>0.84993391642371197</v>
      </c>
      <c r="P409">
        <v>1.34844821430121</v>
      </c>
      <c r="Q409">
        <v>4.1369641552024197</v>
      </c>
      <c r="R409">
        <v>5.5159521358694299</v>
      </c>
      <c r="S409">
        <v>0.103388404229224</v>
      </c>
      <c r="T409" t="e">
        <f t="shared" si="147"/>
        <v>#NAME?</v>
      </c>
      <c r="U409">
        <v>-583701.35605327599</v>
      </c>
    </row>
    <row r="410" spans="1:21" x14ac:dyDescent="0.2">
      <c r="A410">
        <f t="shared" si="143"/>
        <v>0.18848957024377985</v>
      </c>
      <c r="B410">
        <v>15.916</v>
      </c>
      <c r="C410" s="2">
        <v>120</v>
      </c>
      <c r="D410" s="2">
        <v>0.3</v>
      </c>
      <c r="E410" s="1">
        <f t="shared" si="144"/>
        <v>4</v>
      </c>
      <c r="F410">
        <v>3</v>
      </c>
      <c r="G410" s="2">
        <v>20</v>
      </c>
      <c r="H410" s="2">
        <v>0.1</v>
      </c>
      <c r="I410" s="2">
        <v>30</v>
      </c>
      <c r="J410" s="2">
        <v>50</v>
      </c>
      <c r="K410" s="2">
        <v>0.4</v>
      </c>
      <c r="L410" s="2">
        <v>3</v>
      </c>
      <c r="M410">
        <f t="shared" si="145"/>
        <v>14.399559833023357</v>
      </c>
      <c r="N410">
        <f t="shared" si="146"/>
        <v>4.0000048214732882</v>
      </c>
      <c r="O410">
        <v>0.94437101824856895</v>
      </c>
      <c r="P410">
        <v>1.34844821430121</v>
      </c>
      <c r="Q410">
        <v>4.1369641552024197</v>
      </c>
      <c r="R410">
        <v>5.5159521358694299</v>
      </c>
      <c r="S410">
        <v>0.106141213022627</v>
      </c>
      <c r="T410" t="e">
        <f t="shared" si="147"/>
        <v>#NAME?</v>
      </c>
      <c r="U410">
        <v>-612244.24204832001</v>
      </c>
    </row>
    <row r="411" spans="1:21" x14ac:dyDescent="0.2">
      <c r="A411">
        <f t="shared" si="143"/>
        <v>0.18848957024377985</v>
      </c>
      <c r="B411">
        <v>15.916</v>
      </c>
      <c r="C411" s="2">
        <v>130</v>
      </c>
      <c r="D411" s="2">
        <v>0.3</v>
      </c>
      <c r="E411" s="1">
        <f t="shared" si="144"/>
        <v>4</v>
      </c>
      <c r="F411">
        <v>3</v>
      </c>
      <c r="G411" s="2">
        <v>20</v>
      </c>
      <c r="H411" s="2">
        <v>0.1</v>
      </c>
      <c r="I411" s="2">
        <v>30</v>
      </c>
      <c r="J411" s="2">
        <v>50</v>
      </c>
      <c r="K411" s="2">
        <v>0.4</v>
      </c>
      <c r="L411" s="2">
        <v>3</v>
      </c>
      <c r="M411">
        <f t="shared" si="145"/>
        <v>14.399559833023357</v>
      </c>
      <c r="N411">
        <f t="shared" si="146"/>
        <v>4.0000048214732882</v>
      </c>
      <c r="O411">
        <v>1.03880812007342</v>
      </c>
      <c r="P411">
        <v>1.34844821430121</v>
      </c>
      <c r="Q411">
        <v>4.1369641552024197</v>
      </c>
      <c r="R411">
        <v>5.5159521358694299</v>
      </c>
      <c r="S411">
        <v>0.11242736293394</v>
      </c>
      <c r="T411" t="e">
        <f t="shared" si="147"/>
        <v>#NAME?</v>
      </c>
      <c r="U411">
        <v>-641453.97959650296</v>
      </c>
    </row>
    <row r="412" spans="1:21" x14ac:dyDescent="0.2">
      <c r="A412">
        <f t="shared" si="143"/>
        <v>0.18848957024377985</v>
      </c>
      <c r="B412">
        <v>15.916</v>
      </c>
      <c r="C412" s="2">
        <v>140</v>
      </c>
      <c r="D412" s="2">
        <v>0.3</v>
      </c>
      <c r="E412" s="1">
        <f t="shared" si="144"/>
        <v>4</v>
      </c>
      <c r="F412">
        <v>3</v>
      </c>
      <c r="G412" s="2">
        <v>20</v>
      </c>
      <c r="H412" s="2">
        <v>0.1</v>
      </c>
      <c r="I412" s="2">
        <v>30</v>
      </c>
      <c r="J412" s="2">
        <v>50</v>
      </c>
      <c r="K412" s="2">
        <v>0.4</v>
      </c>
      <c r="L412" s="2">
        <v>3</v>
      </c>
      <c r="M412">
        <f t="shared" si="145"/>
        <v>14.399559833023357</v>
      </c>
      <c r="N412">
        <f t="shared" si="146"/>
        <v>4.0000048214732882</v>
      </c>
      <c r="O412">
        <v>1.13324522189828</v>
      </c>
      <c r="P412">
        <v>1.34844821430121</v>
      </c>
      <c r="Q412">
        <v>4.1369641552024197</v>
      </c>
      <c r="R412">
        <v>5.5159521358694299</v>
      </c>
      <c r="S412">
        <v>0.13112980969724899</v>
      </c>
      <c r="T412" t="e">
        <f t="shared" si="147"/>
        <v>#NAME?</v>
      </c>
      <c r="U412">
        <v>-673025.60279899498</v>
      </c>
    </row>
    <row r="413" spans="1:21" x14ac:dyDescent="0.2">
      <c r="A413">
        <f t="shared" si="143"/>
        <v>0.18848957024377985</v>
      </c>
      <c r="B413">
        <v>15.916</v>
      </c>
      <c r="C413" s="2">
        <v>150</v>
      </c>
      <c r="D413" s="2">
        <v>0.3</v>
      </c>
      <c r="E413" s="1">
        <f t="shared" si="144"/>
        <v>4</v>
      </c>
      <c r="F413">
        <v>3</v>
      </c>
      <c r="G413" s="2">
        <v>20</v>
      </c>
      <c r="H413" s="2">
        <v>0.1</v>
      </c>
      <c r="I413" s="2">
        <v>30</v>
      </c>
      <c r="J413" s="2">
        <v>50</v>
      </c>
      <c r="K413" s="2">
        <v>0.4</v>
      </c>
      <c r="L413" s="2">
        <v>3</v>
      </c>
      <c r="M413">
        <f t="shared" si="145"/>
        <v>14.399559833023357</v>
      </c>
      <c r="N413">
        <f t="shared" si="146"/>
        <v>4.0000048214732882</v>
      </c>
      <c r="O413">
        <v>1.22768232372314</v>
      </c>
      <c r="P413">
        <v>1.34844821430121</v>
      </c>
      <c r="Q413">
        <v>4.1369641552024197</v>
      </c>
      <c r="R413">
        <v>5.5159521358694299</v>
      </c>
      <c r="S413">
        <v>0.70184938656484297</v>
      </c>
      <c r="T413">
        <v>10.1759706405005</v>
      </c>
      <c r="U413">
        <v>-707725.71543313295</v>
      </c>
    </row>
    <row r="414" spans="1:21" x14ac:dyDescent="0.2">
      <c r="A414">
        <f t="shared" si="143"/>
        <v>0.18848957024377985</v>
      </c>
      <c r="B414">
        <v>15.916</v>
      </c>
      <c r="C414" s="2">
        <v>160</v>
      </c>
      <c r="D414" s="2">
        <v>0.3</v>
      </c>
      <c r="E414" s="1">
        <f t="shared" si="144"/>
        <v>4</v>
      </c>
      <c r="F414">
        <v>3</v>
      </c>
      <c r="G414" s="2">
        <v>20</v>
      </c>
      <c r="H414" s="2">
        <v>0.1</v>
      </c>
      <c r="I414" s="2">
        <v>30</v>
      </c>
      <c r="J414" s="2">
        <v>50</v>
      </c>
      <c r="K414" s="2">
        <v>0.4</v>
      </c>
      <c r="L414" s="2">
        <v>3</v>
      </c>
      <c r="M414">
        <f t="shared" si="145"/>
        <v>14.399559833023357</v>
      </c>
      <c r="N414">
        <f t="shared" si="146"/>
        <v>4.0000048214732882</v>
      </c>
      <c r="O414">
        <v>1.32211942554799</v>
      </c>
      <c r="P414">
        <v>1.34844821430121</v>
      </c>
      <c r="Q414">
        <v>4.1369641552024197</v>
      </c>
      <c r="R414">
        <v>5.5159521358694299</v>
      </c>
      <c r="S414">
        <v>0.75089206874994996</v>
      </c>
      <c r="T414">
        <v>7.0896777938056896</v>
      </c>
      <c r="U414">
        <v>-745699.99846855795</v>
      </c>
    </row>
    <row r="415" spans="1:21" x14ac:dyDescent="0.2">
      <c r="A415">
        <f t="shared" si="143"/>
        <v>0.18848957024377985</v>
      </c>
      <c r="B415">
        <v>15.916</v>
      </c>
      <c r="C415" s="2">
        <v>170</v>
      </c>
      <c r="D415" s="2">
        <v>0.3</v>
      </c>
      <c r="E415" s="1">
        <f t="shared" si="144"/>
        <v>4</v>
      </c>
      <c r="F415">
        <v>3</v>
      </c>
      <c r="G415" s="2">
        <v>20</v>
      </c>
      <c r="H415" s="2">
        <v>0.1</v>
      </c>
      <c r="I415" s="2">
        <v>30</v>
      </c>
      <c r="J415" s="2">
        <v>50</v>
      </c>
      <c r="K415" s="2">
        <v>0.4</v>
      </c>
      <c r="L415" s="2">
        <v>3</v>
      </c>
      <c r="M415">
        <f t="shared" si="145"/>
        <v>14.399559833023357</v>
      </c>
      <c r="N415">
        <f t="shared" si="146"/>
        <v>4.0000048214732882</v>
      </c>
      <c r="O415">
        <v>1.41655652737285</v>
      </c>
      <c r="P415">
        <v>1.34844821430121</v>
      </c>
      <c r="Q415">
        <v>4.1369641552024197</v>
      </c>
      <c r="R415">
        <v>5.5159521358694299</v>
      </c>
      <c r="S415">
        <v>0.77483359108837502</v>
      </c>
      <c r="T415">
        <v>5.4712119021370702</v>
      </c>
      <c r="U415">
        <v>-786600.77491468797</v>
      </c>
    </row>
    <row r="416" spans="1:21" x14ac:dyDescent="0.2">
      <c r="A416">
        <f t="shared" si="143"/>
        <v>0.18848957024377985</v>
      </c>
      <c r="B416">
        <v>15.916</v>
      </c>
      <c r="C416" s="2">
        <v>180</v>
      </c>
      <c r="D416" s="2">
        <v>0.3</v>
      </c>
      <c r="E416" s="1">
        <f t="shared" si="144"/>
        <v>4</v>
      </c>
      <c r="F416">
        <v>3</v>
      </c>
      <c r="G416" s="2">
        <v>20</v>
      </c>
      <c r="H416" s="2">
        <v>0.1</v>
      </c>
      <c r="I416" s="2">
        <v>30</v>
      </c>
      <c r="J416" s="2">
        <v>50</v>
      </c>
      <c r="K416" s="2">
        <v>0.4</v>
      </c>
      <c r="L416" s="2">
        <v>3</v>
      </c>
      <c r="M416">
        <f t="shared" si="145"/>
        <v>14.399559833023357</v>
      </c>
      <c r="N416">
        <f t="shared" si="146"/>
        <v>4.0000048214732882</v>
      </c>
      <c r="O416">
        <v>1.51099362919771</v>
      </c>
      <c r="P416">
        <v>1.34844821430121</v>
      </c>
      <c r="Q416">
        <v>4.1369641552024197</v>
      </c>
      <c r="R416">
        <v>5.5159521358694299</v>
      </c>
      <c r="S416">
        <v>0.79332209424904099</v>
      </c>
      <c r="T416">
        <v>4.4260211223447801</v>
      </c>
      <c r="U416">
        <v>-830035.05252234195</v>
      </c>
    </row>
    <row r="417" spans="1:21" x14ac:dyDescent="0.2">
      <c r="A417">
        <f t="shared" si="143"/>
        <v>0.18848957024377985</v>
      </c>
      <c r="B417">
        <v>15.916</v>
      </c>
      <c r="C417" s="2">
        <v>190</v>
      </c>
      <c r="D417" s="2">
        <v>0.3</v>
      </c>
      <c r="E417" s="1">
        <f t="shared" si="144"/>
        <v>4</v>
      </c>
      <c r="F417">
        <v>3</v>
      </c>
      <c r="G417" s="2">
        <v>20</v>
      </c>
      <c r="H417" s="2">
        <v>0.1</v>
      </c>
      <c r="I417" s="2">
        <v>30</v>
      </c>
      <c r="J417" s="2">
        <v>50</v>
      </c>
      <c r="K417" s="2">
        <v>0.4</v>
      </c>
      <c r="L417" s="2">
        <v>3</v>
      </c>
      <c r="M417">
        <f t="shared" si="145"/>
        <v>14.399559833023357</v>
      </c>
      <c r="N417">
        <f t="shared" si="146"/>
        <v>4.0000048214732882</v>
      </c>
      <c r="O417">
        <v>1.60543073102256</v>
      </c>
      <c r="P417">
        <v>1.34844821430121</v>
      </c>
      <c r="Q417">
        <v>4.1369641552024197</v>
      </c>
      <c r="R417">
        <v>5.5159521358694299</v>
      </c>
      <c r="S417">
        <v>0.80942573861851097</v>
      </c>
      <c r="T417">
        <v>3.6663190600718498</v>
      </c>
      <c r="U417">
        <v>-875902.18464915198</v>
      </c>
    </row>
    <row r="418" spans="1:21" x14ac:dyDescent="0.2">
      <c r="A418">
        <f t="shared" si="143"/>
        <v>0.18848957024377985</v>
      </c>
      <c r="B418">
        <v>15.916</v>
      </c>
      <c r="C418" s="2">
        <v>200</v>
      </c>
      <c r="D418" s="2">
        <v>0.3</v>
      </c>
      <c r="E418" s="1">
        <f t="shared" si="144"/>
        <v>4</v>
      </c>
      <c r="F418">
        <v>3</v>
      </c>
      <c r="G418" s="2">
        <v>20</v>
      </c>
      <c r="H418" s="2">
        <v>0.1</v>
      </c>
      <c r="I418" s="2">
        <v>30</v>
      </c>
      <c r="J418" s="2">
        <v>50</v>
      </c>
      <c r="K418" s="2">
        <v>0.4</v>
      </c>
      <c r="L418" s="2">
        <v>3</v>
      </c>
      <c r="M418">
        <f t="shared" si="145"/>
        <v>14.399559833023357</v>
      </c>
      <c r="N418">
        <f t="shared" si="146"/>
        <v>4.0000048214732882</v>
      </c>
      <c r="O418">
        <v>1.6998678328474199</v>
      </c>
      <c r="P418">
        <v>1.34844821430121</v>
      </c>
      <c r="Q418">
        <v>4.1369641552024197</v>
      </c>
      <c r="R418">
        <v>5.5159521358694299</v>
      </c>
      <c r="S418">
        <v>0.82406719907243697</v>
      </c>
      <c r="T418">
        <v>3.0735155708963999</v>
      </c>
      <c r="U418">
        <v>-924188.99903359602</v>
      </c>
    </row>
    <row r="419" spans="1:21" x14ac:dyDescent="0.2">
      <c r="E419" s="1"/>
      <c r="F419">
        <v>3</v>
      </c>
    </row>
    <row r="420" spans="1:21" x14ac:dyDescent="0.2">
      <c r="A420">
        <f t="shared" ref="A420:A482" si="148">L420/B420</f>
        <v>0.21990449861774314</v>
      </c>
      <c r="B420">
        <v>15.916</v>
      </c>
      <c r="C420" s="2">
        <v>60</v>
      </c>
      <c r="D420" s="2">
        <v>0.3</v>
      </c>
      <c r="E420" s="1">
        <f t="shared" ref="E420:E482" si="149">$G$1/D420*F420</f>
        <v>4</v>
      </c>
      <c r="F420">
        <v>3</v>
      </c>
      <c r="G420" s="2">
        <v>20</v>
      </c>
      <c r="H420" s="2">
        <v>0.1</v>
      </c>
      <c r="I420" s="2">
        <v>30</v>
      </c>
      <c r="J420" s="2">
        <v>50</v>
      </c>
      <c r="K420" s="2">
        <v>0.4</v>
      </c>
      <c r="L420" s="2">
        <v>3.5</v>
      </c>
      <c r="M420">
        <f t="shared" ref="M420:M482" si="150">ACOS(1-F420/2/B420*(K420/D420-1))*180/PI()</f>
        <v>14.399559833023357</v>
      </c>
      <c r="N420">
        <f t="shared" ref="N420:N482" si="151">B420*M420*PI()/180</f>
        <v>4.0000048214732882</v>
      </c>
      <c r="O420">
        <v>0.37774840729942699</v>
      </c>
      <c r="P420">
        <v>1.57318958335141</v>
      </c>
      <c r="Q420">
        <v>4.1369641552024197</v>
      </c>
      <c r="R420">
        <v>5.5159521358694299</v>
      </c>
      <c r="S420">
        <v>0.10027851096149699</v>
      </c>
      <c r="T420" t="e">
        <f t="shared" ref="T420:T430" si="152">-inf</f>
        <v>#NAME?</v>
      </c>
      <c r="U420">
        <v>-324019.61812813702</v>
      </c>
    </row>
    <row r="421" spans="1:21" x14ac:dyDescent="0.2">
      <c r="A421">
        <f t="shared" si="148"/>
        <v>0.21990449861774314</v>
      </c>
      <c r="B421">
        <v>15.916</v>
      </c>
      <c r="C421" s="2">
        <v>70</v>
      </c>
      <c r="D421" s="2">
        <v>0.3</v>
      </c>
      <c r="E421" s="1">
        <f t="shared" si="149"/>
        <v>4</v>
      </c>
      <c r="F421">
        <v>3</v>
      </c>
      <c r="G421" s="2">
        <v>20</v>
      </c>
      <c r="H421" s="2">
        <v>0.1</v>
      </c>
      <c r="I421" s="2">
        <v>30</v>
      </c>
      <c r="J421" s="2">
        <v>50</v>
      </c>
      <c r="K421" s="2">
        <v>0.4</v>
      </c>
      <c r="L421" s="2">
        <v>3.5</v>
      </c>
      <c r="M421">
        <f t="shared" si="150"/>
        <v>14.399559833023357</v>
      </c>
      <c r="N421">
        <f t="shared" si="151"/>
        <v>4.0000048214732882</v>
      </c>
      <c r="O421">
        <v>0.47218550912428398</v>
      </c>
      <c r="P421">
        <v>1.57318958335141</v>
      </c>
      <c r="Q421">
        <v>4.1369641552024197</v>
      </c>
      <c r="R421">
        <v>5.5159521358694299</v>
      </c>
      <c r="S421">
        <v>0.10037929426711099</v>
      </c>
      <c r="T421" t="e">
        <f t="shared" si="152"/>
        <v>#NAME?</v>
      </c>
      <c r="U421">
        <v>-403650.46394181799</v>
      </c>
    </row>
    <row r="422" spans="1:21" x14ac:dyDescent="0.2">
      <c r="A422">
        <f t="shared" si="148"/>
        <v>0.21990449861774314</v>
      </c>
      <c r="B422">
        <v>15.916</v>
      </c>
      <c r="C422" s="2">
        <v>80</v>
      </c>
      <c r="D422" s="2">
        <v>0.3</v>
      </c>
      <c r="E422" s="1">
        <f t="shared" si="149"/>
        <v>4</v>
      </c>
      <c r="F422">
        <v>3</v>
      </c>
      <c r="G422" s="2">
        <v>20</v>
      </c>
      <c r="H422" s="2">
        <v>0.1</v>
      </c>
      <c r="I422" s="2">
        <v>30</v>
      </c>
      <c r="J422" s="2">
        <v>50</v>
      </c>
      <c r="K422" s="2">
        <v>0.4</v>
      </c>
      <c r="L422" s="2">
        <v>3.5</v>
      </c>
      <c r="M422">
        <f t="shared" si="150"/>
        <v>14.399559833023357</v>
      </c>
      <c r="N422">
        <f t="shared" si="151"/>
        <v>4.0000048214732882</v>
      </c>
      <c r="O422">
        <v>0.56662261094914101</v>
      </c>
      <c r="P422">
        <v>1.57318958335141</v>
      </c>
      <c r="Q422">
        <v>4.1369641552024197</v>
      </c>
      <c r="R422">
        <v>5.5159521358694299</v>
      </c>
      <c r="S422">
        <v>0.100524221803883</v>
      </c>
      <c r="T422" t="e">
        <f t="shared" si="152"/>
        <v>#NAME?</v>
      </c>
      <c r="U422">
        <v>-480365.99649591802</v>
      </c>
    </row>
    <row r="423" spans="1:21" x14ac:dyDescent="0.2">
      <c r="A423">
        <f t="shared" si="148"/>
        <v>0.21990449861774314</v>
      </c>
      <c r="B423">
        <v>15.916</v>
      </c>
      <c r="C423" s="2">
        <v>90</v>
      </c>
      <c r="D423" s="2">
        <v>0.3</v>
      </c>
      <c r="E423" s="1">
        <f t="shared" si="149"/>
        <v>4</v>
      </c>
      <c r="F423">
        <v>3</v>
      </c>
      <c r="G423" s="2">
        <v>20</v>
      </c>
      <c r="H423" s="2">
        <v>0.1</v>
      </c>
      <c r="I423" s="2">
        <v>30</v>
      </c>
      <c r="J423" s="2">
        <v>50</v>
      </c>
      <c r="K423" s="2">
        <v>0.4</v>
      </c>
      <c r="L423" s="2">
        <v>3.5</v>
      </c>
      <c r="M423">
        <f t="shared" si="150"/>
        <v>14.399559833023357</v>
      </c>
      <c r="N423">
        <f t="shared" si="151"/>
        <v>4.0000048214732882</v>
      </c>
      <c r="O423">
        <v>0.661059712773998</v>
      </c>
      <c r="P423">
        <v>1.57318958335141</v>
      </c>
      <c r="Q423">
        <v>4.1369641552024197</v>
      </c>
      <c r="R423">
        <v>5.5159521358694299</v>
      </c>
      <c r="S423">
        <v>0.100740193895082</v>
      </c>
      <c r="T423" t="e">
        <f t="shared" si="152"/>
        <v>#NAME?</v>
      </c>
      <c r="U423">
        <v>-548699.67857168801</v>
      </c>
    </row>
    <row r="424" spans="1:21" x14ac:dyDescent="0.2">
      <c r="A424">
        <f t="shared" si="148"/>
        <v>0.21990449861774314</v>
      </c>
      <c r="B424">
        <v>15.916</v>
      </c>
      <c r="C424" s="2">
        <v>100</v>
      </c>
      <c r="D424" s="2">
        <v>0.3</v>
      </c>
      <c r="E424" s="1">
        <f t="shared" si="149"/>
        <v>4</v>
      </c>
      <c r="F424">
        <v>3</v>
      </c>
      <c r="G424" s="2">
        <v>20</v>
      </c>
      <c r="H424" s="2">
        <v>0.1</v>
      </c>
      <c r="I424" s="2">
        <v>30</v>
      </c>
      <c r="J424" s="2">
        <v>50</v>
      </c>
      <c r="K424" s="2">
        <v>0.4</v>
      </c>
      <c r="L424" s="2">
        <v>3.5</v>
      </c>
      <c r="M424">
        <f t="shared" si="150"/>
        <v>14.399559833023357</v>
      </c>
      <c r="N424">
        <f t="shared" si="151"/>
        <v>4.0000048214732882</v>
      </c>
      <c r="O424">
        <v>0.75549681459885498</v>
      </c>
      <c r="P424">
        <v>1.57318958335141</v>
      </c>
      <c r="Q424">
        <v>4.1369641552024197</v>
      </c>
      <c r="R424">
        <v>5.5159521358694299</v>
      </c>
      <c r="S424">
        <v>0.101083258803881</v>
      </c>
      <c r="T424" t="e">
        <f t="shared" si="152"/>
        <v>#NAME?</v>
      </c>
      <c r="U424">
        <v>-598722.09390547697</v>
      </c>
    </row>
    <row r="425" spans="1:21" x14ac:dyDescent="0.2">
      <c r="A425">
        <f t="shared" si="148"/>
        <v>0.21990449861774314</v>
      </c>
      <c r="B425">
        <v>15.916</v>
      </c>
      <c r="C425" s="2">
        <v>110</v>
      </c>
      <c r="D425" s="2">
        <v>0.3</v>
      </c>
      <c r="E425" s="1">
        <f t="shared" si="149"/>
        <v>4</v>
      </c>
      <c r="F425">
        <v>3</v>
      </c>
      <c r="G425" s="2">
        <v>20</v>
      </c>
      <c r="H425" s="2">
        <v>0.1</v>
      </c>
      <c r="I425" s="2">
        <v>30</v>
      </c>
      <c r="J425" s="2">
        <v>50</v>
      </c>
      <c r="K425" s="2">
        <v>0.4</v>
      </c>
      <c r="L425" s="2">
        <v>3.5</v>
      </c>
      <c r="M425">
        <f t="shared" si="150"/>
        <v>14.399559833023357</v>
      </c>
      <c r="N425">
        <f t="shared" si="151"/>
        <v>4.0000048214732882</v>
      </c>
      <c r="O425">
        <v>0.84993391642371197</v>
      </c>
      <c r="P425">
        <v>1.57318958335141</v>
      </c>
      <c r="Q425">
        <v>4.1369641552024197</v>
      </c>
      <c r="R425">
        <v>5.5159521358694299</v>
      </c>
      <c r="S425">
        <v>0.10166546697877001</v>
      </c>
      <c r="T425" t="e">
        <f t="shared" si="152"/>
        <v>#NAME?</v>
      </c>
      <c r="U425">
        <v>-634485.01414909295</v>
      </c>
    </row>
    <row r="426" spans="1:21" x14ac:dyDescent="0.2">
      <c r="A426">
        <f t="shared" si="148"/>
        <v>0.21990449861774314</v>
      </c>
      <c r="B426">
        <v>15.916</v>
      </c>
      <c r="C426" s="2">
        <v>120</v>
      </c>
      <c r="D426" s="2">
        <v>0.3</v>
      </c>
      <c r="E426" s="1">
        <f t="shared" si="149"/>
        <v>4</v>
      </c>
      <c r="F426">
        <v>3</v>
      </c>
      <c r="G426" s="2">
        <v>20</v>
      </c>
      <c r="H426" s="2">
        <v>0.1</v>
      </c>
      <c r="I426" s="2">
        <v>30</v>
      </c>
      <c r="J426" s="2">
        <v>50</v>
      </c>
      <c r="K426" s="2">
        <v>0.4</v>
      </c>
      <c r="L426" s="2">
        <v>3.5</v>
      </c>
      <c r="M426">
        <f t="shared" si="150"/>
        <v>14.399559833023357</v>
      </c>
      <c r="N426">
        <f t="shared" si="151"/>
        <v>4.0000048214732882</v>
      </c>
      <c r="O426">
        <v>0.94437101824856895</v>
      </c>
      <c r="P426">
        <v>1.57318958335141</v>
      </c>
      <c r="Q426">
        <v>4.1369641552024197</v>
      </c>
      <c r="R426">
        <v>5.5159521358694299</v>
      </c>
      <c r="S426">
        <v>0.102717966531454</v>
      </c>
      <c r="T426" t="e">
        <f t="shared" si="152"/>
        <v>#NAME?</v>
      </c>
      <c r="U426">
        <v>-665953.649538361</v>
      </c>
    </row>
    <row r="427" spans="1:21" x14ac:dyDescent="0.2">
      <c r="A427">
        <f t="shared" si="148"/>
        <v>0.21990449861774314</v>
      </c>
      <c r="B427">
        <v>15.916</v>
      </c>
      <c r="C427" s="2">
        <v>130</v>
      </c>
      <c r="D427" s="2">
        <v>0.3</v>
      </c>
      <c r="E427" s="1">
        <f t="shared" si="149"/>
        <v>4</v>
      </c>
      <c r="F427">
        <v>3</v>
      </c>
      <c r="G427" s="2">
        <v>20</v>
      </c>
      <c r="H427" s="2">
        <v>0.1</v>
      </c>
      <c r="I427" s="2">
        <v>30</v>
      </c>
      <c r="J427" s="2">
        <v>50</v>
      </c>
      <c r="K427" s="2">
        <v>0.4</v>
      </c>
      <c r="L427" s="2">
        <v>3.5</v>
      </c>
      <c r="M427">
        <f t="shared" si="150"/>
        <v>14.399559833023357</v>
      </c>
      <c r="N427">
        <f t="shared" si="151"/>
        <v>4.0000048214732882</v>
      </c>
      <c r="O427">
        <v>1.03880812007342</v>
      </c>
      <c r="P427">
        <v>1.57318958335141</v>
      </c>
      <c r="Q427">
        <v>4.1369641552024197</v>
      </c>
      <c r="R427">
        <v>5.5159521358694299</v>
      </c>
      <c r="S427">
        <v>0.104749663632054</v>
      </c>
      <c r="T427" t="e">
        <f t="shared" si="152"/>
        <v>#NAME?</v>
      </c>
      <c r="U427">
        <v>-697621.32487236499</v>
      </c>
    </row>
    <row r="428" spans="1:21" x14ac:dyDescent="0.2">
      <c r="A428">
        <f t="shared" si="148"/>
        <v>0.21990449861774314</v>
      </c>
      <c r="B428">
        <v>15.916</v>
      </c>
      <c r="C428" s="2">
        <v>140</v>
      </c>
      <c r="D428" s="2">
        <v>0.3</v>
      </c>
      <c r="E428" s="1">
        <f t="shared" si="149"/>
        <v>4</v>
      </c>
      <c r="F428">
        <v>3</v>
      </c>
      <c r="G428" s="2">
        <v>20</v>
      </c>
      <c r="H428" s="2">
        <v>0.1</v>
      </c>
      <c r="I428" s="2">
        <v>30</v>
      </c>
      <c r="J428" s="2">
        <v>50</v>
      </c>
      <c r="K428" s="2">
        <v>0.4</v>
      </c>
      <c r="L428" s="2">
        <v>3.5</v>
      </c>
      <c r="M428">
        <f t="shared" si="150"/>
        <v>14.399559833023357</v>
      </c>
      <c r="N428">
        <f t="shared" si="151"/>
        <v>4.0000048214732882</v>
      </c>
      <c r="O428">
        <v>1.13324522189828</v>
      </c>
      <c r="P428">
        <v>1.57318958335141</v>
      </c>
      <c r="Q428">
        <v>4.1369641552024197</v>
      </c>
      <c r="R428">
        <v>5.5159521358694299</v>
      </c>
      <c r="S428">
        <v>0.109043931595192</v>
      </c>
      <c r="T428" t="e">
        <f t="shared" si="152"/>
        <v>#NAME?</v>
      </c>
      <c r="U428">
        <v>-731486.38961451</v>
      </c>
    </row>
    <row r="429" spans="1:21" x14ac:dyDescent="0.2">
      <c r="A429">
        <f t="shared" si="148"/>
        <v>0.21990449861774314</v>
      </c>
      <c r="B429">
        <v>15.916</v>
      </c>
      <c r="C429" s="2">
        <v>150</v>
      </c>
      <c r="D429" s="2">
        <v>0.3</v>
      </c>
      <c r="E429" s="1">
        <f t="shared" si="149"/>
        <v>4</v>
      </c>
      <c r="F429">
        <v>3</v>
      </c>
      <c r="G429" s="2">
        <v>20</v>
      </c>
      <c r="H429" s="2">
        <v>0.1</v>
      </c>
      <c r="I429" s="2">
        <v>30</v>
      </c>
      <c r="J429" s="2">
        <v>50</v>
      </c>
      <c r="K429" s="2">
        <v>0.4</v>
      </c>
      <c r="L429" s="2">
        <v>3.5</v>
      </c>
      <c r="M429">
        <f t="shared" si="150"/>
        <v>14.399559833023357</v>
      </c>
      <c r="N429">
        <f t="shared" si="151"/>
        <v>4.0000048214732882</v>
      </c>
      <c r="O429">
        <v>1.22768232372314</v>
      </c>
      <c r="P429">
        <v>1.57318958335141</v>
      </c>
      <c r="Q429">
        <v>4.1369641552024197</v>
      </c>
      <c r="R429">
        <v>5.5159521358694299</v>
      </c>
      <c r="S429">
        <v>0.11980976210237899</v>
      </c>
      <c r="T429" t="e">
        <f t="shared" si="152"/>
        <v>#NAME?</v>
      </c>
      <c r="U429">
        <v>-768482.79827802395</v>
      </c>
    </row>
    <row r="430" spans="1:21" x14ac:dyDescent="0.2">
      <c r="A430">
        <f t="shared" si="148"/>
        <v>0.21990449861774314</v>
      </c>
      <c r="B430">
        <v>15.916</v>
      </c>
      <c r="C430" s="2">
        <v>160</v>
      </c>
      <c r="D430" s="2">
        <v>0.3</v>
      </c>
      <c r="E430" s="1">
        <f t="shared" si="149"/>
        <v>4</v>
      </c>
      <c r="F430">
        <v>3</v>
      </c>
      <c r="G430" s="2">
        <v>20</v>
      </c>
      <c r="H430" s="2">
        <v>0.1</v>
      </c>
      <c r="I430" s="2">
        <v>30</v>
      </c>
      <c r="J430" s="2">
        <v>50</v>
      </c>
      <c r="K430" s="2">
        <v>0.4</v>
      </c>
      <c r="L430" s="2">
        <v>3.5</v>
      </c>
      <c r="M430">
        <f t="shared" si="150"/>
        <v>14.399559833023357</v>
      </c>
      <c r="N430">
        <f t="shared" si="151"/>
        <v>4.0000048214732882</v>
      </c>
      <c r="O430">
        <v>1.32211942554799</v>
      </c>
      <c r="P430">
        <v>1.57318958335141</v>
      </c>
      <c r="Q430">
        <v>4.1369641552024197</v>
      </c>
      <c r="R430">
        <v>5.5159521358694299</v>
      </c>
      <c r="S430">
        <v>0.168560673797957</v>
      </c>
      <c r="T430" t="e">
        <f t="shared" si="152"/>
        <v>#NAME?</v>
      </c>
      <c r="U430">
        <v>-808892.43027804501</v>
      </c>
    </row>
    <row r="431" spans="1:21" x14ac:dyDescent="0.2">
      <c r="A431">
        <f t="shared" si="148"/>
        <v>0.21990449861774314</v>
      </c>
      <c r="B431">
        <v>15.916</v>
      </c>
      <c r="C431" s="2">
        <v>170</v>
      </c>
      <c r="D431" s="2">
        <v>0.3</v>
      </c>
      <c r="E431" s="1">
        <f t="shared" si="149"/>
        <v>4</v>
      </c>
      <c r="F431">
        <v>3</v>
      </c>
      <c r="G431" s="2">
        <v>20</v>
      </c>
      <c r="H431" s="2">
        <v>0.1</v>
      </c>
      <c r="I431" s="2">
        <v>30</v>
      </c>
      <c r="J431" s="2">
        <v>50</v>
      </c>
      <c r="K431" s="2">
        <v>0.4</v>
      </c>
      <c r="L431" s="2">
        <v>3.5</v>
      </c>
      <c r="M431">
        <f t="shared" si="150"/>
        <v>14.399559833023357</v>
      </c>
      <c r="N431">
        <f t="shared" si="151"/>
        <v>4.0000048214732882</v>
      </c>
      <c r="O431">
        <v>1.41655652737285</v>
      </c>
      <c r="P431">
        <v>1.57318958335141</v>
      </c>
      <c r="Q431">
        <v>4.1369641552024197</v>
      </c>
      <c r="R431">
        <v>5.5159521358694299</v>
      </c>
      <c r="S431">
        <v>0.73088818581302795</v>
      </c>
      <c r="T431">
        <v>9.3196092335218204</v>
      </c>
      <c r="U431">
        <v>-852650.97578287695</v>
      </c>
    </row>
    <row r="432" spans="1:21" x14ac:dyDescent="0.2">
      <c r="A432">
        <f t="shared" si="148"/>
        <v>0.21990449861774314</v>
      </c>
      <c r="B432">
        <v>15.916</v>
      </c>
      <c r="C432" s="2">
        <v>180</v>
      </c>
      <c r="D432" s="2">
        <v>0.3</v>
      </c>
      <c r="E432" s="1">
        <f t="shared" si="149"/>
        <v>4</v>
      </c>
      <c r="F432">
        <v>3</v>
      </c>
      <c r="G432" s="2">
        <v>20</v>
      </c>
      <c r="H432" s="2">
        <v>0.1</v>
      </c>
      <c r="I432" s="2">
        <v>30</v>
      </c>
      <c r="J432" s="2">
        <v>50</v>
      </c>
      <c r="K432" s="2">
        <v>0.4</v>
      </c>
      <c r="L432" s="2">
        <v>3.5</v>
      </c>
      <c r="M432">
        <f t="shared" si="150"/>
        <v>14.399559833023357</v>
      </c>
      <c r="N432">
        <f t="shared" si="151"/>
        <v>4.0000048214732882</v>
      </c>
      <c r="O432">
        <v>1.51099362919771</v>
      </c>
      <c r="P432">
        <v>1.57318958335141</v>
      </c>
      <c r="Q432">
        <v>4.1369641552024197</v>
      </c>
      <c r="R432">
        <v>5.5159521358694299</v>
      </c>
      <c r="S432">
        <v>0.76079601268514796</v>
      </c>
      <c r="T432">
        <v>7.4025470668834199</v>
      </c>
      <c r="U432">
        <v>-899470.89770831005</v>
      </c>
    </row>
    <row r="433" spans="1:21" x14ac:dyDescent="0.2">
      <c r="A433">
        <f t="shared" si="148"/>
        <v>0.21990449861774314</v>
      </c>
      <c r="B433">
        <v>15.916</v>
      </c>
      <c r="C433" s="2">
        <v>190</v>
      </c>
      <c r="D433" s="2">
        <v>0.3</v>
      </c>
      <c r="E433" s="1">
        <f t="shared" si="149"/>
        <v>4</v>
      </c>
      <c r="F433">
        <v>3</v>
      </c>
      <c r="G433" s="2">
        <v>20</v>
      </c>
      <c r="H433" s="2">
        <v>0.1</v>
      </c>
      <c r="I433" s="2">
        <v>30</v>
      </c>
      <c r="J433" s="2">
        <v>50</v>
      </c>
      <c r="K433" s="2">
        <v>0.4</v>
      </c>
      <c r="L433" s="2">
        <v>3.5</v>
      </c>
      <c r="M433">
        <f t="shared" si="150"/>
        <v>14.399559833023357</v>
      </c>
      <c r="N433">
        <f t="shared" si="151"/>
        <v>4.0000048214732882</v>
      </c>
      <c r="O433">
        <v>1.60543073102256</v>
      </c>
      <c r="P433">
        <v>1.57318958335141</v>
      </c>
      <c r="Q433">
        <v>4.1369641552024197</v>
      </c>
      <c r="R433">
        <v>5.5159521358694299</v>
      </c>
      <c r="S433">
        <v>0.78040471607605699</v>
      </c>
      <c r="T433">
        <v>6.1545590785427304</v>
      </c>
      <c r="U433">
        <v>-949064.562086566</v>
      </c>
    </row>
    <row r="434" spans="1:21" x14ac:dyDescent="0.2">
      <c r="A434">
        <f t="shared" si="148"/>
        <v>0.21990449861774314</v>
      </c>
      <c r="B434">
        <v>15.916</v>
      </c>
      <c r="C434" s="2">
        <v>200</v>
      </c>
      <c r="D434" s="2">
        <v>0.3</v>
      </c>
      <c r="E434" s="1">
        <f t="shared" si="149"/>
        <v>4</v>
      </c>
      <c r="F434">
        <v>3</v>
      </c>
      <c r="G434" s="2">
        <v>20</v>
      </c>
      <c r="H434" s="2">
        <v>0.1</v>
      </c>
      <c r="I434" s="2">
        <v>30</v>
      </c>
      <c r="J434" s="2">
        <v>50</v>
      </c>
      <c r="K434" s="2">
        <v>0.4</v>
      </c>
      <c r="L434" s="2">
        <v>3.5</v>
      </c>
      <c r="M434">
        <f t="shared" si="150"/>
        <v>14.399559833023357</v>
      </c>
      <c r="N434">
        <f t="shared" si="151"/>
        <v>4.0000048214732882</v>
      </c>
      <c r="O434">
        <v>1.6998678328474199</v>
      </c>
      <c r="P434">
        <v>1.57318958335141</v>
      </c>
      <c r="Q434">
        <v>4.1369641552024197</v>
      </c>
      <c r="R434">
        <v>5.5159521358694299</v>
      </c>
      <c r="S434">
        <v>0.79651570514519898</v>
      </c>
      <c r="T434">
        <v>5.2545681441323797</v>
      </c>
      <c r="U434">
        <v>-1001254.47447326</v>
      </c>
    </row>
    <row r="435" spans="1:21" x14ac:dyDescent="0.2">
      <c r="E435" s="1"/>
      <c r="F435">
        <v>3</v>
      </c>
    </row>
    <row r="436" spans="1:21" x14ac:dyDescent="0.2">
      <c r="A436">
        <f t="shared" ref="A436:A482" si="153">L436/B436</f>
        <v>0.25131942699170645</v>
      </c>
      <c r="B436">
        <v>15.916</v>
      </c>
      <c r="C436" s="2">
        <v>60</v>
      </c>
      <c r="D436" s="2">
        <v>0.3</v>
      </c>
      <c r="E436" s="1">
        <f t="shared" ref="E436:E482" si="154">$G$1/D436*F436</f>
        <v>4</v>
      </c>
      <c r="F436">
        <v>3</v>
      </c>
      <c r="G436" s="2">
        <v>20</v>
      </c>
      <c r="H436" s="2">
        <v>0.1</v>
      </c>
      <c r="I436" s="2">
        <v>30</v>
      </c>
      <c r="J436" s="2">
        <v>50</v>
      </c>
      <c r="K436" s="2">
        <v>0.4</v>
      </c>
      <c r="L436" s="2">
        <v>4</v>
      </c>
      <c r="M436">
        <f t="shared" ref="M436:M482" si="155">ACOS(1-F436/2/B436*(K436/D436-1))*180/PI()</f>
        <v>14.399559833023357</v>
      </c>
      <c r="N436">
        <f t="shared" ref="N436:N482" si="156">B436*M436*PI()/180</f>
        <v>4.0000048214732882</v>
      </c>
      <c r="O436">
        <v>0.37774840729942699</v>
      </c>
      <c r="P436">
        <v>1.79793095240161</v>
      </c>
      <c r="Q436">
        <v>4.1369641552024197</v>
      </c>
      <c r="R436">
        <v>5.5159521358694299</v>
      </c>
      <c r="S436">
        <v>0.10020319832445999</v>
      </c>
      <c r="T436" t="e">
        <f t="shared" ref="T436:T447" si="157">-inf</f>
        <v>#NAME?</v>
      </c>
      <c r="U436">
        <v>-344481.33543308801</v>
      </c>
    </row>
    <row r="437" spans="1:21" x14ac:dyDescent="0.2">
      <c r="A437">
        <f t="shared" si="153"/>
        <v>0.25131942699170645</v>
      </c>
      <c r="B437">
        <v>15.916</v>
      </c>
      <c r="C437" s="2">
        <v>70</v>
      </c>
      <c r="D437" s="2">
        <v>0.3</v>
      </c>
      <c r="E437" s="1">
        <f t="shared" si="154"/>
        <v>4</v>
      </c>
      <c r="F437">
        <v>3</v>
      </c>
      <c r="G437" s="2">
        <v>20</v>
      </c>
      <c r="H437" s="2">
        <v>0.1</v>
      </c>
      <c r="I437" s="2">
        <v>30</v>
      </c>
      <c r="J437" s="2">
        <v>50</v>
      </c>
      <c r="K437" s="2">
        <v>0.4</v>
      </c>
      <c r="L437" s="2">
        <v>4</v>
      </c>
      <c r="M437">
        <f t="shared" si="155"/>
        <v>14.399559833023357</v>
      </c>
      <c r="N437">
        <f t="shared" si="156"/>
        <v>4.0000048214732882</v>
      </c>
      <c r="O437">
        <v>0.47218550912428398</v>
      </c>
      <c r="P437">
        <v>1.79793095240161</v>
      </c>
      <c r="Q437">
        <v>4.1369641552024197</v>
      </c>
      <c r="R437">
        <v>5.5159521358694299</v>
      </c>
      <c r="S437">
        <v>0.100263442755742</v>
      </c>
      <c r="T437" t="e">
        <f t="shared" si="157"/>
        <v>#NAME?</v>
      </c>
      <c r="U437">
        <v>-429335.77629543998</v>
      </c>
    </row>
    <row r="438" spans="1:21" x14ac:dyDescent="0.2">
      <c r="A438">
        <f t="shared" si="153"/>
        <v>0.25131942699170645</v>
      </c>
      <c r="B438">
        <v>15.916</v>
      </c>
      <c r="C438" s="2">
        <v>80</v>
      </c>
      <c r="D438" s="2">
        <v>0.3</v>
      </c>
      <c r="E438" s="1">
        <f t="shared" si="154"/>
        <v>4</v>
      </c>
      <c r="F438">
        <v>3</v>
      </c>
      <c r="G438" s="2">
        <v>20</v>
      </c>
      <c r="H438" s="2">
        <v>0.1</v>
      </c>
      <c r="I438" s="2">
        <v>30</v>
      </c>
      <c r="J438" s="2">
        <v>50</v>
      </c>
      <c r="K438" s="2">
        <v>0.4</v>
      </c>
      <c r="L438" s="2">
        <v>4</v>
      </c>
      <c r="M438">
        <f t="shared" si="155"/>
        <v>14.399559833023357</v>
      </c>
      <c r="N438">
        <f t="shared" si="156"/>
        <v>4.0000048214732882</v>
      </c>
      <c r="O438">
        <v>0.56662261094914101</v>
      </c>
      <c r="P438">
        <v>1.79793095240161</v>
      </c>
      <c r="Q438">
        <v>4.1369641552024197</v>
      </c>
      <c r="R438">
        <v>5.5159521358694299</v>
      </c>
      <c r="S438">
        <v>0.100346218615357</v>
      </c>
      <c r="T438" t="e">
        <f t="shared" si="157"/>
        <v>#NAME?</v>
      </c>
      <c r="U438">
        <v>-511542.05187438102</v>
      </c>
    </row>
    <row r="439" spans="1:21" x14ac:dyDescent="0.2">
      <c r="A439">
        <f t="shared" si="153"/>
        <v>0.25131942699170645</v>
      </c>
      <c r="B439">
        <v>15.916</v>
      </c>
      <c r="C439" s="2">
        <v>90</v>
      </c>
      <c r="D439" s="2">
        <v>0.3</v>
      </c>
      <c r="E439" s="1">
        <f t="shared" si="154"/>
        <v>4</v>
      </c>
      <c r="F439">
        <v>3</v>
      </c>
      <c r="G439" s="2">
        <v>20</v>
      </c>
      <c r="H439" s="2">
        <v>0.1</v>
      </c>
      <c r="I439" s="2">
        <v>30</v>
      </c>
      <c r="J439" s="2">
        <v>50</v>
      </c>
      <c r="K439" s="2">
        <v>0.4</v>
      </c>
      <c r="L439" s="2">
        <v>4</v>
      </c>
      <c r="M439">
        <f t="shared" si="155"/>
        <v>14.399559833023357</v>
      </c>
      <c r="N439">
        <f t="shared" si="156"/>
        <v>4.0000048214732882</v>
      </c>
      <c r="O439">
        <v>0.661059712773998</v>
      </c>
      <c r="P439">
        <v>1.79793095240161</v>
      </c>
      <c r="Q439">
        <v>4.1369641552024197</v>
      </c>
      <c r="R439">
        <v>5.5159521358694299</v>
      </c>
      <c r="S439">
        <v>0.10046334476227101</v>
      </c>
      <c r="T439" t="e">
        <f t="shared" si="157"/>
        <v>#NAME?</v>
      </c>
      <c r="U439">
        <v>-586198.29817103897</v>
      </c>
    </row>
    <row r="440" spans="1:21" x14ac:dyDescent="0.2">
      <c r="A440">
        <f t="shared" si="153"/>
        <v>0.25131942699170645</v>
      </c>
      <c r="B440">
        <v>15.916</v>
      </c>
      <c r="C440" s="2">
        <v>100</v>
      </c>
      <c r="D440" s="2">
        <v>0.3</v>
      </c>
      <c r="E440" s="1">
        <f t="shared" si="154"/>
        <v>4</v>
      </c>
      <c r="F440">
        <v>3</v>
      </c>
      <c r="G440" s="2">
        <v>20</v>
      </c>
      <c r="H440" s="2">
        <v>0.1</v>
      </c>
      <c r="I440" s="2">
        <v>30</v>
      </c>
      <c r="J440" s="2">
        <v>50</v>
      </c>
      <c r="K440" s="2">
        <v>0.4</v>
      </c>
      <c r="L440" s="2">
        <v>4</v>
      </c>
      <c r="M440">
        <f t="shared" si="155"/>
        <v>14.399559833023357</v>
      </c>
      <c r="N440">
        <f t="shared" si="156"/>
        <v>4.0000048214732882</v>
      </c>
      <c r="O440">
        <v>0.75549681459885498</v>
      </c>
      <c r="P440">
        <v>1.79793095240161</v>
      </c>
      <c r="Q440">
        <v>4.1369641552024197</v>
      </c>
      <c r="R440">
        <v>5.5159521358694299</v>
      </c>
      <c r="S440">
        <v>0.100638728154748</v>
      </c>
      <c r="T440" t="e">
        <f t="shared" si="157"/>
        <v>#NAME?</v>
      </c>
      <c r="U440">
        <v>-642941.82233972906</v>
      </c>
    </row>
    <row r="441" spans="1:21" x14ac:dyDescent="0.2">
      <c r="A441">
        <f t="shared" si="153"/>
        <v>0.25131942699170645</v>
      </c>
      <c r="B441">
        <v>15.916</v>
      </c>
      <c r="C441" s="2">
        <v>110</v>
      </c>
      <c r="D441" s="2">
        <v>0.3</v>
      </c>
      <c r="E441" s="1">
        <f t="shared" si="154"/>
        <v>4</v>
      </c>
      <c r="F441">
        <v>3</v>
      </c>
      <c r="G441" s="2">
        <v>20</v>
      </c>
      <c r="H441" s="2">
        <v>0.1</v>
      </c>
      <c r="I441" s="2">
        <v>30</v>
      </c>
      <c r="J441" s="2">
        <v>50</v>
      </c>
      <c r="K441" s="2">
        <v>0.4</v>
      </c>
      <c r="L441" s="2">
        <v>4</v>
      </c>
      <c r="M441">
        <f t="shared" si="155"/>
        <v>14.399559833023357</v>
      </c>
      <c r="N441">
        <f t="shared" si="156"/>
        <v>4.0000048214732882</v>
      </c>
      <c r="O441">
        <v>0.84993391642371197</v>
      </c>
      <c r="P441">
        <v>1.79793095240161</v>
      </c>
      <c r="Q441">
        <v>4.1369641552024197</v>
      </c>
      <c r="R441">
        <v>5.5159521358694299</v>
      </c>
      <c r="S441">
        <v>0.100917348488611</v>
      </c>
      <c r="T441" t="e">
        <f t="shared" si="157"/>
        <v>#NAME?</v>
      </c>
      <c r="U441">
        <v>-683052.20968168403</v>
      </c>
    </row>
    <row r="442" spans="1:21" x14ac:dyDescent="0.2">
      <c r="A442">
        <f t="shared" si="153"/>
        <v>0.25131942699170645</v>
      </c>
      <c r="B442">
        <v>15.916</v>
      </c>
      <c r="C442" s="2">
        <v>120</v>
      </c>
      <c r="D442" s="2">
        <v>0.3</v>
      </c>
      <c r="E442" s="1">
        <f t="shared" si="154"/>
        <v>4</v>
      </c>
      <c r="F442">
        <v>3</v>
      </c>
      <c r="G442" s="2">
        <v>20</v>
      </c>
      <c r="H442" s="2">
        <v>0.1</v>
      </c>
      <c r="I442" s="2">
        <v>30</v>
      </c>
      <c r="J442" s="2">
        <v>50</v>
      </c>
      <c r="K442" s="2">
        <v>0.4</v>
      </c>
      <c r="L442" s="2">
        <v>4</v>
      </c>
      <c r="M442">
        <f t="shared" si="155"/>
        <v>14.399559833023357</v>
      </c>
      <c r="N442">
        <f t="shared" si="156"/>
        <v>4.0000048214732882</v>
      </c>
      <c r="O442">
        <v>0.94437101824856895</v>
      </c>
      <c r="P442">
        <v>1.79793095240161</v>
      </c>
      <c r="Q442">
        <v>4.1369641552024197</v>
      </c>
      <c r="R442">
        <v>5.5159521358694299</v>
      </c>
      <c r="S442">
        <v>0.101383918097651</v>
      </c>
      <c r="T442" t="e">
        <f t="shared" si="157"/>
        <v>#NAME?</v>
      </c>
      <c r="U442">
        <v>-717537.33273179003</v>
      </c>
    </row>
    <row r="443" spans="1:21" x14ac:dyDescent="0.2">
      <c r="A443">
        <f t="shared" si="153"/>
        <v>0.25131942699170645</v>
      </c>
      <c r="B443">
        <v>15.916</v>
      </c>
      <c r="C443" s="2">
        <v>130</v>
      </c>
      <c r="D443" s="2">
        <v>0.3</v>
      </c>
      <c r="E443" s="1">
        <f t="shared" si="154"/>
        <v>4</v>
      </c>
      <c r="F443">
        <v>3</v>
      </c>
      <c r="G443" s="2">
        <v>20</v>
      </c>
      <c r="H443" s="2">
        <v>0.1</v>
      </c>
      <c r="I443" s="2">
        <v>30</v>
      </c>
      <c r="J443" s="2">
        <v>50</v>
      </c>
      <c r="K443" s="2">
        <v>0.4</v>
      </c>
      <c r="L443" s="2">
        <v>4</v>
      </c>
      <c r="M443">
        <f t="shared" si="155"/>
        <v>14.399559833023357</v>
      </c>
      <c r="N443">
        <f t="shared" si="156"/>
        <v>4.0000048214732882</v>
      </c>
      <c r="O443">
        <v>1.03880812007342</v>
      </c>
      <c r="P443">
        <v>1.79793095240161</v>
      </c>
      <c r="Q443">
        <v>4.1369641552024197</v>
      </c>
      <c r="R443">
        <v>5.5159521358694299</v>
      </c>
      <c r="S443">
        <v>0.102201935708885</v>
      </c>
      <c r="T443" t="e">
        <f t="shared" si="157"/>
        <v>#NAME?</v>
      </c>
      <c r="U443">
        <v>-751706.70735973399</v>
      </c>
    </row>
    <row r="444" spans="1:21" x14ac:dyDescent="0.2">
      <c r="A444">
        <f t="shared" si="153"/>
        <v>0.25131942699170645</v>
      </c>
      <c r="B444">
        <v>15.916</v>
      </c>
      <c r="C444" s="2">
        <v>140</v>
      </c>
      <c r="D444" s="2">
        <v>0.3</v>
      </c>
      <c r="E444" s="1">
        <f t="shared" si="154"/>
        <v>4</v>
      </c>
      <c r="F444">
        <v>3</v>
      </c>
      <c r="G444" s="2">
        <v>20</v>
      </c>
      <c r="H444" s="2">
        <v>0.1</v>
      </c>
      <c r="I444" s="2">
        <v>30</v>
      </c>
      <c r="J444" s="2">
        <v>50</v>
      </c>
      <c r="K444" s="2">
        <v>0.4</v>
      </c>
      <c r="L444" s="2">
        <v>4</v>
      </c>
      <c r="M444">
        <f t="shared" si="155"/>
        <v>14.399559833023357</v>
      </c>
      <c r="N444">
        <f t="shared" si="156"/>
        <v>4.0000048214732882</v>
      </c>
      <c r="O444">
        <v>1.13324522189828</v>
      </c>
      <c r="P444">
        <v>1.79793095240161</v>
      </c>
      <c r="Q444">
        <v>4.1369641552024197</v>
      </c>
      <c r="R444">
        <v>5.5159521358694299</v>
      </c>
      <c r="S444">
        <v>0.103709751505245</v>
      </c>
      <c r="T444" t="e">
        <f t="shared" si="157"/>
        <v>#NAME?</v>
      </c>
      <c r="U444">
        <v>-787872.90289513802</v>
      </c>
    </row>
    <row r="445" spans="1:21" x14ac:dyDescent="0.2">
      <c r="A445">
        <f t="shared" si="153"/>
        <v>0.25131942699170645</v>
      </c>
      <c r="B445">
        <v>15.916</v>
      </c>
      <c r="C445" s="2">
        <v>150</v>
      </c>
      <c r="D445" s="2">
        <v>0.3</v>
      </c>
      <c r="E445" s="1">
        <f t="shared" si="154"/>
        <v>4</v>
      </c>
      <c r="F445">
        <v>3</v>
      </c>
      <c r="G445" s="2">
        <v>20</v>
      </c>
      <c r="H445" s="2">
        <v>0.1</v>
      </c>
      <c r="I445" s="2">
        <v>30</v>
      </c>
      <c r="J445" s="2">
        <v>50</v>
      </c>
      <c r="K445" s="2">
        <v>0.4</v>
      </c>
      <c r="L445" s="2">
        <v>4</v>
      </c>
      <c r="M445">
        <f t="shared" si="155"/>
        <v>14.399559833023357</v>
      </c>
      <c r="N445">
        <f t="shared" si="156"/>
        <v>4.0000048214732882</v>
      </c>
      <c r="O445">
        <v>1.22768232372314</v>
      </c>
      <c r="P445">
        <v>1.79793095240161</v>
      </c>
      <c r="Q445">
        <v>4.1369641552024197</v>
      </c>
      <c r="R445">
        <v>5.5159521358694299</v>
      </c>
      <c r="S445">
        <v>0.10668467940717501</v>
      </c>
      <c r="T445" t="e">
        <f t="shared" si="157"/>
        <v>#NAME?</v>
      </c>
      <c r="U445">
        <v>-827115.40418139403</v>
      </c>
    </row>
    <row r="446" spans="1:21" x14ac:dyDescent="0.2">
      <c r="A446">
        <f t="shared" si="153"/>
        <v>0.25131942699170645</v>
      </c>
      <c r="B446">
        <v>15.916</v>
      </c>
      <c r="C446" s="2">
        <v>160</v>
      </c>
      <c r="D446" s="2">
        <v>0.3</v>
      </c>
      <c r="E446" s="1">
        <f t="shared" si="154"/>
        <v>4</v>
      </c>
      <c r="F446">
        <v>3</v>
      </c>
      <c r="G446" s="2">
        <v>20</v>
      </c>
      <c r="H446" s="2">
        <v>0.1</v>
      </c>
      <c r="I446" s="2">
        <v>30</v>
      </c>
      <c r="J446" s="2">
        <v>50</v>
      </c>
      <c r="K446" s="2">
        <v>0.4</v>
      </c>
      <c r="L446" s="2">
        <v>4</v>
      </c>
      <c r="M446">
        <f t="shared" si="155"/>
        <v>14.399559833023357</v>
      </c>
      <c r="N446">
        <f t="shared" si="156"/>
        <v>4.0000048214732882</v>
      </c>
      <c r="O446">
        <v>1.32211942554799</v>
      </c>
      <c r="P446">
        <v>1.79793095240161</v>
      </c>
      <c r="Q446">
        <v>4.1369641552024197</v>
      </c>
      <c r="R446">
        <v>5.5159521358694299</v>
      </c>
      <c r="S446">
        <v>0.113271801803018</v>
      </c>
      <c r="T446" t="e">
        <f t="shared" si="157"/>
        <v>#NAME?</v>
      </c>
      <c r="U446">
        <v>-869808.03988007002</v>
      </c>
    </row>
    <row r="447" spans="1:21" x14ac:dyDescent="0.2">
      <c r="A447">
        <f t="shared" si="153"/>
        <v>0.25131942699170645</v>
      </c>
      <c r="B447">
        <v>15.916</v>
      </c>
      <c r="C447" s="2">
        <v>170</v>
      </c>
      <c r="D447" s="2">
        <v>0.3</v>
      </c>
      <c r="E447" s="1">
        <f t="shared" si="154"/>
        <v>4</v>
      </c>
      <c r="F447">
        <v>3</v>
      </c>
      <c r="G447" s="2">
        <v>20</v>
      </c>
      <c r="H447" s="2">
        <v>0.1</v>
      </c>
      <c r="I447" s="2">
        <v>30</v>
      </c>
      <c r="J447" s="2">
        <v>50</v>
      </c>
      <c r="K447" s="2">
        <v>0.4</v>
      </c>
      <c r="L447" s="2">
        <v>4</v>
      </c>
      <c r="M447">
        <f t="shared" si="155"/>
        <v>14.399559833023357</v>
      </c>
      <c r="N447">
        <f t="shared" si="156"/>
        <v>4.0000048214732882</v>
      </c>
      <c r="O447">
        <v>1.41655652737285</v>
      </c>
      <c r="P447">
        <v>1.79793095240161</v>
      </c>
      <c r="Q447">
        <v>4.1369641552024197</v>
      </c>
      <c r="R447">
        <v>5.5159521358694299</v>
      </c>
      <c r="S447">
        <v>0.13247556749234399</v>
      </c>
      <c r="T447" t="e">
        <f t="shared" si="157"/>
        <v>#NAME?</v>
      </c>
      <c r="U447">
        <v>-916002.96673650597</v>
      </c>
    </row>
    <row r="448" spans="1:21" x14ac:dyDescent="0.2">
      <c r="A448">
        <f t="shared" si="153"/>
        <v>0.25131942699170645</v>
      </c>
      <c r="B448">
        <v>15.916</v>
      </c>
      <c r="C448" s="2">
        <v>180</v>
      </c>
      <c r="D448" s="2">
        <v>0.3</v>
      </c>
      <c r="E448" s="1">
        <f t="shared" si="154"/>
        <v>4</v>
      </c>
      <c r="F448">
        <v>3</v>
      </c>
      <c r="G448" s="2">
        <v>20</v>
      </c>
      <c r="H448" s="2">
        <v>0.1</v>
      </c>
      <c r="I448" s="2">
        <v>30</v>
      </c>
      <c r="J448" s="2">
        <v>50</v>
      </c>
      <c r="K448" s="2">
        <v>0.4</v>
      </c>
      <c r="L448" s="2">
        <v>4</v>
      </c>
      <c r="M448">
        <f t="shared" si="155"/>
        <v>14.399559833023357</v>
      </c>
      <c r="N448">
        <f t="shared" si="156"/>
        <v>4.0000048214732882</v>
      </c>
      <c r="O448">
        <v>1.51099362919771</v>
      </c>
      <c r="P448">
        <v>1.79793095240161</v>
      </c>
      <c r="Q448">
        <v>4.1369641552024197</v>
      </c>
      <c r="R448">
        <v>5.5159521358694299</v>
      </c>
      <c r="S448">
        <v>0.69649494322369099</v>
      </c>
      <c r="T448">
        <v>11.364478738340599</v>
      </c>
      <c r="U448">
        <v>-965435.66173503699</v>
      </c>
    </row>
    <row r="449" spans="1:21" x14ac:dyDescent="0.2">
      <c r="A449">
        <f t="shared" si="153"/>
        <v>0.25131942699170645</v>
      </c>
      <c r="B449">
        <v>15.916</v>
      </c>
      <c r="C449" s="2">
        <v>190</v>
      </c>
      <c r="D449" s="2">
        <v>0.3</v>
      </c>
      <c r="E449" s="1">
        <f t="shared" si="154"/>
        <v>4</v>
      </c>
      <c r="F449">
        <v>3</v>
      </c>
      <c r="G449" s="2">
        <v>20</v>
      </c>
      <c r="H449" s="2">
        <v>0.1</v>
      </c>
      <c r="I449" s="2">
        <v>30</v>
      </c>
      <c r="J449" s="2">
        <v>50</v>
      </c>
      <c r="K449" s="2">
        <v>0.4</v>
      </c>
      <c r="L449" s="2">
        <v>4</v>
      </c>
      <c r="M449">
        <f t="shared" si="155"/>
        <v>14.399559833023357</v>
      </c>
      <c r="N449">
        <f t="shared" si="156"/>
        <v>4.0000048214732882</v>
      </c>
      <c r="O449">
        <v>1.60543073102256</v>
      </c>
      <c r="P449">
        <v>1.79793095240161</v>
      </c>
      <c r="Q449">
        <v>4.1369641552024197</v>
      </c>
      <c r="R449">
        <v>5.5159521358694299</v>
      </c>
      <c r="S449">
        <v>0.74341074048162004</v>
      </c>
      <c r="T449">
        <v>9.2600997513323993</v>
      </c>
      <c r="U449">
        <v>-1017781.58540696</v>
      </c>
    </row>
    <row r="450" spans="1:21" x14ac:dyDescent="0.2">
      <c r="A450">
        <f t="shared" si="153"/>
        <v>0.25131942699170645</v>
      </c>
      <c r="B450">
        <v>15.916</v>
      </c>
      <c r="C450" s="2">
        <v>200</v>
      </c>
      <c r="D450" s="2">
        <v>0.3</v>
      </c>
      <c r="E450" s="1">
        <f t="shared" si="154"/>
        <v>4</v>
      </c>
      <c r="F450">
        <v>3</v>
      </c>
      <c r="G450" s="2">
        <v>20</v>
      </c>
      <c r="H450" s="2">
        <v>0.1</v>
      </c>
      <c r="I450" s="2">
        <v>30</v>
      </c>
      <c r="J450" s="2">
        <v>50</v>
      </c>
      <c r="K450" s="2">
        <v>0.4</v>
      </c>
      <c r="L450" s="2">
        <v>4</v>
      </c>
      <c r="M450">
        <f t="shared" si="155"/>
        <v>14.399559833023357</v>
      </c>
      <c r="N450">
        <f t="shared" si="156"/>
        <v>4.0000048214732882</v>
      </c>
      <c r="O450">
        <v>1.6998678328474199</v>
      </c>
      <c r="P450">
        <v>1.79793095240161</v>
      </c>
      <c r="Q450">
        <v>4.1369641552024197</v>
      </c>
      <c r="R450">
        <v>5.5159521358694299</v>
      </c>
      <c r="S450">
        <v>0.76660850832913396</v>
      </c>
      <c r="T450">
        <v>7.8593521809073996</v>
      </c>
      <c r="U450">
        <v>-1072867.3297722</v>
      </c>
    </row>
    <row r="451" spans="1:21" x14ac:dyDescent="0.2">
      <c r="E451" s="1"/>
      <c r="F451">
        <v>3</v>
      </c>
    </row>
    <row r="452" spans="1:21" x14ac:dyDescent="0.2">
      <c r="A452">
        <f t="shared" ref="A452:A482" si="158">L452/B452</f>
        <v>0.28273435536566977</v>
      </c>
      <c r="B452">
        <v>15.916</v>
      </c>
      <c r="C452" s="2">
        <v>60</v>
      </c>
      <c r="D452" s="2">
        <v>0.3</v>
      </c>
      <c r="E452" s="1">
        <f t="shared" ref="E452:E482" si="159">$G$1/D452*F452</f>
        <v>4</v>
      </c>
      <c r="F452">
        <v>3</v>
      </c>
      <c r="G452" s="2">
        <v>20</v>
      </c>
      <c r="H452" s="2">
        <v>0.1</v>
      </c>
      <c r="I452" s="2">
        <v>30</v>
      </c>
      <c r="J452" s="2">
        <v>50</v>
      </c>
      <c r="K452" s="2">
        <v>0.4</v>
      </c>
      <c r="L452" s="2">
        <v>4.5</v>
      </c>
      <c r="M452">
        <f t="shared" ref="M452:M482" si="160">ACOS(1-F452/2/B452*(K452/D452-1))*180/PI()</f>
        <v>14.399559833023357</v>
      </c>
      <c r="N452">
        <f t="shared" ref="N452:N482" si="161">B452*M452*PI()/180</f>
        <v>4.0000048214732882</v>
      </c>
      <c r="O452">
        <v>0.37774840729942699</v>
      </c>
      <c r="P452">
        <v>2.0226723214518199</v>
      </c>
      <c r="Q452">
        <v>4.1369641552024197</v>
      </c>
      <c r="R452">
        <v>5.5159521358694299</v>
      </c>
      <c r="S452">
        <v>0.100155499182734</v>
      </c>
      <c r="T452" t="e">
        <f t="shared" ref="T452:T465" si="162">-inf</f>
        <v>#NAME?</v>
      </c>
      <c r="U452">
        <v>-363983.67582024803</v>
      </c>
    </row>
    <row r="453" spans="1:21" x14ac:dyDescent="0.2">
      <c r="A453">
        <f t="shared" si="158"/>
        <v>0.28273435536566977</v>
      </c>
      <c r="B453">
        <v>15.916</v>
      </c>
      <c r="C453" s="2">
        <v>70</v>
      </c>
      <c r="D453" s="2">
        <v>0.3</v>
      </c>
      <c r="E453" s="1">
        <f t="shared" si="159"/>
        <v>4</v>
      </c>
      <c r="F453">
        <v>3</v>
      </c>
      <c r="G453" s="2">
        <v>20</v>
      </c>
      <c r="H453" s="2">
        <v>0.1</v>
      </c>
      <c r="I453" s="2">
        <v>30</v>
      </c>
      <c r="J453" s="2">
        <v>50</v>
      </c>
      <c r="K453" s="2">
        <v>0.4</v>
      </c>
      <c r="L453" s="2">
        <v>4.5</v>
      </c>
      <c r="M453">
        <f t="shared" si="160"/>
        <v>14.399559833023357</v>
      </c>
      <c r="N453">
        <f t="shared" si="161"/>
        <v>4.0000048214732882</v>
      </c>
      <c r="O453">
        <v>0.47218550912428398</v>
      </c>
      <c r="P453">
        <v>2.0226723214518199</v>
      </c>
      <c r="Q453">
        <v>4.1369641552024197</v>
      </c>
      <c r="R453">
        <v>5.5159521358694299</v>
      </c>
      <c r="S453">
        <v>0.100193312831826</v>
      </c>
      <c r="T453" t="e">
        <f t="shared" si="162"/>
        <v>#NAME?</v>
      </c>
      <c r="U453">
        <v>-453802.69920156099</v>
      </c>
    </row>
    <row r="454" spans="1:21" x14ac:dyDescent="0.2">
      <c r="A454">
        <f t="shared" si="158"/>
        <v>0.28273435536566977</v>
      </c>
      <c r="B454">
        <v>15.916</v>
      </c>
      <c r="C454" s="2">
        <v>80</v>
      </c>
      <c r="D454" s="2">
        <v>0.3</v>
      </c>
      <c r="E454" s="1">
        <f t="shared" si="159"/>
        <v>4</v>
      </c>
      <c r="F454">
        <v>3</v>
      </c>
      <c r="G454" s="2">
        <v>20</v>
      </c>
      <c r="H454" s="2">
        <v>0.1</v>
      </c>
      <c r="I454" s="2">
        <v>30</v>
      </c>
      <c r="J454" s="2">
        <v>50</v>
      </c>
      <c r="K454" s="2">
        <v>0.4</v>
      </c>
      <c r="L454" s="2">
        <v>4.5</v>
      </c>
      <c r="M454">
        <f t="shared" si="160"/>
        <v>14.399559833023357</v>
      </c>
      <c r="N454">
        <f t="shared" si="161"/>
        <v>4.0000048214732882</v>
      </c>
      <c r="O454">
        <v>0.56662261094914101</v>
      </c>
      <c r="P454">
        <v>2.0226723214518199</v>
      </c>
      <c r="Q454">
        <v>4.1369641552024197</v>
      </c>
      <c r="R454">
        <v>5.5159521358694299</v>
      </c>
      <c r="S454">
        <v>0.100243272756628</v>
      </c>
      <c r="T454" t="e">
        <f t="shared" si="162"/>
        <v>#NAME?</v>
      </c>
      <c r="U454">
        <v>-541188.18997742899</v>
      </c>
    </row>
    <row r="455" spans="1:21" x14ac:dyDescent="0.2">
      <c r="A455">
        <f t="shared" si="158"/>
        <v>0.28273435536566977</v>
      </c>
      <c r="B455">
        <v>15.916</v>
      </c>
      <c r="C455" s="2">
        <v>90</v>
      </c>
      <c r="D455" s="2">
        <v>0.3</v>
      </c>
      <c r="E455" s="1">
        <f t="shared" si="159"/>
        <v>4</v>
      </c>
      <c r="F455">
        <v>3</v>
      </c>
      <c r="G455" s="2">
        <v>20</v>
      </c>
      <c r="H455" s="2">
        <v>0.1</v>
      </c>
      <c r="I455" s="2">
        <v>30</v>
      </c>
      <c r="J455" s="2">
        <v>50</v>
      </c>
      <c r="K455" s="2">
        <v>0.4</v>
      </c>
      <c r="L455" s="2">
        <v>4.5</v>
      </c>
      <c r="M455">
        <f t="shared" si="160"/>
        <v>14.399559833023357</v>
      </c>
      <c r="N455">
        <f t="shared" si="161"/>
        <v>4.0000048214732882</v>
      </c>
      <c r="O455">
        <v>0.661059712773998</v>
      </c>
      <c r="P455">
        <v>2.0226723214518199</v>
      </c>
      <c r="Q455">
        <v>4.1369641552024197</v>
      </c>
      <c r="R455">
        <v>5.5159521358694299</v>
      </c>
      <c r="S455">
        <v>0.100310934801061</v>
      </c>
      <c r="T455" t="e">
        <f t="shared" si="162"/>
        <v>#NAME?</v>
      </c>
      <c r="U455">
        <v>-621702.98180931702</v>
      </c>
    </row>
    <row r="456" spans="1:21" x14ac:dyDescent="0.2">
      <c r="A456">
        <f t="shared" si="158"/>
        <v>0.28273435536566977</v>
      </c>
      <c r="B456">
        <v>15.916</v>
      </c>
      <c r="C456" s="2">
        <v>100</v>
      </c>
      <c r="D456" s="2">
        <v>0.3</v>
      </c>
      <c r="E456" s="1">
        <f t="shared" si="159"/>
        <v>4</v>
      </c>
      <c r="F456">
        <v>3</v>
      </c>
      <c r="G456" s="2">
        <v>20</v>
      </c>
      <c r="H456" s="2">
        <v>0.1</v>
      </c>
      <c r="I456" s="2">
        <v>30</v>
      </c>
      <c r="J456" s="2">
        <v>50</v>
      </c>
      <c r="K456" s="2">
        <v>0.4</v>
      </c>
      <c r="L456" s="2">
        <v>4.5</v>
      </c>
      <c r="M456">
        <f t="shared" si="160"/>
        <v>14.399559833023357</v>
      </c>
      <c r="N456">
        <f t="shared" si="161"/>
        <v>4.0000048214732882</v>
      </c>
      <c r="O456">
        <v>0.75549681459885498</v>
      </c>
      <c r="P456">
        <v>2.0226723214518199</v>
      </c>
      <c r="Q456">
        <v>4.1369641552024197</v>
      </c>
      <c r="R456">
        <v>5.5159521358694299</v>
      </c>
      <c r="S456">
        <v>0.10040731580479501</v>
      </c>
      <c r="T456" t="e">
        <f t="shared" si="162"/>
        <v>#NAME?</v>
      </c>
      <c r="U456">
        <v>-684988.53654611204</v>
      </c>
    </row>
    <row r="457" spans="1:21" x14ac:dyDescent="0.2">
      <c r="A457">
        <f t="shared" si="158"/>
        <v>0.28273435536566977</v>
      </c>
      <c r="B457">
        <v>15.916</v>
      </c>
      <c r="C457" s="2">
        <v>110</v>
      </c>
      <c r="D457" s="2">
        <v>0.3</v>
      </c>
      <c r="E457" s="1">
        <f t="shared" si="159"/>
        <v>4</v>
      </c>
      <c r="F457">
        <v>3</v>
      </c>
      <c r="G457" s="2">
        <v>20</v>
      </c>
      <c r="H457" s="2">
        <v>0.1</v>
      </c>
      <c r="I457" s="2">
        <v>30</v>
      </c>
      <c r="J457" s="2">
        <v>50</v>
      </c>
      <c r="K457" s="2">
        <v>0.4</v>
      </c>
      <c r="L457" s="2">
        <v>4.5</v>
      </c>
      <c r="M457">
        <f t="shared" si="160"/>
        <v>14.399559833023357</v>
      </c>
      <c r="N457">
        <f t="shared" si="161"/>
        <v>4.0000048214732882</v>
      </c>
      <c r="O457">
        <v>0.84993391642371197</v>
      </c>
      <c r="P457">
        <v>2.0226723214518199</v>
      </c>
      <c r="Q457">
        <v>4.1369641552024197</v>
      </c>
      <c r="R457">
        <v>5.5159521358694299</v>
      </c>
      <c r="S457">
        <v>0.100552312161912</v>
      </c>
      <c r="T457" t="e">
        <f t="shared" si="162"/>
        <v>#NAME?</v>
      </c>
      <c r="U457">
        <v>-729603.64378846798</v>
      </c>
    </row>
    <row r="458" spans="1:21" x14ac:dyDescent="0.2">
      <c r="A458">
        <f t="shared" si="158"/>
        <v>0.28273435536566977</v>
      </c>
      <c r="B458">
        <v>15.916</v>
      </c>
      <c r="C458" s="2">
        <v>120</v>
      </c>
      <c r="D458" s="2">
        <v>0.3</v>
      </c>
      <c r="E458" s="1">
        <f t="shared" si="159"/>
        <v>4</v>
      </c>
      <c r="F458">
        <v>3</v>
      </c>
      <c r="G458" s="2">
        <v>20</v>
      </c>
      <c r="H458" s="2">
        <v>0.1</v>
      </c>
      <c r="I458" s="2">
        <v>30</v>
      </c>
      <c r="J458" s="2">
        <v>50</v>
      </c>
      <c r="K458" s="2">
        <v>0.4</v>
      </c>
      <c r="L458" s="2">
        <v>4.5</v>
      </c>
      <c r="M458">
        <f t="shared" si="160"/>
        <v>14.399559833023357</v>
      </c>
      <c r="N458">
        <f t="shared" si="161"/>
        <v>4.0000048214732882</v>
      </c>
      <c r="O458">
        <v>0.94437101824856895</v>
      </c>
      <c r="P458">
        <v>2.0226723214518199</v>
      </c>
      <c r="Q458">
        <v>4.1369641552024197</v>
      </c>
      <c r="R458">
        <v>5.5159521358694299</v>
      </c>
      <c r="S458">
        <v>0.100780931544397</v>
      </c>
      <c r="T458" t="e">
        <f t="shared" si="162"/>
        <v>#NAME?</v>
      </c>
      <c r="U458">
        <v>-767175.21926937299</v>
      </c>
    </row>
    <row r="459" spans="1:21" x14ac:dyDescent="0.2">
      <c r="A459">
        <f t="shared" si="158"/>
        <v>0.28273435536566977</v>
      </c>
      <c r="B459">
        <v>15.916</v>
      </c>
      <c r="C459" s="2">
        <v>130</v>
      </c>
      <c r="D459" s="2">
        <v>0.3</v>
      </c>
      <c r="E459" s="1">
        <f t="shared" si="159"/>
        <v>4</v>
      </c>
      <c r="F459">
        <v>3</v>
      </c>
      <c r="G459" s="2">
        <v>20</v>
      </c>
      <c r="H459" s="2">
        <v>0.1</v>
      </c>
      <c r="I459" s="2">
        <v>30</v>
      </c>
      <c r="J459" s="2">
        <v>50</v>
      </c>
      <c r="K459" s="2">
        <v>0.4</v>
      </c>
      <c r="L459" s="2">
        <v>4.5</v>
      </c>
      <c r="M459">
        <f t="shared" si="160"/>
        <v>14.399559833023357</v>
      </c>
      <c r="N459">
        <f t="shared" si="161"/>
        <v>4.0000048214732882</v>
      </c>
      <c r="O459">
        <v>1.03880812007342</v>
      </c>
      <c r="P459">
        <v>2.0226723214518199</v>
      </c>
      <c r="Q459">
        <v>4.1369641552024197</v>
      </c>
      <c r="R459">
        <v>5.5159521358694299</v>
      </c>
      <c r="S459">
        <v>0.101154906276037</v>
      </c>
      <c r="T459" t="e">
        <f t="shared" si="162"/>
        <v>#NAME?</v>
      </c>
      <c r="U459">
        <v>-803883.41409706697</v>
      </c>
    </row>
    <row r="460" spans="1:21" x14ac:dyDescent="0.2">
      <c r="A460">
        <f t="shared" si="158"/>
        <v>0.28273435536566977</v>
      </c>
      <c r="B460">
        <v>15.916</v>
      </c>
      <c r="C460" s="2">
        <v>140</v>
      </c>
      <c r="D460" s="2">
        <v>0.3</v>
      </c>
      <c r="E460" s="1">
        <f t="shared" si="159"/>
        <v>4</v>
      </c>
      <c r="F460">
        <v>3</v>
      </c>
      <c r="G460" s="2">
        <v>20</v>
      </c>
      <c r="H460" s="2">
        <v>0.1</v>
      </c>
      <c r="I460" s="2">
        <v>30</v>
      </c>
      <c r="J460" s="2">
        <v>50</v>
      </c>
      <c r="K460" s="2">
        <v>0.4</v>
      </c>
      <c r="L460" s="2">
        <v>4.5</v>
      </c>
      <c r="M460">
        <f t="shared" si="160"/>
        <v>14.399559833023357</v>
      </c>
      <c r="N460">
        <f t="shared" si="161"/>
        <v>4.0000048214732882</v>
      </c>
      <c r="O460">
        <v>1.13324522189828</v>
      </c>
      <c r="P460">
        <v>2.0226723214518199</v>
      </c>
      <c r="Q460">
        <v>4.1369641552024197</v>
      </c>
      <c r="R460">
        <v>5.5159521358694299</v>
      </c>
      <c r="S460">
        <v>0.101788068619445</v>
      </c>
      <c r="T460" t="e">
        <f t="shared" si="162"/>
        <v>#NAME?</v>
      </c>
      <c r="U460">
        <v>-842370.47223358799</v>
      </c>
    </row>
    <row r="461" spans="1:21" x14ac:dyDescent="0.2">
      <c r="A461">
        <f t="shared" si="158"/>
        <v>0.28273435536566977</v>
      </c>
      <c r="B461">
        <v>15.916</v>
      </c>
      <c r="C461" s="2">
        <v>150</v>
      </c>
      <c r="D461" s="2">
        <v>0.3</v>
      </c>
      <c r="E461" s="1">
        <f t="shared" si="159"/>
        <v>4</v>
      </c>
      <c r="F461">
        <v>3</v>
      </c>
      <c r="G461" s="2">
        <v>20</v>
      </c>
      <c r="H461" s="2">
        <v>0.1</v>
      </c>
      <c r="I461" s="2">
        <v>30</v>
      </c>
      <c r="J461" s="2">
        <v>50</v>
      </c>
      <c r="K461" s="2">
        <v>0.4</v>
      </c>
      <c r="L461" s="2">
        <v>4.5</v>
      </c>
      <c r="M461">
        <f t="shared" si="160"/>
        <v>14.399559833023357</v>
      </c>
      <c r="N461">
        <f t="shared" si="161"/>
        <v>4.0000048214732882</v>
      </c>
      <c r="O461">
        <v>1.22768232372314</v>
      </c>
      <c r="P461">
        <v>2.0226723214518199</v>
      </c>
      <c r="Q461">
        <v>4.1369641552024197</v>
      </c>
      <c r="R461">
        <v>5.5159521358694299</v>
      </c>
      <c r="S461">
        <v>0.10290257051939</v>
      </c>
      <c r="T461" t="e">
        <f t="shared" si="162"/>
        <v>#NAME?</v>
      </c>
      <c r="U461">
        <v>-883860.97209091205</v>
      </c>
    </row>
    <row r="462" spans="1:21" x14ac:dyDescent="0.2">
      <c r="A462">
        <f t="shared" si="158"/>
        <v>0.28273435536566977</v>
      </c>
      <c r="B462">
        <v>15.916</v>
      </c>
      <c r="C462" s="2">
        <v>160</v>
      </c>
      <c r="D462" s="2">
        <v>0.3</v>
      </c>
      <c r="E462" s="1">
        <f t="shared" si="159"/>
        <v>4</v>
      </c>
      <c r="F462">
        <v>3</v>
      </c>
      <c r="G462" s="2">
        <v>20</v>
      </c>
      <c r="H462" s="2">
        <v>0.1</v>
      </c>
      <c r="I462" s="2">
        <v>30</v>
      </c>
      <c r="J462" s="2">
        <v>50</v>
      </c>
      <c r="K462" s="2">
        <v>0.4</v>
      </c>
      <c r="L462" s="2">
        <v>4.5</v>
      </c>
      <c r="M462">
        <f t="shared" si="160"/>
        <v>14.399559833023357</v>
      </c>
      <c r="N462">
        <f t="shared" si="161"/>
        <v>4.0000048214732882</v>
      </c>
      <c r="O462">
        <v>1.32211942554799</v>
      </c>
      <c r="P462">
        <v>2.0226723214518199</v>
      </c>
      <c r="Q462">
        <v>4.1369641552024197</v>
      </c>
      <c r="R462">
        <v>5.5159521358694299</v>
      </c>
      <c r="S462">
        <v>0.10496738844261599</v>
      </c>
      <c r="T462" t="e">
        <f t="shared" si="162"/>
        <v>#NAME?</v>
      </c>
      <c r="U462">
        <v>-928835.05920419004</v>
      </c>
    </row>
    <row r="463" spans="1:21" x14ac:dyDescent="0.2">
      <c r="A463">
        <f t="shared" si="158"/>
        <v>0.28273435536566977</v>
      </c>
      <c r="B463">
        <v>15.916</v>
      </c>
      <c r="C463" s="2">
        <v>170</v>
      </c>
      <c r="D463" s="2">
        <v>0.3</v>
      </c>
      <c r="E463" s="1">
        <f t="shared" si="159"/>
        <v>4</v>
      </c>
      <c r="F463">
        <v>3</v>
      </c>
      <c r="G463" s="2">
        <v>20</v>
      </c>
      <c r="H463" s="2">
        <v>0.1</v>
      </c>
      <c r="I463" s="2">
        <v>30</v>
      </c>
      <c r="J463" s="2">
        <v>50</v>
      </c>
      <c r="K463" s="2">
        <v>0.4</v>
      </c>
      <c r="L463" s="2">
        <v>4.5</v>
      </c>
      <c r="M463">
        <f t="shared" si="160"/>
        <v>14.399559833023357</v>
      </c>
      <c r="N463">
        <f t="shared" si="161"/>
        <v>4.0000048214732882</v>
      </c>
      <c r="O463">
        <v>1.41655652737285</v>
      </c>
      <c r="P463">
        <v>2.0226723214518199</v>
      </c>
      <c r="Q463">
        <v>4.1369641552024197</v>
      </c>
      <c r="R463">
        <v>5.5159521358694299</v>
      </c>
      <c r="S463">
        <v>0.109109496089919</v>
      </c>
      <c r="T463" t="e">
        <f t="shared" si="162"/>
        <v>#NAME?</v>
      </c>
      <c r="U463">
        <v>-977364.18828068802</v>
      </c>
    </row>
    <row r="464" spans="1:21" x14ac:dyDescent="0.2">
      <c r="A464">
        <f t="shared" si="158"/>
        <v>0.28273435536566977</v>
      </c>
      <c r="B464">
        <v>15.916</v>
      </c>
      <c r="C464" s="2">
        <v>180</v>
      </c>
      <c r="D464" s="2">
        <v>0.3</v>
      </c>
      <c r="E464" s="1">
        <f t="shared" si="159"/>
        <v>4</v>
      </c>
      <c r="F464">
        <v>3</v>
      </c>
      <c r="G464" s="2">
        <v>20</v>
      </c>
      <c r="H464" s="2">
        <v>0.1</v>
      </c>
      <c r="I464" s="2">
        <v>30</v>
      </c>
      <c r="J464" s="2">
        <v>50</v>
      </c>
      <c r="K464" s="2">
        <v>0.4</v>
      </c>
      <c r="L464" s="2">
        <v>4.5</v>
      </c>
      <c r="M464">
        <f t="shared" si="160"/>
        <v>14.399559833023357</v>
      </c>
      <c r="N464">
        <f t="shared" si="161"/>
        <v>4.0000048214732882</v>
      </c>
      <c r="O464">
        <v>1.51099362919771</v>
      </c>
      <c r="P464">
        <v>2.0226723214518199</v>
      </c>
      <c r="Q464">
        <v>4.1369641552024197</v>
      </c>
      <c r="R464">
        <v>5.5159521358694299</v>
      </c>
      <c r="S464">
        <v>0.118806947868154</v>
      </c>
      <c r="T464" t="e">
        <f t="shared" si="162"/>
        <v>#NAME?</v>
      </c>
      <c r="U464">
        <v>-1029308.96376884</v>
      </c>
    </row>
    <row r="465" spans="1:21" x14ac:dyDescent="0.2">
      <c r="A465">
        <f t="shared" si="158"/>
        <v>0.28273435536566977</v>
      </c>
      <c r="B465">
        <v>15.916</v>
      </c>
      <c r="C465" s="2">
        <v>190</v>
      </c>
      <c r="D465" s="2">
        <v>0.3</v>
      </c>
      <c r="E465" s="1">
        <f t="shared" si="159"/>
        <v>4</v>
      </c>
      <c r="F465">
        <v>3</v>
      </c>
      <c r="G465" s="2">
        <v>20</v>
      </c>
      <c r="H465" s="2">
        <v>0.1</v>
      </c>
      <c r="I465" s="2">
        <v>30</v>
      </c>
      <c r="J465" s="2">
        <v>50</v>
      </c>
      <c r="K465" s="2">
        <v>0.4</v>
      </c>
      <c r="L465" s="2">
        <v>4.5</v>
      </c>
      <c r="M465">
        <f t="shared" si="160"/>
        <v>14.399559833023357</v>
      </c>
      <c r="N465">
        <f t="shared" si="161"/>
        <v>4.0000048214732882</v>
      </c>
      <c r="O465">
        <v>1.60543073102256</v>
      </c>
      <c r="P465">
        <v>2.0226723214518199</v>
      </c>
      <c r="Q465">
        <v>4.1369641552024197</v>
      </c>
      <c r="R465">
        <v>5.5159521358694299</v>
      </c>
      <c r="S465">
        <v>0.15644769256284599</v>
      </c>
      <c r="T465" t="e">
        <f t="shared" si="162"/>
        <v>#NAME?</v>
      </c>
      <c r="U465">
        <v>-1084315.00122224</v>
      </c>
    </row>
    <row r="466" spans="1:21" x14ac:dyDescent="0.2">
      <c r="A466">
        <f t="shared" si="158"/>
        <v>0.28273435536566977</v>
      </c>
      <c r="B466">
        <v>15.916</v>
      </c>
      <c r="C466" s="2">
        <v>200</v>
      </c>
      <c r="D466" s="2">
        <v>0.3</v>
      </c>
      <c r="E466" s="1">
        <f t="shared" si="159"/>
        <v>4</v>
      </c>
      <c r="F466">
        <v>3</v>
      </c>
      <c r="G466" s="2">
        <v>20</v>
      </c>
      <c r="H466" s="2">
        <v>0.1</v>
      </c>
      <c r="I466" s="2">
        <v>30</v>
      </c>
      <c r="J466" s="2">
        <v>50</v>
      </c>
      <c r="K466" s="2">
        <v>0.4</v>
      </c>
      <c r="L466" s="2">
        <v>4.5</v>
      </c>
      <c r="M466">
        <f t="shared" si="160"/>
        <v>14.399559833023357</v>
      </c>
      <c r="N466">
        <f t="shared" si="161"/>
        <v>4.0000048214732882</v>
      </c>
      <c r="O466">
        <v>1.6998678328474199</v>
      </c>
      <c r="P466">
        <v>2.0226723214518199</v>
      </c>
      <c r="Q466">
        <v>4.1369641552024197</v>
      </c>
      <c r="R466">
        <v>5.5159521358694299</v>
      </c>
      <c r="S466">
        <v>0.715892098296394</v>
      </c>
      <c r="T466">
        <v>11.0175140872465</v>
      </c>
      <c r="U466">
        <v>-1142123.62654905</v>
      </c>
    </row>
    <row r="467" spans="1:21" x14ac:dyDescent="0.2">
      <c r="E467" s="1"/>
      <c r="F467">
        <v>3</v>
      </c>
    </row>
    <row r="468" spans="1:21" x14ac:dyDescent="0.2">
      <c r="A468">
        <f t="shared" ref="A468:A482" si="163">L468/B468</f>
        <v>0.31414928373963308</v>
      </c>
      <c r="B468">
        <v>15.916</v>
      </c>
      <c r="C468" s="2">
        <v>60</v>
      </c>
      <c r="D468" s="2">
        <v>0.3</v>
      </c>
      <c r="E468" s="1">
        <f t="shared" ref="E468:E482" si="164">$G$1/D468*F468</f>
        <v>4</v>
      </c>
      <c r="F468">
        <v>3</v>
      </c>
      <c r="G468" s="2">
        <v>20</v>
      </c>
      <c r="H468" s="2">
        <v>0.1</v>
      </c>
      <c r="I468" s="2">
        <v>30</v>
      </c>
      <c r="J468" s="2">
        <v>50</v>
      </c>
      <c r="K468" s="2">
        <v>0.4</v>
      </c>
      <c r="L468" s="2">
        <v>5</v>
      </c>
      <c r="M468">
        <f t="shared" ref="M468:M482" si="165">ACOS(1-F468/2/B468*(K468/D468-1))*180/PI()</f>
        <v>14.399559833023357</v>
      </c>
      <c r="N468">
        <f t="shared" ref="N468:N482" si="166">B468*M468*PI()/180</f>
        <v>4.0000048214732882</v>
      </c>
      <c r="O468">
        <v>0.37774840729942699</v>
      </c>
      <c r="P468">
        <v>2.2474136905020199</v>
      </c>
      <c r="Q468">
        <v>4.1369641552024197</v>
      </c>
      <c r="R468">
        <v>5.5159521358694299</v>
      </c>
      <c r="S468">
        <v>0.100123691472449</v>
      </c>
      <c r="T468" t="e">
        <f t="shared" ref="T468:T482" si="167">-inf</f>
        <v>#NAME?</v>
      </c>
      <c r="U468">
        <v>-382629.012612333</v>
      </c>
    </row>
    <row r="469" spans="1:21" x14ac:dyDescent="0.2">
      <c r="A469">
        <f t="shared" si="163"/>
        <v>0.31414928373963308</v>
      </c>
      <c r="B469">
        <v>15.916</v>
      </c>
      <c r="C469" s="2">
        <v>70</v>
      </c>
      <c r="D469" s="2">
        <v>0.3</v>
      </c>
      <c r="E469" s="1">
        <f t="shared" si="164"/>
        <v>4</v>
      </c>
      <c r="F469">
        <v>3</v>
      </c>
      <c r="G469" s="2">
        <v>20</v>
      </c>
      <c r="H469" s="2">
        <v>0.1</v>
      </c>
      <c r="I469" s="2">
        <v>30</v>
      </c>
      <c r="J469" s="2">
        <v>50</v>
      </c>
      <c r="K469" s="2">
        <v>0.4</v>
      </c>
      <c r="L469" s="2">
        <v>5</v>
      </c>
      <c r="M469">
        <f t="shared" si="165"/>
        <v>14.399559833023357</v>
      </c>
      <c r="N469">
        <f t="shared" si="166"/>
        <v>4.0000048214732882</v>
      </c>
      <c r="O469">
        <v>0.47218550912428398</v>
      </c>
      <c r="P469">
        <v>2.2474136905020199</v>
      </c>
      <c r="Q469">
        <v>4.1369641552024197</v>
      </c>
      <c r="R469">
        <v>5.5159521358694299</v>
      </c>
      <c r="S469">
        <v>0.100148396622942</v>
      </c>
      <c r="T469" t="e">
        <f t="shared" si="167"/>
        <v>#NAME?</v>
      </c>
      <c r="U469">
        <v>-477184.16390768997</v>
      </c>
    </row>
    <row r="470" spans="1:21" x14ac:dyDescent="0.2">
      <c r="A470">
        <f t="shared" si="163"/>
        <v>0.31414928373963308</v>
      </c>
      <c r="B470">
        <v>15.916</v>
      </c>
      <c r="C470" s="2">
        <v>80</v>
      </c>
      <c r="D470" s="2">
        <v>0.3</v>
      </c>
      <c r="E470" s="1">
        <f t="shared" si="164"/>
        <v>4</v>
      </c>
      <c r="F470">
        <v>3</v>
      </c>
      <c r="G470" s="2">
        <v>20</v>
      </c>
      <c r="H470" s="2">
        <v>0.1</v>
      </c>
      <c r="I470" s="2">
        <v>30</v>
      </c>
      <c r="J470" s="2">
        <v>50</v>
      </c>
      <c r="K470" s="2">
        <v>0.4</v>
      </c>
      <c r="L470" s="2">
        <v>5</v>
      </c>
      <c r="M470">
        <f t="shared" si="165"/>
        <v>14.399559833023357</v>
      </c>
      <c r="N470">
        <f t="shared" si="166"/>
        <v>4.0000048214732882</v>
      </c>
      <c r="O470">
        <v>0.56662261094914101</v>
      </c>
      <c r="P470">
        <v>2.2474136905020199</v>
      </c>
      <c r="Q470">
        <v>4.1369641552024197</v>
      </c>
      <c r="R470">
        <v>5.5159521358694299</v>
      </c>
      <c r="S470">
        <v>0.100179946819693</v>
      </c>
      <c r="T470" t="e">
        <f t="shared" si="167"/>
        <v>#NAME?</v>
      </c>
      <c r="U470">
        <v>-569482.55230074504</v>
      </c>
    </row>
    <row r="471" spans="1:21" x14ac:dyDescent="0.2">
      <c r="A471">
        <f t="shared" si="163"/>
        <v>0.31414928373963308</v>
      </c>
      <c r="B471">
        <v>15.916</v>
      </c>
      <c r="C471" s="2">
        <v>90</v>
      </c>
      <c r="D471" s="2">
        <v>0.3</v>
      </c>
      <c r="E471" s="1">
        <f t="shared" si="164"/>
        <v>4</v>
      </c>
      <c r="F471">
        <v>3</v>
      </c>
      <c r="G471" s="2">
        <v>20</v>
      </c>
      <c r="H471" s="2">
        <v>0.1</v>
      </c>
      <c r="I471" s="2">
        <v>30</v>
      </c>
      <c r="J471" s="2">
        <v>50</v>
      </c>
      <c r="K471" s="2">
        <v>0.4</v>
      </c>
      <c r="L471" s="2">
        <v>5</v>
      </c>
      <c r="M471">
        <f t="shared" si="165"/>
        <v>14.399559833023357</v>
      </c>
      <c r="N471">
        <f t="shared" si="166"/>
        <v>4.0000048214732882</v>
      </c>
      <c r="O471">
        <v>0.661059712773998</v>
      </c>
      <c r="P471">
        <v>2.2474136905020199</v>
      </c>
      <c r="Q471">
        <v>4.1369641552024197</v>
      </c>
      <c r="R471">
        <v>5.5159521358694299</v>
      </c>
      <c r="S471">
        <v>0.100221100524069</v>
      </c>
      <c r="T471" t="e">
        <f t="shared" si="167"/>
        <v>#NAME?</v>
      </c>
      <c r="U471">
        <v>-655471.43495555897</v>
      </c>
    </row>
    <row r="472" spans="1:21" x14ac:dyDescent="0.2">
      <c r="A472">
        <f t="shared" si="163"/>
        <v>0.31414928373963308</v>
      </c>
      <c r="B472">
        <v>15.916</v>
      </c>
      <c r="C472" s="2">
        <v>100</v>
      </c>
      <c r="D472" s="2">
        <v>0.3</v>
      </c>
      <c r="E472" s="1">
        <f t="shared" si="164"/>
        <v>4</v>
      </c>
      <c r="F472">
        <v>3</v>
      </c>
      <c r="G472" s="2">
        <v>20</v>
      </c>
      <c r="H472" s="2">
        <v>0.1</v>
      </c>
      <c r="I472" s="2">
        <v>30</v>
      </c>
      <c r="J472" s="2">
        <v>50</v>
      </c>
      <c r="K472" s="2">
        <v>0.4</v>
      </c>
      <c r="L472" s="2">
        <v>5</v>
      </c>
      <c r="M472">
        <f t="shared" si="165"/>
        <v>14.399559833023357</v>
      </c>
      <c r="N472">
        <f t="shared" si="166"/>
        <v>4.0000048214732882</v>
      </c>
      <c r="O472">
        <v>0.75549681459885498</v>
      </c>
      <c r="P472">
        <v>2.2474136905020199</v>
      </c>
      <c r="Q472">
        <v>4.1369641552024197</v>
      </c>
      <c r="R472">
        <v>5.5159521358694299</v>
      </c>
      <c r="S472">
        <v>0.10027725582050701</v>
      </c>
      <c r="T472" t="e">
        <f t="shared" si="167"/>
        <v>#NAME?</v>
      </c>
      <c r="U472">
        <v>-725050.17593571905</v>
      </c>
    </row>
    <row r="473" spans="1:21" x14ac:dyDescent="0.2">
      <c r="A473">
        <f t="shared" si="163"/>
        <v>0.31414928373963308</v>
      </c>
      <c r="B473">
        <v>15.916</v>
      </c>
      <c r="C473" s="2">
        <v>110</v>
      </c>
      <c r="D473" s="2">
        <v>0.3</v>
      </c>
      <c r="E473" s="1">
        <f t="shared" si="164"/>
        <v>4</v>
      </c>
      <c r="F473">
        <v>3</v>
      </c>
      <c r="G473" s="2">
        <v>20</v>
      </c>
      <c r="H473" s="2">
        <v>0.1</v>
      </c>
      <c r="I473" s="2">
        <v>30</v>
      </c>
      <c r="J473" s="2">
        <v>50</v>
      </c>
      <c r="K473" s="2">
        <v>0.4</v>
      </c>
      <c r="L473" s="2">
        <v>5</v>
      </c>
      <c r="M473">
        <f t="shared" si="165"/>
        <v>14.399559833023357</v>
      </c>
      <c r="N473">
        <f t="shared" si="166"/>
        <v>4.0000048214732882</v>
      </c>
      <c r="O473">
        <v>0.84993391642371197</v>
      </c>
      <c r="P473">
        <v>2.2474136905020199</v>
      </c>
      <c r="Q473">
        <v>4.1369641552024197</v>
      </c>
      <c r="R473">
        <v>5.5159521358694299</v>
      </c>
      <c r="S473">
        <v>0.1003579038127</v>
      </c>
      <c r="T473" t="e">
        <f t="shared" si="167"/>
        <v>#NAME?</v>
      </c>
      <c r="U473">
        <v>-774289.76393743395</v>
      </c>
    </row>
    <row r="474" spans="1:21" x14ac:dyDescent="0.2">
      <c r="A474">
        <f t="shared" si="163"/>
        <v>0.31414928373963308</v>
      </c>
      <c r="B474">
        <v>15.916</v>
      </c>
      <c r="C474" s="2">
        <v>120</v>
      </c>
      <c r="D474" s="2">
        <v>0.3</v>
      </c>
      <c r="E474" s="1">
        <f t="shared" si="164"/>
        <v>4</v>
      </c>
      <c r="F474">
        <v>3</v>
      </c>
      <c r="G474" s="2">
        <v>20</v>
      </c>
      <c r="H474" s="2">
        <v>0.1</v>
      </c>
      <c r="I474" s="2">
        <v>30</v>
      </c>
      <c r="J474" s="2">
        <v>50</v>
      </c>
      <c r="K474" s="2">
        <v>0.4</v>
      </c>
      <c r="L474" s="2">
        <v>5</v>
      </c>
      <c r="M474">
        <f t="shared" si="165"/>
        <v>14.399559833023357</v>
      </c>
      <c r="N474">
        <f t="shared" si="166"/>
        <v>4.0000048214732882</v>
      </c>
      <c r="O474">
        <v>0.94437101824856895</v>
      </c>
      <c r="P474">
        <v>2.2474136905020199</v>
      </c>
      <c r="Q474">
        <v>4.1369641552024197</v>
      </c>
      <c r="R474">
        <v>5.5159521358694299</v>
      </c>
      <c r="S474">
        <v>0.10047883762522899</v>
      </c>
      <c r="T474" t="e">
        <f t="shared" si="167"/>
        <v>#NAME?</v>
      </c>
      <c r="U474">
        <v>-814994.07899043197</v>
      </c>
    </row>
    <row r="475" spans="1:21" x14ac:dyDescent="0.2">
      <c r="A475">
        <f t="shared" si="163"/>
        <v>0.31414928373963308</v>
      </c>
      <c r="B475">
        <v>15.916</v>
      </c>
      <c r="C475" s="2">
        <v>130</v>
      </c>
      <c r="D475" s="2">
        <v>0.3</v>
      </c>
      <c r="E475" s="1">
        <f t="shared" si="164"/>
        <v>4</v>
      </c>
      <c r="F475">
        <v>3</v>
      </c>
      <c r="G475" s="2">
        <v>20</v>
      </c>
      <c r="H475" s="2">
        <v>0.1</v>
      </c>
      <c r="I475" s="2">
        <v>30</v>
      </c>
      <c r="J475" s="2">
        <v>50</v>
      </c>
      <c r="K475" s="2">
        <v>0.4</v>
      </c>
      <c r="L475" s="2">
        <v>5</v>
      </c>
      <c r="M475">
        <f t="shared" si="165"/>
        <v>14.399559833023357</v>
      </c>
      <c r="N475">
        <f t="shared" si="166"/>
        <v>4.0000048214732882</v>
      </c>
      <c r="O475">
        <v>1.03880812007342</v>
      </c>
      <c r="P475">
        <v>2.2474136905020199</v>
      </c>
      <c r="Q475">
        <v>4.1369641552024197</v>
      </c>
      <c r="R475">
        <v>5.5159521358694299</v>
      </c>
      <c r="S475">
        <v>0.10066599379581601</v>
      </c>
      <c r="T475" t="e">
        <f t="shared" si="167"/>
        <v>#NAME?</v>
      </c>
      <c r="U475">
        <v>-854257.45448130195</v>
      </c>
    </row>
    <row r="476" spans="1:21" x14ac:dyDescent="0.2">
      <c r="A476">
        <f t="shared" si="163"/>
        <v>0.31414928373963308</v>
      </c>
      <c r="B476">
        <v>15.916</v>
      </c>
      <c r="C476" s="2">
        <v>140</v>
      </c>
      <c r="D476" s="2">
        <v>0.3</v>
      </c>
      <c r="E476" s="1">
        <f t="shared" si="164"/>
        <v>4</v>
      </c>
      <c r="F476">
        <v>3</v>
      </c>
      <c r="G476" s="2">
        <v>20</v>
      </c>
      <c r="H476" s="2">
        <v>0.1</v>
      </c>
      <c r="I476" s="2">
        <v>30</v>
      </c>
      <c r="J476" s="2">
        <v>50</v>
      </c>
      <c r="K476" s="2">
        <v>0.4</v>
      </c>
      <c r="L476" s="2">
        <v>5</v>
      </c>
      <c r="M476">
        <f t="shared" si="165"/>
        <v>14.399559833023357</v>
      </c>
      <c r="N476">
        <f t="shared" si="166"/>
        <v>4.0000048214732882</v>
      </c>
      <c r="O476">
        <v>1.13324522189828</v>
      </c>
      <c r="P476">
        <v>2.2474136905020199</v>
      </c>
      <c r="Q476">
        <v>4.1369641552024197</v>
      </c>
      <c r="R476">
        <v>5.5159521358694299</v>
      </c>
      <c r="S476">
        <v>0.100963412767476</v>
      </c>
      <c r="T476" t="e">
        <f t="shared" si="167"/>
        <v>#NAME?</v>
      </c>
      <c r="U476">
        <v>-895069.51724153</v>
      </c>
    </row>
    <row r="477" spans="1:21" x14ac:dyDescent="0.2">
      <c r="A477">
        <f t="shared" si="163"/>
        <v>0.31414928373963308</v>
      </c>
      <c r="B477">
        <v>15.916</v>
      </c>
      <c r="C477" s="2">
        <v>150</v>
      </c>
      <c r="D477" s="2">
        <v>0.3</v>
      </c>
      <c r="E477" s="1">
        <f t="shared" si="164"/>
        <v>4</v>
      </c>
      <c r="F477">
        <v>3</v>
      </c>
      <c r="G477" s="2">
        <v>20</v>
      </c>
      <c r="H477" s="2">
        <v>0.1</v>
      </c>
      <c r="I477" s="2">
        <v>30</v>
      </c>
      <c r="J477" s="2">
        <v>50</v>
      </c>
      <c r="K477" s="2">
        <v>0.4</v>
      </c>
      <c r="L477" s="2">
        <v>5</v>
      </c>
      <c r="M477">
        <f t="shared" si="165"/>
        <v>14.399559833023357</v>
      </c>
      <c r="N477">
        <f t="shared" si="166"/>
        <v>4.0000048214732882</v>
      </c>
      <c r="O477">
        <v>1.22768232372314</v>
      </c>
      <c r="P477">
        <v>2.2474136905020199</v>
      </c>
      <c r="Q477">
        <v>4.1369641552024197</v>
      </c>
      <c r="R477">
        <v>5.5159521358694299</v>
      </c>
      <c r="S477">
        <v>0.101448847881249</v>
      </c>
      <c r="T477" t="e">
        <f t="shared" si="167"/>
        <v>#NAME?</v>
      </c>
      <c r="U477">
        <v>-938801.69989831699</v>
      </c>
    </row>
    <row r="478" spans="1:21" x14ac:dyDescent="0.2">
      <c r="A478">
        <f t="shared" si="163"/>
        <v>0.31414928373963308</v>
      </c>
      <c r="B478">
        <v>15.916</v>
      </c>
      <c r="C478" s="2">
        <v>160</v>
      </c>
      <c r="D478" s="2">
        <v>0.3</v>
      </c>
      <c r="E478" s="1">
        <f t="shared" si="164"/>
        <v>4</v>
      </c>
      <c r="F478">
        <v>3</v>
      </c>
      <c r="G478" s="2">
        <v>20</v>
      </c>
      <c r="H478" s="2">
        <v>0.1</v>
      </c>
      <c r="I478" s="2">
        <v>30</v>
      </c>
      <c r="J478" s="2">
        <v>50</v>
      </c>
      <c r="K478" s="2">
        <v>0.4</v>
      </c>
      <c r="L478" s="2">
        <v>5</v>
      </c>
      <c r="M478">
        <f t="shared" si="165"/>
        <v>14.399559833023357</v>
      </c>
      <c r="N478">
        <f t="shared" si="166"/>
        <v>4.0000048214732882</v>
      </c>
      <c r="O478">
        <v>1.32211942554799</v>
      </c>
      <c r="P478">
        <v>2.2474136905020199</v>
      </c>
      <c r="Q478">
        <v>4.1369641552024197</v>
      </c>
      <c r="R478">
        <v>5.5159521358694299</v>
      </c>
      <c r="S478">
        <v>0.102265565044544</v>
      </c>
      <c r="T478" t="e">
        <f t="shared" si="167"/>
        <v>#NAME?</v>
      </c>
      <c r="U478">
        <v>-986014.15948095999</v>
      </c>
    </row>
    <row r="479" spans="1:21" x14ac:dyDescent="0.2">
      <c r="A479">
        <f t="shared" si="163"/>
        <v>0.31414928373963308</v>
      </c>
      <c r="B479">
        <v>15.916</v>
      </c>
      <c r="C479" s="2">
        <v>170</v>
      </c>
      <c r="D479" s="2">
        <v>0.3</v>
      </c>
      <c r="E479" s="1">
        <f t="shared" si="164"/>
        <v>4</v>
      </c>
      <c r="F479">
        <v>3</v>
      </c>
      <c r="G479" s="2">
        <v>20</v>
      </c>
      <c r="H479" s="2">
        <v>0.1</v>
      </c>
      <c r="I479" s="2">
        <v>30</v>
      </c>
      <c r="J479" s="2">
        <v>50</v>
      </c>
      <c r="K479" s="2">
        <v>0.4</v>
      </c>
      <c r="L479" s="2">
        <v>5</v>
      </c>
      <c r="M479">
        <f t="shared" si="165"/>
        <v>14.399559833023357</v>
      </c>
      <c r="N479">
        <f t="shared" si="166"/>
        <v>4.0000048214732882</v>
      </c>
      <c r="O479">
        <v>1.41655652737285</v>
      </c>
      <c r="P479">
        <v>2.2474136905020199</v>
      </c>
      <c r="Q479">
        <v>4.1369641552024197</v>
      </c>
      <c r="R479">
        <v>5.5159521358694299</v>
      </c>
      <c r="S479">
        <v>0.103693562080903</v>
      </c>
      <c r="T479" t="e">
        <f t="shared" si="167"/>
        <v>#NAME?</v>
      </c>
      <c r="U479">
        <v>-1036840.24164757</v>
      </c>
    </row>
    <row r="480" spans="1:21" x14ac:dyDescent="0.2">
      <c r="A480">
        <f t="shared" si="163"/>
        <v>0.31414928373963308</v>
      </c>
      <c r="B480">
        <v>15.916</v>
      </c>
      <c r="C480" s="2">
        <v>180</v>
      </c>
      <c r="D480" s="2">
        <v>0.3</v>
      </c>
      <c r="E480" s="1">
        <f t="shared" si="164"/>
        <v>4</v>
      </c>
      <c r="F480">
        <v>3</v>
      </c>
      <c r="G480" s="2">
        <v>20</v>
      </c>
      <c r="H480" s="2">
        <v>0.1</v>
      </c>
      <c r="I480" s="2">
        <v>30</v>
      </c>
      <c r="J480" s="2">
        <v>50</v>
      </c>
      <c r="K480" s="2">
        <v>0.4</v>
      </c>
      <c r="L480" s="2">
        <v>5</v>
      </c>
      <c r="M480">
        <f t="shared" si="165"/>
        <v>14.399559833023357</v>
      </c>
      <c r="N480">
        <f t="shared" si="166"/>
        <v>4.0000048214732882</v>
      </c>
      <c r="O480">
        <v>1.51099362919771</v>
      </c>
      <c r="P480">
        <v>2.2474136905020199</v>
      </c>
      <c r="Q480">
        <v>4.1369641552024197</v>
      </c>
      <c r="R480">
        <v>5.5159521358694299</v>
      </c>
      <c r="S480">
        <v>0.10633178707528999</v>
      </c>
      <c r="T480" t="e">
        <f t="shared" si="167"/>
        <v>#NAME?</v>
      </c>
      <c r="U480">
        <v>-1091222.08079237</v>
      </c>
    </row>
    <row r="481" spans="1:21" x14ac:dyDescent="0.2">
      <c r="A481">
        <f t="shared" si="163"/>
        <v>0.31414928373963308</v>
      </c>
      <c r="B481">
        <v>15.916</v>
      </c>
      <c r="C481" s="2">
        <v>190</v>
      </c>
      <c r="D481" s="2">
        <v>0.3</v>
      </c>
      <c r="E481" s="1">
        <f t="shared" si="164"/>
        <v>4</v>
      </c>
      <c r="F481">
        <v>3</v>
      </c>
      <c r="G481" s="2">
        <v>20</v>
      </c>
      <c r="H481" s="2">
        <v>0.1</v>
      </c>
      <c r="I481" s="2">
        <v>30</v>
      </c>
      <c r="J481" s="2">
        <v>50</v>
      </c>
      <c r="K481" s="2">
        <v>0.4</v>
      </c>
      <c r="L481" s="2">
        <v>5</v>
      </c>
      <c r="M481">
        <f t="shared" si="165"/>
        <v>14.399559833023357</v>
      </c>
      <c r="N481">
        <f t="shared" si="166"/>
        <v>4.0000048214732882</v>
      </c>
      <c r="O481">
        <v>1.60543073102256</v>
      </c>
      <c r="P481">
        <v>2.2474136905020199</v>
      </c>
      <c r="Q481">
        <v>4.1369641552024197</v>
      </c>
      <c r="R481">
        <v>5.5159521358694299</v>
      </c>
      <c r="S481">
        <v>0.11168060223516101</v>
      </c>
      <c r="T481" t="e">
        <f t="shared" si="167"/>
        <v>#NAME?</v>
      </c>
      <c r="U481">
        <v>-1148826.8266430399</v>
      </c>
    </row>
    <row r="482" spans="1:21" x14ac:dyDescent="0.2">
      <c r="A482">
        <f t="shared" si="163"/>
        <v>0.31414928373963308</v>
      </c>
      <c r="B482">
        <v>15.916</v>
      </c>
      <c r="C482" s="2">
        <v>200</v>
      </c>
      <c r="D482" s="2">
        <v>0.3</v>
      </c>
      <c r="E482" s="1">
        <f t="shared" si="164"/>
        <v>4</v>
      </c>
      <c r="F482">
        <v>3</v>
      </c>
      <c r="G482" s="2">
        <v>20</v>
      </c>
      <c r="H482" s="2">
        <v>0.1</v>
      </c>
      <c r="I482" s="2">
        <v>30</v>
      </c>
      <c r="J482" s="2">
        <v>50</v>
      </c>
      <c r="K482" s="2">
        <v>0.4</v>
      </c>
      <c r="L482" s="2">
        <v>5</v>
      </c>
      <c r="M482">
        <f t="shared" si="165"/>
        <v>14.399559833023357</v>
      </c>
      <c r="N482">
        <f t="shared" si="166"/>
        <v>4.0000048214732882</v>
      </c>
      <c r="O482">
        <v>1.6998678328474199</v>
      </c>
      <c r="P482">
        <v>2.2474136905020199</v>
      </c>
      <c r="Q482">
        <v>4.1369641552024197</v>
      </c>
      <c r="R482">
        <v>5.5159521358694299</v>
      </c>
      <c r="S482">
        <v>0.124961590321734</v>
      </c>
      <c r="T482" t="e">
        <f t="shared" si="167"/>
        <v>#NAME?</v>
      </c>
      <c r="U482">
        <v>-1209311.4723460299</v>
      </c>
    </row>
    <row r="483" spans="1:21" x14ac:dyDescent="0.2">
      <c r="E483" s="1"/>
    </row>
    <row r="484" spans="1:21" x14ac:dyDescent="0.2">
      <c r="A484">
        <f>L484/B484</f>
        <v>2.0067265473868407E-2</v>
      </c>
      <c r="B484">
        <v>24.9162</v>
      </c>
      <c r="C484">
        <v>60</v>
      </c>
      <c r="D484">
        <v>0.3</v>
      </c>
      <c r="E484" s="1">
        <f>$G$1/D484*F484</f>
        <v>4</v>
      </c>
      <c r="F484">
        <v>3</v>
      </c>
      <c r="G484">
        <v>20</v>
      </c>
      <c r="H484">
        <v>0.1</v>
      </c>
      <c r="I484">
        <v>30</v>
      </c>
      <c r="J484">
        <v>50</v>
      </c>
      <c r="K484">
        <f t="shared" ref="K484:K498" si="168">E484/F484*D484</f>
        <v>0.39999999999999997</v>
      </c>
      <c r="L484">
        <v>0.5</v>
      </c>
      <c r="M484">
        <f>ACOS(1-F484/2/B484*(K484/D484-1))*180/PI()</f>
        <v>11.497692080050635</v>
      </c>
      <c r="N484">
        <f>B484*M484*PI()/180</f>
        <v>4.9999982169637125</v>
      </c>
      <c r="O484">
        <v>0.37774840729942699</v>
      </c>
      <c r="P484">
        <v>0.22474136905020201</v>
      </c>
      <c r="Q484">
        <v>4.1369641552024197</v>
      </c>
      <c r="R484">
        <v>6.8949402384660399</v>
      </c>
      <c r="S484">
        <v>0.13088852697053599</v>
      </c>
      <c r="T484" t="e">
        <f>-inf</f>
        <v>#NAME?</v>
      </c>
      <c r="U484">
        <v>-169584.93650624799</v>
      </c>
    </row>
    <row r="485" spans="1:21" x14ac:dyDescent="0.2">
      <c r="A485">
        <f t="shared" ref="A485:A498" si="169">L485/B485</f>
        <v>2.0067265473868407E-2</v>
      </c>
      <c r="B485">
        <v>24.9162</v>
      </c>
      <c r="C485">
        <v>70</v>
      </c>
      <c r="D485">
        <v>0.3</v>
      </c>
      <c r="E485" s="1">
        <f>$G$1/D485*F485</f>
        <v>4</v>
      </c>
      <c r="F485">
        <v>3</v>
      </c>
      <c r="G485">
        <v>20</v>
      </c>
      <c r="H485">
        <v>0.1</v>
      </c>
      <c r="I485">
        <v>30</v>
      </c>
      <c r="J485">
        <v>50</v>
      </c>
      <c r="K485">
        <f t="shared" si="168"/>
        <v>0.39999999999999997</v>
      </c>
      <c r="L485">
        <v>0.5</v>
      </c>
      <c r="M485">
        <f t="shared" ref="M485:M548" si="170">ACOS(1-F485/2/B485*(K485/D485-1))*180/PI()</f>
        <v>11.497692080050635</v>
      </c>
      <c r="N485">
        <f t="shared" ref="N485:N548" si="171">B485*M485*PI()/180</f>
        <v>4.9999982169637125</v>
      </c>
      <c r="O485">
        <v>0.47218550912428398</v>
      </c>
      <c r="P485">
        <v>0.22474136905020201</v>
      </c>
      <c r="Q485">
        <v>4.1369641552024197</v>
      </c>
      <c r="R485">
        <v>6.8949402384660399</v>
      </c>
      <c r="S485">
        <v>0.61935757944874503</v>
      </c>
      <c r="T485">
        <v>5.6068423611131601</v>
      </c>
      <c r="U485">
        <v>-168492.58189618701</v>
      </c>
    </row>
    <row r="486" spans="1:21" x14ac:dyDescent="0.2">
      <c r="A486">
        <f t="shared" si="169"/>
        <v>2.0067265473868407E-2</v>
      </c>
      <c r="B486">
        <v>24.9162</v>
      </c>
      <c r="C486">
        <v>80</v>
      </c>
      <c r="D486">
        <v>0.3</v>
      </c>
      <c r="E486" s="1">
        <f t="shared" ref="E486:E491" si="172">$G$1/D486*F486</f>
        <v>4</v>
      </c>
      <c r="F486">
        <v>3</v>
      </c>
      <c r="G486">
        <v>20</v>
      </c>
      <c r="H486">
        <v>0.1</v>
      </c>
      <c r="I486">
        <v>30</v>
      </c>
      <c r="J486">
        <v>50</v>
      </c>
      <c r="K486">
        <f t="shared" si="168"/>
        <v>0.39999999999999997</v>
      </c>
      <c r="L486">
        <v>0.5</v>
      </c>
      <c r="M486">
        <f t="shared" si="170"/>
        <v>11.497692080050635</v>
      </c>
      <c r="N486">
        <f t="shared" si="171"/>
        <v>4.9999982169637125</v>
      </c>
      <c r="O486">
        <v>0.56662261094914101</v>
      </c>
      <c r="P486">
        <v>0.22474136905020201</v>
      </c>
      <c r="Q486">
        <v>4.1369641552024197</v>
      </c>
      <c r="R486">
        <v>6.8949402384660399</v>
      </c>
      <c r="S486">
        <v>0.63179185401209104</v>
      </c>
      <c r="T486">
        <v>3.1155640223994201</v>
      </c>
      <c r="U486">
        <v>-176619.984059132</v>
      </c>
    </row>
    <row r="487" spans="1:21" x14ac:dyDescent="0.2">
      <c r="A487">
        <f t="shared" si="169"/>
        <v>2.0067265473868407E-2</v>
      </c>
      <c r="B487">
        <v>24.9162</v>
      </c>
      <c r="C487">
        <v>90</v>
      </c>
      <c r="D487">
        <v>0.3</v>
      </c>
      <c r="E487" s="1">
        <f t="shared" si="172"/>
        <v>4</v>
      </c>
      <c r="F487">
        <v>3</v>
      </c>
      <c r="G487">
        <v>20</v>
      </c>
      <c r="H487">
        <v>0.1</v>
      </c>
      <c r="I487">
        <v>30</v>
      </c>
      <c r="J487">
        <v>50</v>
      </c>
      <c r="K487">
        <f t="shared" si="168"/>
        <v>0.39999999999999997</v>
      </c>
      <c r="L487">
        <v>0.5</v>
      </c>
      <c r="M487">
        <f t="shared" si="170"/>
        <v>11.497692080050635</v>
      </c>
      <c r="N487">
        <f t="shared" si="171"/>
        <v>4.9999982169637125</v>
      </c>
      <c r="O487">
        <v>0.661059712773998</v>
      </c>
      <c r="P487">
        <v>0.22474136905020201</v>
      </c>
      <c r="Q487">
        <v>4.1369641552024197</v>
      </c>
      <c r="R487">
        <v>6.8949402384660399</v>
      </c>
      <c r="S487">
        <v>0.65466098211230805</v>
      </c>
      <c r="T487">
        <v>0.92129443474516703</v>
      </c>
      <c r="U487">
        <v>-188252.03611040299</v>
      </c>
    </row>
    <row r="488" spans="1:21" x14ac:dyDescent="0.2">
      <c r="A488">
        <f t="shared" si="169"/>
        <v>2.0067265473868407E-2</v>
      </c>
      <c r="B488">
        <v>24.9162</v>
      </c>
      <c r="C488">
        <v>100</v>
      </c>
      <c r="D488">
        <v>0.3</v>
      </c>
      <c r="E488" s="1">
        <f t="shared" si="172"/>
        <v>4</v>
      </c>
      <c r="F488">
        <v>3</v>
      </c>
      <c r="G488">
        <v>20</v>
      </c>
      <c r="H488">
        <v>0.1</v>
      </c>
      <c r="I488">
        <v>30</v>
      </c>
      <c r="J488">
        <v>50</v>
      </c>
      <c r="K488">
        <f t="shared" si="168"/>
        <v>0.39999999999999997</v>
      </c>
      <c r="L488">
        <v>0.5</v>
      </c>
      <c r="M488">
        <f t="shared" si="170"/>
        <v>11.497692080050635</v>
      </c>
      <c r="N488">
        <f t="shared" si="171"/>
        <v>4.9999982169637125</v>
      </c>
      <c r="O488">
        <v>0.75549681459885498</v>
      </c>
      <c r="P488">
        <v>0.22474136905020201</v>
      </c>
      <c r="Q488">
        <v>4.1369641552024197</v>
      </c>
      <c r="R488">
        <v>6.8949402384660399</v>
      </c>
      <c r="S488">
        <v>0.68582577928972199</v>
      </c>
      <c r="T488">
        <v>-0.71175723667264601</v>
      </c>
      <c r="U488">
        <v>-208776.07827187501</v>
      </c>
    </row>
    <row r="489" spans="1:21" x14ac:dyDescent="0.2">
      <c r="A489">
        <f t="shared" si="169"/>
        <v>2.0067265473868407E-2</v>
      </c>
      <c r="B489">
        <v>24.9162</v>
      </c>
      <c r="C489">
        <v>110</v>
      </c>
      <c r="D489">
        <v>0.3</v>
      </c>
      <c r="E489" s="1">
        <f t="shared" si="172"/>
        <v>4</v>
      </c>
      <c r="F489">
        <v>3</v>
      </c>
      <c r="G489">
        <v>20</v>
      </c>
      <c r="H489">
        <v>0.1</v>
      </c>
      <c r="I489">
        <v>30</v>
      </c>
      <c r="J489">
        <v>50</v>
      </c>
      <c r="K489">
        <f t="shared" si="168"/>
        <v>0.39999999999999997</v>
      </c>
      <c r="L489">
        <v>0.5</v>
      </c>
      <c r="M489">
        <f t="shared" si="170"/>
        <v>11.497692080050635</v>
      </c>
      <c r="N489">
        <f t="shared" si="171"/>
        <v>4.9999982169637125</v>
      </c>
      <c r="O489">
        <v>0.84993391642371197</v>
      </c>
      <c r="P489">
        <v>0.22474136905020201</v>
      </c>
      <c r="Q489">
        <v>4.1369641552024197</v>
      </c>
      <c r="R489">
        <v>6.8949402384660399</v>
      </c>
      <c r="S489">
        <v>0.71825289571626105</v>
      </c>
      <c r="T489">
        <v>-1.8246397852513001</v>
      </c>
      <c r="U489">
        <v>-236517.82698302</v>
      </c>
    </row>
    <row r="490" spans="1:21" x14ac:dyDescent="0.2">
      <c r="A490">
        <f t="shared" si="169"/>
        <v>2.0067265473868407E-2</v>
      </c>
      <c r="B490">
        <v>24.9162</v>
      </c>
      <c r="C490">
        <v>120</v>
      </c>
      <c r="D490">
        <v>0.3</v>
      </c>
      <c r="E490" s="1">
        <f t="shared" si="172"/>
        <v>4</v>
      </c>
      <c r="F490">
        <v>3</v>
      </c>
      <c r="G490">
        <v>20</v>
      </c>
      <c r="H490">
        <v>0.1</v>
      </c>
      <c r="I490">
        <v>30</v>
      </c>
      <c r="J490">
        <v>50</v>
      </c>
      <c r="K490">
        <f t="shared" si="168"/>
        <v>0.39999999999999997</v>
      </c>
      <c r="L490">
        <v>0.5</v>
      </c>
      <c r="M490">
        <f t="shared" si="170"/>
        <v>11.497692080050635</v>
      </c>
      <c r="N490">
        <f t="shared" si="171"/>
        <v>4.9999982169637125</v>
      </c>
      <c r="O490">
        <v>0.94437101824856895</v>
      </c>
      <c r="P490">
        <v>0.22474136905020201</v>
      </c>
      <c r="Q490">
        <v>4.1369641552024197</v>
      </c>
      <c r="R490">
        <v>6.8949402384660399</v>
      </c>
      <c r="S490">
        <v>0.74953251997191095</v>
      </c>
      <c r="T490">
        <v>-2.6076878436834701</v>
      </c>
      <c r="U490">
        <v>-269057.13083797198</v>
      </c>
    </row>
    <row r="491" spans="1:21" x14ac:dyDescent="0.2">
      <c r="A491">
        <f t="shared" si="169"/>
        <v>2.0067265473868407E-2</v>
      </c>
      <c r="B491">
        <v>24.9162</v>
      </c>
      <c r="C491">
        <v>130</v>
      </c>
      <c r="D491">
        <v>0.3</v>
      </c>
      <c r="E491" s="1">
        <f t="shared" si="172"/>
        <v>4</v>
      </c>
      <c r="F491">
        <v>3</v>
      </c>
      <c r="G491">
        <v>20</v>
      </c>
      <c r="H491">
        <v>0.1</v>
      </c>
      <c r="I491">
        <v>30</v>
      </c>
      <c r="J491">
        <v>50</v>
      </c>
      <c r="K491">
        <f t="shared" si="168"/>
        <v>0.39999999999999997</v>
      </c>
      <c r="L491">
        <v>0.5</v>
      </c>
      <c r="M491">
        <f t="shared" si="170"/>
        <v>11.497692080050635</v>
      </c>
      <c r="N491">
        <f t="shared" si="171"/>
        <v>4.9999982169637125</v>
      </c>
      <c r="O491">
        <v>1.03880812007342</v>
      </c>
      <c r="P491">
        <v>0.22474136905020201</v>
      </c>
      <c r="Q491">
        <v>4.1369641552024197</v>
      </c>
      <c r="R491">
        <v>6.8949402384660399</v>
      </c>
      <c r="S491">
        <v>0.77903326164679698</v>
      </c>
      <c r="T491">
        <v>-3.1868061076131</v>
      </c>
      <c r="U491">
        <v>-304726.10873741098</v>
      </c>
    </row>
    <row r="492" spans="1:21" x14ac:dyDescent="0.2">
      <c r="A492">
        <f t="shared" si="169"/>
        <v>2.0067265473868407E-2</v>
      </c>
      <c r="B492">
        <v>24.9162</v>
      </c>
      <c r="C492">
        <v>140</v>
      </c>
      <c r="D492">
        <v>0.3</v>
      </c>
      <c r="E492" s="1">
        <f>$G$1/D492*F492</f>
        <v>4</v>
      </c>
      <c r="F492">
        <v>3</v>
      </c>
      <c r="G492">
        <v>20</v>
      </c>
      <c r="H492">
        <v>0.1</v>
      </c>
      <c r="I492">
        <v>30</v>
      </c>
      <c r="J492">
        <v>50</v>
      </c>
      <c r="K492">
        <f t="shared" si="168"/>
        <v>0.39999999999999997</v>
      </c>
      <c r="L492">
        <v>0.5</v>
      </c>
      <c r="M492">
        <f t="shared" si="170"/>
        <v>11.497692080050635</v>
      </c>
      <c r="N492">
        <f t="shared" si="171"/>
        <v>4.9999982169637125</v>
      </c>
      <c r="O492">
        <v>1.13324522189828</v>
      </c>
      <c r="P492">
        <v>0.22474136905020201</v>
      </c>
      <c r="Q492">
        <v>4.1369641552024197</v>
      </c>
      <c r="R492">
        <v>6.8949402384660399</v>
      </c>
      <c r="S492">
        <v>0.80657018637771105</v>
      </c>
      <c r="T492">
        <v>-3.6336489283595999</v>
      </c>
      <c r="U492">
        <v>-342464.86531537003</v>
      </c>
    </row>
    <row r="493" spans="1:21" x14ac:dyDescent="0.2">
      <c r="A493">
        <f t="shared" si="169"/>
        <v>2.0067265473868407E-2</v>
      </c>
      <c r="B493">
        <v>24.9162</v>
      </c>
      <c r="C493">
        <v>150</v>
      </c>
      <c r="D493">
        <v>0.3</v>
      </c>
      <c r="E493" s="1">
        <f>$G$1/D493*F493</f>
        <v>4</v>
      </c>
      <c r="F493">
        <v>3</v>
      </c>
      <c r="G493">
        <v>20</v>
      </c>
      <c r="H493">
        <v>0.1</v>
      </c>
      <c r="I493">
        <v>30</v>
      </c>
      <c r="J493">
        <v>50</v>
      </c>
      <c r="K493">
        <f t="shared" si="168"/>
        <v>0.39999999999999997</v>
      </c>
      <c r="L493">
        <v>0.5</v>
      </c>
      <c r="M493">
        <f t="shared" si="170"/>
        <v>11.497692080050635</v>
      </c>
      <c r="N493">
        <f t="shared" si="171"/>
        <v>4.9999982169637125</v>
      </c>
      <c r="O493">
        <v>1.22768232372314</v>
      </c>
      <c r="P493">
        <v>0.22474136905020201</v>
      </c>
      <c r="Q493">
        <v>4.1369641552024197</v>
      </c>
      <c r="R493">
        <v>6.8949402384660399</v>
      </c>
      <c r="S493">
        <v>0.83207641233126295</v>
      </c>
      <c r="T493">
        <v>-3.9899939741758699</v>
      </c>
      <c r="U493">
        <v>-381657.74667842302</v>
      </c>
    </row>
    <row r="494" spans="1:21" x14ac:dyDescent="0.2">
      <c r="A494">
        <f t="shared" si="169"/>
        <v>2.0067265473868407E-2</v>
      </c>
      <c r="B494">
        <v>24.9162</v>
      </c>
      <c r="C494">
        <v>160</v>
      </c>
      <c r="D494">
        <v>0.3</v>
      </c>
      <c r="E494" s="1">
        <f t="shared" ref="E494:E498" si="173">$G$1/D494*F494</f>
        <v>4</v>
      </c>
      <c r="F494">
        <v>3</v>
      </c>
      <c r="G494">
        <v>20</v>
      </c>
      <c r="H494">
        <v>0.1</v>
      </c>
      <c r="I494">
        <v>30</v>
      </c>
      <c r="J494">
        <v>50</v>
      </c>
      <c r="K494">
        <f t="shared" si="168"/>
        <v>0.39999999999999997</v>
      </c>
      <c r="L494">
        <v>0.5</v>
      </c>
      <c r="M494">
        <f t="shared" si="170"/>
        <v>11.497692080050635</v>
      </c>
      <c r="N494">
        <f t="shared" si="171"/>
        <v>4.9999982169637125</v>
      </c>
      <c r="O494">
        <v>1.32211942554799</v>
      </c>
      <c r="P494">
        <v>0.22474136905020201</v>
      </c>
      <c r="Q494">
        <v>4.1369641552024197</v>
      </c>
      <c r="R494">
        <v>6.8949402384660399</v>
      </c>
      <c r="S494">
        <v>0.855527217896488</v>
      </c>
      <c r="T494">
        <v>-4.28175852444339</v>
      </c>
      <c r="U494">
        <v>-421950.29183227901</v>
      </c>
    </row>
    <row r="495" spans="1:21" x14ac:dyDescent="0.2">
      <c r="A495">
        <f t="shared" si="169"/>
        <v>2.0067265473868407E-2</v>
      </c>
      <c r="B495">
        <v>24.9162</v>
      </c>
      <c r="C495">
        <v>170</v>
      </c>
      <c r="D495">
        <v>0.3</v>
      </c>
      <c r="E495" s="1">
        <f t="shared" si="173"/>
        <v>4</v>
      </c>
      <c r="F495">
        <v>3</v>
      </c>
      <c r="G495">
        <v>20</v>
      </c>
      <c r="H495">
        <v>0.1</v>
      </c>
      <c r="I495">
        <v>30</v>
      </c>
      <c r="J495">
        <v>50</v>
      </c>
      <c r="K495">
        <f t="shared" si="168"/>
        <v>0.39999999999999997</v>
      </c>
      <c r="L495">
        <v>0.5</v>
      </c>
      <c r="M495">
        <f t="shared" si="170"/>
        <v>11.497692080050635</v>
      </c>
      <c r="N495">
        <f t="shared" si="171"/>
        <v>4.9999982169637125</v>
      </c>
      <c r="O495">
        <v>1.41655652737285</v>
      </c>
      <c r="P495">
        <v>0.22474136905020201</v>
      </c>
      <c r="Q495">
        <v>4.1369641552024197</v>
      </c>
      <c r="R495">
        <v>6.8949402384660399</v>
      </c>
      <c r="S495">
        <v>0.87692012954220799</v>
      </c>
      <c r="T495">
        <v>-4.5257221605914104</v>
      </c>
      <c r="U495">
        <v>-463139.860522056</v>
      </c>
    </row>
    <row r="496" spans="1:21" x14ac:dyDescent="0.2">
      <c r="A496">
        <f t="shared" si="169"/>
        <v>2.0067265473868407E-2</v>
      </c>
      <c r="B496">
        <v>24.9162</v>
      </c>
      <c r="C496">
        <v>180</v>
      </c>
      <c r="D496">
        <v>0.3</v>
      </c>
      <c r="E496" s="1">
        <f t="shared" si="173"/>
        <v>4</v>
      </c>
      <c r="F496">
        <v>3</v>
      </c>
      <c r="G496">
        <v>20</v>
      </c>
      <c r="H496">
        <v>0.1</v>
      </c>
      <c r="I496">
        <v>30</v>
      </c>
      <c r="J496">
        <v>50</v>
      </c>
      <c r="K496">
        <f t="shared" si="168"/>
        <v>0.39999999999999997</v>
      </c>
      <c r="L496">
        <v>0.5</v>
      </c>
      <c r="M496">
        <f t="shared" si="170"/>
        <v>11.497692080050635</v>
      </c>
      <c r="N496">
        <f t="shared" si="171"/>
        <v>4.9999982169637125</v>
      </c>
      <c r="O496">
        <v>1.51099362919771</v>
      </c>
      <c r="P496">
        <v>0.22474136905020201</v>
      </c>
      <c r="Q496">
        <v>4.1369641552024197</v>
      </c>
      <c r="R496">
        <v>6.8949402384660399</v>
      </c>
      <c r="S496">
        <v>0.89626854107098097</v>
      </c>
      <c r="T496">
        <v>-4.7330017071293096</v>
      </c>
      <c r="U496">
        <v>-505104.25304696499</v>
      </c>
    </row>
    <row r="497" spans="1:21" x14ac:dyDescent="0.2">
      <c r="A497">
        <f t="shared" si="169"/>
        <v>2.0067265473868407E-2</v>
      </c>
      <c r="B497">
        <v>24.9162</v>
      </c>
      <c r="C497">
        <v>190</v>
      </c>
      <c r="D497">
        <v>0.3</v>
      </c>
      <c r="E497" s="1">
        <f t="shared" si="173"/>
        <v>4</v>
      </c>
      <c r="F497">
        <v>3</v>
      </c>
      <c r="G497">
        <v>20</v>
      </c>
      <c r="H497">
        <v>0.1</v>
      </c>
      <c r="I497">
        <v>30</v>
      </c>
      <c r="J497">
        <v>50</v>
      </c>
      <c r="K497">
        <f t="shared" si="168"/>
        <v>0.39999999999999997</v>
      </c>
      <c r="L497">
        <v>0.5</v>
      </c>
      <c r="M497">
        <f t="shared" si="170"/>
        <v>11.497692080050635</v>
      </c>
      <c r="N497">
        <f t="shared" si="171"/>
        <v>4.9999982169637125</v>
      </c>
      <c r="O497">
        <v>1.60543073102256</v>
      </c>
      <c r="P497">
        <v>0.22474136905020201</v>
      </c>
      <c r="Q497">
        <v>4.1369641552024197</v>
      </c>
      <c r="R497">
        <v>6.8949402384660399</v>
      </c>
      <c r="S497">
        <v>0.91359989470606995</v>
      </c>
      <c r="T497">
        <v>-4.9119665088263398</v>
      </c>
      <c r="U497">
        <v>-547762.25546967902</v>
      </c>
    </row>
    <row r="498" spans="1:21" x14ac:dyDescent="0.2">
      <c r="A498">
        <f t="shared" si="169"/>
        <v>2.0067265473868407E-2</v>
      </c>
      <c r="B498">
        <v>24.9162</v>
      </c>
      <c r="C498">
        <v>200</v>
      </c>
      <c r="D498">
        <v>0.3</v>
      </c>
      <c r="E498" s="1">
        <f t="shared" si="173"/>
        <v>4</v>
      </c>
      <c r="F498">
        <v>3</v>
      </c>
      <c r="G498">
        <v>20</v>
      </c>
      <c r="H498">
        <v>0.1</v>
      </c>
      <c r="I498">
        <v>30</v>
      </c>
      <c r="J498">
        <v>50</v>
      </c>
      <c r="K498">
        <f t="shared" si="168"/>
        <v>0.39999999999999997</v>
      </c>
      <c r="L498">
        <v>0.5</v>
      </c>
      <c r="M498">
        <f t="shared" si="170"/>
        <v>11.497692080050635</v>
      </c>
      <c r="N498">
        <f t="shared" si="171"/>
        <v>4.9999982169637125</v>
      </c>
      <c r="O498">
        <v>1.6998678328474199</v>
      </c>
      <c r="P498">
        <v>0.22474136905020201</v>
      </c>
      <c r="Q498">
        <v>4.1369641552024197</v>
      </c>
      <c r="R498">
        <v>6.8949402384660399</v>
      </c>
      <c r="S498">
        <v>0.92895594467298304</v>
      </c>
      <c r="T498">
        <v>-5.0679805724524503</v>
      </c>
      <c r="U498">
        <v>-591052.20128988801</v>
      </c>
    </row>
    <row r="499" spans="1:21" x14ac:dyDescent="0.2">
      <c r="F499">
        <v>3</v>
      </c>
    </row>
    <row r="500" spans="1:21" x14ac:dyDescent="0.2">
      <c r="A500">
        <f>L500/B500</f>
        <v>4.0134530947736814E-2</v>
      </c>
      <c r="B500">
        <v>24.9162</v>
      </c>
      <c r="C500">
        <v>60</v>
      </c>
      <c r="D500">
        <v>0.3</v>
      </c>
      <c r="E500" s="1">
        <f>$G$1/D500*F500</f>
        <v>4</v>
      </c>
      <c r="F500">
        <v>3</v>
      </c>
      <c r="G500">
        <v>20</v>
      </c>
      <c r="H500">
        <v>0.1</v>
      </c>
      <c r="I500">
        <v>30</v>
      </c>
      <c r="J500">
        <v>50</v>
      </c>
      <c r="K500">
        <f t="shared" ref="K500:K514" si="174">E500/F500*D500</f>
        <v>0.39999999999999997</v>
      </c>
      <c r="L500">
        <v>1</v>
      </c>
      <c r="M500">
        <f t="shared" ref="M500:M563" si="175">ACOS(1-F500/2/B500*(K500/D500-1))*180/PI()</f>
        <v>11.497692080050635</v>
      </c>
      <c r="N500">
        <f t="shared" ref="N500:N563" si="176">B500*M500*PI()/180</f>
        <v>4.9999982169637125</v>
      </c>
      <c r="O500">
        <v>0.37774840729942699</v>
      </c>
      <c r="P500">
        <v>0.44948273810040401</v>
      </c>
      <c r="Q500">
        <v>4.1369641552024197</v>
      </c>
      <c r="R500">
        <v>6.8949402384660399</v>
      </c>
      <c r="S500">
        <v>0.10801374575403901</v>
      </c>
      <c r="T500" t="e">
        <f>-inf</f>
        <v>#NAME?</v>
      </c>
      <c r="U500">
        <v>-214347.21719172</v>
      </c>
    </row>
    <row r="501" spans="1:21" x14ac:dyDescent="0.2">
      <c r="A501">
        <f t="shared" ref="A501:A514" si="177">L501/B501</f>
        <v>4.0134530947736814E-2</v>
      </c>
      <c r="B501">
        <v>24.9162</v>
      </c>
      <c r="C501">
        <v>70</v>
      </c>
      <c r="D501">
        <v>0.3</v>
      </c>
      <c r="E501" s="1">
        <f>$G$1/D501*F501</f>
        <v>4</v>
      </c>
      <c r="F501">
        <v>3</v>
      </c>
      <c r="G501">
        <v>20</v>
      </c>
      <c r="H501">
        <v>0.1</v>
      </c>
      <c r="I501">
        <v>30</v>
      </c>
      <c r="J501">
        <v>50</v>
      </c>
      <c r="K501">
        <f t="shared" si="174"/>
        <v>0.39999999999999997</v>
      </c>
      <c r="L501">
        <v>1</v>
      </c>
      <c r="M501">
        <f t="shared" si="175"/>
        <v>11.497692080050635</v>
      </c>
      <c r="N501">
        <f t="shared" si="176"/>
        <v>4.9999982169637125</v>
      </c>
      <c r="O501">
        <v>0.47218550912428398</v>
      </c>
      <c r="P501">
        <v>0.44948273810040401</v>
      </c>
      <c r="Q501">
        <v>4.1369641552024197</v>
      </c>
      <c r="R501">
        <v>6.8949402384660399</v>
      </c>
      <c r="S501">
        <v>0.119310637937825</v>
      </c>
      <c r="T501" t="e">
        <f>-inf</f>
        <v>#NAME?</v>
      </c>
      <c r="U501">
        <v>-263091.07929531101</v>
      </c>
    </row>
    <row r="502" spans="1:21" x14ac:dyDescent="0.2">
      <c r="A502">
        <f t="shared" si="177"/>
        <v>4.0134530947736814E-2</v>
      </c>
      <c r="B502">
        <v>24.9162</v>
      </c>
      <c r="C502">
        <v>80</v>
      </c>
      <c r="D502">
        <v>0.3</v>
      </c>
      <c r="E502" s="1">
        <f t="shared" ref="E502:E507" si="178">$G$1/D502*F502</f>
        <v>4</v>
      </c>
      <c r="F502">
        <v>3</v>
      </c>
      <c r="G502">
        <v>20</v>
      </c>
      <c r="H502">
        <v>0.1</v>
      </c>
      <c r="I502">
        <v>30</v>
      </c>
      <c r="J502">
        <v>50</v>
      </c>
      <c r="K502">
        <f t="shared" si="174"/>
        <v>0.39999999999999997</v>
      </c>
      <c r="L502">
        <v>1</v>
      </c>
      <c r="M502">
        <f t="shared" si="175"/>
        <v>11.497692080050635</v>
      </c>
      <c r="N502">
        <f t="shared" si="176"/>
        <v>4.9999982169637125</v>
      </c>
      <c r="O502">
        <v>0.56662261094914101</v>
      </c>
      <c r="P502">
        <v>0.44948273810040401</v>
      </c>
      <c r="Q502">
        <v>4.1369641552024197</v>
      </c>
      <c r="R502">
        <v>6.8949402384660399</v>
      </c>
      <c r="S502">
        <v>0.170291722469743</v>
      </c>
      <c r="T502" t="e">
        <f>-inf</f>
        <v>#NAME?</v>
      </c>
      <c r="U502">
        <v>-300052.94607423199</v>
      </c>
    </row>
    <row r="503" spans="1:21" x14ac:dyDescent="0.2">
      <c r="A503">
        <f t="shared" si="177"/>
        <v>4.0134530947736814E-2</v>
      </c>
      <c r="B503">
        <v>24.9162</v>
      </c>
      <c r="C503">
        <v>90</v>
      </c>
      <c r="D503">
        <v>0.3</v>
      </c>
      <c r="E503" s="1">
        <f t="shared" si="178"/>
        <v>4</v>
      </c>
      <c r="F503">
        <v>3</v>
      </c>
      <c r="G503">
        <v>20</v>
      </c>
      <c r="H503">
        <v>0.1</v>
      </c>
      <c r="I503">
        <v>30</v>
      </c>
      <c r="J503">
        <v>50</v>
      </c>
      <c r="K503">
        <f t="shared" si="174"/>
        <v>0.39999999999999997</v>
      </c>
      <c r="L503">
        <v>1</v>
      </c>
      <c r="M503">
        <f t="shared" si="175"/>
        <v>11.497692080050635</v>
      </c>
      <c r="N503">
        <f t="shared" si="176"/>
        <v>4.9999982169637125</v>
      </c>
      <c r="O503">
        <v>0.661059712773998</v>
      </c>
      <c r="P503">
        <v>0.44948273810040401</v>
      </c>
      <c r="Q503">
        <v>4.1369641552024197</v>
      </c>
      <c r="R503">
        <v>6.8949402384660399</v>
      </c>
      <c r="S503">
        <v>0.71632449095115203</v>
      </c>
      <c r="T503">
        <v>1.9463643084264499</v>
      </c>
      <c r="U503">
        <v>-256379.263683481</v>
      </c>
    </row>
    <row r="504" spans="1:21" x14ac:dyDescent="0.2">
      <c r="A504">
        <f t="shared" si="177"/>
        <v>4.0134530947736814E-2</v>
      </c>
      <c r="B504">
        <v>24.9162</v>
      </c>
      <c r="C504">
        <v>100</v>
      </c>
      <c r="D504">
        <v>0.3</v>
      </c>
      <c r="E504" s="1">
        <f t="shared" si="178"/>
        <v>4</v>
      </c>
      <c r="F504">
        <v>3</v>
      </c>
      <c r="G504">
        <v>20</v>
      </c>
      <c r="H504">
        <v>0.1</v>
      </c>
      <c r="I504">
        <v>30</v>
      </c>
      <c r="J504">
        <v>50</v>
      </c>
      <c r="K504">
        <f t="shared" si="174"/>
        <v>0.39999999999999997</v>
      </c>
      <c r="L504">
        <v>1</v>
      </c>
      <c r="M504">
        <f t="shared" si="175"/>
        <v>11.497692080050635</v>
      </c>
      <c r="N504">
        <f t="shared" si="176"/>
        <v>4.9999982169637125</v>
      </c>
      <c r="O504">
        <v>0.75549681459885498</v>
      </c>
      <c r="P504">
        <v>0.44948273810040401</v>
      </c>
      <c r="Q504">
        <v>4.1369641552024197</v>
      </c>
      <c r="R504">
        <v>6.8949402384660399</v>
      </c>
      <c r="S504">
        <v>0.72670587518615704</v>
      </c>
      <c r="T504">
        <v>0.54476730451303101</v>
      </c>
      <c r="U504">
        <v>-253356.120844219</v>
      </c>
    </row>
    <row r="505" spans="1:21" x14ac:dyDescent="0.2">
      <c r="A505">
        <f t="shared" si="177"/>
        <v>4.0134530947736814E-2</v>
      </c>
      <c r="B505">
        <v>24.9162</v>
      </c>
      <c r="C505">
        <v>110</v>
      </c>
      <c r="D505">
        <v>0.3</v>
      </c>
      <c r="E505" s="1">
        <f t="shared" si="178"/>
        <v>4</v>
      </c>
      <c r="F505">
        <v>3</v>
      </c>
      <c r="G505">
        <v>20</v>
      </c>
      <c r="H505">
        <v>0.1</v>
      </c>
      <c r="I505">
        <v>30</v>
      </c>
      <c r="J505">
        <v>50</v>
      </c>
      <c r="K505">
        <f t="shared" si="174"/>
        <v>0.39999999999999997</v>
      </c>
      <c r="L505">
        <v>1</v>
      </c>
      <c r="M505">
        <f t="shared" si="175"/>
        <v>11.497692080050635</v>
      </c>
      <c r="N505">
        <f t="shared" si="176"/>
        <v>4.9999982169637125</v>
      </c>
      <c r="O505">
        <v>0.84993391642371197</v>
      </c>
      <c r="P505">
        <v>0.44948273810040401</v>
      </c>
      <c r="Q505">
        <v>4.1369641552024197</v>
      </c>
      <c r="R505">
        <v>6.8949402384660399</v>
      </c>
      <c r="S505">
        <v>0.74595098405965898</v>
      </c>
      <c r="T505">
        <v>-0.65152024836581102</v>
      </c>
      <c r="U505">
        <v>-260680.571625526</v>
      </c>
    </row>
    <row r="506" spans="1:21" x14ac:dyDescent="0.2">
      <c r="A506">
        <f t="shared" si="177"/>
        <v>4.0134530947736814E-2</v>
      </c>
      <c r="B506">
        <v>24.9162</v>
      </c>
      <c r="C506">
        <v>120</v>
      </c>
      <c r="D506">
        <v>0.3</v>
      </c>
      <c r="E506" s="1">
        <f t="shared" si="178"/>
        <v>4</v>
      </c>
      <c r="F506">
        <v>3</v>
      </c>
      <c r="G506">
        <v>20</v>
      </c>
      <c r="H506">
        <v>0.1</v>
      </c>
      <c r="I506">
        <v>30</v>
      </c>
      <c r="J506">
        <v>50</v>
      </c>
      <c r="K506">
        <f t="shared" si="174"/>
        <v>0.39999999999999997</v>
      </c>
      <c r="L506">
        <v>1</v>
      </c>
      <c r="M506">
        <f t="shared" si="175"/>
        <v>11.497692080050635</v>
      </c>
      <c r="N506">
        <f t="shared" si="176"/>
        <v>4.9999982169637125</v>
      </c>
      <c r="O506">
        <v>0.94437101824856895</v>
      </c>
      <c r="P506">
        <v>0.44948273810040401</v>
      </c>
      <c r="Q506">
        <v>4.1369641552024197</v>
      </c>
      <c r="R506">
        <v>6.8949402384660399</v>
      </c>
      <c r="S506">
        <v>0.76921384844587903</v>
      </c>
      <c r="T506">
        <v>-1.5725282338575599</v>
      </c>
      <c r="U506">
        <v>-279026.739917812</v>
      </c>
    </row>
    <row r="507" spans="1:21" x14ac:dyDescent="0.2">
      <c r="A507">
        <f t="shared" si="177"/>
        <v>4.0134530947736814E-2</v>
      </c>
      <c r="B507">
        <v>24.9162</v>
      </c>
      <c r="C507">
        <v>130</v>
      </c>
      <c r="D507">
        <v>0.3</v>
      </c>
      <c r="E507" s="1">
        <f t="shared" si="178"/>
        <v>4</v>
      </c>
      <c r="F507">
        <v>3</v>
      </c>
      <c r="G507">
        <v>20</v>
      </c>
      <c r="H507">
        <v>0.1</v>
      </c>
      <c r="I507">
        <v>30</v>
      </c>
      <c r="J507">
        <v>50</v>
      </c>
      <c r="K507">
        <f t="shared" si="174"/>
        <v>0.39999999999999997</v>
      </c>
      <c r="L507">
        <v>1</v>
      </c>
      <c r="M507">
        <f t="shared" si="175"/>
        <v>11.497692080050635</v>
      </c>
      <c r="N507">
        <f t="shared" si="176"/>
        <v>4.9999982169637125</v>
      </c>
      <c r="O507">
        <v>1.03880812007342</v>
      </c>
      <c r="P507">
        <v>0.44948273810040401</v>
      </c>
      <c r="Q507">
        <v>4.1369641552024197</v>
      </c>
      <c r="R507">
        <v>6.8949402384660399</v>
      </c>
      <c r="S507">
        <v>0.79317840456301603</v>
      </c>
      <c r="T507">
        <v>-2.2677173129334198</v>
      </c>
      <c r="U507">
        <v>-306059.034242797</v>
      </c>
    </row>
    <row r="508" spans="1:21" x14ac:dyDescent="0.2">
      <c r="A508">
        <f t="shared" si="177"/>
        <v>4.0134530947736814E-2</v>
      </c>
      <c r="B508">
        <v>24.9162</v>
      </c>
      <c r="C508">
        <v>140</v>
      </c>
      <c r="D508">
        <v>0.3</v>
      </c>
      <c r="E508" s="1">
        <f>$G$1/D508*F508</f>
        <v>4</v>
      </c>
      <c r="F508">
        <v>3</v>
      </c>
      <c r="G508">
        <v>20</v>
      </c>
      <c r="H508">
        <v>0.1</v>
      </c>
      <c r="I508">
        <v>30</v>
      </c>
      <c r="J508">
        <v>50</v>
      </c>
      <c r="K508">
        <f t="shared" si="174"/>
        <v>0.39999999999999997</v>
      </c>
      <c r="L508">
        <v>1</v>
      </c>
      <c r="M508">
        <f t="shared" si="175"/>
        <v>11.497692080050635</v>
      </c>
      <c r="N508">
        <f t="shared" si="176"/>
        <v>4.9999982169637125</v>
      </c>
      <c r="O508">
        <v>1.13324522189828</v>
      </c>
      <c r="P508">
        <v>0.44948273810040401</v>
      </c>
      <c r="Q508">
        <v>4.1369641552024197</v>
      </c>
      <c r="R508">
        <v>6.8949402384660399</v>
      </c>
      <c r="S508">
        <v>0.81644906583671295</v>
      </c>
      <c r="T508">
        <v>-2.8023400831423899</v>
      </c>
      <c r="U508">
        <v>-339410.495079129</v>
      </c>
    </row>
    <row r="509" spans="1:21" x14ac:dyDescent="0.2">
      <c r="A509">
        <f t="shared" si="177"/>
        <v>4.0134530947736814E-2</v>
      </c>
      <c r="B509">
        <v>24.9162</v>
      </c>
      <c r="C509">
        <v>150</v>
      </c>
      <c r="D509">
        <v>0.3</v>
      </c>
      <c r="E509" s="1">
        <f>$G$1/D509*F509</f>
        <v>4</v>
      </c>
      <c r="F509">
        <v>3</v>
      </c>
      <c r="G509">
        <v>20</v>
      </c>
      <c r="H509">
        <v>0.1</v>
      </c>
      <c r="I509">
        <v>30</v>
      </c>
      <c r="J509">
        <v>50</v>
      </c>
      <c r="K509">
        <f t="shared" si="174"/>
        <v>0.39999999999999997</v>
      </c>
      <c r="L509">
        <v>1</v>
      </c>
      <c r="M509">
        <f t="shared" si="175"/>
        <v>11.497692080050635</v>
      </c>
      <c r="N509">
        <f t="shared" si="176"/>
        <v>4.9999982169637125</v>
      </c>
      <c r="O509">
        <v>1.22768232372314</v>
      </c>
      <c r="P509">
        <v>0.44948273810040401</v>
      </c>
      <c r="Q509">
        <v>4.1369641552024197</v>
      </c>
      <c r="R509">
        <v>6.8949402384660399</v>
      </c>
      <c r="S509">
        <v>0.83845320341283502</v>
      </c>
      <c r="T509">
        <v>-3.2244265129198202</v>
      </c>
      <c r="U509">
        <v>-377274.81756182399</v>
      </c>
    </row>
    <row r="510" spans="1:21" x14ac:dyDescent="0.2">
      <c r="A510">
        <f t="shared" si="177"/>
        <v>4.0134530947736814E-2</v>
      </c>
      <c r="B510">
        <v>24.9162</v>
      </c>
      <c r="C510">
        <v>160</v>
      </c>
      <c r="D510">
        <v>0.3</v>
      </c>
      <c r="E510" s="1">
        <f t="shared" ref="E510:E514" si="179">$G$1/D510*F510</f>
        <v>4</v>
      </c>
      <c r="F510">
        <v>3</v>
      </c>
      <c r="G510">
        <v>20</v>
      </c>
      <c r="H510">
        <v>0.1</v>
      </c>
      <c r="I510">
        <v>30</v>
      </c>
      <c r="J510">
        <v>50</v>
      </c>
      <c r="K510">
        <f t="shared" si="174"/>
        <v>0.39999999999999997</v>
      </c>
      <c r="L510">
        <v>1</v>
      </c>
      <c r="M510">
        <f t="shared" si="175"/>
        <v>11.497692080050635</v>
      </c>
      <c r="N510">
        <f t="shared" si="176"/>
        <v>4.9999982169637125</v>
      </c>
      <c r="O510">
        <v>1.32211942554799</v>
      </c>
      <c r="P510">
        <v>0.44948273810040401</v>
      </c>
      <c r="Q510">
        <v>4.1369641552024197</v>
      </c>
      <c r="R510">
        <v>6.8949402384660399</v>
      </c>
      <c r="S510">
        <v>0.858942020871033</v>
      </c>
      <c r="T510">
        <v>-3.56555298103719</v>
      </c>
      <c r="U510">
        <v>-418445.40889831801</v>
      </c>
    </row>
    <row r="511" spans="1:21" x14ac:dyDescent="0.2">
      <c r="A511">
        <f t="shared" si="177"/>
        <v>4.0134530947736814E-2</v>
      </c>
      <c r="B511">
        <v>24.9162</v>
      </c>
      <c r="C511">
        <v>170</v>
      </c>
      <c r="D511">
        <v>0.3</v>
      </c>
      <c r="E511" s="1">
        <f t="shared" si="179"/>
        <v>4</v>
      </c>
      <c r="F511">
        <v>3</v>
      </c>
      <c r="G511">
        <v>20</v>
      </c>
      <c r="H511">
        <v>0.1</v>
      </c>
      <c r="I511">
        <v>30</v>
      </c>
      <c r="J511">
        <v>50</v>
      </c>
      <c r="K511">
        <f t="shared" si="174"/>
        <v>0.39999999999999997</v>
      </c>
      <c r="L511">
        <v>1</v>
      </c>
      <c r="M511">
        <f t="shared" si="175"/>
        <v>11.497692080050635</v>
      </c>
      <c r="N511">
        <f t="shared" si="176"/>
        <v>4.9999982169637125</v>
      </c>
      <c r="O511">
        <v>1.41655652737285</v>
      </c>
      <c r="P511">
        <v>0.44948273810040401</v>
      </c>
      <c r="Q511">
        <v>4.1369641552024197</v>
      </c>
      <c r="R511">
        <v>6.8949402384660399</v>
      </c>
      <c r="S511">
        <v>0.87780854053483104</v>
      </c>
      <c r="T511">
        <v>-3.8472743070684001</v>
      </c>
      <c r="U511">
        <v>-462131.89126675902</v>
      </c>
    </row>
    <row r="512" spans="1:21" x14ac:dyDescent="0.2">
      <c r="A512">
        <f t="shared" si="177"/>
        <v>4.0134530947736814E-2</v>
      </c>
      <c r="B512">
        <v>24.9162</v>
      </c>
      <c r="C512">
        <v>180</v>
      </c>
      <c r="D512">
        <v>0.3</v>
      </c>
      <c r="E512" s="1">
        <f t="shared" si="179"/>
        <v>4</v>
      </c>
      <c r="F512">
        <v>3</v>
      </c>
      <c r="G512">
        <v>20</v>
      </c>
      <c r="H512">
        <v>0.1</v>
      </c>
      <c r="I512">
        <v>30</v>
      </c>
      <c r="J512">
        <v>50</v>
      </c>
      <c r="K512">
        <f t="shared" si="174"/>
        <v>0.39999999999999997</v>
      </c>
      <c r="L512">
        <v>1</v>
      </c>
      <c r="M512">
        <f t="shared" si="175"/>
        <v>11.497692080050635</v>
      </c>
      <c r="N512">
        <f t="shared" si="176"/>
        <v>4.9999982169637125</v>
      </c>
      <c r="O512">
        <v>1.51099362919771</v>
      </c>
      <c r="P512">
        <v>0.44948273810040401</v>
      </c>
      <c r="Q512">
        <v>4.1369641552024197</v>
      </c>
      <c r="R512">
        <v>6.8949402384660399</v>
      </c>
      <c r="S512">
        <v>0.89501812382122203</v>
      </c>
      <c r="T512">
        <v>-4.0842757396299998</v>
      </c>
      <c r="U512">
        <v>-507813.96573916503</v>
      </c>
    </row>
    <row r="513" spans="1:21" x14ac:dyDescent="0.2">
      <c r="A513">
        <f t="shared" si="177"/>
        <v>4.0134530947736814E-2</v>
      </c>
      <c r="B513">
        <v>24.9162</v>
      </c>
      <c r="C513">
        <v>190</v>
      </c>
      <c r="D513">
        <v>0.3</v>
      </c>
      <c r="E513" s="1">
        <f t="shared" si="179"/>
        <v>4</v>
      </c>
      <c r="F513">
        <v>3</v>
      </c>
      <c r="G513">
        <v>20</v>
      </c>
      <c r="H513">
        <v>0.1</v>
      </c>
      <c r="I513">
        <v>30</v>
      </c>
      <c r="J513">
        <v>50</v>
      </c>
      <c r="K513">
        <f t="shared" si="174"/>
        <v>0.39999999999999997</v>
      </c>
      <c r="L513">
        <v>1</v>
      </c>
      <c r="M513">
        <f t="shared" si="175"/>
        <v>11.497692080050635</v>
      </c>
      <c r="N513">
        <f t="shared" si="176"/>
        <v>4.9999982169637125</v>
      </c>
      <c r="O513">
        <v>1.60543073102256</v>
      </c>
      <c r="P513">
        <v>0.44948273810040401</v>
      </c>
      <c r="Q513">
        <v>4.1369641552024197</v>
      </c>
      <c r="R513">
        <v>6.8949402384660399</v>
      </c>
      <c r="S513">
        <v>0.91057753020633303</v>
      </c>
      <c r="T513">
        <v>-4.2863094741895598</v>
      </c>
      <c r="U513">
        <v>-555150.02011479903</v>
      </c>
    </row>
    <row r="514" spans="1:21" x14ac:dyDescent="0.2">
      <c r="A514">
        <f t="shared" si="177"/>
        <v>4.0134530947736814E-2</v>
      </c>
      <c r="B514">
        <v>24.9162</v>
      </c>
      <c r="C514">
        <v>200</v>
      </c>
      <c r="D514">
        <v>0.3</v>
      </c>
      <c r="E514" s="1">
        <f t="shared" si="179"/>
        <v>4</v>
      </c>
      <c r="F514">
        <v>3</v>
      </c>
      <c r="G514">
        <v>20</v>
      </c>
      <c r="H514">
        <v>0.1</v>
      </c>
      <c r="I514">
        <v>30</v>
      </c>
      <c r="J514">
        <v>50</v>
      </c>
      <c r="K514">
        <f t="shared" si="174"/>
        <v>0.39999999999999997</v>
      </c>
      <c r="L514">
        <v>1</v>
      </c>
      <c r="M514">
        <f t="shared" si="175"/>
        <v>11.497692080050635</v>
      </c>
      <c r="N514">
        <f t="shared" si="176"/>
        <v>4.9999982169637125</v>
      </c>
      <c r="O514">
        <v>1.6998678328474199</v>
      </c>
      <c r="P514">
        <v>0.44948273810040401</v>
      </c>
      <c r="Q514">
        <v>4.1369641552024197</v>
      </c>
      <c r="R514">
        <v>6.8949402384660399</v>
      </c>
      <c r="S514">
        <v>0.92452002493950403</v>
      </c>
      <c r="T514">
        <v>-4.46121469861313</v>
      </c>
      <c r="U514">
        <v>-603900.80574221897</v>
      </c>
    </row>
    <row r="515" spans="1:21" x14ac:dyDescent="0.2">
      <c r="F515">
        <v>3</v>
      </c>
    </row>
    <row r="516" spans="1:21" x14ac:dyDescent="0.2">
      <c r="A516">
        <f>L516/B516</f>
        <v>6.0201796421605218E-2</v>
      </c>
      <c r="B516">
        <v>24.9162</v>
      </c>
      <c r="C516">
        <v>60</v>
      </c>
      <c r="D516">
        <v>0.3</v>
      </c>
      <c r="E516" s="1">
        <f>$G$1/D516*F516</f>
        <v>4</v>
      </c>
      <c r="F516">
        <v>3</v>
      </c>
      <c r="G516">
        <v>20</v>
      </c>
      <c r="H516">
        <v>0.1</v>
      </c>
      <c r="I516">
        <v>30</v>
      </c>
      <c r="J516">
        <v>50</v>
      </c>
      <c r="K516">
        <f t="shared" ref="K516:K530" si="180">E516/F516*D516</f>
        <v>0.39999999999999997</v>
      </c>
      <c r="L516">
        <v>1.5</v>
      </c>
      <c r="M516">
        <f t="shared" ref="M516:M579" si="181">ACOS(1-F516/2/B516*(K516/D516-1))*180/PI()</f>
        <v>11.497692080050635</v>
      </c>
      <c r="N516">
        <f t="shared" ref="N516:N579" si="182">B516*M516*PI()/180</f>
        <v>4.9999982169637125</v>
      </c>
      <c r="O516">
        <v>0.37774840729942699</v>
      </c>
      <c r="P516">
        <v>0.67422410715060699</v>
      </c>
      <c r="Q516">
        <v>4.1369641552024197</v>
      </c>
      <c r="R516">
        <v>6.8949402384660399</v>
      </c>
      <c r="S516">
        <v>0.103118206282071</v>
      </c>
      <c r="T516" t="e">
        <f>-inf</f>
        <v>#NAME?</v>
      </c>
      <c r="U516">
        <v>-251742.123366313</v>
      </c>
    </row>
    <row r="517" spans="1:21" x14ac:dyDescent="0.2">
      <c r="A517">
        <f t="shared" ref="A517:A580" si="183">L517/B517</f>
        <v>6.0201796421605218E-2</v>
      </c>
      <c r="B517">
        <v>24.9162</v>
      </c>
      <c r="C517">
        <v>70</v>
      </c>
      <c r="D517">
        <v>0.3</v>
      </c>
      <c r="E517" s="1">
        <f>$G$1/D517*F517</f>
        <v>4</v>
      </c>
      <c r="F517">
        <v>3</v>
      </c>
      <c r="G517">
        <v>20</v>
      </c>
      <c r="H517">
        <v>0.1</v>
      </c>
      <c r="I517">
        <v>30</v>
      </c>
      <c r="J517">
        <v>50</v>
      </c>
      <c r="K517">
        <f t="shared" si="180"/>
        <v>0.39999999999999997</v>
      </c>
      <c r="L517">
        <v>1.5</v>
      </c>
      <c r="M517">
        <f t="shared" si="181"/>
        <v>11.497692080050635</v>
      </c>
      <c r="N517">
        <f t="shared" si="182"/>
        <v>4.9999982169637125</v>
      </c>
      <c r="O517">
        <v>0.47218550912428398</v>
      </c>
      <c r="P517">
        <v>0.67422410715060699</v>
      </c>
      <c r="Q517">
        <v>4.1369641552024197</v>
      </c>
      <c r="R517">
        <v>6.8949402384660399</v>
      </c>
      <c r="S517">
        <v>0.106248699350717</v>
      </c>
      <c r="T517" t="e">
        <f>-inf</f>
        <v>#NAME?</v>
      </c>
      <c r="U517">
        <v>-311221.80015267798</v>
      </c>
    </row>
    <row r="518" spans="1:21" x14ac:dyDescent="0.2">
      <c r="A518">
        <f t="shared" si="183"/>
        <v>6.0201796421605218E-2</v>
      </c>
      <c r="B518">
        <v>24.9162</v>
      </c>
      <c r="C518">
        <v>80</v>
      </c>
      <c r="D518">
        <v>0.3</v>
      </c>
      <c r="E518" s="1">
        <f t="shared" ref="E518:E523" si="184">$G$1/D518*F518</f>
        <v>4</v>
      </c>
      <c r="F518">
        <v>3</v>
      </c>
      <c r="G518">
        <v>20</v>
      </c>
      <c r="H518">
        <v>0.1</v>
      </c>
      <c r="I518">
        <v>30</v>
      </c>
      <c r="J518">
        <v>50</v>
      </c>
      <c r="K518">
        <f t="shared" si="180"/>
        <v>0.39999999999999997</v>
      </c>
      <c r="L518">
        <v>1.5</v>
      </c>
      <c r="M518">
        <f t="shared" si="181"/>
        <v>11.497692080050635</v>
      </c>
      <c r="N518">
        <f t="shared" si="182"/>
        <v>4.9999982169637125</v>
      </c>
      <c r="O518">
        <v>0.56662261094914101</v>
      </c>
      <c r="P518">
        <v>0.67422410715060699</v>
      </c>
      <c r="Q518">
        <v>4.1369641552024197</v>
      </c>
      <c r="R518">
        <v>6.8949402384660399</v>
      </c>
      <c r="S518">
        <v>0.11352462350334799</v>
      </c>
      <c r="T518" t="e">
        <f>-inf</f>
        <v>#NAME?</v>
      </c>
      <c r="U518">
        <v>-362486.98827619897</v>
      </c>
    </row>
    <row r="519" spans="1:21" x14ac:dyDescent="0.2">
      <c r="A519">
        <f t="shared" si="183"/>
        <v>6.0201796421605218E-2</v>
      </c>
      <c r="B519">
        <v>24.9162</v>
      </c>
      <c r="C519">
        <v>90</v>
      </c>
      <c r="D519">
        <v>0.3</v>
      </c>
      <c r="E519" s="1">
        <f t="shared" si="184"/>
        <v>4</v>
      </c>
      <c r="F519">
        <v>3</v>
      </c>
      <c r="G519">
        <v>20</v>
      </c>
      <c r="H519">
        <v>0.1</v>
      </c>
      <c r="I519">
        <v>30</v>
      </c>
      <c r="J519">
        <v>50</v>
      </c>
      <c r="K519">
        <f t="shared" si="180"/>
        <v>0.39999999999999997</v>
      </c>
      <c r="L519">
        <v>1.5</v>
      </c>
      <c r="M519">
        <f t="shared" si="181"/>
        <v>11.497692080050635</v>
      </c>
      <c r="N519">
        <f t="shared" si="182"/>
        <v>4.9999982169637125</v>
      </c>
      <c r="O519">
        <v>0.661059712773998</v>
      </c>
      <c r="P519">
        <v>0.67422410715060699</v>
      </c>
      <c r="Q519">
        <v>4.1369641552024197</v>
      </c>
      <c r="R519">
        <v>6.8949402384660399</v>
      </c>
      <c r="S519">
        <v>0.137389300835806</v>
      </c>
      <c r="T519" t="e">
        <f>-inf</f>
        <v>#NAME?</v>
      </c>
      <c r="U519">
        <v>-396206.93040457403</v>
      </c>
    </row>
    <row r="520" spans="1:21" x14ac:dyDescent="0.2">
      <c r="A520">
        <f t="shared" si="183"/>
        <v>6.0201796421605218E-2</v>
      </c>
      <c r="B520">
        <v>24.9162</v>
      </c>
      <c r="C520">
        <v>100</v>
      </c>
      <c r="D520">
        <v>0.3</v>
      </c>
      <c r="E520" s="1">
        <f t="shared" si="184"/>
        <v>4</v>
      </c>
      <c r="F520">
        <v>3</v>
      </c>
      <c r="G520">
        <v>20</v>
      </c>
      <c r="H520">
        <v>0.1</v>
      </c>
      <c r="I520">
        <v>30</v>
      </c>
      <c r="J520">
        <v>50</v>
      </c>
      <c r="K520">
        <f t="shared" si="180"/>
        <v>0.39999999999999997</v>
      </c>
      <c r="L520">
        <v>1.5</v>
      </c>
      <c r="M520">
        <f t="shared" si="181"/>
        <v>11.497692080050635</v>
      </c>
      <c r="N520">
        <f t="shared" si="182"/>
        <v>4.9999982169637125</v>
      </c>
      <c r="O520">
        <v>0.75549681459885498</v>
      </c>
      <c r="P520">
        <v>0.67422410715060699</v>
      </c>
      <c r="Q520">
        <v>4.1369641552024197</v>
      </c>
      <c r="R520">
        <v>6.8949402384660399</v>
      </c>
      <c r="S520">
        <v>0.74744249435950805</v>
      </c>
      <c r="T520">
        <v>3.0315209718596199</v>
      </c>
      <c r="U520">
        <v>-386177.225325445</v>
      </c>
    </row>
    <row r="521" spans="1:21" x14ac:dyDescent="0.2">
      <c r="A521">
        <f t="shared" si="183"/>
        <v>6.0201796421605218E-2</v>
      </c>
      <c r="B521">
        <v>24.9162</v>
      </c>
      <c r="C521">
        <v>110</v>
      </c>
      <c r="D521">
        <v>0.3</v>
      </c>
      <c r="E521" s="1">
        <f t="shared" si="184"/>
        <v>4</v>
      </c>
      <c r="F521">
        <v>3</v>
      </c>
      <c r="G521">
        <v>20</v>
      </c>
      <c r="H521">
        <v>0.1</v>
      </c>
      <c r="I521">
        <v>30</v>
      </c>
      <c r="J521">
        <v>50</v>
      </c>
      <c r="K521">
        <f t="shared" si="180"/>
        <v>0.39999999999999997</v>
      </c>
      <c r="L521">
        <v>1.5</v>
      </c>
      <c r="M521">
        <f t="shared" si="181"/>
        <v>11.497692080050635</v>
      </c>
      <c r="N521">
        <f t="shared" si="182"/>
        <v>4.9999982169637125</v>
      </c>
      <c r="O521">
        <v>0.84993391642371197</v>
      </c>
      <c r="P521">
        <v>0.67422410715060699</v>
      </c>
      <c r="Q521">
        <v>4.1369641552024197</v>
      </c>
      <c r="R521">
        <v>6.8949402384660399</v>
      </c>
      <c r="S521">
        <v>0.75956142216423606</v>
      </c>
      <c r="T521">
        <v>1.5632787617066399</v>
      </c>
      <c r="U521">
        <v>-379709.81189141201</v>
      </c>
    </row>
    <row r="522" spans="1:21" x14ac:dyDescent="0.2">
      <c r="A522">
        <f t="shared" si="183"/>
        <v>6.0201796421605218E-2</v>
      </c>
      <c r="B522">
        <v>24.9162</v>
      </c>
      <c r="C522">
        <v>120</v>
      </c>
      <c r="D522">
        <v>0.3</v>
      </c>
      <c r="E522" s="1">
        <f t="shared" si="184"/>
        <v>4</v>
      </c>
      <c r="F522">
        <v>3</v>
      </c>
      <c r="G522">
        <v>20</v>
      </c>
      <c r="H522">
        <v>0.1</v>
      </c>
      <c r="I522">
        <v>30</v>
      </c>
      <c r="J522">
        <v>50</v>
      </c>
      <c r="K522">
        <f t="shared" si="180"/>
        <v>0.39999999999999997</v>
      </c>
      <c r="L522">
        <v>1.5</v>
      </c>
      <c r="M522">
        <f t="shared" si="181"/>
        <v>11.497692080050635</v>
      </c>
      <c r="N522">
        <f t="shared" si="182"/>
        <v>4.9999982169637125</v>
      </c>
      <c r="O522">
        <v>0.94437101824856895</v>
      </c>
      <c r="P522">
        <v>0.67422410715060699</v>
      </c>
      <c r="Q522">
        <v>4.1369641552024197</v>
      </c>
      <c r="R522">
        <v>6.8949402384660399</v>
      </c>
      <c r="S522">
        <v>0.77506152518108995</v>
      </c>
      <c r="T522">
        <v>0.43665865513159302</v>
      </c>
      <c r="U522">
        <v>-382374.85184850602</v>
      </c>
    </row>
    <row r="523" spans="1:21" x14ac:dyDescent="0.2">
      <c r="A523">
        <f t="shared" si="183"/>
        <v>6.0201796421605218E-2</v>
      </c>
      <c r="B523">
        <v>24.9162</v>
      </c>
      <c r="C523">
        <v>130</v>
      </c>
      <c r="D523">
        <v>0.3</v>
      </c>
      <c r="E523" s="1">
        <f t="shared" si="184"/>
        <v>4</v>
      </c>
      <c r="F523">
        <v>3</v>
      </c>
      <c r="G523">
        <v>20</v>
      </c>
      <c r="H523">
        <v>0.1</v>
      </c>
      <c r="I523">
        <v>30</v>
      </c>
      <c r="J523">
        <v>50</v>
      </c>
      <c r="K523">
        <f t="shared" si="180"/>
        <v>0.39999999999999997</v>
      </c>
      <c r="L523">
        <v>1.5</v>
      </c>
      <c r="M523">
        <f t="shared" si="181"/>
        <v>11.497692080050635</v>
      </c>
      <c r="N523">
        <f t="shared" si="182"/>
        <v>4.9999982169637125</v>
      </c>
      <c r="O523">
        <v>1.03880812007342</v>
      </c>
      <c r="P523">
        <v>0.67422410715060699</v>
      </c>
      <c r="Q523">
        <v>4.1369641552024197</v>
      </c>
      <c r="R523">
        <v>6.8949402384660399</v>
      </c>
      <c r="S523">
        <v>0.79361517501953005</v>
      </c>
      <c r="T523">
        <v>-0.469491034604127</v>
      </c>
      <c r="U523">
        <v>-395285.141696062</v>
      </c>
    </row>
    <row r="524" spans="1:21" x14ac:dyDescent="0.2">
      <c r="A524">
        <f t="shared" si="183"/>
        <v>6.0201796421605218E-2</v>
      </c>
      <c r="B524">
        <v>24.9162</v>
      </c>
      <c r="C524">
        <v>140</v>
      </c>
      <c r="D524">
        <v>0.3</v>
      </c>
      <c r="E524" s="1">
        <f>$G$1/D524*F524</f>
        <v>4</v>
      </c>
      <c r="F524">
        <v>3</v>
      </c>
      <c r="G524">
        <v>20</v>
      </c>
      <c r="H524">
        <v>0.1</v>
      </c>
      <c r="I524">
        <v>30</v>
      </c>
      <c r="J524">
        <v>50</v>
      </c>
      <c r="K524">
        <f t="shared" si="180"/>
        <v>0.39999999999999997</v>
      </c>
      <c r="L524">
        <v>1.5</v>
      </c>
      <c r="M524">
        <f t="shared" si="181"/>
        <v>11.497692080050635</v>
      </c>
      <c r="N524">
        <f t="shared" si="182"/>
        <v>4.9999982169637125</v>
      </c>
      <c r="O524">
        <v>1.13324522189828</v>
      </c>
      <c r="P524">
        <v>0.67422410715060699</v>
      </c>
      <c r="Q524">
        <v>4.1369641552024197</v>
      </c>
      <c r="R524">
        <v>6.8949402384660399</v>
      </c>
      <c r="S524">
        <v>0.81333885706179998</v>
      </c>
      <c r="T524">
        <v>-1.1963035920295</v>
      </c>
      <c r="U524">
        <v>-417299.30905519199</v>
      </c>
    </row>
    <row r="525" spans="1:21" x14ac:dyDescent="0.2">
      <c r="A525">
        <f t="shared" si="183"/>
        <v>6.0201796421605218E-2</v>
      </c>
      <c r="B525">
        <v>24.9162</v>
      </c>
      <c r="C525">
        <v>150</v>
      </c>
      <c r="D525">
        <v>0.3</v>
      </c>
      <c r="E525" s="1">
        <f>$G$1/D525*F525</f>
        <v>4</v>
      </c>
      <c r="F525">
        <v>3</v>
      </c>
      <c r="G525">
        <v>20</v>
      </c>
      <c r="H525">
        <v>0.1</v>
      </c>
      <c r="I525">
        <v>30</v>
      </c>
      <c r="J525">
        <v>50</v>
      </c>
      <c r="K525">
        <f t="shared" si="180"/>
        <v>0.39999999999999997</v>
      </c>
      <c r="L525">
        <v>1.5</v>
      </c>
      <c r="M525">
        <f t="shared" si="181"/>
        <v>11.497692080050635</v>
      </c>
      <c r="N525">
        <f t="shared" si="182"/>
        <v>4.9999982169637125</v>
      </c>
      <c r="O525">
        <v>1.22768232372314</v>
      </c>
      <c r="P525">
        <v>0.67422410715060699</v>
      </c>
      <c r="Q525">
        <v>4.1369641552024197</v>
      </c>
      <c r="R525">
        <v>6.8949402384660399</v>
      </c>
      <c r="S525">
        <v>0.83290579641681695</v>
      </c>
      <c r="T525">
        <v>-1.78059306975405</v>
      </c>
      <c r="U525">
        <v>-446802.496490594</v>
      </c>
    </row>
    <row r="526" spans="1:21" x14ac:dyDescent="0.2">
      <c r="A526">
        <f t="shared" si="183"/>
        <v>6.0201796421605218E-2</v>
      </c>
      <c r="B526">
        <v>24.9162</v>
      </c>
      <c r="C526">
        <v>160</v>
      </c>
      <c r="D526">
        <v>0.3</v>
      </c>
      <c r="E526" s="1">
        <f t="shared" ref="E526:E530" si="185">$G$1/D526*F526</f>
        <v>4</v>
      </c>
      <c r="F526">
        <v>3</v>
      </c>
      <c r="G526">
        <v>20</v>
      </c>
      <c r="H526">
        <v>0.1</v>
      </c>
      <c r="I526">
        <v>30</v>
      </c>
      <c r="J526">
        <v>50</v>
      </c>
      <c r="K526">
        <f t="shared" si="180"/>
        <v>0.39999999999999997</v>
      </c>
      <c r="L526">
        <v>1.5</v>
      </c>
      <c r="M526">
        <f t="shared" si="181"/>
        <v>11.497692080050635</v>
      </c>
      <c r="N526">
        <f t="shared" si="182"/>
        <v>4.9999982169637125</v>
      </c>
      <c r="O526">
        <v>1.32211942554799</v>
      </c>
      <c r="P526">
        <v>0.67422410715060699</v>
      </c>
      <c r="Q526">
        <v>4.1369641552024197</v>
      </c>
      <c r="R526">
        <v>6.8949402384660399</v>
      </c>
      <c r="S526">
        <v>0.85163354614130704</v>
      </c>
      <c r="T526">
        <v>-2.2554639840384501</v>
      </c>
      <c r="U526">
        <v>-482243.88600153901</v>
      </c>
    </row>
    <row r="527" spans="1:21" x14ac:dyDescent="0.2">
      <c r="A527">
        <f t="shared" si="183"/>
        <v>6.0201796421605218E-2</v>
      </c>
      <c r="B527">
        <v>24.9162</v>
      </c>
      <c r="C527">
        <v>170</v>
      </c>
      <c r="D527">
        <v>0.3</v>
      </c>
      <c r="E527" s="1">
        <f t="shared" si="185"/>
        <v>4</v>
      </c>
      <c r="F527">
        <v>3</v>
      </c>
      <c r="G527">
        <v>20</v>
      </c>
      <c r="H527">
        <v>0.1</v>
      </c>
      <c r="I527">
        <v>30</v>
      </c>
      <c r="J527">
        <v>50</v>
      </c>
      <c r="K527">
        <f t="shared" si="180"/>
        <v>0.39999999999999997</v>
      </c>
      <c r="L527">
        <v>1.5</v>
      </c>
      <c r="M527">
        <f t="shared" si="181"/>
        <v>11.497692080050635</v>
      </c>
      <c r="N527">
        <f t="shared" si="182"/>
        <v>4.9999982169637125</v>
      </c>
      <c r="O527">
        <v>1.41655652737285</v>
      </c>
      <c r="P527">
        <v>0.67422410715060699</v>
      </c>
      <c r="Q527">
        <v>4.1369641552024197</v>
      </c>
      <c r="R527">
        <v>6.8949402384660399</v>
      </c>
      <c r="S527">
        <v>0.86919386414101696</v>
      </c>
      <c r="T527">
        <v>-2.6467795817990001</v>
      </c>
      <c r="U527">
        <v>-522420.54170077102</v>
      </c>
    </row>
    <row r="528" spans="1:21" x14ac:dyDescent="0.2">
      <c r="A528">
        <f t="shared" si="183"/>
        <v>6.0201796421605218E-2</v>
      </c>
      <c r="B528">
        <v>24.9162</v>
      </c>
      <c r="C528">
        <v>180</v>
      </c>
      <c r="D528">
        <v>0.3</v>
      </c>
      <c r="E528" s="1">
        <f t="shared" si="185"/>
        <v>4</v>
      </c>
      <c r="F528">
        <v>3</v>
      </c>
      <c r="G528">
        <v>20</v>
      </c>
      <c r="H528">
        <v>0.1</v>
      </c>
      <c r="I528">
        <v>30</v>
      </c>
      <c r="J528">
        <v>50</v>
      </c>
      <c r="K528">
        <f t="shared" si="180"/>
        <v>0.39999999999999997</v>
      </c>
      <c r="L528">
        <v>1.5</v>
      </c>
      <c r="M528">
        <f t="shared" si="181"/>
        <v>11.497692080050635</v>
      </c>
      <c r="N528">
        <f t="shared" si="182"/>
        <v>4.9999982169637125</v>
      </c>
      <c r="O528">
        <v>1.51099362919771</v>
      </c>
      <c r="P528">
        <v>0.67422410715060699</v>
      </c>
      <c r="Q528">
        <v>4.1369641552024197</v>
      </c>
      <c r="R528">
        <v>6.8949402384660399</v>
      </c>
      <c r="S528">
        <v>0.88543947130385803</v>
      </c>
      <c r="T528">
        <v>-2.9734306549162399</v>
      </c>
      <c r="U528">
        <v>-566424.90092829301</v>
      </c>
    </row>
    <row r="529" spans="1:21" x14ac:dyDescent="0.2">
      <c r="A529">
        <f t="shared" si="183"/>
        <v>6.0201796421605218E-2</v>
      </c>
      <c r="B529">
        <v>24.9162</v>
      </c>
      <c r="C529">
        <v>190</v>
      </c>
      <c r="D529">
        <v>0.3</v>
      </c>
      <c r="E529" s="1">
        <f t="shared" si="185"/>
        <v>4</v>
      </c>
      <c r="F529">
        <v>3</v>
      </c>
      <c r="G529">
        <v>20</v>
      </c>
      <c r="H529">
        <v>0.1</v>
      </c>
      <c r="I529">
        <v>30</v>
      </c>
      <c r="J529">
        <v>50</v>
      </c>
      <c r="K529">
        <f t="shared" si="180"/>
        <v>0.39999999999999997</v>
      </c>
      <c r="L529">
        <v>1.5</v>
      </c>
      <c r="M529">
        <f t="shared" si="181"/>
        <v>11.497692080050635</v>
      </c>
      <c r="N529">
        <f t="shared" si="182"/>
        <v>4.9999982169637125</v>
      </c>
      <c r="O529">
        <v>1.60543073102256</v>
      </c>
      <c r="P529">
        <v>0.67422410715060699</v>
      </c>
      <c r="Q529">
        <v>4.1369641552024197</v>
      </c>
      <c r="R529">
        <v>6.8949402384660399</v>
      </c>
      <c r="S529">
        <v>0.90031897356019097</v>
      </c>
      <c r="T529">
        <v>-3.2499779502102601</v>
      </c>
      <c r="U529">
        <v>-613564.01332581602</v>
      </c>
    </row>
    <row r="530" spans="1:21" x14ac:dyDescent="0.2">
      <c r="A530">
        <f t="shared" si="183"/>
        <v>6.0201796421605218E-2</v>
      </c>
      <c r="B530">
        <v>24.9162</v>
      </c>
      <c r="C530">
        <v>200</v>
      </c>
      <c r="D530">
        <v>0.3</v>
      </c>
      <c r="E530" s="1">
        <f t="shared" si="185"/>
        <v>4</v>
      </c>
      <c r="F530">
        <v>3</v>
      </c>
      <c r="G530">
        <v>20</v>
      </c>
      <c r="H530">
        <v>0.1</v>
      </c>
      <c r="I530">
        <v>30</v>
      </c>
      <c r="J530">
        <v>50</v>
      </c>
      <c r="K530">
        <f t="shared" si="180"/>
        <v>0.39999999999999997</v>
      </c>
      <c r="L530">
        <v>1.5</v>
      </c>
      <c r="M530">
        <f t="shared" si="181"/>
        <v>11.497692080050635</v>
      </c>
      <c r="N530">
        <f t="shared" si="182"/>
        <v>4.9999982169637125</v>
      </c>
      <c r="O530">
        <v>1.6998678328474199</v>
      </c>
      <c r="P530">
        <v>0.67422410715060699</v>
      </c>
      <c r="Q530">
        <v>4.1369641552024197</v>
      </c>
      <c r="R530">
        <v>6.8949402384660399</v>
      </c>
      <c r="S530">
        <v>0.91383377402269905</v>
      </c>
      <c r="T530">
        <v>-3.4867035612449899</v>
      </c>
      <c r="U530">
        <v>-663331.390950153</v>
      </c>
    </row>
    <row r="531" spans="1:21" x14ac:dyDescent="0.2">
      <c r="F531">
        <v>3</v>
      </c>
    </row>
    <row r="532" spans="1:21" x14ac:dyDescent="0.2">
      <c r="A532">
        <f t="shared" ref="A532:A595" si="186">L532/B532</f>
        <v>8.0269061895473628E-2</v>
      </c>
      <c r="B532">
        <v>24.9162</v>
      </c>
      <c r="C532">
        <v>60</v>
      </c>
      <c r="D532">
        <v>0.3</v>
      </c>
      <c r="E532" s="1">
        <f>$G$1/D532*F532</f>
        <v>4</v>
      </c>
      <c r="F532">
        <v>3</v>
      </c>
      <c r="G532">
        <v>20</v>
      </c>
      <c r="H532">
        <v>0.1</v>
      </c>
      <c r="I532">
        <v>30</v>
      </c>
      <c r="J532">
        <v>50</v>
      </c>
      <c r="K532">
        <f t="shared" ref="K532:K546" si="187">E532/F532*D532</f>
        <v>0.39999999999999997</v>
      </c>
      <c r="L532">
        <v>2</v>
      </c>
      <c r="M532">
        <f t="shared" ref="M532:M595" si="188">ACOS(1-F532/2/B532*(K532/D532-1))*180/PI()</f>
        <v>11.497692080050635</v>
      </c>
      <c r="N532">
        <f t="shared" ref="N532:N595" si="189">B532*M532*PI()/180</f>
        <v>4.9999982169637125</v>
      </c>
      <c r="O532">
        <v>0.37774840729942699</v>
      </c>
      <c r="P532">
        <v>0.89896547620080902</v>
      </c>
      <c r="Q532">
        <v>4.1369641552024197</v>
      </c>
      <c r="R532">
        <v>6.8949402384660399</v>
      </c>
      <c r="S532">
        <v>0.101507616293337</v>
      </c>
      <c r="T532" t="e">
        <f>-inf</f>
        <v>#NAME?</v>
      </c>
      <c r="U532">
        <v>-283816.80533497798</v>
      </c>
    </row>
    <row r="533" spans="1:21" x14ac:dyDescent="0.2">
      <c r="A533">
        <f t="shared" si="186"/>
        <v>8.0269061895473628E-2</v>
      </c>
      <c r="B533">
        <v>24.9162</v>
      </c>
      <c r="C533">
        <v>70</v>
      </c>
      <c r="D533">
        <v>0.3</v>
      </c>
      <c r="E533" s="1">
        <f>$G$1/D533*F533</f>
        <v>4</v>
      </c>
      <c r="F533">
        <v>3</v>
      </c>
      <c r="G533">
        <v>20</v>
      </c>
      <c r="H533">
        <v>0.1</v>
      </c>
      <c r="I533">
        <v>30</v>
      </c>
      <c r="J533">
        <v>50</v>
      </c>
      <c r="K533">
        <f t="shared" si="187"/>
        <v>0.39999999999999997</v>
      </c>
      <c r="L533">
        <v>2</v>
      </c>
      <c r="M533">
        <f t="shared" si="188"/>
        <v>11.497692080050635</v>
      </c>
      <c r="N533">
        <f t="shared" si="189"/>
        <v>4.9999982169637125</v>
      </c>
      <c r="O533">
        <v>0.47218550912428398</v>
      </c>
      <c r="P533">
        <v>0.89896547620080902</v>
      </c>
      <c r="Q533">
        <v>4.1369641552024197</v>
      </c>
      <c r="R533">
        <v>6.8949402384660399</v>
      </c>
      <c r="S533">
        <v>0.102698998291801</v>
      </c>
      <c r="T533" t="e">
        <f>-inf</f>
        <v>#NAME?</v>
      </c>
      <c r="U533">
        <v>-351946.899298198</v>
      </c>
    </row>
    <row r="534" spans="1:21" x14ac:dyDescent="0.2">
      <c r="A534">
        <f t="shared" si="186"/>
        <v>8.0269061895473628E-2</v>
      </c>
      <c r="B534">
        <v>24.9162</v>
      </c>
      <c r="C534">
        <v>80</v>
      </c>
      <c r="D534">
        <v>0.3</v>
      </c>
      <c r="E534" s="1">
        <f t="shared" ref="E534:E539" si="190">$G$1/D534*F534</f>
        <v>4</v>
      </c>
      <c r="F534">
        <v>3</v>
      </c>
      <c r="G534">
        <v>20</v>
      </c>
      <c r="H534">
        <v>0.1</v>
      </c>
      <c r="I534">
        <v>30</v>
      </c>
      <c r="J534">
        <v>50</v>
      </c>
      <c r="K534">
        <f t="shared" si="187"/>
        <v>0.39999999999999997</v>
      </c>
      <c r="L534">
        <v>2</v>
      </c>
      <c r="M534">
        <f t="shared" si="188"/>
        <v>11.497692080050635</v>
      </c>
      <c r="N534">
        <f t="shared" si="189"/>
        <v>4.9999982169637125</v>
      </c>
      <c r="O534">
        <v>0.56662261094914101</v>
      </c>
      <c r="P534">
        <v>0.89896547620080902</v>
      </c>
      <c r="Q534">
        <v>4.1369641552024197</v>
      </c>
      <c r="R534">
        <v>6.8949402384660399</v>
      </c>
      <c r="S534">
        <v>0.105002201419289</v>
      </c>
      <c r="T534" t="e">
        <f>-inf</f>
        <v>#NAME?</v>
      </c>
      <c r="U534">
        <v>-413555.20091226802</v>
      </c>
    </row>
    <row r="535" spans="1:21" x14ac:dyDescent="0.2">
      <c r="A535">
        <f t="shared" si="186"/>
        <v>8.0269061895473628E-2</v>
      </c>
      <c r="B535">
        <v>24.9162</v>
      </c>
      <c r="C535">
        <v>90</v>
      </c>
      <c r="D535">
        <v>0.3</v>
      </c>
      <c r="E535" s="1">
        <f t="shared" si="190"/>
        <v>4</v>
      </c>
      <c r="F535">
        <v>3</v>
      </c>
      <c r="G535">
        <v>20</v>
      </c>
      <c r="H535">
        <v>0.1</v>
      </c>
      <c r="I535">
        <v>30</v>
      </c>
      <c r="J535">
        <v>50</v>
      </c>
      <c r="K535">
        <f t="shared" si="187"/>
        <v>0.39999999999999997</v>
      </c>
      <c r="L535">
        <v>2</v>
      </c>
      <c r="M535">
        <f t="shared" si="188"/>
        <v>11.497692080050635</v>
      </c>
      <c r="N535">
        <f t="shared" si="189"/>
        <v>4.9999982169637125</v>
      </c>
      <c r="O535">
        <v>0.661059712773998</v>
      </c>
      <c r="P535">
        <v>0.89896547620080902</v>
      </c>
      <c r="Q535">
        <v>4.1369641552024197</v>
      </c>
      <c r="R535">
        <v>6.8949402384660399</v>
      </c>
      <c r="S535">
        <v>0.11009137728661</v>
      </c>
      <c r="T535" t="e">
        <f>-inf</f>
        <v>#NAME?</v>
      </c>
      <c r="U535">
        <v>-458576.61018433498</v>
      </c>
    </row>
    <row r="536" spans="1:21" x14ac:dyDescent="0.2">
      <c r="A536">
        <f t="shared" si="186"/>
        <v>8.0269061895473628E-2</v>
      </c>
      <c r="B536">
        <v>24.9162</v>
      </c>
      <c r="C536">
        <v>100</v>
      </c>
      <c r="D536">
        <v>0.3</v>
      </c>
      <c r="E536" s="1">
        <f t="shared" si="190"/>
        <v>4</v>
      </c>
      <c r="F536">
        <v>3</v>
      </c>
      <c r="G536">
        <v>20</v>
      </c>
      <c r="H536">
        <v>0.1</v>
      </c>
      <c r="I536">
        <v>30</v>
      </c>
      <c r="J536">
        <v>50</v>
      </c>
      <c r="K536">
        <f t="shared" si="187"/>
        <v>0.39999999999999997</v>
      </c>
      <c r="L536">
        <v>2</v>
      </c>
      <c r="M536">
        <f t="shared" si="188"/>
        <v>11.497692080050635</v>
      </c>
      <c r="N536">
        <f t="shared" si="189"/>
        <v>4.9999982169637125</v>
      </c>
      <c r="O536">
        <v>0.75549681459885498</v>
      </c>
      <c r="P536">
        <v>0.89896547620080902</v>
      </c>
      <c r="Q536">
        <v>4.1369641552024197</v>
      </c>
      <c r="R536">
        <v>6.8949402384660399</v>
      </c>
      <c r="S536">
        <v>0.124595422063696</v>
      </c>
      <c r="T536" t="e">
        <f>-inf</f>
        <v>#NAME?</v>
      </c>
      <c r="U536">
        <v>-487537.367910614</v>
      </c>
    </row>
    <row r="537" spans="1:21" x14ac:dyDescent="0.2">
      <c r="A537">
        <f t="shared" si="186"/>
        <v>8.0269061895473628E-2</v>
      </c>
      <c r="B537">
        <v>24.9162</v>
      </c>
      <c r="C537">
        <v>110</v>
      </c>
      <c r="D537">
        <v>0.3</v>
      </c>
      <c r="E537" s="1">
        <f t="shared" si="190"/>
        <v>4</v>
      </c>
      <c r="F537">
        <v>3</v>
      </c>
      <c r="G537">
        <v>20</v>
      </c>
      <c r="H537">
        <v>0.1</v>
      </c>
      <c r="I537">
        <v>30</v>
      </c>
      <c r="J537">
        <v>50</v>
      </c>
      <c r="K537">
        <f t="shared" si="187"/>
        <v>0.39999999999999997</v>
      </c>
      <c r="L537">
        <v>2</v>
      </c>
      <c r="M537">
        <f t="shared" si="188"/>
        <v>11.497692080050635</v>
      </c>
      <c r="N537">
        <f t="shared" si="189"/>
        <v>4.9999982169637125</v>
      </c>
      <c r="O537">
        <v>0.84993391642371197</v>
      </c>
      <c r="P537">
        <v>0.89896547620080902</v>
      </c>
      <c r="Q537">
        <v>4.1369641552024197</v>
      </c>
      <c r="R537">
        <v>6.8949402384660399</v>
      </c>
      <c r="S537">
        <v>0.69501121680353495</v>
      </c>
      <c r="T537">
        <v>9.0957210079117594</v>
      </c>
      <c r="U537">
        <v>-510565.07344463002</v>
      </c>
    </row>
    <row r="538" spans="1:21" x14ac:dyDescent="0.2">
      <c r="A538">
        <f t="shared" si="186"/>
        <v>8.0269061895473628E-2</v>
      </c>
      <c r="B538">
        <v>24.9162</v>
      </c>
      <c r="C538">
        <v>120</v>
      </c>
      <c r="D538">
        <v>0.3</v>
      </c>
      <c r="E538" s="1">
        <f t="shared" si="190"/>
        <v>4</v>
      </c>
      <c r="F538">
        <v>3</v>
      </c>
      <c r="G538">
        <v>20</v>
      </c>
      <c r="H538">
        <v>0.1</v>
      </c>
      <c r="I538">
        <v>30</v>
      </c>
      <c r="J538">
        <v>50</v>
      </c>
      <c r="K538">
        <f t="shared" si="187"/>
        <v>0.39999999999999997</v>
      </c>
      <c r="L538">
        <v>2</v>
      </c>
      <c r="M538">
        <f t="shared" si="188"/>
        <v>11.497692080050635</v>
      </c>
      <c r="N538">
        <f t="shared" si="189"/>
        <v>4.9999982169637125</v>
      </c>
      <c r="O538">
        <v>0.94437101824856895</v>
      </c>
      <c r="P538">
        <v>0.89896547620080902</v>
      </c>
      <c r="Q538">
        <v>4.1369641552024197</v>
      </c>
      <c r="R538">
        <v>6.8949402384660399</v>
      </c>
      <c r="S538">
        <v>0.76476109686980298</v>
      </c>
      <c r="T538">
        <v>3.3346883077327001</v>
      </c>
      <c r="U538">
        <v>-519114.79003706202</v>
      </c>
    </row>
    <row r="539" spans="1:21" x14ac:dyDescent="0.2">
      <c r="A539">
        <f t="shared" si="186"/>
        <v>8.0269061895473628E-2</v>
      </c>
      <c r="B539">
        <v>24.9162</v>
      </c>
      <c r="C539">
        <v>130</v>
      </c>
      <c r="D539">
        <v>0.3</v>
      </c>
      <c r="E539" s="1">
        <f t="shared" si="190"/>
        <v>4</v>
      </c>
      <c r="F539">
        <v>3</v>
      </c>
      <c r="G539">
        <v>20</v>
      </c>
      <c r="H539">
        <v>0.1</v>
      </c>
      <c r="I539">
        <v>30</v>
      </c>
      <c r="J539">
        <v>50</v>
      </c>
      <c r="K539">
        <f t="shared" si="187"/>
        <v>0.39999999999999997</v>
      </c>
      <c r="L539">
        <v>2</v>
      </c>
      <c r="M539">
        <f t="shared" si="188"/>
        <v>11.497692080050635</v>
      </c>
      <c r="N539">
        <f t="shared" si="189"/>
        <v>4.9999982169637125</v>
      </c>
      <c r="O539">
        <v>1.03880812007342</v>
      </c>
      <c r="P539">
        <v>0.89896547620080902</v>
      </c>
      <c r="Q539">
        <v>4.1369641552024197</v>
      </c>
      <c r="R539">
        <v>6.8949402384660399</v>
      </c>
      <c r="S539">
        <v>0.78368740479769206</v>
      </c>
      <c r="T539">
        <v>1.9578182111731599</v>
      </c>
      <c r="U539">
        <v>-528784.58608667494</v>
      </c>
    </row>
    <row r="540" spans="1:21" x14ac:dyDescent="0.2">
      <c r="A540">
        <f t="shared" si="186"/>
        <v>8.0269061895473628E-2</v>
      </c>
      <c r="B540">
        <v>24.9162</v>
      </c>
      <c r="C540">
        <v>140</v>
      </c>
      <c r="D540">
        <v>0.3</v>
      </c>
      <c r="E540" s="1">
        <f>$G$1/D540*F540</f>
        <v>4</v>
      </c>
      <c r="F540">
        <v>3</v>
      </c>
      <c r="G540">
        <v>20</v>
      </c>
      <c r="H540">
        <v>0.1</v>
      </c>
      <c r="I540">
        <v>30</v>
      </c>
      <c r="J540">
        <v>50</v>
      </c>
      <c r="K540">
        <f t="shared" si="187"/>
        <v>0.39999999999999997</v>
      </c>
      <c r="L540">
        <v>2</v>
      </c>
      <c r="M540">
        <f t="shared" si="188"/>
        <v>11.497692080050635</v>
      </c>
      <c r="N540">
        <f t="shared" si="189"/>
        <v>4.9999982169637125</v>
      </c>
      <c r="O540">
        <v>1.13324522189828</v>
      </c>
      <c r="P540">
        <v>0.89896547620080902</v>
      </c>
      <c r="Q540">
        <v>4.1369641552024197</v>
      </c>
      <c r="R540">
        <v>6.8949402384660399</v>
      </c>
      <c r="S540">
        <v>0.80107040901318605</v>
      </c>
      <c r="T540">
        <v>1.0031272631726</v>
      </c>
      <c r="U540">
        <v>-545857.26275247405</v>
      </c>
    </row>
    <row r="541" spans="1:21" x14ac:dyDescent="0.2">
      <c r="A541">
        <f t="shared" si="186"/>
        <v>8.0269061895473628E-2</v>
      </c>
      <c r="B541">
        <v>24.9162</v>
      </c>
      <c r="C541">
        <v>150</v>
      </c>
      <c r="D541">
        <v>0.3</v>
      </c>
      <c r="E541" s="1">
        <f>$G$1/D541*F541</f>
        <v>4</v>
      </c>
      <c r="F541">
        <v>3</v>
      </c>
      <c r="G541">
        <v>20</v>
      </c>
      <c r="H541">
        <v>0.1</v>
      </c>
      <c r="I541">
        <v>30</v>
      </c>
      <c r="J541">
        <v>50</v>
      </c>
      <c r="K541">
        <f t="shared" si="187"/>
        <v>0.39999999999999997</v>
      </c>
      <c r="L541">
        <v>2</v>
      </c>
      <c r="M541">
        <f t="shared" si="188"/>
        <v>11.497692080050635</v>
      </c>
      <c r="N541">
        <f t="shared" si="189"/>
        <v>4.9999982169637125</v>
      </c>
      <c r="O541">
        <v>1.22768232372314</v>
      </c>
      <c r="P541">
        <v>0.89896547620080902</v>
      </c>
      <c r="Q541">
        <v>4.1369641552024197</v>
      </c>
      <c r="R541">
        <v>6.8949402384660399</v>
      </c>
      <c r="S541">
        <v>0.81836070427029795</v>
      </c>
      <c r="T541">
        <v>0.25352163019564899</v>
      </c>
      <c r="U541">
        <v>-570323.55915090395</v>
      </c>
    </row>
    <row r="542" spans="1:21" x14ac:dyDescent="0.2">
      <c r="A542">
        <f t="shared" si="186"/>
        <v>8.0269061895473628E-2</v>
      </c>
      <c r="B542">
        <v>24.9162</v>
      </c>
      <c r="C542">
        <v>160</v>
      </c>
      <c r="D542">
        <v>0.3</v>
      </c>
      <c r="E542" s="1">
        <f t="shared" ref="E542:E605" si="191">$G$1/D542*F542</f>
        <v>4</v>
      </c>
      <c r="F542">
        <v>3</v>
      </c>
      <c r="G542">
        <v>20</v>
      </c>
      <c r="H542">
        <v>0.1</v>
      </c>
      <c r="I542">
        <v>30</v>
      </c>
      <c r="J542">
        <v>50</v>
      </c>
      <c r="K542">
        <f t="shared" si="187"/>
        <v>0.39999999999999997</v>
      </c>
      <c r="L542">
        <v>2</v>
      </c>
      <c r="M542">
        <f t="shared" si="188"/>
        <v>11.497692080050635</v>
      </c>
      <c r="N542">
        <f t="shared" si="189"/>
        <v>4.9999982169637125</v>
      </c>
      <c r="O542">
        <v>1.32211942554799</v>
      </c>
      <c r="P542">
        <v>0.89896547620080902</v>
      </c>
      <c r="Q542">
        <v>4.1369641552024197</v>
      </c>
      <c r="R542">
        <v>6.8949402384660399</v>
      </c>
      <c r="S542">
        <v>0.83549312779924101</v>
      </c>
      <c r="T542">
        <v>-0.363998440070254</v>
      </c>
      <c r="U542">
        <v>-601154.54441124096</v>
      </c>
    </row>
    <row r="543" spans="1:21" x14ac:dyDescent="0.2">
      <c r="A543">
        <f t="shared" si="186"/>
        <v>8.0269061895473628E-2</v>
      </c>
      <c r="B543">
        <v>24.9162</v>
      </c>
      <c r="C543">
        <v>170</v>
      </c>
      <c r="D543">
        <v>0.3</v>
      </c>
      <c r="E543" s="1">
        <f t="shared" si="191"/>
        <v>4</v>
      </c>
      <c r="F543">
        <v>3</v>
      </c>
      <c r="G543">
        <v>20</v>
      </c>
      <c r="H543">
        <v>0.1</v>
      </c>
      <c r="I543">
        <v>30</v>
      </c>
      <c r="J543">
        <v>50</v>
      </c>
      <c r="K543">
        <f t="shared" si="187"/>
        <v>0.39999999999999997</v>
      </c>
      <c r="L543">
        <v>2</v>
      </c>
      <c r="M543">
        <f t="shared" si="188"/>
        <v>11.497692080050635</v>
      </c>
      <c r="N543">
        <f t="shared" si="189"/>
        <v>4.9999982169637125</v>
      </c>
      <c r="O543">
        <v>1.41655652737285</v>
      </c>
      <c r="P543">
        <v>0.89896547620080902</v>
      </c>
      <c r="Q543">
        <v>4.1369641552024197</v>
      </c>
      <c r="R543">
        <v>6.8949402384660399</v>
      </c>
      <c r="S543">
        <v>0.85209514566871802</v>
      </c>
      <c r="T543">
        <v>-0.88223622373106803</v>
      </c>
      <c r="U543">
        <v>-637395.97808820696</v>
      </c>
    </row>
    <row r="544" spans="1:21" x14ac:dyDescent="0.2">
      <c r="A544">
        <f t="shared" si="186"/>
        <v>8.0269061895473628E-2</v>
      </c>
      <c r="B544">
        <v>24.9162</v>
      </c>
      <c r="C544">
        <v>180</v>
      </c>
      <c r="D544">
        <v>0.3</v>
      </c>
      <c r="E544" s="1">
        <f t="shared" si="191"/>
        <v>4</v>
      </c>
      <c r="F544">
        <v>3</v>
      </c>
      <c r="G544">
        <v>20</v>
      </c>
      <c r="H544">
        <v>0.1</v>
      </c>
      <c r="I544">
        <v>30</v>
      </c>
      <c r="J544">
        <v>50</v>
      </c>
      <c r="K544">
        <f t="shared" si="187"/>
        <v>0.39999999999999997</v>
      </c>
      <c r="L544">
        <v>2</v>
      </c>
      <c r="M544">
        <f t="shared" si="188"/>
        <v>11.497692080050635</v>
      </c>
      <c r="N544">
        <f t="shared" si="189"/>
        <v>4.9999982169637125</v>
      </c>
      <c r="O544">
        <v>1.51099362919771</v>
      </c>
      <c r="P544">
        <v>0.89896547620080902</v>
      </c>
      <c r="Q544">
        <v>4.1369641552024197</v>
      </c>
      <c r="R544">
        <v>6.8949402384660399</v>
      </c>
      <c r="S544">
        <v>0.86786382470766898</v>
      </c>
      <c r="T544">
        <v>-1.3211185362637301</v>
      </c>
      <c r="U544">
        <v>-678312.60243695299</v>
      </c>
    </row>
    <row r="545" spans="1:21" x14ac:dyDescent="0.2">
      <c r="A545">
        <f t="shared" si="186"/>
        <v>8.0269061895473628E-2</v>
      </c>
      <c r="B545">
        <v>24.9162</v>
      </c>
      <c r="C545">
        <v>190</v>
      </c>
      <c r="D545">
        <v>0.3</v>
      </c>
      <c r="E545" s="1">
        <f t="shared" si="191"/>
        <v>4</v>
      </c>
      <c r="F545">
        <v>3</v>
      </c>
      <c r="G545">
        <v>20</v>
      </c>
      <c r="H545">
        <v>0.1</v>
      </c>
      <c r="I545">
        <v>30</v>
      </c>
      <c r="J545">
        <v>50</v>
      </c>
      <c r="K545">
        <f t="shared" si="187"/>
        <v>0.39999999999999997</v>
      </c>
      <c r="L545">
        <v>2</v>
      </c>
      <c r="M545">
        <f t="shared" si="188"/>
        <v>11.497692080050635</v>
      </c>
      <c r="N545">
        <f t="shared" si="189"/>
        <v>4.9999982169637125</v>
      </c>
      <c r="O545">
        <v>1.60543073102256</v>
      </c>
      <c r="P545">
        <v>0.89896547620080902</v>
      </c>
      <c r="Q545">
        <v>4.1369641552024197</v>
      </c>
      <c r="R545">
        <v>6.8949402384660399</v>
      </c>
      <c r="S545">
        <v>0.88262394828295399</v>
      </c>
      <c r="T545">
        <v>-1.69620962822373</v>
      </c>
      <c r="U545">
        <v>-723272.80718424998</v>
      </c>
    </row>
    <row r="546" spans="1:21" x14ac:dyDescent="0.2">
      <c r="A546">
        <f t="shared" si="186"/>
        <v>8.0269061895473628E-2</v>
      </c>
      <c r="B546">
        <v>24.9162</v>
      </c>
      <c r="C546">
        <v>200</v>
      </c>
      <c r="D546">
        <v>0.3</v>
      </c>
      <c r="E546" s="1">
        <f t="shared" si="191"/>
        <v>4</v>
      </c>
      <c r="F546">
        <v>3</v>
      </c>
      <c r="G546">
        <v>20</v>
      </c>
      <c r="H546">
        <v>0.1</v>
      </c>
      <c r="I546">
        <v>30</v>
      </c>
      <c r="J546">
        <v>50</v>
      </c>
      <c r="K546">
        <f t="shared" si="187"/>
        <v>0.39999999999999997</v>
      </c>
      <c r="L546">
        <v>2</v>
      </c>
      <c r="M546">
        <f t="shared" si="188"/>
        <v>11.497692080050635</v>
      </c>
      <c r="N546">
        <f t="shared" si="189"/>
        <v>4.9999982169637125</v>
      </c>
      <c r="O546">
        <v>1.6998678328474199</v>
      </c>
      <c r="P546">
        <v>0.89896547620080902</v>
      </c>
      <c r="Q546">
        <v>4.1369641552024197</v>
      </c>
      <c r="R546">
        <v>6.8949402384660399</v>
      </c>
      <c r="S546">
        <v>0.89629117803327096</v>
      </c>
      <c r="T546">
        <v>-2.0199038430017699</v>
      </c>
      <c r="U546">
        <v>-771725.73132525804</v>
      </c>
    </row>
    <row r="547" spans="1:21" x14ac:dyDescent="0.2">
      <c r="E547" s="1"/>
      <c r="F547">
        <v>3</v>
      </c>
    </row>
    <row r="548" spans="1:21" x14ac:dyDescent="0.2">
      <c r="A548">
        <f t="shared" ref="A548:A611" si="192">L548/B548</f>
        <v>0.10033632736934203</v>
      </c>
      <c r="B548">
        <v>24.9162</v>
      </c>
      <c r="C548" s="2">
        <v>60</v>
      </c>
      <c r="D548" s="2">
        <v>0.3</v>
      </c>
      <c r="E548" s="1">
        <f t="shared" ref="E548:E611" si="193">$G$1/D548*F548</f>
        <v>4</v>
      </c>
      <c r="F548">
        <v>3</v>
      </c>
      <c r="G548" s="2">
        <v>20</v>
      </c>
      <c r="H548" s="2">
        <v>0.1</v>
      </c>
      <c r="I548" s="2">
        <v>30</v>
      </c>
      <c r="J548" s="2">
        <v>50</v>
      </c>
      <c r="K548" s="2">
        <v>0.4</v>
      </c>
      <c r="L548" s="2">
        <v>2.5</v>
      </c>
      <c r="M548">
        <f t="shared" ref="M548:M611" si="194">ACOS(1-F548/2/B548*(K548/D548-1))*180/PI()</f>
        <v>11.497692080050635</v>
      </c>
      <c r="N548">
        <f t="shared" ref="N548:N611" si="195">B548*M548*PI()/180</f>
        <v>4.9999982169637125</v>
      </c>
      <c r="O548">
        <v>0.37774840729942699</v>
      </c>
      <c r="P548">
        <v>1.1237068452510099</v>
      </c>
      <c r="Q548">
        <v>4.1369641552024197</v>
      </c>
      <c r="R548">
        <v>6.8949402384660399</v>
      </c>
      <c r="S548">
        <v>0.100842966667556</v>
      </c>
      <c r="T548" t="e">
        <f t="shared" ref="T548:T554" si="196">-inf</f>
        <v>#NAME?</v>
      </c>
      <c r="U548">
        <v>-312466.74348295003</v>
      </c>
    </row>
    <row r="549" spans="1:21" x14ac:dyDescent="0.2">
      <c r="A549">
        <f t="shared" si="192"/>
        <v>0.10033632736934203</v>
      </c>
      <c r="B549">
        <v>24.9162</v>
      </c>
      <c r="C549" s="2">
        <v>70</v>
      </c>
      <c r="D549" s="2">
        <v>0.3</v>
      </c>
      <c r="E549" s="1">
        <f t="shared" si="193"/>
        <v>4</v>
      </c>
      <c r="F549">
        <v>3</v>
      </c>
      <c r="G549" s="2">
        <v>20</v>
      </c>
      <c r="H549" s="2">
        <v>0.1</v>
      </c>
      <c r="I549" s="2">
        <v>30</v>
      </c>
      <c r="J549" s="2">
        <v>50</v>
      </c>
      <c r="K549" s="2">
        <v>0.4</v>
      </c>
      <c r="L549" s="2">
        <v>2.5</v>
      </c>
      <c r="M549">
        <f t="shared" si="194"/>
        <v>11.497692080050635</v>
      </c>
      <c r="N549">
        <f t="shared" si="195"/>
        <v>4.9999982169637125</v>
      </c>
      <c r="O549">
        <v>0.47218550912428398</v>
      </c>
      <c r="P549">
        <v>1.1237068452510099</v>
      </c>
      <c r="Q549">
        <v>4.1369641552024197</v>
      </c>
      <c r="R549">
        <v>6.8949402384660399</v>
      </c>
      <c r="S549">
        <v>0.101382917530494</v>
      </c>
      <c r="T549" t="e">
        <f t="shared" si="196"/>
        <v>#NAME?</v>
      </c>
      <c r="U549">
        <v>-388140.90864273102</v>
      </c>
    </row>
    <row r="550" spans="1:21" x14ac:dyDescent="0.2">
      <c r="A550">
        <f t="shared" si="192"/>
        <v>0.10033632736934203</v>
      </c>
      <c r="B550">
        <v>24.9162</v>
      </c>
      <c r="C550" s="2">
        <v>80</v>
      </c>
      <c r="D550" s="2">
        <v>0.3</v>
      </c>
      <c r="E550" s="1">
        <f t="shared" si="193"/>
        <v>4</v>
      </c>
      <c r="F550">
        <v>3</v>
      </c>
      <c r="G550" s="2">
        <v>20</v>
      </c>
      <c r="H550" s="2">
        <v>0.1</v>
      </c>
      <c r="I550" s="2">
        <v>30</v>
      </c>
      <c r="J550" s="2">
        <v>50</v>
      </c>
      <c r="K550" s="2">
        <v>0.4</v>
      </c>
      <c r="L550" s="2">
        <v>2.5</v>
      </c>
      <c r="M550">
        <f t="shared" si="194"/>
        <v>11.497692080050635</v>
      </c>
      <c r="N550">
        <f t="shared" si="195"/>
        <v>4.9999982169637125</v>
      </c>
      <c r="O550">
        <v>0.56662261094914101</v>
      </c>
      <c r="P550">
        <v>1.1237068452510099</v>
      </c>
      <c r="Q550">
        <v>4.1369641552024197</v>
      </c>
      <c r="R550">
        <v>6.8949402384660399</v>
      </c>
      <c r="S550">
        <v>0.10232216993582099</v>
      </c>
      <c r="T550" t="e">
        <f t="shared" si="196"/>
        <v>#NAME?</v>
      </c>
      <c r="U550">
        <v>-458327.11880637403</v>
      </c>
    </row>
    <row r="551" spans="1:21" x14ac:dyDescent="0.2">
      <c r="A551">
        <f t="shared" si="192"/>
        <v>0.10033632736934203</v>
      </c>
      <c r="B551">
        <v>24.9162</v>
      </c>
      <c r="C551" s="2">
        <v>90</v>
      </c>
      <c r="D551" s="2">
        <v>0.3</v>
      </c>
      <c r="E551" s="1">
        <f t="shared" si="193"/>
        <v>4</v>
      </c>
      <c r="F551">
        <v>3</v>
      </c>
      <c r="G551" s="2">
        <v>20</v>
      </c>
      <c r="H551" s="2">
        <v>0.1</v>
      </c>
      <c r="I551" s="2">
        <v>30</v>
      </c>
      <c r="J551" s="2">
        <v>50</v>
      </c>
      <c r="K551" s="2">
        <v>0.4</v>
      </c>
      <c r="L551" s="2">
        <v>2.5</v>
      </c>
      <c r="M551">
        <f t="shared" si="194"/>
        <v>11.497692080050635</v>
      </c>
      <c r="N551">
        <f t="shared" si="195"/>
        <v>4.9999982169637125</v>
      </c>
      <c r="O551">
        <v>0.661059712773998</v>
      </c>
      <c r="P551">
        <v>1.1237068452510099</v>
      </c>
      <c r="Q551">
        <v>4.1369641552024197</v>
      </c>
      <c r="R551">
        <v>6.8949402384660399</v>
      </c>
      <c r="S551">
        <v>0.104096967712142</v>
      </c>
      <c r="T551" t="e">
        <f t="shared" si="196"/>
        <v>#NAME?</v>
      </c>
      <c r="U551">
        <v>-513352.95496216201</v>
      </c>
    </row>
    <row r="552" spans="1:21" x14ac:dyDescent="0.2">
      <c r="A552">
        <f t="shared" si="192"/>
        <v>0.10033632736934203</v>
      </c>
      <c r="B552">
        <v>24.9162</v>
      </c>
      <c r="C552" s="2">
        <v>100</v>
      </c>
      <c r="D552" s="2">
        <v>0.3</v>
      </c>
      <c r="E552" s="1">
        <f t="shared" si="193"/>
        <v>4</v>
      </c>
      <c r="F552">
        <v>3</v>
      </c>
      <c r="G552" s="2">
        <v>20</v>
      </c>
      <c r="H552" s="2">
        <v>0.1</v>
      </c>
      <c r="I552" s="2">
        <v>30</v>
      </c>
      <c r="J552" s="2">
        <v>50</v>
      </c>
      <c r="K552" s="2">
        <v>0.4</v>
      </c>
      <c r="L552" s="2">
        <v>2.5</v>
      </c>
      <c r="M552">
        <f t="shared" si="194"/>
        <v>11.497692080050635</v>
      </c>
      <c r="N552">
        <f t="shared" si="195"/>
        <v>4.9999982169637125</v>
      </c>
      <c r="O552">
        <v>0.75549681459885498</v>
      </c>
      <c r="P552">
        <v>1.1237068452510099</v>
      </c>
      <c r="Q552">
        <v>4.1369641552024197</v>
      </c>
      <c r="R552">
        <v>6.8949402384660399</v>
      </c>
      <c r="S552">
        <v>0.107908646178679</v>
      </c>
      <c r="T552" t="e">
        <f t="shared" si="196"/>
        <v>#NAME?</v>
      </c>
      <c r="U552">
        <v>-549218.47328013706</v>
      </c>
    </row>
    <row r="553" spans="1:21" x14ac:dyDescent="0.2">
      <c r="A553">
        <f t="shared" si="192"/>
        <v>0.10033632736934203</v>
      </c>
      <c r="B553">
        <v>24.9162</v>
      </c>
      <c r="C553" s="2">
        <v>110</v>
      </c>
      <c r="D553" s="2">
        <v>0.3</v>
      </c>
      <c r="E553" s="1">
        <f t="shared" si="193"/>
        <v>4</v>
      </c>
      <c r="F553">
        <v>3</v>
      </c>
      <c r="G553" s="2">
        <v>20</v>
      </c>
      <c r="H553" s="2">
        <v>0.1</v>
      </c>
      <c r="I553" s="2">
        <v>30</v>
      </c>
      <c r="J553" s="2">
        <v>50</v>
      </c>
      <c r="K553" s="2">
        <v>0.4</v>
      </c>
      <c r="L553" s="2">
        <v>2.5</v>
      </c>
      <c r="M553">
        <f t="shared" si="194"/>
        <v>11.497692080050635</v>
      </c>
      <c r="N553">
        <f t="shared" si="195"/>
        <v>4.9999982169637125</v>
      </c>
      <c r="O553">
        <v>0.84993391642371197</v>
      </c>
      <c r="P553">
        <v>1.1237068452510099</v>
      </c>
      <c r="Q553">
        <v>4.1369641552024197</v>
      </c>
      <c r="R553">
        <v>6.8949402384660399</v>
      </c>
      <c r="S553">
        <v>0.11792101441199</v>
      </c>
      <c r="T553" t="e">
        <f t="shared" si="196"/>
        <v>#NAME?</v>
      </c>
      <c r="U553">
        <v>-577269.902213049</v>
      </c>
    </row>
    <row r="554" spans="1:21" x14ac:dyDescent="0.2">
      <c r="A554">
        <f t="shared" si="192"/>
        <v>0.10033632736934203</v>
      </c>
      <c r="B554">
        <v>24.9162</v>
      </c>
      <c r="C554" s="2">
        <v>120</v>
      </c>
      <c r="D554" s="2">
        <v>0.3</v>
      </c>
      <c r="E554" s="1">
        <f t="shared" si="193"/>
        <v>4</v>
      </c>
      <c r="F554">
        <v>3</v>
      </c>
      <c r="G554" s="2">
        <v>20</v>
      </c>
      <c r="H554" s="2">
        <v>0.1</v>
      </c>
      <c r="I554" s="2">
        <v>30</v>
      </c>
      <c r="J554" s="2">
        <v>50</v>
      </c>
      <c r="K554" s="2">
        <v>0.4</v>
      </c>
      <c r="L554" s="2">
        <v>2.5</v>
      </c>
      <c r="M554">
        <f t="shared" si="194"/>
        <v>11.497692080050635</v>
      </c>
      <c r="N554">
        <f t="shared" si="195"/>
        <v>4.9999982169637125</v>
      </c>
      <c r="O554">
        <v>0.94437101824856895</v>
      </c>
      <c r="P554">
        <v>1.1237068452510099</v>
      </c>
      <c r="Q554">
        <v>4.1369641552024197</v>
      </c>
      <c r="R554">
        <v>6.8949402384660399</v>
      </c>
      <c r="S554">
        <v>0.16403697880330401</v>
      </c>
      <c r="T554" t="e">
        <f t="shared" si="196"/>
        <v>#NAME?</v>
      </c>
      <c r="U554">
        <v>-604130.75412811094</v>
      </c>
    </row>
    <row r="555" spans="1:21" x14ac:dyDescent="0.2">
      <c r="A555">
        <f t="shared" si="192"/>
        <v>0.10033632736934203</v>
      </c>
      <c r="B555">
        <v>24.9162</v>
      </c>
      <c r="C555" s="2">
        <v>130</v>
      </c>
      <c r="D555" s="2">
        <v>0.3</v>
      </c>
      <c r="E555" s="1">
        <f t="shared" si="193"/>
        <v>4</v>
      </c>
      <c r="F555">
        <v>3</v>
      </c>
      <c r="G555" s="2">
        <v>20</v>
      </c>
      <c r="H555" s="2">
        <v>0.1</v>
      </c>
      <c r="I555" s="2">
        <v>30</v>
      </c>
      <c r="J555" s="2">
        <v>50</v>
      </c>
      <c r="K555" s="2">
        <v>0.4</v>
      </c>
      <c r="L555" s="2">
        <v>2.5</v>
      </c>
      <c r="M555">
        <f t="shared" si="194"/>
        <v>11.497692080050635</v>
      </c>
      <c r="N555">
        <f t="shared" si="195"/>
        <v>4.9999982169637125</v>
      </c>
      <c r="O555">
        <v>1.03880812007342</v>
      </c>
      <c r="P555">
        <v>1.1237068452510099</v>
      </c>
      <c r="Q555">
        <v>4.1369641552024197</v>
      </c>
      <c r="R555">
        <v>6.8949402384660399</v>
      </c>
      <c r="S555">
        <v>0.74668754141905802</v>
      </c>
      <c r="T555">
        <v>6.1101819303436899</v>
      </c>
      <c r="U555">
        <v>-632223.25136628898</v>
      </c>
    </row>
    <row r="556" spans="1:21" x14ac:dyDescent="0.2">
      <c r="A556">
        <f t="shared" si="192"/>
        <v>0.10033632736934203</v>
      </c>
      <c r="B556">
        <v>24.9162</v>
      </c>
      <c r="C556" s="2">
        <v>140</v>
      </c>
      <c r="D556" s="2">
        <v>0.3</v>
      </c>
      <c r="E556" s="1">
        <f t="shared" si="193"/>
        <v>4</v>
      </c>
      <c r="F556">
        <v>3</v>
      </c>
      <c r="G556" s="2">
        <v>20</v>
      </c>
      <c r="H556" s="2">
        <v>0.1</v>
      </c>
      <c r="I556" s="2">
        <v>30</v>
      </c>
      <c r="J556" s="2">
        <v>50</v>
      </c>
      <c r="K556" s="2">
        <v>0.4</v>
      </c>
      <c r="L556" s="2">
        <v>2.5</v>
      </c>
      <c r="M556">
        <f t="shared" si="194"/>
        <v>11.497692080050635</v>
      </c>
      <c r="N556">
        <f t="shared" si="195"/>
        <v>4.9999982169637125</v>
      </c>
      <c r="O556">
        <v>1.13324522189828</v>
      </c>
      <c r="P556">
        <v>1.1237068452510099</v>
      </c>
      <c r="Q556">
        <v>4.1369641552024197</v>
      </c>
      <c r="R556">
        <v>6.8949402384660399</v>
      </c>
      <c r="S556">
        <v>0.77679566867027505</v>
      </c>
      <c r="T556">
        <v>3.82522840873904</v>
      </c>
      <c r="U556">
        <v>-660003.15331774403</v>
      </c>
    </row>
    <row r="557" spans="1:21" x14ac:dyDescent="0.2">
      <c r="A557">
        <f t="shared" si="192"/>
        <v>0.10033632736934203</v>
      </c>
      <c r="B557">
        <v>24.9162</v>
      </c>
      <c r="C557" s="2">
        <v>150</v>
      </c>
      <c r="D557" s="2">
        <v>0.3</v>
      </c>
      <c r="E557" s="1">
        <f t="shared" si="193"/>
        <v>4</v>
      </c>
      <c r="F557">
        <v>3</v>
      </c>
      <c r="G557" s="2">
        <v>20</v>
      </c>
      <c r="H557" s="2">
        <v>0.1</v>
      </c>
      <c r="I557" s="2">
        <v>30</v>
      </c>
      <c r="J557" s="2">
        <v>50</v>
      </c>
      <c r="K557" s="2">
        <v>0.4</v>
      </c>
      <c r="L557" s="2">
        <v>2.5</v>
      </c>
      <c r="M557">
        <f t="shared" si="194"/>
        <v>11.497692080050635</v>
      </c>
      <c r="N557">
        <f t="shared" si="195"/>
        <v>4.9999982169637125</v>
      </c>
      <c r="O557">
        <v>1.22768232372314</v>
      </c>
      <c r="P557">
        <v>1.1237068452510099</v>
      </c>
      <c r="Q557">
        <v>4.1369641552024197</v>
      </c>
      <c r="R557">
        <v>6.8949402384660399</v>
      </c>
      <c r="S557">
        <v>0.79701019184987199</v>
      </c>
      <c r="T557">
        <v>2.6164831692110799</v>
      </c>
      <c r="U557">
        <v>-689475.26938217797</v>
      </c>
    </row>
    <row r="558" spans="1:21" x14ac:dyDescent="0.2">
      <c r="A558">
        <f t="shared" si="192"/>
        <v>0.10033632736934203</v>
      </c>
      <c r="B558">
        <v>24.9162</v>
      </c>
      <c r="C558" s="2">
        <v>160</v>
      </c>
      <c r="D558" s="2">
        <v>0.3</v>
      </c>
      <c r="E558" s="1">
        <f t="shared" si="193"/>
        <v>4</v>
      </c>
      <c r="F558">
        <v>3</v>
      </c>
      <c r="G558" s="2">
        <v>20</v>
      </c>
      <c r="H558" s="2">
        <v>0.1</v>
      </c>
      <c r="I558" s="2">
        <v>30</v>
      </c>
      <c r="J558" s="2">
        <v>50</v>
      </c>
      <c r="K558" s="2">
        <v>0.4</v>
      </c>
      <c r="L558" s="2">
        <v>2.5</v>
      </c>
      <c r="M558">
        <f t="shared" si="194"/>
        <v>11.497692080050635</v>
      </c>
      <c r="N558">
        <f t="shared" si="195"/>
        <v>4.9999982169637125</v>
      </c>
      <c r="O558">
        <v>1.32211942554799</v>
      </c>
      <c r="P558">
        <v>1.1237068452510099</v>
      </c>
      <c r="Q558">
        <v>4.1369641552024197</v>
      </c>
      <c r="R558">
        <v>6.8949402384660399</v>
      </c>
      <c r="S558">
        <v>0.81448719767016398</v>
      </c>
      <c r="T558">
        <v>1.76857921362445</v>
      </c>
      <c r="U558">
        <v>-722965.51621150598</v>
      </c>
    </row>
    <row r="559" spans="1:21" x14ac:dyDescent="0.2">
      <c r="A559">
        <f t="shared" si="192"/>
        <v>0.10033632736934203</v>
      </c>
      <c r="B559">
        <v>24.9162</v>
      </c>
      <c r="C559" s="2">
        <v>170</v>
      </c>
      <c r="D559" s="2">
        <v>0.3</v>
      </c>
      <c r="E559" s="1">
        <f t="shared" si="193"/>
        <v>4</v>
      </c>
      <c r="F559">
        <v>3</v>
      </c>
      <c r="G559" s="2">
        <v>20</v>
      </c>
      <c r="H559" s="2">
        <v>0.1</v>
      </c>
      <c r="I559" s="2">
        <v>30</v>
      </c>
      <c r="J559" s="2">
        <v>50</v>
      </c>
      <c r="K559" s="2">
        <v>0.4</v>
      </c>
      <c r="L559" s="2">
        <v>2.5</v>
      </c>
      <c r="M559">
        <f t="shared" si="194"/>
        <v>11.497692080050635</v>
      </c>
      <c r="N559">
        <f t="shared" si="195"/>
        <v>4.9999982169637125</v>
      </c>
      <c r="O559">
        <v>1.41655652737285</v>
      </c>
      <c r="P559">
        <v>1.1237068452510099</v>
      </c>
      <c r="Q559">
        <v>4.1369641552024197</v>
      </c>
      <c r="R559">
        <v>6.8949402384660399</v>
      </c>
      <c r="S559">
        <v>0.83066981415313601</v>
      </c>
      <c r="T559">
        <v>1.1061934092735699</v>
      </c>
      <c r="U559">
        <v>-760896.45819002006</v>
      </c>
    </row>
    <row r="560" spans="1:21" x14ac:dyDescent="0.2">
      <c r="A560">
        <f t="shared" si="192"/>
        <v>0.10033632736934203</v>
      </c>
      <c r="B560">
        <v>24.9162</v>
      </c>
      <c r="C560" s="2">
        <v>180</v>
      </c>
      <c r="D560" s="2">
        <v>0.3</v>
      </c>
      <c r="E560" s="1">
        <f t="shared" si="193"/>
        <v>4</v>
      </c>
      <c r="F560">
        <v>3</v>
      </c>
      <c r="G560" s="2">
        <v>20</v>
      </c>
      <c r="H560" s="2">
        <v>0.1</v>
      </c>
      <c r="I560" s="2">
        <v>30</v>
      </c>
      <c r="J560" s="2">
        <v>50</v>
      </c>
      <c r="K560" s="2">
        <v>0.4</v>
      </c>
      <c r="L560" s="2">
        <v>2.5</v>
      </c>
      <c r="M560">
        <f t="shared" si="194"/>
        <v>11.497692080050635</v>
      </c>
      <c r="N560">
        <f t="shared" si="195"/>
        <v>4.9999982169637125</v>
      </c>
      <c r="O560">
        <v>1.51099362919771</v>
      </c>
      <c r="P560">
        <v>1.1237068452510099</v>
      </c>
      <c r="Q560">
        <v>4.1369641552024197</v>
      </c>
      <c r="R560">
        <v>6.8949402384660399</v>
      </c>
      <c r="S560">
        <v>0.84594693698348999</v>
      </c>
      <c r="T560">
        <v>0.56144822877218903</v>
      </c>
      <c r="U560">
        <v>-803032.92998550099</v>
      </c>
    </row>
    <row r="561" spans="1:21" x14ac:dyDescent="0.2">
      <c r="A561">
        <f t="shared" si="192"/>
        <v>0.10033632736934203</v>
      </c>
      <c r="B561">
        <v>24.9162</v>
      </c>
      <c r="C561" s="2">
        <v>190</v>
      </c>
      <c r="D561" s="2">
        <v>0.3</v>
      </c>
      <c r="E561" s="1">
        <f t="shared" si="193"/>
        <v>4</v>
      </c>
      <c r="F561">
        <v>3</v>
      </c>
      <c r="G561" s="2">
        <v>20</v>
      </c>
      <c r="H561" s="2">
        <v>0.1</v>
      </c>
      <c r="I561" s="2">
        <v>30</v>
      </c>
      <c r="J561" s="2">
        <v>50</v>
      </c>
      <c r="K561" s="2">
        <v>0.4</v>
      </c>
      <c r="L561" s="2">
        <v>2.5</v>
      </c>
      <c r="M561">
        <f t="shared" si="194"/>
        <v>11.497692080050635</v>
      </c>
      <c r="N561">
        <f t="shared" si="195"/>
        <v>4.9999982169637125</v>
      </c>
      <c r="O561">
        <v>1.60543073102256</v>
      </c>
      <c r="P561">
        <v>1.1237068452510099</v>
      </c>
      <c r="Q561">
        <v>4.1369641552024197</v>
      </c>
      <c r="R561">
        <v>6.8949402384660399</v>
      </c>
      <c r="S561">
        <v>0.86042417186688802</v>
      </c>
      <c r="T561">
        <v>9.8762238851019896E-2</v>
      </c>
      <c r="U561">
        <v>-849040.34999482601</v>
      </c>
    </row>
    <row r="562" spans="1:21" x14ac:dyDescent="0.2">
      <c r="A562">
        <f t="shared" si="192"/>
        <v>0.10033632736934203</v>
      </c>
      <c r="B562">
        <v>24.9162</v>
      </c>
      <c r="C562" s="2">
        <v>200</v>
      </c>
      <c r="D562" s="2">
        <v>0.3</v>
      </c>
      <c r="E562" s="1">
        <f t="shared" si="193"/>
        <v>4</v>
      </c>
      <c r="F562">
        <v>3</v>
      </c>
      <c r="G562" s="2">
        <v>20</v>
      </c>
      <c r="H562" s="2">
        <v>0.1</v>
      </c>
      <c r="I562" s="2">
        <v>30</v>
      </c>
      <c r="J562" s="2">
        <v>50</v>
      </c>
      <c r="K562" s="2">
        <v>0.4</v>
      </c>
      <c r="L562" s="2">
        <v>2.5</v>
      </c>
      <c r="M562">
        <f t="shared" si="194"/>
        <v>11.497692080050635</v>
      </c>
      <c r="N562">
        <f t="shared" si="195"/>
        <v>4.9999982169637125</v>
      </c>
      <c r="O562">
        <v>1.6998678328474199</v>
      </c>
      <c r="P562">
        <v>1.1237068452510099</v>
      </c>
      <c r="Q562">
        <v>4.1369641552024197</v>
      </c>
      <c r="R562">
        <v>6.8949402384660399</v>
      </c>
      <c r="S562">
        <v>0.87409638519070798</v>
      </c>
      <c r="T562">
        <v>-0.30239405959105697</v>
      </c>
      <c r="U562">
        <v>-898556.27727397205</v>
      </c>
    </row>
    <row r="563" spans="1:21" x14ac:dyDescent="0.2">
      <c r="E563" s="1"/>
      <c r="F563">
        <v>3</v>
      </c>
    </row>
    <row r="564" spans="1:21" x14ac:dyDescent="0.2">
      <c r="A564">
        <f t="shared" ref="A564:A627" si="197">L564/B564</f>
        <v>0.12040359284321044</v>
      </c>
      <c r="B564">
        <v>24.9162</v>
      </c>
      <c r="C564" s="2">
        <v>60</v>
      </c>
      <c r="D564" s="2">
        <v>0.3</v>
      </c>
      <c r="E564" s="1">
        <f t="shared" ref="E564:E627" si="198">$G$1/D564*F564</f>
        <v>4</v>
      </c>
      <c r="F564">
        <v>3</v>
      </c>
      <c r="G564" s="2">
        <v>20</v>
      </c>
      <c r="H564" s="2">
        <v>0.1</v>
      </c>
      <c r="I564" s="2">
        <v>30</v>
      </c>
      <c r="J564" s="2">
        <v>50</v>
      </c>
      <c r="K564" s="2">
        <v>0.4</v>
      </c>
      <c r="L564" s="2">
        <v>3</v>
      </c>
      <c r="M564">
        <f t="shared" ref="M564:M627" si="199">ACOS(1-F564/2/B564*(K564/D564-1))*180/PI()</f>
        <v>11.497692080050635</v>
      </c>
      <c r="N564">
        <f t="shared" ref="N564:N627" si="200">B564*M564*PI()/180</f>
        <v>4.9999982169637125</v>
      </c>
      <c r="O564">
        <v>0.37774840729942699</v>
      </c>
      <c r="P564">
        <v>1.34844821430121</v>
      </c>
      <c r="Q564">
        <v>4.1369641552024197</v>
      </c>
      <c r="R564">
        <v>6.8949402384660399</v>
      </c>
      <c r="S564">
        <v>0.10052330735618301</v>
      </c>
      <c r="T564" t="e">
        <f t="shared" ref="T564:T571" si="201">-inf</f>
        <v>#NAME?</v>
      </c>
      <c r="U564">
        <v>-338815.614170619</v>
      </c>
    </row>
    <row r="565" spans="1:21" x14ac:dyDescent="0.2">
      <c r="A565">
        <f t="shared" si="197"/>
        <v>0.12040359284321044</v>
      </c>
      <c r="B565">
        <v>24.9162</v>
      </c>
      <c r="C565" s="2">
        <v>70</v>
      </c>
      <c r="D565" s="2">
        <v>0.3</v>
      </c>
      <c r="E565" s="1">
        <f t="shared" si="198"/>
        <v>4</v>
      </c>
      <c r="F565">
        <v>3</v>
      </c>
      <c r="G565" s="2">
        <v>20</v>
      </c>
      <c r="H565" s="2">
        <v>0.1</v>
      </c>
      <c r="I565" s="2">
        <v>30</v>
      </c>
      <c r="J565" s="2">
        <v>50</v>
      </c>
      <c r="K565" s="2">
        <v>0.4</v>
      </c>
      <c r="L565" s="2">
        <v>3</v>
      </c>
      <c r="M565">
        <f t="shared" si="199"/>
        <v>11.497692080050635</v>
      </c>
      <c r="N565">
        <f t="shared" si="200"/>
        <v>4.9999982169637125</v>
      </c>
      <c r="O565">
        <v>0.47218550912428398</v>
      </c>
      <c r="P565">
        <v>1.34844821430121</v>
      </c>
      <c r="Q565">
        <v>4.1369641552024197</v>
      </c>
      <c r="R565">
        <v>6.8949402384660399</v>
      </c>
      <c r="S565">
        <v>0.10079806209603499</v>
      </c>
      <c r="T565" t="e">
        <f t="shared" si="201"/>
        <v>#NAME?</v>
      </c>
      <c r="U565">
        <v>-421342.413153078</v>
      </c>
    </row>
    <row r="566" spans="1:21" x14ac:dyDescent="0.2">
      <c r="A566">
        <f t="shared" si="197"/>
        <v>0.12040359284321044</v>
      </c>
      <c r="B566">
        <v>24.9162</v>
      </c>
      <c r="C566" s="2">
        <v>80</v>
      </c>
      <c r="D566" s="2">
        <v>0.3</v>
      </c>
      <c r="E566" s="1">
        <f t="shared" si="198"/>
        <v>4</v>
      </c>
      <c r="F566">
        <v>3</v>
      </c>
      <c r="G566" s="2">
        <v>20</v>
      </c>
      <c r="H566" s="2">
        <v>0.1</v>
      </c>
      <c r="I566" s="2">
        <v>30</v>
      </c>
      <c r="J566" s="2">
        <v>50</v>
      </c>
      <c r="K566" s="2">
        <v>0.4</v>
      </c>
      <c r="L566" s="2">
        <v>3</v>
      </c>
      <c r="M566">
        <f t="shared" si="199"/>
        <v>11.497692080050635</v>
      </c>
      <c r="N566">
        <f t="shared" si="200"/>
        <v>4.9999982169637125</v>
      </c>
      <c r="O566">
        <v>0.56662261094914101</v>
      </c>
      <c r="P566">
        <v>1.34844821430121</v>
      </c>
      <c r="Q566">
        <v>4.1369641552024197</v>
      </c>
      <c r="R566">
        <v>6.8949402384660399</v>
      </c>
      <c r="S566">
        <v>0.101240974299973</v>
      </c>
      <c r="T566" t="e">
        <f t="shared" si="201"/>
        <v>#NAME?</v>
      </c>
      <c r="U566">
        <v>-499087.60060686897</v>
      </c>
    </row>
    <row r="567" spans="1:21" x14ac:dyDescent="0.2">
      <c r="A567">
        <f t="shared" si="197"/>
        <v>0.12040359284321044</v>
      </c>
      <c r="B567">
        <v>24.9162</v>
      </c>
      <c r="C567" s="2">
        <v>90</v>
      </c>
      <c r="D567" s="2">
        <v>0.3</v>
      </c>
      <c r="E567" s="1">
        <f t="shared" si="198"/>
        <v>4</v>
      </c>
      <c r="F567">
        <v>3</v>
      </c>
      <c r="G567" s="2">
        <v>20</v>
      </c>
      <c r="H567" s="2">
        <v>0.1</v>
      </c>
      <c r="I567" s="2">
        <v>30</v>
      </c>
      <c r="J567" s="2">
        <v>50</v>
      </c>
      <c r="K567" s="2">
        <v>0.4</v>
      </c>
      <c r="L567" s="2">
        <v>3</v>
      </c>
      <c r="M567">
        <f t="shared" si="199"/>
        <v>11.497692080050635</v>
      </c>
      <c r="N567">
        <f t="shared" si="200"/>
        <v>4.9999982169637125</v>
      </c>
      <c r="O567">
        <v>0.661059712773998</v>
      </c>
      <c r="P567">
        <v>1.34844821430121</v>
      </c>
      <c r="Q567">
        <v>4.1369641552024197</v>
      </c>
      <c r="R567">
        <v>6.8949402384660399</v>
      </c>
      <c r="S567">
        <v>0.101999301760951</v>
      </c>
      <c r="T567" t="e">
        <f t="shared" si="201"/>
        <v>#NAME?</v>
      </c>
      <c r="U567">
        <v>-563160.90495206695</v>
      </c>
    </row>
    <row r="568" spans="1:21" x14ac:dyDescent="0.2">
      <c r="A568">
        <f t="shared" si="197"/>
        <v>0.12040359284321044</v>
      </c>
      <c r="B568">
        <v>24.9162</v>
      </c>
      <c r="C568" s="2">
        <v>100</v>
      </c>
      <c r="D568" s="2">
        <v>0.3</v>
      </c>
      <c r="E568" s="1">
        <f t="shared" si="198"/>
        <v>4</v>
      </c>
      <c r="F568">
        <v>3</v>
      </c>
      <c r="G568" s="2">
        <v>20</v>
      </c>
      <c r="H568" s="2">
        <v>0.1</v>
      </c>
      <c r="I568" s="2">
        <v>30</v>
      </c>
      <c r="J568" s="2">
        <v>50</v>
      </c>
      <c r="K568" s="2">
        <v>0.4</v>
      </c>
      <c r="L568" s="2">
        <v>3</v>
      </c>
      <c r="M568">
        <f t="shared" si="199"/>
        <v>11.497692080050635</v>
      </c>
      <c r="N568">
        <f t="shared" si="200"/>
        <v>4.9999982169637125</v>
      </c>
      <c r="O568">
        <v>0.75549681459885498</v>
      </c>
      <c r="P568">
        <v>1.34844821430121</v>
      </c>
      <c r="Q568">
        <v>4.1369641552024197</v>
      </c>
      <c r="R568">
        <v>6.8949402384660399</v>
      </c>
      <c r="S568">
        <v>0.10342445900137</v>
      </c>
      <c r="T568" t="e">
        <f t="shared" si="201"/>
        <v>#NAME?</v>
      </c>
      <c r="U568">
        <v>-605937.30129374797</v>
      </c>
    </row>
    <row r="569" spans="1:21" x14ac:dyDescent="0.2">
      <c r="A569">
        <f t="shared" si="197"/>
        <v>0.12040359284321044</v>
      </c>
      <c r="B569">
        <v>24.9162</v>
      </c>
      <c r="C569" s="2">
        <v>110</v>
      </c>
      <c r="D569" s="2">
        <v>0.3</v>
      </c>
      <c r="E569" s="1">
        <f t="shared" si="198"/>
        <v>4</v>
      </c>
      <c r="F569">
        <v>3</v>
      </c>
      <c r="G569" s="2">
        <v>20</v>
      </c>
      <c r="H569" s="2">
        <v>0.1</v>
      </c>
      <c r="I569" s="2">
        <v>30</v>
      </c>
      <c r="J569" s="2">
        <v>50</v>
      </c>
      <c r="K569" s="2">
        <v>0.4</v>
      </c>
      <c r="L569" s="2">
        <v>3</v>
      </c>
      <c r="M569">
        <f t="shared" si="199"/>
        <v>11.497692080050635</v>
      </c>
      <c r="N569">
        <f t="shared" si="200"/>
        <v>4.9999982169637125</v>
      </c>
      <c r="O569">
        <v>0.84993391642371197</v>
      </c>
      <c r="P569">
        <v>1.34844821430121</v>
      </c>
      <c r="Q569">
        <v>4.1369641552024197</v>
      </c>
      <c r="R569">
        <v>6.8949402384660399</v>
      </c>
      <c r="S569">
        <v>0.10641999181228801</v>
      </c>
      <c r="T569" t="e">
        <f t="shared" si="201"/>
        <v>#NAME?</v>
      </c>
      <c r="U569">
        <v>-638346.43966612197</v>
      </c>
    </row>
    <row r="570" spans="1:21" x14ac:dyDescent="0.2">
      <c r="A570">
        <f t="shared" si="197"/>
        <v>0.12040359284321044</v>
      </c>
      <c r="B570">
        <v>24.9162</v>
      </c>
      <c r="C570" s="2">
        <v>120</v>
      </c>
      <c r="D570" s="2">
        <v>0.3</v>
      </c>
      <c r="E570" s="1">
        <f t="shared" si="198"/>
        <v>4</v>
      </c>
      <c r="F570">
        <v>3</v>
      </c>
      <c r="G570" s="2">
        <v>20</v>
      </c>
      <c r="H570" s="2">
        <v>0.1</v>
      </c>
      <c r="I570" s="2">
        <v>30</v>
      </c>
      <c r="J570" s="2">
        <v>50</v>
      </c>
      <c r="K570" s="2">
        <v>0.4</v>
      </c>
      <c r="L570" s="2">
        <v>3</v>
      </c>
      <c r="M570">
        <f t="shared" si="199"/>
        <v>11.497692080050635</v>
      </c>
      <c r="N570">
        <f t="shared" si="200"/>
        <v>4.9999982169637125</v>
      </c>
      <c r="O570">
        <v>0.94437101824856895</v>
      </c>
      <c r="P570">
        <v>1.34844821430121</v>
      </c>
      <c r="Q570">
        <v>4.1369641552024197</v>
      </c>
      <c r="R570">
        <v>6.8949402384660399</v>
      </c>
      <c r="S570">
        <v>0.113776522265369</v>
      </c>
      <c r="T570" t="e">
        <f t="shared" si="201"/>
        <v>#NAME?</v>
      </c>
      <c r="U570">
        <v>-668716.21779727703</v>
      </c>
    </row>
    <row r="571" spans="1:21" x14ac:dyDescent="0.2">
      <c r="A571">
        <f t="shared" si="197"/>
        <v>0.12040359284321044</v>
      </c>
      <c r="B571">
        <v>24.9162</v>
      </c>
      <c r="C571" s="2">
        <v>130</v>
      </c>
      <c r="D571" s="2">
        <v>0.3</v>
      </c>
      <c r="E571" s="1">
        <f t="shared" si="198"/>
        <v>4</v>
      </c>
      <c r="F571">
        <v>3</v>
      </c>
      <c r="G571" s="2">
        <v>20</v>
      </c>
      <c r="H571" s="2">
        <v>0.1</v>
      </c>
      <c r="I571" s="2">
        <v>30</v>
      </c>
      <c r="J571" s="2">
        <v>50</v>
      </c>
      <c r="K571" s="2">
        <v>0.4</v>
      </c>
      <c r="L571" s="2">
        <v>3</v>
      </c>
      <c r="M571">
        <f t="shared" si="199"/>
        <v>11.497692080050635</v>
      </c>
      <c r="N571">
        <f t="shared" si="200"/>
        <v>4.9999982169637125</v>
      </c>
      <c r="O571">
        <v>1.03880812007342</v>
      </c>
      <c r="P571">
        <v>1.34844821430121</v>
      </c>
      <c r="Q571">
        <v>4.1369641552024197</v>
      </c>
      <c r="R571">
        <v>6.8949402384660399</v>
      </c>
      <c r="S571">
        <v>0.13964150785843599</v>
      </c>
      <c r="T571" t="e">
        <f t="shared" si="201"/>
        <v>#NAME?</v>
      </c>
      <c r="U571">
        <v>-700594.04159427003</v>
      </c>
    </row>
    <row r="572" spans="1:21" x14ac:dyDescent="0.2">
      <c r="A572">
        <f t="shared" si="197"/>
        <v>0.12040359284321044</v>
      </c>
      <c r="B572">
        <v>24.9162</v>
      </c>
      <c r="C572" s="2">
        <v>140</v>
      </c>
      <c r="D572" s="2">
        <v>0.3</v>
      </c>
      <c r="E572" s="1">
        <f t="shared" si="198"/>
        <v>4</v>
      </c>
      <c r="F572">
        <v>3</v>
      </c>
      <c r="G572" s="2">
        <v>20</v>
      </c>
      <c r="H572" s="2">
        <v>0.1</v>
      </c>
      <c r="I572" s="2">
        <v>30</v>
      </c>
      <c r="J572" s="2">
        <v>50</v>
      </c>
      <c r="K572" s="2">
        <v>0.4</v>
      </c>
      <c r="L572" s="2">
        <v>3</v>
      </c>
      <c r="M572">
        <f t="shared" si="199"/>
        <v>11.497692080050635</v>
      </c>
      <c r="N572">
        <f t="shared" si="200"/>
        <v>4.9999982169637125</v>
      </c>
      <c r="O572">
        <v>1.13324522189828</v>
      </c>
      <c r="P572">
        <v>1.34844821430121</v>
      </c>
      <c r="Q572">
        <v>4.1369641552024197</v>
      </c>
      <c r="R572">
        <v>6.8949402384660399</v>
      </c>
      <c r="S572">
        <v>0.72397970445455395</v>
      </c>
      <c r="T572">
        <v>8.8419314979192993</v>
      </c>
      <c r="U572">
        <v>-735543.14789148699</v>
      </c>
    </row>
    <row r="573" spans="1:21" x14ac:dyDescent="0.2">
      <c r="A573">
        <f t="shared" si="197"/>
        <v>0.12040359284321044</v>
      </c>
      <c r="B573">
        <v>24.9162</v>
      </c>
      <c r="C573" s="2">
        <v>150</v>
      </c>
      <c r="D573" s="2">
        <v>0.3</v>
      </c>
      <c r="E573" s="1">
        <f t="shared" si="198"/>
        <v>4</v>
      </c>
      <c r="F573">
        <v>3</v>
      </c>
      <c r="G573" s="2">
        <v>20</v>
      </c>
      <c r="H573" s="2">
        <v>0.1</v>
      </c>
      <c r="I573" s="2">
        <v>30</v>
      </c>
      <c r="J573" s="2">
        <v>50</v>
      </c>
      <c r="K573" s="2">
        <v>0.4</v>
      </c>
      <c r="L573" s="2">
        <v>3</v>
      </c>
      <c r="M573">
        <f t="shared" si="199"/>
        <v>11.497692080050635</v>
      </c>
      <c r="N573">
        <f t="shared" si="200"/>
        <v>4.9999982169637125</v>
      </c>
      <c r="O573">
        <v>1.22768232372314</v>
      </c>
      <c r="P573">
        <v>1.34844821430121</v>
      </c>
      <c r="Q573">
        <v>4.1369641552024197</v>
      </c>
      <c r="R573">
        <v>6.8949402384660399</v>
      </c>
      <c r="S573">
        <v>0.76388445768222102</v>
      </c>
      <c r="T573">
        <v>5.91459029957322</v>
      </c>
      <c r="U573">
        <v>-774067.36425184098</v>
      </c>
    </row>
    <row r="574" spans="1:21" x14ac:dyDescent="0.2">
      <c r="A574">
        <f t="shared" si="197"/>
        <v>0.12040359284321044</v>
      </c>
      <c r="B574">
        <v>24.9162</v>
      </c>
      <c r="C574" s="2">
        <v>160</v>
      </c>
      <c r="D574" s="2">
        <v>0.3</v>
      </c>
      <c r="E574" s="1">
        <f t="shared" si="198"/>
        <v>4</v>
      </c>
      <c r="F574">
        <v>3</v>
      </c>
      <c r="G574" s="2">
        <v>20</v>
      </c>
      <c r="H574" s="2">
        <v>0.1</v>
      </c>
      <c r="I574" s="2">
        <v>30</v>
      </c>
      <c r="J574" s="2">
        <v>50</v>
      </c>
      <c r="K574" s="2">
        <v>0.4</v>
      </c>
      <c r="L574" s="2">
        <v>3</v>
      </c>
      <c r="M574">
        <f t="shared" si="199"/>
        <v>11.497692080050635</v>
      </c>
      <c r="N574">
        <f t="shared" si="200"/>
        <v>4.9999982169637125</v>
      </c>
      <c r="O574">
        <v>1.32211942554799</v>
      </c>
      <c r="P574">
        <v>1.34844821430121</v>
      </c>
      <c r="Q574">
        <v>4.1369641552024197</v>
      </c>
      <c r="R574">
        <v>6.8949402384660399</v>
      </c>
      <c r="S574">
        <v>0.78674475820005496</v>
      </c>
      <c r="T574">
        <v>4.35992007805147</v>
      </c>
      <c r="U574">
        <v>-815805.67647811898</v>
      </c>
    </row>
    <row r="575" spans="1:21" x14ac:dyDescent="0.2">
      <c r="A575">
        <f t="shared" si="197"/>
        <v>0.12040359284321044</v>
      </c>
      <c r="B575">
        <v>24.9162</v>
      </c>
      <c r="C575" s="2">
        <v>170</v>
      </c>
      <c r="D575" s="2">
        <v>0.3</v>
      </c>
      <c r="E575" s="1">
        <f t="shared" si="198"/>
        <v>4</v>
      </c>
      <c r="F575">
        <v>3</v>
      </c>
      <c r="G575" s="2">
        <v>20</v>
      </c>
      <c r="H575" s="2">
        <v>0.1</v>
      </c>
      <c r="I575" s="2">
        <v>30</v>
      </c>
      <c r="J575" s="2">
        <v>50</v>
      </c>
      <c r="K575" s="2">
        <v>0.4</v>
      </c>
      <c r="L575" s="2">
        <v>3</v>
      </c>
      <c r="M575">
        <f t="shared" si="199"/>
        <v>11.497692080050635</v>
      </c>
      <c r="N575">
        <f t="shared" si="200"/>
        <v>4.9999982169637125</v>
      </c>
      <c r="O575">
        <v>1.41655652737285</v>
      </c>
      <c r="P575">
        <v>1.34844821430121</v>
      </c>
      <c r="Q575">
        <v>4.1369641552024197</v>
      </c>
      <c r="R575">
        <v>6.8949402384660399</v>
      </c>
      <c r="S575">
        <v>0.805151309267085</v>
      </c>
      <c r="T575">
        <v>3.3367025475293302</v>
      </c>
      <c r="U575">
        <v>-860465.20233058697</v>
      </c>
    </row>
    <row r="576" spans="1:21" x14ac:dyDescent="0.2">
      <c r="A576">
        <f t="shared" si="197"/>
        <v>0.12040359284321044</v>
      </c>
      <c r="B576">
        <v>24.9162</v>
      </c>
      <c r="C576" s="2">
        <v>180</v>
      </c>
      <c r="D576" s="2">
        <v>0.3</v>
      </c>
      <c r="E576" s="1">
        <f t="shared" si="198"/>
        <v>4</v>
      </c>
      <c r="F576">
        <v>3</v>
      </c>
      <c r="G576" s="2">
        <v>20</v>
      </c>
      <c r="H576" s="2">
        <v>0.1</v>
      </c>
      <c r="I576" s="2">
        <v>30</v>
      </c>
      <c r="J576" s="2">
        <v>50</v>
      </c>
      <c r="K576" s="2">
        <v>0.4</v>
      </c>
      <c r="L576" s="2">
        <v>3</v>
      </c>
      <c r="M576">
        <f t="shared" si="199"/>
        <v>11.497692080050635</v>
      </c>
      <c r="N576">
        <f t="shared" si="200"/>
        <v>4.9999982169637125</v>
      </c>
      <c r="O576">
        <v>1.51099362919771</v>
      </c>
      <c r="P576">
        <v>1.34844821430121</v>
      </c>
      <c r="Q576">
        <v>4.1369641552024197</v>
      </c>
      <c r="R576">
        <v>6.8949402384660399</v>
      </c>
      <c r="S576">
        <v>0.82143476131770099</v>
      </c>
      <c r="T576">
        <v>2.5772917255091401</v>
      </c>
      <c r="U576">
        <v>-908070.50754649495</v>
      </c>
    </row>
    <row r="577" spans="1:21" x14ac:dyDescent="0.2">
      <c r="A577">
        <f t="shared" si="197"/>
        <v>0.12040359284321044</v>
      </c>
      <c r="B577">
        <v>24.9162</v>
      </c>
      <c r="C577" s="2">
        <v>190</v>
      </c>
      <c r="D577" s="2">
        <v>0.3</v>
      </c>
      <c r="E577" s="1">
        <f t="shared" si="198"/>
        <v>4</v>
      </c>
      <c r="F577">
        <v>3</v>
      </c>
      <c r="G577" s="2">
        <v>20</v>
      </c>
      <c r="H577" s="2">
        <v>0.1</v>
      </c>
      <c r="I577" s="2">
        <v>30</v>
      </c>
      <c r="J577" s="2">
        <v>50</v>
      </c>
      <c r="K577" s="2">
        <v>0.4</v>
      </c>
      <c r="L577" s="2">
        <v>3</v>
      </c>
      <c r="M577">
        <f t="shared" si="199"/>
        <v>11.497692080050635</v>
      </c>
      <c r="N577">
        <f t="shared" si="200"/>
        <v>4.9999982169637125</v>
      </c>
      <c r="O577">
        <v>1.60543073102256</v>
      </c>
      <c r="P577">
        <v>1.34844821430121</v>
      </c>
      <c r="Q577">
        <v>4.1369641552024197</v>
      </c>
      <c r="R577">
        <v>6.8949402384660399</v>
      </c>
      <c r="S577">
        <v>0.83635695051563896</v>
      </c>
      <c r="T577">
        <v>1.97306281911708</v>
      </c>
      <c r="U577">
        <v>-958695.386192256</v>
      </c>
    </row>
    <row r="578" spans="1:21" x14ac:dyDescent="0.2">
      <c r="A578">
        <f t="shared" si="197"/>
        <v>0.12040359284321044</v>
      </c>
      <c r="B578">
        <v>24.9162</v>
      </c>
      <c r="C578" s="2">
        <v>200</v>
      </c>
      <c r="D578" s="2">
        <v>0.3</v>
      </c>
      <c r="E578" s="1">
        <f t="shared" si="198"/>
        <v>4</v>
      </c>
      <c r="F578">
        <v>3</v>
      </c>
      <c r="G578" s="2">
        <v>20</v>
      </c>
      <c r="H578" s="2">
        <v>0.1</v>
      </c>
      <c r="I578" s="2">
        <v>30</v>
      </c>
      <c r="J578" s="2">
        <v>50</v>
      </c>
      <c r="K578" s="2">
        <v>0.4</v>
      </c>
      <c r="L578" s="2">
        <v>3</v>
      </c>
      <c r="M578">
        <f t="shared" si="199"/>
        <v>11.497692080050635</v>
      </c>
      <c r="N578">
        <f t="shared" si="200"/>
        <v>4.9999982169637125</v>
      </c>
      <c r="O578">
        <v>1.6998678328474199</v>
      </c>
      <c r="P578">
        <v>1.34844821430121</v>
      </c>
      <c r="Q578">
        <v>4.1369641552024197</v>
      </c>
      <c r="R578">
        <v>6.8949402384660399</v>
      </c>
      <c r="S578">
        <v>0.85023010351891104</v>
      </c>
      <c r="T578">
        <v>1.4722244963022399</v>
      </c>
      <c r="U578">
        <v>-1012319.39563239</v>
      </c>
    </row>
    <row r="579" spans="1:21" x14ac:dyDescent="0.2">
      <c r="E579" s="1"/>
      <c r="F579">
        <v>3</v>
      </c>
    </row>
    <row r="580" spans="1:21" x14ac:dyDescent="0.2">
      <c r="A580">
        <f t="shared" ref="A580:A642" si="202">L580/B580</f>
        <v>0.14047085831707884</v>
      </c>
      <c r="B580">
        <v>24.9162</v>
      </c>
      <c r="C580" s="2">
        <v>60</v>
      </c>
      <c r="D580" s="2">
        <v>0.3</v>
      </c>
      <c r="E580" s="1">
        <f t="shared" ref="E580:E642" si="203">$G$1/D580*F580</f>
        <v>4</v>
      </c>
      <c r="F580">
        <v>3</v>
      </c>
      <c r="G580" s="2">
        <v>20</v>
      </c>
      <c r="H580" s="2">
        <v>0.1</v>
      </c>
      <c r="I580" s="2">
        <v>30</v>
      </c>
      <c r="J580" s="2">
        <v>50</v>
      </c>
      <c r="K580" s="2">
        <v>0.4</v>
      </c>
      <c r="L580" s="2">
        <v>3.5</v>
      </c>
      <c r="M580">
        <f t="shared" ref="M580:M642" si="204">ACOS(1-F580/2/B580*(K580/D580-1))*180/PI()</f>
        <v>11.497692080050635</v>
      </c>
      <c r="N580">
        <f t="shared" ref="N580:N642" si="205">B580*M580*PI()/180</f>
        <v>4.9999982169637125</v>
      </c>
      <c r="O580">
        <v>0.37774840729942699</v>
      </c>
      <c r="P580">
        <v>1.57318958335141</v>
      </c>
      <c r="Q580">
        <v>4.1369641552024197</v>
      </c>
      <c r="R580">
        <v>6.8949402384660399</v>
      </c>
      <c r="S580">
        <v>0.100351598316299</v>
      </c>
      <c r="T580" t="e">
        <f t="shared" ref="T580:T588" si="206">-inf</f>
        <v>#NAME?</v>
      </c>
      <c r="U580">
        <v>-363469.03071475698</v>
      </c>
    </row>
    <row r="581" spans="1:21" x14ac:dyDescent="0.2">
      <c r="A581">
        <f t="shared" si="202"/>
        <v>0.14047085831707884</v>
      </c>
      <c r="B581">
        <v>24.9162</v>
      </c>
      <c r="C581" s="2">
        <v>70</v>
      </c>
      <c r="D581" s="2">
        <v>0.3</v>
      </c>
      <c r="E581" s="1">
        <f t="shared" si="203"/>
        <v>4</v>
      </c>
      <c r="F581">
        <v>3</v>
      </c>
      <c r="G581" s="2">
        <v>20</v>
      </c>
      <c r="H581" s="2">
        <v>0.1</v>
      </c>
      <c r="I581" s="2">
        <v>30</v>
      </c>
      <c r="J581" s="2">
        <v>50</v>
      </c>
      <c r="K581" s="2">
        <v>0.4</v>
      </c>
      <c r="L581" s="2">
        <v>3.5</v>
      </c>
      <c r="M581">
        <f t="shared" si="204"/>
        <v>11.497692080050635</v>
      </c>
      <c r="N581">
        <f t="shared" si="205"/>
        <v>4.9999982169637125</v>
      </c>
      <c r="O581">
        <v>0.47218550912428398</v>
      </c>
      <c r="P581">
        <v>1.57318958335141</v>
      </c>
      <c r="Q581">
        <v>4.1369641552024197</v>
      </c>
      <c r="R581">
        <v>6.8949402384660399</v>
      </c>
      <c r="S581">
        <v>0.100503604580883</v>
      </c>
      <c r="T581" t="e">
        <f t="shared" si="206"/>
        <v>#NAME?</v>
      </c>
      <c r="U581">
        <v>-452359.01387053297</v>
      </c>
    </row>
    <row r="582" spans="1:21" x14ac:dyDescent="0.2">
      <c r="A582">
        <f t="shared" si="202"/>
        <v>0.14047085831707884</v>
      </c>
      <c r="B582">
        <v>24.9162</v>
      </c>
      <c r="C582" s="2">
        <v>80</v>
      </c>
      <c r="D582" s="2">
        <v>0.3</v>
      </c>
      <c r="E582" s="1">
        <f t="shared" si="203"/>
        <v>4</v>
      </c>
      <c r="F582">
        <v>3</v>
      </c>
      <c r="G582" s="2">
        <v>20</v>
      </c>
      <c r="H582" s="2">
        <v>0.1</v>
      </c>
      <c r="I582" s="2">
        <v>30</v>
      </c>
      <c r="J582" s="2">
        <v>50</v>
      </c>
      <c r="K582" s="2">
        <v>0.4</v>
      </c>
      <c r="L582" s="2">
        <v>3.5</v>
      </c>
      <c r="M582">
        <f t="shared" si="204"/>
        <v>11.497692080050635</v>
      </c>
      <c r="N582">
        <f t="shared" si="205"/>
        <v>4.9999982169637125</v>
      </c>
      <c r="O582">
        <v>0.56662261094914101</v>
      </c>
      <c r="P582">
        <v>1.57318958335141</v>
      </c>
      <c r="Q582">
        <v>4.1369641552024197</v>
      </c>
      <c r="R582">
        <v>6.8949402384660399</v>
      </c>
      <c r="S582">
        <v>0.10073420234340399</v>
      </c>
      <c r="T582" t="e">
        <f t="shared" si="206"/>
        <v>#NAME?</v>
      </c>
      <c r="U582">
        <v>-536985.87967749697</v>
      </c>
    </row>
    <row r="583" spans="1:21" x14ac:dyDescent="0.2">
      <c r="A583">
        <f t="shared" si="202"/>
        <v>0.14047085831707884</v>
      </c>
      <c r="B583">
        <v>24.9162</v>
      </c>
      <c r="C583" s="2">
        <v>90</v>
      </c>
      <c r="D583" s="2">
        <v>0.3</v>
      </c>
      <c r="E583" s="1">
        <f t="shared" si="203"/>
        <v>4</v>
      </c>
      <c r="F583">
        <v>3</v>
      </c>
      <c r="G583" s="2">
        <v>20</v>
      </c>
      <c r="H583" s="2">
        <v>0.1</v>
      </c>
      <c r="I583" s="2">
        <v>30</v>
      </c>
      <c r="J583" s="2">
        <v>50</v>
      </c>
      <c r="K583" s="2">
        <v>0.4</v>
      </c>
      <c r="L583" s="2">
        <v>3.5</v>
      </c>
      <c r="M583">
        <f t="shared" si="204"/>
        <v>11.497692080050635</v>
      </c>
      <c r="N583">
        <f t="shared" si="205"/>
        <v>4.9999982169637125</v>
      </c>
      <c r="O583">
        <v>0.661059712773998</v>
      </c>
      <c r="P583">
        <v>1.57318958335141</v>
      </c>
      <c r="Q583">
        <v>4.1369641552024197</v>
      </c>
      <c r="R583">
        <v>6.8949402384660399</v>
      </c>
      <c r="S583">
        <v>0.101100942267451</v>
      </c>
      <c r="T583" t="e">
        <f t="shared" si="206"/>
        <v>#NAME?</v>
      </c>
      <c r="U583">
        <v>-609288.92236880201</v>
      </c>
    </row>
    <row r="584" spans="1:21" x14ac:dyDescent="0.2">
      <c r="A584">
        <f t="shared" si="202"/>
        <v>0.14047085831707884</v>
      </c>
      <c r="B584">
        <v>24.9162</v>
      </c>
      <c r="C584" s="2">
        <v>100</v>
      </c>
      <c r="D584" s="2">
        <v>0.3</v>
      </c>
      <c r="E584" s="1">
        <f t="shared" si="203"/>
        <v>4</v>
      </c>
      <c r="F584">
        <v>3</v>
      </c>
      <c r="G584" s="2">
        <v>20</v>
      </c>
      <c r="H584" s="2">
        <v>0.1</v>
      </c>
      <c r="I584" s="2">
        <v>30</v>
      </c>
      <c r="J584" s="2">
        <v>50</v>
      </c>
      <c r="K584" s="2">
        <v>0.4</v>
      </c>
      <c r="L584" s="2">
        <v>3.5</v>
      </c>
      <c r="M584">
        <f t="shared" si="204"/>
        <v>11.497692080050635</v>
      </c>
      <c r="N584">
        <f t="shared" si="205"/>
        <v>4.9999982169637125</v>
      </c>
      <c r="O584">
        <v>0.75549681459885498</v>
      </c>
      <c r="P584">
        <v>1.57318958335141</v>
      </c>
      <c r="Q584">
        <v>4.1369641552024197</v>
      </c>
      <c r="R584">
        <v>6.8949402384660399</v>
      </c>
      <c r="S584">
        <v>0.101731206885659</v>
      </c>
      <c r="T584" t="e">
        <f t="shared" si="206"/>
        <v>#NAME?</v>
      </c>
      <c r="U584">
        <v>-659118.82642482105</v>
      </c>
    </row>
    <row r="585" spans="1:21" x14ac:dyDescent="0.2">
      <c r="A585">
        <f t="shared" si="202"/>
        <v>0.14047085831707884</v>
      </c>
      <c r="B585">
        <v>24.9162</v>
      </c>
      <c r="C585" s="2">
        <v>110</v>
      </c>
      <c r="D585" s="2">
        <v>0.3</v>
      </c>
      <c r="E585" s="1">
        <f t="shared" si="203"/>
        <v>4</v>
      </c>
      <c r="F585">
        <v>3</v>
      </c>
      <c r="G585" s="2">
        <v>20</v>
      </c>
      <c r="H585" s="2">
        <v>0.1</v>
      </c>
      <c r="I585" s="2">
        <v>30</v>
      </c>
      <c r="J585" s="2">
        <v>50</v>
      </c>
      <c r="K585" s="2">
        <v>0.4</v>
      </c>
      <c r="L585" s="2">
        <v>3.5</v>
      </c>
      <c r="M585">
        <f t="shared" si="204"/>
        <v>11.497692080050635</v>
      </c>
      <c r="N585">
        <f t="shared" si="205"/>
        <v>4.9999982169637125</v>
      </c>
      <c r="O585">
        <v>0.84993391642371197</v>
      </c>
      <c r="P585">
        <v>1.57318958335141</v>
      </c>
      <c r="Q585">
        <v>4.1369641552024197</v>
      </c>
      <c r="R585">
        <v>6.8949402384660399</v>
      </c>
      <c r="S585">
        <v>0.10290889136399101</v>
      </c>
      <c r="T585" t="e">
        <f t="shared" si="206"/>
        <v>#NAME?</v>
      </c>
      <c r="U585">
        <v>-695862.35118792194</v>
      </c>
    </row>
    <row r="586" spans="1:21" x14ac:dyDescent="0.2">
      <c r="A586">
        <f t="shared" si="202"/>
        <v>0.14047085831707884</v>
      </c>
      <c r="B586">
        <v>24.9162</v>
      </c>
      <c r="C586" s="2">
        <v>120</v>
      </c>
      <c r="D586" s="2">
        <v>0.3</v>
      </c>
      <c r="E586" s="1">
        <f t="shared" si="203"/>
        <v>4</v>
      </c>
      <c r="F586">
        <v>3</v>
      </c>
      <c r="G586" s="2">
        <v>20</v>
      </c>
      <c r="H586" s="2">
        <v>0.1</v>
      </c>
      <c r="I586" s="2">
        <v>30</v>
      </c>
      <c r="J586" s="2">
        <v>50</v>
      </c>
      <c r="K586" s="2">
        <v>0.4</v>
      </c>
      <c r="L586" s="2">
        <v>3.5</v>
      </c>
      <c r="M586">
        <f t="shared" si="204"/>
        <v>11.497692080050635</v>
      </c>
      <c r="N586">
        <f t="shared" si="205"/>
        <v>4.9999982169637125</v>
      </c>
      <c r="O586">
        <v>0.94437101824856895</v>
      </c>
      <c r="P586">
        <v>1.57318958335141</v>
      </c>
      <c r="Q586">
        <v>4.1369641552024197</v>
      </c>
      <c r="R586">
        <v>6.8949402384660399</v>
      </c>
      <c r="S586">
        <v>0.10531401510093499</v>
      </c>
      <c r="T586" t="e">
        <f t="shared" si="206"/>
        <v>#NAME?</v>
      </c>
      <c r="U586">
        <v>-729507.84753429401</v>
      </c>
    </row>
    <row r="587" spans="1:21" x14ac:dyDescent="0.2">
      <c r="A587">
        <f t="shared" si="202"/>
        <v>0.14047085831707884</v>
      </c>
      <c r="B587">
        <v>24.9162</v>
      </c>
      <c r="C587" s="2">
        <v>130</v>
      </c>
      <c r="D587" s="2">
        <v>0.3</v>
      </c>
      <c r="E587" s="1">
        <f t="shared" si="203"/>
        <v>4</v>
      </c>
      <c r="F587">
        <v>3</v>
      </c>
      <c r="G587" s="2">
        <v>20</v>
      </c>
      <c r="H587" s="2">
        <v>0.1</v>
      </c>
      <c r="I587" s="2">
        <v>30</v>
      </c>
      <c r="J587" s="2">
        <v>50</v>
      </c>
      <c r="K587" s="2">
        <v>0.4</v>
      </c>
      <c r="L587" s="2">
        <v>3.5</v>
      </c>
      <c r="M587">
        <f t="shared" si="204"/>
        <v>11.497692080050635</v>
      </c>
      <c r="N587">
        <f t="shared" si="205"/>
        <v>4.9999982169637125</v>
      </c>
      <c r="O587">
        <v>1.03880812007342</v>
      </c>
      <c r="P587">
        <v>1.57318958335141</v>
      </c>
      <c r="Q587">
        <v>4.1369641552024197</v>
      </c>
      <c r="R587">
        <v>6.8949402384660399</v>
      </c>
      <c r="S587">
        <v>0.11085351986424299</v>
      </c>
      <c r="T587" t="e">
        <f t="shared" si="206"/>
        <v>#NAME?</v>
      </c>
      <c r="U587">
        <v>-764291.53221518302</v>
      </c>
    </row>
    <row r="588" spans="1:21" x14ac:dyDescent="0.2">
      <c r="A588">
        <f t="shared" si="202"/>
        <v>0.14047085831707884</v>
      </c>
      <c r="B588">
        <v>24.9162</v>
      </c>
      <c r="C588" s="2">
        <v>140</v>
      </c>
      <c r="D588" s="2">
        <v>0.3</v>
      </c>
      <c r="E588" s="1">
        <f t="shared" si="203"/>
        <v>4</v>
      </c>
      <c r="F588">
        <v>3</v>
      </c>
      <c r="G588" s="2">
        <v>20</v>
      </c>
      <c r="H588" s="2">
        <v>0.1</v>
      </c>
      <c r="I588" s="2">
        <v>30</v>
      </c>
      <c r="J588" s="2">
        <v>50</v>
      </c>
      <c r="K588" s="2">
        <v>0.4</v>
      </c>
      <c r="L588" s="2">
        <v>3.5</v>
      </c>
      <c r="M588">
        <f t="shared" si="204"/>
        <v>11.497692080050635</v>
      </c>
      <c r="N588">
        <f t="shared" si="205"/>
        <v>4.9999982169637125</v>
      </c>
      <c r="O588">
        <v>1.13324522189828</v>
      </c>
      <c r="P588">
        <v>1.57318958335141</v>
      </c>
      <c r="Q588">
        <v>4.1369641552024197</v>
      </c>
      <c r="R588">
        <v>6.8949402384660399</v>
      </c>
      <c r="S588">
        <v>0.127243023984624</v>
      </c>
      <c r="T588" t="e">
        <f t="shared" si="206"/>
        <v>#NAME?</v>
      </c>
      <c r="U588">
        <v>-802066.878048538</v>
      </c>
    </row>
    <row r="589" spans="1:21" x14ac:dyDescent="0.2">
      <c r="A589">
        <f t="shared" si="202"/>
        <v>0.14047085831707884</v>
      </c>
      <c r="B589">
        <v>24.9162</v>
      </c>
      <c r="C589" s="2">
        <v>150</v>
      </c>
      <c r="D589" s="2">
        <v>0.3</v>
      </c>
      <c r="E589" s="1">
        <f t="shared" si="203"/>
        <v>4</v>
      </c>
      <c r="F589">
        <v>3</v>
      </c>
      <c r="G589" s="2">
        <v>20</v>
      </c>
      <c r="H589" s="2">
        <v>0.1</v>
      </c>
      <c r="I589" s="2">
        <v>30</v>
      </c>
      <c r="J589" s="2">
        <v>50</v>
      </c>
      <c r="K589" s="2">
        <v>0.4</v>
      </c>
      <c r="L589" s="2">
        <v>3.5</v>
      </c>
      <c r="M589">
        <f t="shared" si="204"/>
        <v>11.497692080050635</v>
      </c>
      <c r="N589">
        <f t="shared" si="205"/>
        <v>4.9999982169637125</v>
      </c>
      <c r="O589">
        <v>1.22768232372314</v>
      </c>
      <c r="P589">
        <v>1.57318958335141</v>
      </c>
      <c r="Q589">
        <v>4.1369641552024197</v>
      </c>
      <c r="R589">
        <v>6.8949402384660399</v>
      </c>
      <c r="S589">
        <v>0.69235046450009197</v>
      </c>
      <c r="T589">
        <v>11.062114862685499</v>
      </c>
      <c r="U589">
        <v>-843646.67064490099</v>
      </c>
    </row>
    <row r="590" spans="1:21" x14ac:dyDescent="0.2">
      <c r="A590">
        <f t="shared" si="202"/>
        <v>0.14047085831707884</v>
      </c>
      <c r="B590">
        <v>24.9162</v>
      </c>
      <c r="C590" s="2">
        <v>160</v>
      </c>
      <c r="D590" s="2">
        <v>0.3</v>
      </c>
      <c r="E590" s="1">
        <f t="shared" si="203"/>
        <v>4</v>
      </c>
      <c r="F590">
        <v>3</v>
      </c>
      <c r="G590" s="2">
        <v>20</v>
      </c>
      <c r="H590" s="2">
        <v>0.1</v>
      </c>
      <c r="I590" s="2">
        <v>30</v>
      </c>
      <c r="J590" s="2">
        <v>50</v>
      </c>
      <c r="K590" s="2">
        <v>0.4</v>
      </c>
      <c r="L590" s="2">
        <v>3.5</v>
      </c>
      <c r="M590">
        <f t="shared" si="204"/>
        <v>11.497692080050635</v>
      </c>
      <c r="N590">
        <f t="shared" si="205"/>
        <v>4.9999982169637125</v>
      </c>
      <c r="O590">
        <v>1.32211942554799</v>
      </c>
      <c r="P590">
        <v>1.57318958335141</v>
      </c>
      <c r="Q590">
        <v>4.1369641552024197</v>
      </c>
      <c r="R590">
        <v>6.8949402384660399</v>
      </c>
      <c r="S590">
        <v>0.75069438146447498</v>
      </c>
      <c r="T590">
        <v>7.88662699463947</v>
      </c>
      <c r="U590">
        <v>-889209.417935153</v>
      </c>
    </row>
    <row r="591" spans="1:21" x14ac:dyDescent="0.2">
      <c r="A591">
        <f t="shared" si="202"/>
        <v>0.14047085831707884</v>
      </c>
      <c r="B591">
        <v>24.9162</v>
      </c>
      <c r="C591" s="2">
        <v>170</v>
      </c>
      <c r="D591" s="2">
        <v>0.3</v>
      </c>
      <c r="E591" s="1">
        <f t="shared" si="203"/>
        <v>4</v>
      </c>
      <c r="F591">
        <v>3</v>
      </c>
      <c r="G591" s="2">
        <v>20</v>
      </c>
      <c r="H591" s="2">
        <v>0.1</v>
      </c>
      <c r="I591" s="2">
        <v>30</v>
      </c>
      <c r="J591" s="2">
        <v>50</v>
      </c>
      <c r="K591" s="2">
        <v>0.4</v>
      </c>
      <c r="L591" s="2">
        <v>3.5</v>
      </c>
      <c r="M591">
        <f t="shared" si="204"/>
        <v>11.497692080050635</v>
      </c>
      <c r="N591">
        <f t="shared" si="205"/>
        <v>4.9999982169637125</v>
      </c>
      <c r="O591">
        <v>1.41655652737285</v>
      </c>
      <c r="P591">
        <v>1.57318958335141</v>
      </c>
      <c r="Q591">
        <v>4.1369641552024197</v>
      </c>
      <c r="R591">
        <v>6.8949402384660399</v>
      </c>
      <c r="S591">
        <v>0.77586372142143001</v>
      </c>
      <c r="T591">
        <v>6.1064316313274798</v>
      </c>
      <c r="U591">
        <v>-938584.92415899003</v>
      </c>
    </row>
    <row r="592" spans="1:21" x14ac:dyDescent="0.2">
      <c r="A592">
        <f t="shared" si="202"/>
        <v>0.14047085831707884</v>
      </c>
      <c r="B592">
        <v>24.9162</v>
      </c>
      <c r="C592" s="2">
        <v>180</v>
      </c>
      <c r="D592" s="2">
        <v>0.3</v>
      </c>
      <c r="E592" s="1">
        <f t="shared" si="203"/>
        <v>4</v>
      </c>
      <c r="F592">
        <v>3</v>
      </c>
      <c r="G592" s="2">
        <v>20</v>
      </c>
      <c r="H592" s="2">
        <v>0.1</v>
      </c>
      <c r="I592" s="2">
        <v>30</v>
      </c>
      <c r="J592" s="2">
        <v>50</v>
      </c>
      <c r="K592" s="2">
        <v>0.4</v>
      </c>
      <c r="L592" s="2">
        <v>3.5</v>
      </c>
      <c r="M592">
        <f t="shared" si="204"/>
        <v>11.497692080050635</v>
      </c>
      <c r="N592">
        <f t="shared" si="205"/>
        <v>4.9999982169637125</v>
      </c>
      <c r="O592">
        <v>1.51099362919771</v>
      </c>
      <c r="P592">
        <v>1.57318958335141</v>
      </c>
      <c r="Q592">
        <v>4.1369641552024197</v>
      </c>
      <c r="R592">
        <v>6.8949402384660399</v>
      </c>
      <c r="S592">
        <v>0.79455366011404605</v>
      </c>
      <c r="T592">
        <v>4.9245142684441401</v>
      </c>
      <c r="U592">
        <v>-991366.08367019705</v>
      </c>
    </row>
    <row r="593" spans="1:21" x14ac:dyDescent="0.2">
      <c r="A593">
        <f t="shared" si="202"/>
        <v>0.14047085831707884</v>
      </c>
      <c r="B593">
        <v>24.9162</v>
      </c>
      <c r="C593" s="2">
        <v>190</v>
      </c>
      <c r="D593" s="2">
        <v>0.3</v>
      </c>
      <c r="E593" s="1">
        <f t="shared" si="203"/>
        <v>4</v>
      </c>
      <c r="F593">
        <v>3</v>
      </c>
      <c r="G593" s="2">
        <v>20</v>
      </c>
      <c r="H593" s="2">
        <v>0.1</v>
      </c>
      <c r="I593" s="2">
        <v>30</v>
      </c>
      <c r="J593" s="2">
        <v>50</v>
      </c>
      <c r="K593" s="2">
        <v>0.4</v>
      </c>
      <c r="L593" s="2">
        <v>3.5</v>
      </c>
      <c r="M593">
        <f t="shared" si="204"/>
        <v>11.497692080050635</v>
      </c>
      <c r="N593">
        <f t="shared" si="205"/>
        <v>4.9999982169637125</v>
      </c>
      <c r="O593">
        <v>1.60543073102256</v>
      </c>
      <c r="P593">
        <v>1.57318958335141</v>
      </c>
      <c r="Q593">
        <v>4.1369641552024197</v>
      </c>
      <c r="R593">
        <v>6.8949402384660399</v>
      </c>
      <c r="S593">
        <v>0.81063456709106496</v>
      </c>
      <c r="T593">
        <v>4.0568470344660303</v>
      </c>
      <c r="U593">
        <v>-1047188.9263407401</v>
      </c>
    </row>
    <row r="594" spans="1:21" x14ac:dyDescent="0.2">
      <c r="A594">
        <f t="shared" si="202"/>
        <v>0.14047085831707884</v>
      </c>
      <c r="B594">
        <v>24.9162</v>
      </c>
      <c r="C594" s="2">
        <v>200</v>
      </c>
      <c r="D594" s="2">
        <v>0.3</v>
      </c>
      <c r="E594" s="1">
        <f t="shared" si="203"/>
        <v>4</v>
      </c>
      <c r="F594">
        <v>3</v>
      </c>
      <c r="G594" s="2">
        <v>20</v>
      </c>
      <c r="H594" s="2">
        <v>0.1</v>
      </c>
      <c r="I594" s="2">
        <v>30</v>
      </c>
      <c r="J594" s="2">
        <v>50</v>
      </c>
      <c r="K594" s="2">
        <v>0.4</v>
      </c>
      <c r="L594" s="2">
        <v>3.5</v>
      </c>
      <c r="M594">
        <f t="shared" si="204"/>
        <v>11.497692080050635</v>
      </c>
      <c r="N594">
        <f t="shared" si="205"/>
        <v>4.9999982169637125</v>
      </c>
      <c r="O594">
        <v>1.6998678328474199</v>
      </c>
      <c r="P594">
        <v>1.57318958335141</v>
      </c>
      <c r="Q594">
        <v>4.1369641552024197</v>
      </c>
      <c r="R594">
        <v>6.8949402384660399</v>
      </c>
      <c r="S594">
        <v>0.82518895797298497</v>
      </c>
      <c r="T594">
        <v>3.37825171609513</v>
      </c>
      <c r="U594">
        <v>-1105867.9819870901</v>
      </c>
    </row>
    <row r="595" spans="1:21" x14ac:dyDescent="0.2">
      <c r="E595" s="1"/>
      <c r="F595">
        <v>3</v>
      </c>
    </row>
    <row r="596" spans="1:21" x14ac:dyDescent="0.2">
      <c r="A596">
        <f t="shared" ref="A596:A642" si="207">L596/B596</f>
        <v>0.16053812379094726</v>
      </c>
      <c r="B596">
        <v>24.9162</v>
      </c>
      <c r="C596" s="2">
        <v>60</v>
      </c>
      <c r="D596" s="2">
        <v>0.3</v>
      </c>
      <c r="E596" s="1">
        <f t="shared" ref="E596:E642" si="208">$G$1/D596*F596</f>
        <v>4</v>
      </c>
      <c r="F596">
        <v>3</v>
      </c>
      <c r="G596" s="2">
        <v>20</v>
      </c>
      <c r="H596" s="2">
        <v>0.1</v>
      </c>
      <c r="I596" s="2">
        <v>30</v>
      </c>
      <c r="J596" s="2">
        <v>50</v>
      </c>
      <c r="K596" s="2">
        <v>0.4</v>
      </c>
      <c r="L596" s="2">
        <v>4</v>
      </c>
      <c r="M596">
        <f t="shared" ref="M596:M642" si="209">ACOS(1-F596/2/B596*(K596/D596-1))*180/PI()</f>
        <v>11.497692080050635</v>
      </c>
      <c r="N596">
        <f t="shared" ref="N596:N642" si="210">B596*M596*PI()/180</f>
        <v>4.9999982169637125</v>
      </c>
      <c r="O596">
        <v>0.37774840729942699</v>
      </c>
      <c r="P596">
        <v>1.79793095240161</v>
      </c>
      <c r="Q596">
        <v>4.1369641552024197</v>
      </c>
      <c r="R596">
        <v>6.8949402384660399</v>
      </c>
      <c r="S596">
        <v>0.10025134535318</v>
      </c>
      <c r="T596" t="e">
        <f t="shared" ref="T596:T606" si="211">-inf</f>
        <v>#NAME?</v>
      </c>
      <c r="U596">
        <v>-386764.070565267</v>
      </c>
    </row>
    <row r="597" spans="1:21" x14ac:dyDescent="0.2">
      <c r="A597">
        <f t="shared" si="207"/>
        <v>0.16053812379094726</v>
      </c>
      <c r="B597">
        <v>24.9162</v>
      </c>
      <c r="C597" s="2">
        <v>70</v>
      </c>
      <c r="D597" s="2">
        <v>0.3</v>
      </c>
      <c r="E597" s="1">
        <f t="shared" si="208"/>
        <v>4</v>
      </c>
      <c r="F597">
        <v>3</v>
      </c>
      <c r="G597" s="2">
        <v>20</v>
      </c>
      <c r="H597" s="2">
        <v>0.1</v>
      </c>
      <c r="I597" s="2">
        <v>30</v>
      </c>
      <c r="J597" s="2">
        <v>50</v>
      </c>
      <c r="K597" s="2">
        <v>0.4</v>
      </c>
      <c r="L597" s="2">
        <v>4</v>
      </c>
      <c r="M597">
        <f t="shared" si="209"/>
        <v>11.497692080050635</v>
      </c>
      <c r="N597">
        <f t="shared" si="210"/>
        <v>4.9999982169637125</v>
      </c>
      <c r="O597">
        <v>0.47218550912428398</v>
      </c>
      <c r="P597">
        <v>1.79793095240161</v>
      </c>
      <c r="Q597">
        <v>4.1369641552024197</v>
      </c>
      <c r="R597">
        <v>6.8949402384660399</v>
      </c>
      <c r="S597">
        <v>0.100340996559337</v>
      </c>
      <c r="T597" t="e">
        <f t="shared" si="211"/>
        <v>#NAME?</v>
      </c>
      <c r="U597">
        <v>-481635.77168599103</v>
      </c>
    </row>
    <row r="598" spans="1:21" x14ac:dyDescent="0.2">
      <c r="A598">
        <f t="shared" si="207"/>
        <v>0.16053812379094726</v>
      </c>
      <c r="B598">
        <v>24.9162</v>
      </c>
      <c r="C598" s="2">
        <v>80</v>
      </c>
      <c r="D598" s="2">
        <v>0.3</v>
      </c>
      <c r="E598" s="1">
        <f t="shared" si="208"/>
        <v>4</v>
      </c>
      <c r="F598">
        <v>3</v>
      </c>
      <c r="G598" s="2">
        <v>20</v>
      </c>
      <c r="H598" s="2">
        <v>0.1</v>
      </c>
      <c r="I598" s="2">
        <v>30</v>
      </c>
      <c r="J598" s="2">
        <v>50</v>
      </c>
      <c r="K598" s="2">
        <v>0.4</v>
      </c>
      <c r="L598" s="2">
        <v>4</v>
      </c>
      <c r="M598">
        <f t="shared" si="209"/>
        <v>11.497692080050635</v>
      </c>
      <c r="N598">
        <f t="shared" si="210"/>
        <v>4.9999982169637125</v>
      </c>
      <c r="O598">
        <v>0.56662261094914101</v>
      </c>
      <c r="P598">
        <v>1.79793095240161</v>
      </c>
      <c r="Q598">
        <v>4.1369641552024197</v>
      </c>
      <c r="R598">
        <v>6.8949402384660399</v>
      </c>
      <c r="S598">
        <v>0.100470253873684</v>
      </c>
      <c r="T598" t="e">
        <f t="shared" si="211"/>
        <v>#NAME?</v>
      </c>
      <c r="U598">
        <v>-572643.94733700401</v>
      </c>
    </row>
    <row r="599" spans="1:21" x14ac:dyDescent="0.2">
      <c r="A599">
        <f t="shared" si="207"/>
        <v>0.16053812379094726</v>
      </c>
      <c r="B599">
        <v>24.9162</v>
      </c>
      <c r="C599" s="2">
        <v>90</v>
      </c>
      <c r="D599" s="2">
        <v>0.3</v>
      </c>
      <c r="E599" s="1">
        <f t="shared" si="208"/>
        <v>4</v>
      </c>
      <c r="F599">
        <v>3</v>
      </c>
      <c r="G599" s="2">
        <v>20</v>
      </c>
      <c r="H599" s="2">
        <v>0.1</v>
      </c>
      <c r="I599" s="2">
        <v>30</v>
      </c>
      <c r="J599" s="2">
        <v>50</v>
      </c>
      <c r="K599" s="2">
        <v>0.4</v>
      </c>
      <c r="L599" s="2">
        <v>4</v>
      </c>
      <c r="M599">
        <f t="shared" si="209"/>
        <v>11.497692080050635</v>
      </c>
      <c r="N599">
        <f t="shared" si="210"/>
        <v>4.9999982169637125</v>
      </c>
      <c r="O599">
        <v>0.661059712773998</v>
      </c>
      <c r="P599">
        <v>1.79793095240161</v>
      </c>
      <c r="Q599">
        <v>4.1369641552024197</v>
      </c>
      <c r="R599">
        <v>6.8949402384660399</v>
      </c>
      <c r="S599">
        <v>0.100663931417119</v>
      </c>
      <c r="T599" t="e">
        <f t="shared" si="211"/>
        <v>#NAME?</v>
      </c>
      <c r="U599">
        <v>-652484.50667082705</v>
      </c>
    </row>
    <row r="600" spans="1:21" x14ac:dyDescent="0.2">
      <c r="A600">
        <f t="shared" si="207"/>
        <v>0.16053812379094726</v>
      </c>
      <c r="B600">
        <v>24.9162</v>
      </c>
      <c r="C600" s="2">
        <v>100</v>
      </c>
      <c r="D600" s="2">
        <v>0.3</v>
      </c>
      <c r="E600" s="1">
        <f t="shared" si="208"/>
        <v>4</v>
      </c>
      <c r="F600">
        <v>3</v>
      </c>
      <c r="G600" s="2">
        <v>20</v>
      </c>
      <c r="H600" s="2">
        <v>0.1</v>
      </c>
      <c r="I600" s="2">
        <v>30</v>
      </c>
      <c r="J600" s="2">
        <v>50</v>
      </c>
      <c r="K600" s="2">
        <v>0.4</v>
      </c>
      <c r="L600" s="2">
        <v>4</v>
      </c>
      <c r="M600">
        <f t="shared" si="209"/>
        <v>11.497692080050635</v>
      </c>
      <c r="N600">
        <f t="shared" si="210"/>
        <v>4.9999982169637125</v>
      </c>
      <c r="O600">
        <v>0.75549681459885498</v>
      </c>
      <c r="P600">
        <v>1.79793095240161</v>
      </c>
      <c r="Q600">
        <v>4.1369641552024197</v>
      </c>
      <c r="R600">
        <v>6.8949402384660399</v>
      </c>
      <c r="S600">
        <v>0.10097449108364</v>
      </c>
      <c r="T600" t="e">
        <f t="shared" si="211"/>
        <v>#NAME?</v>
      </c>
      <c r="U600">
        <v>-709432.87141246197</v>
      </c>
    </row>
    <row r="601" spans="1:21" x14ac:dyDescent="0.2">
      <c r="A601">
        <f t="shared" si="207"/>
        <v>0.16053812379094726</v>
      </c>
      <c r="B601">
        <v>24.9162</v>
      </c>
      <c r="C601" s="2">
        <v>110</v>
      </c>
      <c r="D601" s="2">
        <v>0.3</v>
      </c>
      <c r="E601" s="1">
        <f t="shared" si="208"/>
        <v>4</v>
      </c>
      <c r="F601">
        <v>3</v>
      </c>
      <c r="G601" s="2">
        <v>20</v>
      </c>
      <c r="H601" s="2">
        <v>0.1</v>
      </c>
      <c r="I601" s="2">
        <v>30</v>
      </c>
      <c r="J601" s="2">
        <v>50</v>
      </c>
      <c r="K601" s="2">
        <v>0.4</v>
      </c>
      <c r="L601" s="2">
        <v>4</v>
      </c>
      <c r="M601">
        <f t="shared" si="209"/>
        <v>11.497692080050635</v>
      </c>
      <c r="N601">
        <f t="shared" si="210"/>
        <v>4.9999982169637125</v>
      </c>
      <c r="O601">
        <v>0.84993391642371197</v>
      </c>
      <c r="P601">
        <v>1.79793095240161</v>
      </c>
      <c r="Q601">
        <v>4.1369641552024197</v>
      </c>
      <c r="R601">
        <v>6.8949402384660399</v>
      </c>
      <c r="S601">
        <v>0.10150905315698699</v>
      </c>
      <c r="T601" t="e">
        <f t="shared" si="211"/>
        <v>#NAME?</v>
      </c>
      <c r="U601">
        <v>-750595.84851069399</v>
      </c>
    </row>
    <row r="602" spans="1:21" x14ac:dyDescent="0.2">
      <c r="A602">
        <f t="shared" si="207"/>
        <v>0.16053812379094726</v>
      </c>
      <c r="B602">
        <v>24.9162</v>
      </c>
      <c r="C602" s="2">
        <v>120</v>
      </c>
      <c r="D602" s="2">
        <v>0.3</v>
      </c>
      <c r="E602" s="1">
        <f t="shared" si="208"/>
        <v>4</v>
      </c>
      <c r="F602">
        <v>3</v>
      </c>
      <c r="G602" s="2">
        <v>20</v>
      </c>
      <c r="H602" s="2">
        <v>0.1</v>
      </c>
      <c r="I602" s="2">
        <v>30</v>
      </c>
      <c r="J602" s="2">
        <v>50</v>
      </c>
      <c r="K602" s="2">
        <v>0.4</v>
      </c>
      <c r="L602" s="2">
        <v>4</v>
      </c>
      <c r="M602">
        <f t="shared" si="209"/>
        <v>11.497692080050635</v>
      </c>
      <c r="N602">
        <f t="shared" si="210"/>
        <v>4.9999982169637125</v>
      </c>
      <c r="O602">
        <v>0.94437101824856895</v>
      </c>
      <c r="P602">
        <v>1.79793095240161</v>
      </c>
      <c r="Q602">
        <v>4.1369641552024197</v>
      </c>
      <c r="R602">
        <v>6.8949402384660399</v>
      </c>
      <c r="S602">
        <v>0.102492000764657</v>
      </c>
      <c r="T602" t="e">
        <f t="shared" si="211"/>
        <v>#NAME?</v>
      </c>
      <c r="U602">
        <v>-787490.44841021299</v>
      </c>
    </row>
    <row r="603" spans="1:21" x14ac:dyDescent="0.2">
      <c r="A603">
        <f t="shared" si="207"/>
        <v>0.16053812379094726</v>
      </c>
      <c r="B603">
        <v>24.9162</v>
      </c>
      <c r="C603" s="2">
        <v>130</v>
      </c>
      <c r="D603" s="2">
        <v>0.3</v>
      </c>
      <c r="E603" s="1">
        <f t="shared" si="208"/>
        <v>4</v>
      </c>
      <c r="F603">
        <v>3</v>
      </c>
      <c r="G603" s="2">
        <v>20</v>
      </c>
      <c r="H603" s="2">
        <v>0.1</v>
      </c>
      <c r="I603" s="2">
        <v>30</v>
      </c>
      <c r="J603" s="2">
        <v>50</v>
      </c>
      <c r="K603" s="2">
        <v>0.4</v>
      </c>
      <c r="L603" s="2">
        <v>4</v>
      </c>
      <c r="M603">
        <f t="shared" si="209"/>
        <v>11.497692080050635</v>
      </c>
      <c r="N603">
        <f t="shared" si="210"/>
        <v>4.9999982169637125</v>
      </c>
      <c r="O603">
        <v>1.03880812007342</v>
      </c>
      <c r="P603">
        <v>1.79793095240161</v>
      </c>
      <c r="Q603">
        <v>4.1369641552024197</v>
      </c>
      <c r="R603">
        <v>6.8949402384660399</v>
      </c>
      <c r="S603">
        <v>0.104426805533576</v>
      </c>
      <c r="T603" t="e">
        <f t="shared" si="211"/>
        <v>#NAME?</v>
      </c>
      <c r="U603">
        <v>-825081.90430317598</v>
      </c>
    </row>
    <row r="604" spans="1:21" x14ac:dyDescent="0.2">
      <c r="A604">
        <f t="shared" si="207"/>
        <v>0.16053812379094726</v>
      </c>
      <c r="B604">
        <v>24.9162</v>
      </c>
      <c r="C604" s="2">
        <v>140</v>
      </c>
      <c r="D604" s="2">
        <v>0.3</v>
      </c>
      <c r="E604" s="1">
        <f t="shared" si="208"/>
        <v>4</v>
      </c>
      <c r="F604">
        <v>3</v>
      </c>
      <c r="G604" s="2">
        <v>20</v>
      </c>
      <c r="H604" s="2">
        <v>0.1</v>
      </c>
      <c r="I604" s="2">
        <v>30</v>
      </c>
      <c r="J604" s="2">
        <v>50</v>
      </c>
      <c r="K604" s="2">
        <v>0.4</v>
      </c>
      <c r="L604" s="2">
        <v>4</v>
      </c>
      <c r="M604">
        <f t="shared" si="209"/>
        <v>11.497692080050635</v>
      </c>
      <c r="N604">
        <f t="shared" si="210"/>
        <v>4.9999982169637125</v>
      </c>
      <c r="O604">
        <v>1.13324522189828</v>
      </c>
      <c r="P604">
        <v>1.79793095240161</v>
      </c>
      <c r="Q604">
        <v>4.1369641552024197</v>
      </c>
      <c r="R604">
        <v>6.8949402384660399</v>
      </c>
      <c r="S604">
        <v>0.10861129797666901</v>
      </c>
      <c r="T604" t="e">
        <f t="shared" si="211"/>
        <v>#NAME?</v>
      </c>
      <c r="U604">
        <v>-865514.10676976503</v>
      </c>
    </row>
    <row r="605" spans="1:21" x14ac:dyDescent="0.2">
      <c r="A605">
        <f t="shared" si="207"/>
        <v>0.16053812379094726</v>
      </c>
      <c r="B605">
        <v>24.9162</v>
      </c>
      <c r="C605" s="2">
        <v>150</v>
      </c>
      <c r="D605" s="2">
        <v>0.3</v>
      </c>
      <c r="E605" s="1">
        <f t="shared" si="208"/>
        <v>4</v>
      </c>
      <c r="F605">
        <v>3</v>
      </c>
      <c r="G605" s="2">
        <v>20</v>
      </c>
      <c r="H605" s="2">
        <v>0.1</v>
      </c>
      <c r="I605" s="2">
        <v>30</v>
      </c>
      <c r="J605" s="2">
        <v>50</v>
      </c>
      <c r="K605" s="2">
        <v>0.4</v>
      </c>
      <c r="L605" s="2">
        <v>4</v>
      </c>
      <c r="M605">
        <f t="shared" si="209"/>
        <v>11.497692080050635</v>
      </c>
      <c r="N605">
        <f t="shared" si="210"/>
        <v>4.9999982169637125</v>
      </c>
      <c r="O605">
        <v>1.22768232372314</v>
      </c>
      <c r="P605">
        <v>1.79793095240161</v>
      </c>
      <c r="Q605">
        <v>4.1369641552024197</v>
      </c>
      <c r="R605">
        <v>6.8949402384660399</v>
      </c>
      <c r="S605">
        <v>0.119446401956708</v>
      </c>
      <c r="T605" t="e">
        <f t="shared" si="211"/>
        <v>#NAME?</v>
      </c>
      <c r="U605">
        <v>-909737.25115414802</v>
      </c>
    </row>
    <row r="606" spans="1:21" x14ac:dyDescent="0.2">
      <c r="A606">
        <f t="shared" si="207"/>
        <v>0.16053812379094726</v>
      </c>
      <c r="B606">
        <v>24.9162</v>
      </c>
      <c r="C606" s="2">
        <v>160</v>
      </c>
      <c r="D606" s="2">
        <v>0.3</v>
      </c>
      <c r="E606" s="1">
        <f t="shared" si="208"/>
        <v>4</v>
      </c>
      <c r="F606">
        <v>3</v>
      </c>
      <c r="G606" s="2">
        <v>20</v>
      </c>
      <c r="H606" s="2">
        <v>0.1</v>
      </c>
      <c r="I606" s="2">
        <v>30</v>
      </c>
      <c r="J606" s="2">
        <v>50</v>
      </c>
      <c r="K606" s="2">
        <v>0.4</v>
      </c>
      <c r="L606" s="2">
        <v>4</v>
      </c>
      <c r="M606">
        <f t="shared" si="209"/>
        <v>11.497692080050635</v>
      </c>
      <c r="N606">
        <f t="shared" si="210"/>
        <v>4.9999982169637125</v>
      </c>
      <c r="O606">
        <v>1.32211942554799</v>
      </c>
      <c r="P606">
        <v>1.79793095240161</v>
      </c>
      <c r="Q606">
        <v>4.1369641552024197</v>
      </c>
      <c r="R606">
        <v>6.8949402384660399</v>
      </c>
      <c r="S606">
        <v>0.175049012652884</v>
      </c>
      <c r="T606" t="e">
        <f t="shared" si="211"/>
        <v>#NAME?</v>
      </c>
      <c r="U606">
        <v>-958021.41233003896</v>
      </c>
    </row>
    <row r="607" spans="1:21" x14ac:dyDescent="0.2">
      <c r="A607">
        <f t="shared" si="207"/>
        <v>0.16053812379094726</v>
      </c>
      <c r="B607">
        <v>24.9162</v>
      </c>
      <c r="C607" s="2">
        <v>170</v>
      </c>
      <c r="D607" s="2">
        <v>0.3</v>
      </c>
      <c r="E607" s="1">
        <f t="shared" si="208"/>
        <v>4</v>
      </c>
      <c r="F607">
        <v>3</v>
      </c>
      <c r="G607" s="2">
        <v>20</v>
      </c>
      <c r="H607" s="2">
        <v>0.1</v>
      </c>
      <c r="I607" s="2">
        <v>30</v>
      </c>
      <c r="J607" s="2">
        <v>50</v>
      </c>
      <c r="K607" s="2">
        <v>0.4</v>
      </c>
      <c r="L607" s="2">
        <v>4</v>
      </c>
      <c r="M607">
        <f t="shared" si="209"/>
        <v>11.497692080050635</v>
      </c>
      <c r="N607">
        <f t="shared" si="210"/>
        <v>4.9999982169637125</v>
      </c>
      <c r="O607">
        <v>1.41655652737285</v>
      </c>
      <c r="P607">
        <v>1.79793095240161</v>
      </c>
      <c r="Q607">
        <v>4.1369641552024197</v>
      </c>
      <c r="R607">
        <v>6.8949402384660399</v>
      </c>
      <c r="S607">
        <v>0.73379056282448096</v>
      </c>
      <c r="T607">
        <v>9.6704838859457993</v>
      </c>
      <c r="U607">
        <v>-1010336.25021033</v>
      </c>
    </row>
    <row r="608" spans="1:21" x14ac:dyDescent="0.2">
      <c r="A608">
        <f t="shared" si="207"/>
        <v>0.16053812379094726</v>
      </c>
      <c r="B608">
        <v>24.9162</v>
      </c>
      <c r="C608" s="2">
        <v>180</v>
      </c>
      <c r="D608" s="2">
        <v>0.3</v>
      </c>
      <c r="E608" s="1">
        <f t="shared" si="208"/>
        <v>4</v>
      </c>
      <c r="F608">
        <v>3</v>
      </c>
      <c r="G608" s="2">
        <v>20</v>
      </c>
      <c r="H608" s="2">
        <v>0.1</v>
      </c>
      <c r="I608" s="2">
        <v>30</v>
      </c>
      <c r="J608" s="2">
        <v>50</v>
      </c>
      <c r="K608" s="2">
        <v>0.4</v>
      </c>
      <c r="L608" s="2">
        <v>4</v>
      </c>
      <c r="M608">
        <f t="shared" si="209"/>
        <v>11.497692080050635</v>
      </c>
      <c r="N608">
        <f t="shared" si="210"/>
        <v>4.9999982169637125</v>
      </c>
      <c r="O608">
        <v>1.51099362919771</v>
      </c>
      <c r="P608">
        <v>1.79793095240161</v>
      </c>
      <c r="Q608">
        <v>4.1369641552024197</v>
      </c>
      <c r="R608">
        <v>6.8949402384660399</v>
      </c>
      <c r="S608">
        <v>0.764275905481405</v>
      </c>
      <c r="T608">
        <v>7.7683409657555096</v>
      </c>
      <c r="U608">
        <v>-1066354.7934511299</v>
      </c>
    </row>
    <row r="609" spans="1:21" x14ac:dyDescent="0.2">
      <c r="A609">
        <f t="shared" si="207"/>
        <v>0.16053812379094726</v>
      </c>
      <c r="B609">
        <v>24.9162</v>
      </c>
      <c r="C609" s="2">
        <v>190</v>
      </c>
      <c r="D609" s="2">
        <v>0.3</v>
      </c>
      <c r="E609" s="1">
        <f t="shared" si="208"/>
        <v>4</v>
      </c>
      <c r="F609">
        <v>3</v>
      </c>
      <c r="G609" s="2">
        <v>20</v>
      </c>
      <c r="H609" s="2">
        <v>0.1</v>
      </c>
      <c r="I609" s="2">
        <v>30</v>
      </c>
      <c r="J609" s="2">
        <v>50</v>
      </c>
      <c r="K609" s="2">
        <v>0.4</v>
      </c>
      <c r="L609" s="2">
        <v>4</v>
      </c>
      <c r="M609">
        <f t="shared" si="209"/>
        <v>11.497692080050635</v>
      </c>
      <c r="N609">
        <f t="shared" si="210"/>
        <v>4.9999982169637125</v>
      </c>
      <c r="O609">
        <v>1.60543073102256</v>
      </c>
      <c r="P609">
        <v>1.79793095240161</v>
      </c>
      <c r="Q609">
        <v>4.1369641552024197</v>
      </c>
      <c r="R609">
        <v>6.8949402384660399</v>
      </c>
      <c r="S609">
        <v>0.78393173780304304</v>
      </c>
      <c r="T609">
        <v>6.4749480976591398</v>
      </c>
      <c r="U609">
        <v>-1125697.7013310899</v>
      </c>
    </row>
    <row r="610" spans="1:21" x14ac:dyDescent="0.2">
      <c r="A610">
        <f t="shared" si="207"/>
        <v>0.16053812379094726</v>
      </c>
      <c r="B610">
        <v>24.9162</v>
      </c>
      <c r="C610" s="2">
        <v>200</v>
      </c>
      <c r="D610" s="2">
        <v>0.3</v>
      </c>
      <c r="E610" s="1">
        <f t="shared" si="208"/>
        <v>4</v>
      </c>
      <c r="F610">
        <v>3</v>
      </c>
      <c r="G610" s="2">
        <v>20</v>
      </c>
      <c r="H610" s="2">
        <v>0.1</v>
      </c>
      <c r="I610" s="2">
        <v>30</v>
      </c>
      <c r="J610" s="2">
        <v>50</v>
      </c>
      <c r="K610" s="2">
        <v>0.4</v>
      </c>
      <c r="L610" s="2">
        <v>4</v>
      </c>
      <c r="M610">
        <f t="shared" si="209"/>
        <v>11.497692080050635</v>
      </c>
      <c r="N610">
        <f t="shared" si="210"/>
        <v>4.9999982169637125</v>
      </c>
      <c r="O610">
        <v>1.6998678328474199</v>
      </c>
      <c r="P610">
        <v>1.79793095240161</v>
      </c>
      <c r="Q610">
        <v>4.1369641552024197</v>
      </c>
      <c r="R610">
        <v>6.8949402384660399</v>
      </c>
      <c r="S610">
        <v>0.79987973924635303</v>
      </c>
      <c r="T610">
        <v>5.5185037895058002</v>
      </c>
      <c r="U610">
        <v>-1188145.82746946</v>
      </c>
    </row>
    <row r="611" spans="1:21" x14ac:dyDescent="0.2">
      <c r="E611" s="1"/>
      <c r="F611">
        <v>3</v>
      </c>
    </row>
    <row r="612" spans="1:21" x14ac:dyDescent="0.2">
      <c r="A612">
        <f t="shared" ref="A612:A642" si="212">L612/B612</f>
        <v>0.18060538926481567</v>
      </c>
      <c r="B612">
        <v>24.9162</v>
      </c>
      <c r="C612" s="2">
        <v>60</v>
      </c>
      <c r="D612" s="2">
        <v>0.3</v>
      </c>
      <c r="E612" s="1">
        <f t="shared" ref="E612:E642" si="213">$G$1/D612*F612</f>
        <v>4</v>
      </c>
      <c r="F612">
        <v>3</v>
      </c>
      <c r="G612" s="2">
        <v>20</v>
      </c>
      <c r="H612" s="2">
        <v>0.1</v>
      </c>
      <c r="I612" s="2">
        <v>30</v>
      </c>
      <c r="J612" s="2">
        <v>50</v>
      </c>
      <c r="K612" s="2">
        <v>0.4</v>
      </c>
      <c r="L612" s="2">
        <v>4.5</v>
      </c>
      <c r="M612">
        <f t="shared" ref="M612:M642" si="214">ACOS(1-F612/2/B612*(K612/D612-1))*180/PI()</f>
        <v>11.497692080050635</v>
      </c>
      <c r="N612">
        <f t="shared" ref="N612:N642" si="215">B612*M612*PI()/180</f>
        <v>4.9999982169637125</v>
      </c>
      <c r="O612">
        <v>0.37774840729942699</v>
      </c>
      <c r="P612">
        <v>2.0226723214518199</v>
      </c>
      <c r="Q612">
        <v>4.1369641552024197</v>
      </c>
      <c r="R612">
        <v>6.8949402384660399</v>
      </c>
      <c r="S612">
        <v>0.100188862331648</v>
      </c>
      <c r="T612" t="e">
        <f t="shared" ref="T612:T623" si="216">-inf</f>
        <v>#NAME?</v>
      </c>
      <c r="U612">
        <v>-408907.65928765299</v>
      </c>
    </row>
    <row r="613" spans="1:21" x14ac:dyDescent="0.2">
      <c r="A613">
        <f t="shared" si="212"/>
        <v>0.18060538926481567</v>
      </c>
      <c r="B613">
        <v>24.9162</v>
      </c>
      <c r="C613" s="2">
        <v>70</v>
      </c>
      <c r="D613" s="2">
        <v>0.3</v>
      </c>
      <c r="E613" s="1">
        <f t="shared" si="213"/>
        <v>4</v>
      </c>
      <c r="F613">
        <v>3</v>
      </c>
      <c r="G613" s="2">
        <v>20</v>
      </c>
      <c r="H613" s="2">
        <v>0.1</v>
      </c>
      <c r="I613" s="2">
        <v>30</v>
      </c>
      <c r="J613" s="2">
        <v>50</v>
      </c>
      <c r="K613" s="2">
        <v>0.4</v>
      </c>
      <c r="L613" s="2">
        <v>4.5</v>
      </c>
      <c r="M613">
        <f t="shared" si="214"/>
        <v>11.497692080050635</v>
      </c>
      <c r="N613">
        <f t="shared" si="215"/>
        <v>4.9999982169637125</v>
      </c>
      <c r="O613">
        <v>0.47218550912428398</v>
      </c>
      <c r="P613">
        <v>2.0226723214518199</v>
      </c>
      <c r="Q613">
        <v>4.1369641552024197</v>
      </c>
      <c r="R613">
        <v>6.8949402384660399</v>
      </c>
      <c r="S613">
        <v>0.100244501185644</v>
      </c>
      <c r="T613" t="e">
        <f t="shared" si="216"/>
        <v>#NAME?</v>
      </c>
      <c r="U613">
        <v>-509444.25999722502</v>
      </c>
    </row>
    <row r="614" spans="1:21" x14ac:dyDescent="0.2">
      <c r="A614">
        <f t="shared" si="212"/>
        <v>0.18060538926481567</v>
      </c>
      <c r="B614">
        <v>24.9162</v>
      </c>
      <c r="C614" s="2">
        <v>80</v>
      </c>
      <c r="D614" s="2">
        <v>0.3</v>
      </c>
      <c r="E614" s="1">
        <f t="shared" si="213"/>
        <v>4</v>
      </c>
      <c r="F614">
        <v>3</v>
      </c>
      <c r="G614" s="2">
        <v>20</v>
      </c>
      <c r="H614" s="2">
        <v>0.1</v>
      </c>
      <c r="I614" s="2">
        <v>30</v>
      </c>
      <c r="J614" s="2">
        <v>50</v>
      </c>
      <c r="K614" s="2">
        <v>0.4</v>
      </c>
      <c r="L614" s="2">
        <v>4.5</v>
      </c>
      <c r="M614">
        <f t="shared" si="214"/>
        <v>11.497692080050635</v>
      </c>
      <c r="N614">
        <f t="shared" si="215"/>
        <v>4.9999982169637125</v>
      </c>
      <c r="O614">
        <v>0.56662261094914101</v>
      </c>
      <c r="P614">
        <v>2.0226723214518199</v>
      </c>
      <c r="Q614">
        <v>4.1369641552024197</v>
      </c>
      <c r="R614">
        <v>6.8949402384660399</v>
      </c>
      <c r="S614">
        <v>0.10032129407713999</v>
      </c>
      <c r="T614" t="e">
        <f t="shared" si="216"/>
        <v>#NAME?</v>
      </c>
      <c r="U614">
        <v>-606436.22325114603</v>
      </c>
    </row>
    <row r="615" spans="1:21" x14ac:dyDescent="0.2">
      <c r="A615">
        <f t="shared" si="212"/>
        <v>0.18060538926481567</v>
      </c>
      <c r="B615">
        <v>24.9162</v>
      </c>
      <c r="C615" s="2">
        <v>90</v>
      </c>
      <c r="D615" s="2">
        <v>0.3</v>
      </c>
      <c r="E615" s="1">
        <f t="shared" si="213"/>
        <v>4</v>
      </c>
      <c r="F615">
        <v>3</v>
      </c>
      <c r="G615" s="2">
        <v>20</v>
      </c>
      <c r="H615" s="2">
        <v>0.1</v>
      </c>
      <c r="I615" s="2">
        <v>30</v>
      </c>
      <c r="J615" s="2">
        <v>50</v>
      </c>
      <c r="K615" s="2">
        <v>0.4</v>
      </c>
      <c r="L615" s="2">
        <v>4.5</v>
      </c>
      <c r="M615">
        <f t="shared" si="214"/>
        <v>11.497692080050635</v>
      </c>
      <c r="N615">
        <f t="shared" si="215"/>
        <v>4.9999982169637125</v>
      </c>
      <c r="O615">
        <v>0.661059712773998</v>
      </c>
      <c r="P615">
        <v>2.0226723214518199</v>
      </c>
      <c r="Q615">
        <v>4.1369641552024197</v>
      </c>
      <c r="R615">
        <v>6.8949402384660399</v>
      </c>
      <c r="S615">
        <v>0.100430750244968</v>
      </c>
      <c r="T615" t="e">
        <f t="shared" si="216"/>
        <v>#NAME?</v>
      </c>
      <c r="U615">
        <v>-693234.86990422197</v>
      </c>
    </row>
    <row r="616" spans="1:21" x14ac:dyDescent="0.2">
      <c r="A616">
        <f t="shared" si="212"/>
        <v>0.18060538926481567</v>
      </c>
      <c r="B616">
        <v>24.9162</v>
      </c>
      <c r="C616" s="2">
        <v>100</v>
      </c>
      <c r="D616" s="2">
        <v>0.3</v>
      </c>
      <c r="E616" s="1">
        <f t="shared" si="213"/>
        <v>4</v>
      </c>
      <c r="F616">
        <v>3</v>
      </c>
      <c r="G616" s="2">
        <v>20</v>
      </c>
      <c r="H616" s="2">
        <v>0.1</v>
      </c>
      <c r="I616" s="2">
        <v>30</v>
      </c>
      <c r="J616" s="2">
        <v>50</v>
      </c>
      <c r="K616" s="2">
        <v>0.4</v>
      </c>
      <c r="L616" s="2">
        <v>4.5</v>
      </c>
      <c r="M616">
        <f t="shared" si="214"/>
        <v>11.497692080050635</v>
      </c>
      <c r="N616">
        <f t="shared" si="215"/>
        <v>4.9999982169637125</v>
      </c>
      <c r="O616">
        <v>0.75549681459885498</v>
      </c>
      <c r="P616">
        <v>2.0226723214518199</v>
      </c>
      <c r="Q616">
        <v>4.1369641552024197</v>
      </c>
      <c r="R616">
        <v>6.8949402384660399</v>
      </c>
      <c r="S616">
        <v>0.100596475037557</v>
      </c>
      <c r="T616" t="e">
        <f t="shared" si="216"/>
        <v>#NAME?</v>
      </c>
      <c r="U616">
        <v>-757258.595927616</v>
      </c>
    </row>
    <row r="617" spans="1:21" x14ac:dyDescent="0.2">
      <c r="A617">
        <f t="shared" si="212"/>
        <v>0.18060538926481567</v>
      </c>
      <c r="B617">
        <v>24.9162</v>
      </c>
      <c r="C617" s="2">
        <v>110</v>
      </c>
      <c r="D617" s="2">
        <v>0.3</v>
      </c>
      <c r="E617" s="1">
        <f t="shared" si="213"/>
        <v>4</v>
      </c>
      <c r="F617">
        <v>3</v>
      </c>
      <c r="G617" s="2">
        <v>20</v>
      </c>
      <c r="H617" s="2">
        <v>0.1</v>
      </c>
      <c r="I617" s="2">
        <v>30</v>
      </c>
      <c r="J617" s="2">
        <v>50</v>
      </c>
      <c r="K617" s="2">
        <v>0.4</v>
      </c>
      <c r="L617" s="2">
        <v>4.5</v>
      </c>
      <c r="M617">
        <f t="shared" si="214"/>
        <v>11.497692080050635</v>
      </c>
      <c r="N617">
        <f t="shared" si="215"/>
        <v>4.9999982169637125</v>
      </c>
      <c r="O617">
        <v>0.84993391642371197</v>
      </c>
      <c r="P617">
        <v>2.0226723214518199</v>
      </c>
      <c r="Q617">
        <v>4.1369641552024197</v>
      </c>
      <c r="R617">
        <v>6.8949402384660399</v>
      </c>
      <c r="S617">
        <v>0.100863857174539</v>
      </c>
      <c r="T617" t="e">
        <f t="shared" si="216"/>
        <v>#NAME?</v>
      </c>
      <c r="U617">
        <v>-802940.33051874395</v>
      </c>
    </row>
    <row r="618" spans="1:21" x14ac:dyDescent="0.2">
      <c r="A618">
        <f t="shared" si="212"/>
        <v>0.18060538926481567</v>
      </c>
      <c r="B618">
        <v>24.9162</v>
      </c>
      <c r="C618" s="2">
        <v>120</v>
      </c>
      <c r="D618" s="2">
        <v>0.3</v>
      </c>
      <c r="E618" s="1">
        <f t="shared" si="213"/>
        <v>4</v>
      </c>
      <c r="F618">
        <v>3</v>
      </c>
      <c r="G618" s="2">
        <v>20</v>
      </c>
      <c r="H618" s="2">
        <v>0.1</v>
      </c>
      <c r="I618" s="2">
        <v>30</v>
      </c>
      <c r="J618" s="2">
        <v>50</v>
      </c>
      <c r="K618" s="2">
        <v>0.4</v>
      </c>
      <c r="L618" s="2">
        <v>4.5</v>
      </c>
      <c r="M618">
        <f t="shared" si="214"/>
        <v>11.497692080050635</v>
      </c>
      <c r="N618">
        <f t="shared" si="215"/>
        <v>4.9999982169637125</v>
      </c>
      <c r="O618">
        <v>0.94437101824856895</v>
      </c>
      <c r="P618">
        <v>2.0226723214518199</v>
      </c>
      <c r="Q618">
        <v>4.1369641552024197</v>
      </c>
      <c r="R618">
        <v>6.8949402384660399</v>
      </c>
      <c r="S618">
        <v>0.101319871801356</v>
      </c>
      <c r="T618" t="e">
        <f t="shared" si="216"/>
        <v>#NAME?</v>
      </c>
      <c r="U618">
        <v>-843096.35151224304</v>
      </c>
    </row>
    <row r="619" spans="1:21" x14ac:dyDescent="0.2">
      <c r="A619">
        <f t="shared" si="212"/>
        <v>0.18060538926481567</v>
      </c>
      <c r="B619">
        <v>24.9162</v>
      </c>
      <c r="C619" s="2">
        <v>130</v>
      </c>
      <c r="D619" s="2">
        <v>0.3</v>
      </c>
      <c r="E619" s="1">
        <f t="shared" si="213"/>
        <v>4</v>
      </c>
      <c r="F619">
        <v>3</v>
      </c>
      <c r="G619" s="2">
        <v>20</v>
      </c>
      <c r="H619" s="2">
        <v>0.1</v>
      </c>
      <c r="I619" s="2">
        <v>30</v>
      </c>
      <c r="J619" s="2">
        <v>50</v>
      </c>
      <c r="K619" s="2">
        <v>0.4</v>
      </c>
      <c r="L619" s="2">
        <v>4.5</v>
      </c>
      <c r="M619">
        <f t="shared" si="214"/>
        <v>11.497692080050635</v>
      </c>
      <c r="N619">
        <f t="shared" si="215"/>
        <v>4.9999982169637125</v>
      </c>
      <c r="O619">
        <v>1.03880812007342</v>
      </c>
      <c r="P619">
        <v>2.0226723214518199</v>
      </c>
      <c r="Q619">
        <v>4.1369641552024197</v>
      </c>
      <c r="R619">
        <v>6.8949402384660399</v>
      </c>
      <c r="S619">
        <v>0.10213628486573301</v>
      </c>
      <c r="T619" t="e">
        <f t="shared" si="216"/>
        <v>#NAME?</v>
      </c>
      <c r="U619">
        <v>-883469.06912680797</v>
      </c>
    </row>
    <row r="620" spans="1:21" x14ac:dyDescent="0.2">
      <c r="A620">
        <f t="shared" si="212"/>
        <v>0.18060538926481567</v>
      </c>
      <c r="B620">
        <v>24.9162</v>
      </c>
      <c r="C620" s="2">
        <v>140</v>
      </c>
      <c r="D620" s="2">
        <v>0.3</v>
      </c>
      <c r="E620" s="1">
        <f t="shared" si="213"/>
        <v>4</v>
      </c>
      <c r="F620">
        <v>3</v>
      </c>
      <c r="G620" s="2">
        <v>20</v>
      </c>
      <c r="H620" s="2">
        <v>0.1</v>
      </c>
      <c r="I620" s="2">
        <v>30</v>
      </c>
      <c r="J620" s="2">
        <v>50</v>
      </c>
      <c r="K620" s="2">
        <v>0.4</v>
      </c>
      <c r="L620" s="2">
        <v>4.5</v>
      </c>
      <c r="M620">
        <f t="shared" si="214"/>
        <v>11.497692080050635</v>
      </c>
      <c r="N620">
        <f t="shared" si="215"/>
        <v>4.9999982169637125</v>
      </c>
      <c r="O620">
        <v>1.13324522189828</v>
      </c>
      <c r="P620">
        <v>2.0226723214518199</v>
      </c>
      <c r="Q620">
        <v>4.1369641552024197</v>
      </c>
      <c r="R620">
        <v>6.8949402384660399</v>
      </c>
      <c r="S620">
        <v>0.103678227950097</v>
      </c>
      <c r="T620" t="e">
        <f t="shared" si="216"/>
        <v>#NAME?</v>
      </c>
      <c r="U620">
        <v>-926506.11527219997</v>
      </c>
    </row>
    <row r="621" spans="1:21" x14ac:dyDescent="0.2">
      <c r="A621">
        <f t="shared" si="212"/>
        <v>0.18060538926481567</v>
      </c>
      <c r="B621">
        <v>24.9162</v>
      </c>
      <c r="C621" s="2">
        <v>150</v>
      </c>
      <c r="D621" s="2">
        <v>0.3</v>
      </c>
      <c r="E621" s="1">
        <f t="shared" si="213"/>
        <v>4</v>
      </c>
      <c r="F621">
        <v>3</v>
      </c>
      <c r="G621" s="2">
        <v>20</v>
      </c>
      <c r="H621" s="2">
        <v>0.1</v>
      </c>
      <c r="I621" s="2">
        <v>30</v>
      </c>
      <c r="J621" s="2">
        <v>50</v>
      </c>
      <c r="K621" s="2">
        <v>0.4</v>
      </c>
      <c r="L621" s="2">
        <v>4.5</v>
      </c>
      <c r="M621">
        <f t="shared" si="214"/>
        <v>11.497692080050635</v>
      </c>
      <c r="N621">
        <f t="shared" si="215"/>
        <v>4.9999982169637125</v>
      </c>
      <c r="O621">
        <v>1.22768232372314</v>
      </c>
      <c r="P621">
        <v>2.0226723214518199</v>
      </c>
      <c r="Q621">
        <v>4.1369641552024197</v>
      </c>
      <c r="R621">
        <v>6.8949402384660399</v>
      </c>
      <c r="S621">
        <v>0.10681396483689801</v>
      </c>
      <c r="T621" t="e">
        <f t="shared" si="216"/>
        <v>#NAME?</v>
      </c>
      <c r="U621">
        <v>-973293.40082186298</v>
      </c>
    </row>
    <row r="622" spans="1:21" x14ac:dyDescent="0.2">
      <c r="A622">
        <f t="shared" si="212"/>
        <v>0.18060538926481567</v>
      </c>
      <c r="B622">
        <v>24.9162</v>
      </c>
      <c r="C622" s="2">
        <v>160</v>
      </c>
      <c r="D622" s="2">
        <v>0.3</v>
      </c>
      <c r="E622" s="1">
        <f t="shared" si="213"/>
        <v>4</v>
      </c>
      <c r="F622">
        <v>3</v>
      </c>
      <c r="G622" s="2">
        <v>20</v>
      </c>
      <c r="H622" s="2">
        <v>0.1</v>
      </c>
      <c r="I622" s="2">
        <v>30</v>
      </c>
      <c r="J622" s="2">
        <v>50</v>
      </c>
      <c r="K622" s="2">
        <v>0.4</v>
      </c>
      <c r="L622" s="2">
        <v>4.5</v>
      </c>
      <c r="M622">
        <f t="shared" si="214"/>
        <v>11.497692080050635</v>
      </c>
      <c r="N622">
        <f t="shared" si="215"/>
        <v>4.9999982169637125</v>
      </c>
      <c r="O622">
        <v>1.32211942554799</v>
      </c>
      <c r="P622">
        <v>2.0226723214518199</v>
      </c>
      <c r="Q622">
        <v>4.1369641552024197</v>
      </c>
      <c r="R622">
        <v>6.8949402384660399</v>
      </c>
      <c r="S622">
        <v>0.11407720904376401</v>
      </c>
      <c r="T622" t="e">
        <f t="shared" si="216"/>
        <v>#NAME?</v>
      </c>
      <c r="U622">
        <v>-1024203.32693952</v>
      </c>
    </row>
    <row r="623" spans="1:21" x14ac:dyDescent="0.2">
      <c r="A623">
        <f t="shared" si="212"/>
        <v>0.18060538926481567</v>
      </c>
      <c r="B623">
        <v>24.9162</v>
      </c>
      <c r="C623" s="2">
        <v>170</v>
      </c>
      <c r="D623" s="2">
        <v>0.3</v>
      </c>
      <c r="E623" s="1">
        <f t="shared" si="213"/>
        <v>4</v>
      </c>
      <c r="F623">
        <v>3</v>
      </c>
      <c r="G623" s="2">
        <v>20</v>
      </c>
      <c r="H623" s="2">
        <v>0.1</v>
      </c>
      <c r="I623" s="2">
        <v>30</v>
      </c>
      <c r="J623" s="2">
        <v>50</v>
      </c>
      <c r="K623" s="2">
        <v>0.4</v>
      </c>
      <c r="L623" s="2">
        <v>4.5</v>
      </c>
      <c r="M623">
        <f t="shared" si="214"/>
        <v>11.497692080050635</v>
      </c>
      <c r="N623">
        <f t="shared" si="215"/>
        <v>4.9999982169637125</v>
      </c>
      <c r="O623">
        <v>1.41655652737285</v>
      </c>
      <c r="P623">
        <v>2.0226723214518199</v>
      </c>
      <c r="Q623">
        <v>4.1369641552024197</v>
      </c>
      <c r="R623">
        <v>6.8949402384660399</v>
      </c>
      <c r="S623">
        <v>0.13775777829983701</v>
      </c>
      <c r="T623" t="e">
        <f t="shared" si="216"/>
        <v>#NAME?</v>
      </c>
      <c r="U623">
        <v>-1079223.58996274</v>
      </c>
    </row>
    <row r="624" spans="1:21" x14ac:dyDescent="0.2">
      <c r="A624">
        <f t="shared" si="212"/>
        <v>0.18060538926481567</v>
      </c>
      <c r="B624">
        <v>24.9162</v>
      </c>
      <c r="C624" s="2">
        <v>180</v>
      </c>
      <c r="D624" s="2">
        <v>0.3</v>
      </c>
      <c r="E624" s="1">
        <f t="shared" si="213"/>
        <v>4</v>
      </c>
      <c r="F624">
        <v>3</v>
      </c>
      <c r="G624" s="2">
        <v>20</v>
      </c>
      <c r="H624" s="2">
        <v>0.1</v>
      </c>
      <c r="I624" s="2">
        <v>30</v>
      </c>
      <c r="J624" s="2">
        <v>50</v>
      </c>
      <c r="K624" s="2">
        <v>0.4</v>
      </c>
      <c r="L624" s="2">
        <v>4.5</v>
      </c>
      <c r="M624">
        <f t="shared" si="214"/>
        <v>11.497692080050635</v>
      </c>
      <c r="N624">
        <f t="shared" si="215"/>
        <v>4.9999982169637125</v>
      </c>
      <c r="O624">
        <v>1.51099362919771</v>
      </c>
      <c r="P624">
        <v>2.0226723214518199</v>
      </c>
      <c r="Q624">
        <v>4.1369641552024197</v>
      </c>
      <c r="R624">
        <v>6.8949402384660399</v>
      </c>
      <c r="S624">
        <v>0.70663765822839397</v>
      </c>
      <c r="T624">
        <v>11.276733508417401</v>
      </c>
      <c r="U624">
        <v>-1138151.2259692899</v>
      </c>
    </row>
    <row r="625" spans="1:21" x14ac:dyDescent="0.2">
      <c r="A625">
        <f t="shared" si="212"/>
        <v>0.18060538926481567</v>
      </c>
      <c r="B625">
        <v>24.9162</v>
      </c>
      <c r="C625" s="2">
        <v>190</v>
      </c>
      <c r="D625" s="2">
        <v>0.3</v>
      </c>
      <c r="E625" s="1">
        <f t="shared" si="213"/>
        <v>4</v>
      </c>
      <c r="F625">
        <v>3</v>
      </c>
      <c r="G625" s="2">
        <v>20</v>
      </c>
      <c r="H625" s="2">
        <v>0.1</v>
      </c>
      <c r="I625" s="2">
        <v>30</v>
      </c>
      <c r="J625" s="2">
        <v>50</v>
      </c>
      <c r="K625" s="2">
        <v>0.4</v>
      </c>
      <c r="L625" s="2">
        <v>4.5</v>
      </c>
      <c r="M625">
        <f t="shared" si="214"/>
        <v>11.497692080050635</v>
      </c>
      <c r="N625">
        <f t="shared" si="215"/>
        <v>4.9999982169637125</v>
      </c>
      <c r="O625">
        <v>1.60543073102256</v>
      </c>
      <c r="P625">
        <v>2.0226723214518199</v>
      </c>
      <c r="Q625">
        <v>4.1369641552024197</v>
      </c>
      <c r="R625">
        <v>6.8949402384660399</v>
      </c>
      <c r="S625">
        <v>0.74947332074530204</v>
      </c>
      <c r="T625">
        <v>9.3301991634920896</v>
      </c>
      <c r="U625">
        <v>-1200579.89441862</v>
      </c>
    </row>
    <row r="626" spans="1:21" x14ac:dyDescent="0.2">
      <c r="A626">
        <f t="shared" si="212"/>
        <v>0.18060538926481567</v>
      </c>
      <c r="B626">
        <v>24.9162</v>
      </c>
      <c r="C626" s="2">
        <v>200</v>
      </c>
      <c r="D626" s="2">
        <v>0.3</v>
      </c>
      <c r="E626" s="1">
        <f t="shared" si="213"/>
        <v>4</v>
      </c>
      <c r="F626">
        <v>3</v>
      </c>
      <c r="G626" s="2">
        <v>20</v>
      </c>
      <c r="H626" s="2">
        <v>0.1</v>
      </c>
      <c r="I626" s="2">
        <v>30</v>
      </c>
      <c r="J626" s="2">
        <v>50</v>
      </c>
      <c r="K626" s="2">
        <v>0.4</v>
      </c>
      <c r="L626" s="2">
        <v>4.5</v>
      </c>
      <c r="M626">
        <f t="shared" si="214"/>
        <v>11.497692080050635</v>
      </c>
      <c r="N626">
        <f t="shared" si="215"/>
        <v>4.9999982169637125</v>
      </c>
      <c r="O626">
        <v>1.6998678328474199</v>
      </c>
      <c r="P626">
        <v>2.0226723214518199</v>
      </c>
      <c r="Q626">
        <v>4.1369641552024197</v>
      </c>
      <c r="R626">
        <v>6.8949402384660399</v>
      </c>
      <c r="S626">
        <v>0.77202611531098997</v>
      </c>
      <c r="T626">
        <v>7.9669219410828997</v>
      </c>
      <c r="U626">
        <v>-1266209.68638944</v>
      </c>
    </row>
    <row r="627" spans="1:21" x14ac:dyDescent="0.2">
      <c r="E627" s="1"/>
      <c r="F627">
        <v>3</v>
      </c>
    </row>
    <row r="628" spans="1:21" x14ac:dyDescent="0.2">
      <c r="A628">
        <f t="shared" ref="A628:A642" si="217">L628/B628</f>
        <v>0.20067265473868406</v>
      </c>
      <c r="B628">
        <v>24.9162</v>
      </c>
      <c r="C628" s="2">
        <v>60</v>
      </c>
      <c r="D628" s="2">
        <v>0.3</v>
      </c>
      <c r="E628" s="1">
        <f t="shared" ref="E628:E642" si="218">$G$1/D628*F628</f>
        <v>4</v>
      </c>
      <c r="F628">
        <v>3</v>
      </c>
      <c r="G628" s="2">
        <v>20</v>
      </c>
      <c r="H628" s="2">
        <v>0.1</v>
      </c>
      <c r="I628" s="2">
        <v>30</v>
      </c>
      <c r="J628" s="2">
        <v>50</v>
      </c>
      <c r="K628" s="2">
        <v>0.4</v>
      </c>
      <c r="L628" s="2">
        <v>5</v>
      </c>
      <c r="M628">
        <f t="shared" ref="M628:M642" si="219">ACOS(1-F628/2/B628*(K628/D628-1))*180/PI()</f>
        <v>11.497692080050635</v>
      </c>
      <c r="N628">
        <f t="shared" ref="N628:N642" si="220">B628*M628*PI()/180</f>
        <v>4.9999982169637125</v>
      </c>
      <c r="O628">
        <v>0.37774840729942699</v>
      </c>
      <c r="P628">
        <v>2.2474136905020199</v>
      </c>
      <c r="Q628">
        <v>4.1369641552024197</v>
      </c>
      <c r="R628">
        <v>6.8949402384660399</v>
      </c>
      <c r="S628">
        <v>0.10014780517959899</v>
      </c>
      <c r="T628" t="e">
        <f t="shared" ref="T628:T641" si="221">-inf</f>
        <v>#NAME?</v>
      </c>
      <c r="U628">
        <v>-430042.86120240402</v>
      </c>
    </row>
    <row r="629" spans="1:21" x14ac:dyDescent="0.2">
      <c r="A629">
        <f t="shared" si="217"/>
        <v>0.20067265473868406</v>
      </c>
      <c r="B629">
        <v>24.9162</v>
      </c>
      <c r="C629" s="2">
        <v>70</v>
      </c>
      <c r="D629" s="2">
        <v>0.3</v>
      </c>
      <c r="E629" s="1">
        <f t="shared" si="218"/>
        <v>4</v>
      </c>
      <c r="F629">
        <v>3</v>
      </c>
      <c r="G629" s="2">
        <v>20</v>
      </c>
      <c r="H629" s="2">
        <v>0.1</v>
      </c>
      <c r="I629" s="2">
        <v>30</v>
      </c>
      <c r="J629" s="2">
        <v>50</v>
      </c>
      <c r="K629" s="2">
        <v>0.4</v>
      </c>
      <c r="L629" s="2">
        <v>5</v>
      </c>
      <c r="M629">
        <f t="shared" si="219"/>
        <v>11.497692080050635</v>
      </c>
      <c r="N629">
        <f t="shared" si="220"/>
        <v>4.9999982169637125</v>
      </c>
      <c r="O629">
        <v>0.47218550912428398</v>
      </c>
      <c r="P629">
        <v>2.2474136905020199</v>
      </c>
      <c r="Q629">
        <v>4.1369641552024197</v>
      </c>
      <c r="R629">
        <v>6.8949402384660399</v>
      </c>
      <c r="S629">
        <v>0.10018380859515499</v>
      </c>
      <c r="T629" t="e">
        <f t="shared" si="221"/>
        <v>#NAME?</v>
      </c>
      <c r="U629">
        <v>-535971.13603366201</v>
      </c>
    </row>
    <row r="630" spans="1:21" x14ac:dyDescent="0.2">
      <c r="A630">
        <f t="shared" si="217"/>
        <v>0.20067265473868406</v>
      </c>
      <c r="B630">
        <v>24.9162</v>
      </c>
      <c r="C630" s="2">
        <v>80</v>
      </c>
      <c r="D630" s="2">
        <v>0.3</v>
      </c>
      <c r="E630" s="1">
        <f t="shared" si="218"/>
        <v>4</v>
      </c>
      <c r="F630">
        <v>3</v>
      </c>
      <c r="G630" s="2">
        <v>20</v>
      </c>
      <c r="H630" s="2">
        <v>0.1</v>
      </c>
      <c r="I630" s="2">
        <v>30</v>
      </c>
      <c r="J630" s="2">
        <v>50</v>
      </c>
      <c r="K630" s="2">
        <v>0.4</v>
      </c>
      <c r="L630" s="2">
        <v>5</v>
      </c>
      <c r="M630">
        <f t="shared" si="219"/>
        <v>11.497692080050635</v>
      </c>
      <c r="N630">
        <f t="shared" si="220"/>
        <v>4.9999982169637125</v>
      </c>
      <c r="O630">
        <v>0.56662261094914101</v>
      </c>
      <c r="P630">
        <v>2.2474136905020199</v>
      </c>
      <c r="Q630">
        <v>4.1369641552024197</v>
      </c>
      <c r="R630">
        <v>6.8949402384660399</v>
      </c>
      <c r="S630">
        <v>0.100231652081251</v>
      </c>
      <c r="T630" t="e">
        <f t="shared" si="221"/>
        <v>#NAME?</v>
      </c>
      <c r="U630">
        <v>-638616.03959954996</v>
      </c>
    </row>
    <row r="631" spans="1:21" x14ac:dyDescent="0.2">
      <c r="A631">
        <f t="shared" si="217"/>
        <v>0.20067265473868406</v>
      </c>
      <c r="B631">
        <v>24.9162</v>
      </c>
      <c r="C631" s="2">
        <v>90</v>
      </c>
      <c r="D631" s="2">
        <v>0.3</v>
      </c>
      <c r="E631" s="1">
        <f t="shared" si="218"/>
        <v>4</v>
      </c>
      <c r="F631">
        <v>3</v>
      </c>
      <c r="G631" s="2">
        <v>20</v>
      </c>
      <c r="H631" s="2">
        <v>0.1</v>
      </c>
      <c r="I631" s="2">
        <v>30</v>
      </c>
      <c r="J631" s="2">
        <v>50</v>
      </c>
      <c r="K631" s="2">
        <v>0.4</v>
      </c>
      <c r="L631" s="2">
        <v>5</v>
      </c>
      <c r="M631">
        <f t="shared" si="219"/>
        <v>11.497692080050635</v>
      </c>
      <c r="N631">
        <f t="shared" si="220"/>
        <v>4.9999982169637125</v>
      </c>
      <c r="O631">
        <v>0.661059712773998</v>
      </c>
      <c r="P631">
        <v>2.2474136905020199</v>
      </c>
      <c r="Q631">
        <v>4.1369641552024197</v>
      </c>
      <c r="R631">
        <v>6.8949402384660399</v>
      </c>
      <c r="S631">
        <v>0.100296991826235</v>
      </c>
      <c r="T631" t="e">
        <f t="shared" si="221"/>
        <v>#NAME?</v>
      </c>
      <c r="U631">
        <v>-731887.50227201195</v>
      </c>
    </row>
    <row r="632" spans="1:21" x14ac:dyDescent="0.2">
      <c r="A632">
        <f t="shared" si="217"/>
        <v>0.20067265473868406</v>
      </c>
      <c r="B632">
        <v>24.9162</v>
      </c>
      <c r="C632" s="2">
        <v>100</v>
      </c>
      <c r="D632" s="2">
        <v>0.3</v>
      </c>
      <c r="E632" s="1">
        <f t="shared" si="218"/>
        <v>4</v>
      </c>
      <c r="F632">
        <v>3</v>
      </c>
      <c r="G632" s="2">
        <v>20</v>
      </c>
      <c r="H632" s="2">
        <v>0.1</v>
      </c>
      <c r="I632" s="2">
        <v>30</v>
      </c>
      <c r="J632" s="2">
        <v>50</v>
      </c>
      <c r="K632" s="2">
        <v>0.4</v>
      </c>
      <c r="L632" s="2">
        <v>5</v>
      </c>
      <c r="M632">
        <f t="shared" si="219"/>
        <v>11.497692080050635</v>
      </c>
      <c r="N632">
        <f t="shared" si="220"/>
        <v>4.9999982169637125</v>
      </c>
      <c r="O632">
        <v>0.75549681459885498</v>
      </c>
      <c r="P632">
        <v>2.2474136905020199</v>
      </c>
      <c r="Q632">
        <v>4.1369641552024197</v>
      </c>
      <c r="R632">
        <v>6.8949402384660399</v>
      </c>
      <c r="S632">
        <v>0.10039119063997901</v>
      </c>
      <c r="T632" t="e">
        <f t="shared" si="221"/>
        <v>#NAME?</v>
      </c>
      <c r="U632">
        <v>-802854.41140613705</v>
      </c>
    </row>
    <row r="633" spans="1:21" x14ac:dyDescent="0.2">
      <c r="A633">
        <f t="shared" si="217"/>
        <v>0.20067265473868406</v>
      </c>
      <c r="B633">
        <v>24.9162</v>
      </c>
      <c r="C633" s="2">
        <v>110</v>
      </c>
      <c r="D633" s="2">
        <v>0.3</v>
      </c>
      <c r="E633" s="1">
        <f t="shared" si="218"/>
        <v>4</v>
      </c>
      <c r="F633">
        <v>3</v>
      </c>
      <c r="G633" s="2">
        <v>20</v>
      </c>
      <c r="H633" s="2">
        <v>0.1</v>
      </c>
      <c r="I633" s="2">
        <v>30</v>
      </c>
      <c r="J633" s="2">
        <v>50</v>
      </c>
      <c r="K633" s="2">
        <v>0.4</v>
      </c>
      <c r="L633" s="2">
        <v>5</v>
      </c>
      <c r="M633">
        <f t="shared" si="219"/>
        <v>11.497692080050635</v>
      </c>
      <c r="N633">
        <f t="shared" si="220"/>
        <v>4.9999982169637125</v>
      </c>
      <c r="O633">
        <v>0.84993391642371197</v>
      </c>
      <c r="P633">
        <v>2.2474136905020199</v>
      </c>
      <c r="Q633">
        <v>4.1369641552024197</v>
      </c>
      <c r="R633">
        <v>6.8949402384660399</v>
      </c>
      <c r="S633">
        <v>0.100535178949384</v>
      </c>
      <c r="T633" t="e">
        <f t="shared" si="221"/>
        <v>#NAME?</v>
      </c>
      <c r="U633">
        <v>-853144.63571876695</v>
      </c>
    </row>
    <row r="634" spans="1:21" x14ac:dyDescent="0.2">
      <c r="A634">
        <f t="shared" si="217"/>
        <v>0.20067265473868406</v>
      </c>
      <c r="B634">
        <v>24.9162</v>
      </c>
      <c r="C634" s="2">
        <v>120</v>
      </c>
      <c r="D634" s="2">
        <v>0.3</v>
      </c>
      <c r="E634" s="1">
        <f t="shared" si="218"/>
        <v>4</v>
      </c>
      <c r="F634">
        <v>3</v>
      </c>
      <c r="G634" s="2">
        <v>20</v>
      </c>
      <c r="H634" s="2">
        <v>0.1</v>
      </c>
      <c r="I634" s="2">
        <v>30</v>
      </c>
      <c r="J634" s="2">
        <v>50</v>
      </c>
      <c r="K634" s="2">
        <v>0.4</v>
      </c>
      <c r="L634" s="2">
        <v>5</v>
      </c>
      <c r="M634">
        <f t="shared" si="219"/>
        <v>11.497692080050635</v>
      </c>
      <c r="N634">
        <f t="shared" si="220"/>
        <v>4.9999982169637125</v>
      </c>
      <c r="O634">
        <v>0.94437101824856895</v>
      </c>
      <c r="P634">
        <v>2.2474136905020199</v>
      </c>
      <c r="Q634">
        <v>4.1369641552024197</v>
      </c>
      <c r="R634">
        <v>6.8949402384660399</v>
      </c>
      <c r="S634">
        <v>0.10076644067490199</v>
      </c>
      <c r="T634" t="e">
        <f t="shared" si="221"/>
        <v>#NAME?</v>
      </c>
      <c r="U634">
        <v>-896574.586038562</v>
      </c>
    </row>
    <row r="635" spans="1:21" x14ac:dyDescent="0.2">
      <c r="A635">
        <f t="shared" si="217"/>
        <v>0.20067265473868406</v>
      </c>
      <c r="B635">
        <v>24.9162</v>
      </c>
      <c r="C635" s="2">
        <v>130</v>
      </c>
      <c r="D635" s="2">
        <v>0.3</v>
      </c>
      <c r="E635" s="1">
        <f t="shared" si="218"/>
        <v>4</v>
      </c>
      <c r="F635">
        <v>3</v>
      </c>
      <c r="G635" s="2">
        <v>20</v>
      </c>
      <c r="H635" s="2">
        <v>0.1</v>
      </c>
      <c r="I635" s="2">
        <v>30</v>
      </c>
      <c r="J635" s="2">
        <v>50</v>
      </c>
      <c r="K635" s="2">
        <v>0.4</v>
      </c>
      <c r="L635" s="2">
        <v>5</v>
      </c>
      <c r="M635">
        <f t="shared" si="219"/>
        <v>11.497692080050635</v>
      </c>
      <c r="N635">
        <f t="shared" si="220"/>
        <v>4.9999982169637125</v>
      </c>
      <c r="O635">
        <v>1.03880812007342</v>
      </c>
      <c r="P635">
        <v>2.2474136905020199</v>
      </c>
      <c r="Q635">
        <v>4.1369641552024197</v>
      </c>
      <c r="R635">
        <v>6.8949402384660399</v>
      </c>
      <c r="S635">
        <v>0.101152645154755</v>
      </c>
      <c r="T635" t="e">
        <f t="shared" si="221"/>
        <v>#NAME?</v>
      </c>
      <c r="U635">
        <v>-939711.21016706806</v>
      </c>
    </row>
    <row r="636" spans="1:21" x14ac:dyDescent="0.2">
      <c r="A636">
        <f t="shared" si="217"/>
        <v>0.20067265473868406</v>
      </c>
      <c r="B636">
        <v>24.9162</v>
      </c>
      <c r="C636" s="2">
        <v>140</v>
      </c>
      <c r="D636" s="2">
        <v>0.3</v>
      </c>
      <c r="E636" s="1">
        <f t="shared" si="218"/>
        <v>4</v>
      </c>
      <c r="F636">
        <v>3</v>
      </c>
      <c r="G636" s="2">
        <v>20</v>
      </c>
      <c r="H636" s="2">
        <v>0.1</v>
      </c>
      <c r="I636" s="2">
        <v>30</v>
      </c>
      <c r="J636" s="2">
        <v>50</v>
      </c>
      <c r="K636" s="2">
        <v>0.4</v>
      </c>
      <c r="L636" s="2">
        <v>5</v>
      </c>
      <c r="M636">
        <f t="shared" si="219"/>
        <v>11.497692080050635</v>
      </c>
      <c r="N636">
        <f t="shared" si="220"/>
        <v>4.9999982169637125</v>
      </c>
      <c r="O636">
        <v>1.13324522189828</v>
      </c>
      <c r="P636">
        <v>2.2474136905020199</v>
      </c>
      <c r="Q636">
        <v>4.1369641552024197</v>
      </c>
      <c r="R636">
        <v>6.8949402384660399</v>
      </c>
      <c r="S636">
        <v>0.101821999554808</v>
      </c>
      <c r="T636" t="e">
        <f t="shared" si="221"/>
        <v>#NAME?</v>
      </c>
      <c r="U636">
        <v>-985320.91960955504</v>
      </c>
    </row>
    <row r="637" spans="1:21" x14ac:dyDescent="0.2">
      <c r="A637">
        <f t="shared" si="217"/>
        <v>0.20067265473868406</v>
      </c>
      <c r="B637">
        <v>24.9162</v>
      </c>
      <c r="C637" s="2">
        <v>150</v>
      </c>
      <c r="D637" s="2">
        <v>0.3</v>
      </c>
      <c r="E637" s="1">
        <f t="shared" si="218"/>
        <v>4</v>
      </c>
      <c r="F637">
        <v>3</v>
      </c>
      <c r="G637" s="2">
        <v>20</v>
      </c>
      <c r="H637" s="2">
        <v>0.1</v>
      </c>
      <c r="I637" s="2">
        <v>30</v>
      </c>
      <c r="J637" s="2">
        <v>50</v>
      </c>
      <c r="K637" s="2">
        <v>0.4</v>
      </c>
      <c r="L637" s="2">
        <v>5</v>
      </c>
      <c r="M637">
        <f t="shared" si="219"/>
        <v>11.497692080050635</v>
      </c>
      <c r="N637">
        <f t="shared" si="220"/>
        <v>4.9999982169637125</v>
      </c>
      <c r="O637">
        <v>1.22768232372314</v>
      </c>
      <c r="P637">
        <v>2.2474136905020199</v>
      </c>
      <c r="Q637">
        <v>4.1369641552024197</v>
      </c>
      <c r="R637">
        <v>6.8949402384660399</v>
      </c>
      <c r="S637">
        <v>0.103032594740026</v>
      </c>
      <c r="T637" t="e">
        <f t="shared" si="221"/>
        <v>#NAME?</v>
      </c>
      <c r="U637">
        <v>-1034626.9047185699</v>
      </c>
    </row>
    <row r="638" spans="1:21" x14ac:dyDescent="0.2">
      <c r="A638">
        <f t="shared" si="217"/>
        <v>0.20067265473868406</v>
      </c>
      <c r="B638">
        <v>24.9162</v>
      </c>
      <c r="C638" s="2">
        <v>160</v>
      </c>
      <c r="D638" s="2">
        <v>0.3</v>
      </c>
      <c r="E638" s="1">
        <f t="shared" si="218"/>
        <v>4</v>
      </c>
      <c r="F638">
        <v>3</v>
      </c>
      <c r="G638" s="2">
        <v>20</v>
      </c>
      <c r="H638" s="2">
        <v>0.1</v>
      </c>
      <c r="I638" s="2">
        <v>30</v>
      </c>
      <c r="J638" s="2">
        <v>50</v>
      </c>
      <c r="K638" s="2">
        <v>0.4</v>
      </c>
      <c r="L638" s="2">
        <v>5</v>
      </c>
      <c r="M638">
        <f t="shared" si="219"/>
        <v>11.497692080050635</v>
      </c>
      <c r="N638">
        <f t="shared" si="220"/>
        <v>4.9999982169637125</v>
      </c>
      <c r="O638">
        <v>1.32211942554799</v>
      </c>
      <c r="P638">
        <v>2.2474136905020199</v>
      </c>
      <c r="Q638">
        <v>4.1369641552024197</v>
      </c>
      <c r="R638">
        <v>6.8949402384660399</v>
      </c>
      <c r="S638">
        <v>0.10535179203042599</v>
      </c>
      <c r="T638" t="e">
        <f t="shared" si="221"/>
        <v>#NAME?</v>
      </c>
      <c r="U638">
        <v>-1088077.4020563699</v>
      </c>
    </row>
    <row r="639" spans="1:21" x14ac:dyDescent="0.2">
      <c r="A639">
        <f t="shared" si="217"/>
        <v>0.20067265473868406</v>
      </c>
      <c r="B639">
        <v>24.9162</v>
      </c>
      <c r="C639" s="2">
        <v>170</v>
      </c>
      <c r="D639" s="2">
        <v>0.3</v>
      </c>
      <c r="E639" s="1">
        <f t="shared" si="218"/>
        <v>4</v>
      </c>
      <c r="F639">
        <v>3</v>
      </c>
      <c r="G639" s="2">
        <v>20</v>
      </c>
      <c r="H639" s="2">
        <v>0.1</v>
      </c>
      <c r="I639" s="2">
        <v>30</v>
      </c>
      <c r="J639" s="2">
        <v>50</v>
      </c>
      <c r="K639" s="2">
        <v>0.4</v>
      </c>
      <c r="L639" s="2">
        <v>5</v>
      </c>
      <c r="M639">
        <f t="shared" si="219"/>
        <v>11.497692080050635</v>
      </c>
      <c r="N639">
        <f t="shared" si="220"/>
        <v>4.9999982169637125</v>
      </c>
      <c r="O639">
        <v>1.41655652737285</v>
      </c>
      <c r="P639">
        <v>2.2474136905020199</v>
      </c>
      <c r="Q639">
        <v>4.1369641552024197</v>
      </c>
      <c r="R639">
        <v>6.8949402384660399</v>
      </c>
      <c r="S639">
        <v>0.11023113568203299</v>
      </c>
      <c r="T639" t="e">
        <f t="shared" si="221"/>
        <v>#NAME?</v>
      </c>
      <c r="U639">
        <v>-1145720.2307907899</v>
      </c>
    </row>
    <row r="640" spans="1:21" x14ac:dyDescent="0.2">
      <c r="A640">
        <f t="shared" si="217"/>
        <v>0.20067265473868406</v>
      </c>
      <c r="B640">
        <v>24.9162</v>
      </c>
      <c r="C640" s="2">
        <v>180</v>
      </c>
      <c r="D640" s="2">
        <v>0.3</v>
      </c>
      <c r="E640" s="1">
        <f t="shared" si="218"/>
        <v>4</v>
      </c>
      <c r="F640">
        <v>3</v>
      </c>
      <c r="G640" s="2">
        <v>20</v>
      </c>
      <c r="H640" s="2">
        <v>0.1</v>
      </c>
      <c r="I640" s="2">
        <v>30</v>
      </c>
      <c r="J640" s="2">
        <v>50</v>
      </c>
      <c r="K640" s="2">
        <v>0.4</v>
      </c>
      <c r="L640" s="2">
        <v>5</v>
      </c>
      <c r="M640">
        <f t="shared" si="219"/>
        <v>11.497692080050635</v>
      </c>
      <c r="N640">
        <f t="shared" si="220"/>
        <v>4.9999982169637125</v>
      </c>
      <c r="O640">
        <v>1.51099362919771</v>
      </c>
      <c r="P640">
        <v>2.2474136905020199</v>
      </c>
      <c r="Q640">
        <v>4.1369641552024197</v>
      </c>
      <c r="R640">
        <v>6.8949402384660399</v>
      </c>
      <c r="S640">
        <v>0.12275962982223</v>
      </c>
      <c r="T640" t="e">
        <f t="shared" si="221"/>
        <v>#NAME?</v>
      </c>
      <c r="U640">
        <v>-1207431.2449818801</v>
      </c>
    </row>
    <row r="641" spans="1:21" x14ac:dyDescent="0.2">
      <c r="A641">
        <f t="shared" si="217"/>
        <v>0.20067265473868406</v>
      </c>
      <c r="B641">
        <v>24.9162</v>
      </c>
      <c r="C641" s="2">
        <v>190</v>
      </c>
      <c r="D641" s="2">
        <v>0.3</v>
      </c>
      <c r="E641" s="1">
        <f t="shared" si="218"/>
        <v>4</v>
      </c>
      <c r="F641">
        <v>3</v>
      </c>
      <c r="G641" s="2">
        <v>20</v>
      </c>
      <c r="H641" s="2">
        <v>0.1</v>
      </c>
      <c r="I641" s="2">
        <v>30</v>
      </c>
      <c r="J641" s="2">
        <v>50</v>
      </c>
      <c r="K641" s="2">
        <v>0.4</v>
      </c>
      <c r="L641" s="2">
        <v>5</v>
      </c>
      <c r="M641">
        <f t="shared" si="219"/>
        <v>11.497692080050635</v>
      </c>
      <c r="N641">
        <f t="shared" si="220"/>
        <v>4.9999982169637125</v>
      </c>
      <c r="O641">
        <v>1.60543073102256</v>
      </c>
      <c r="P641">
        <v>2.2474136905020199</v>
      </c>
      <c r="Q641">
        <v>4.1369641552024197</v>
      </c>
      <c r="R641">
        <v>6.8949402384660399</v>
      </c>
      <c r="S641">
        <v>0.27108631673004102</v>
      </c>
      <c r="T641" t="e">
        <f t="shared" si="221"/>
        <v>#NAME?</v>
      </c>
      <c r="U641">
        <v>-1272826.65900039</v>
      </c>
    </row>
    <row r="642" spans="1:21" x14ac:dyDescent="0.2">
      <c r="A642">
        <f t="shared" si="217"/>
        <v>0.20067265473868406</v>
      </c>
      <c r="B642">
        <v>24.9162</v>
      </c>
      <c r="C642" s="2">
        <v>200</v>
      </c>
      <c r="D642" s="2">
        <v>0.3</v>
      </c>
      <c r="E642" s="1">
        <f t="shared" si="218"/>
        <v>4</v>
      </c>
      <c r="F642">
        <v>3</v>
      </c>
      <c r="G642" s="2">
        <v>20</v>
      </c>
      <c r="H642" s="2">
        <v>0.1</v>
      </c>
      <c r="I642" s="2">
        <v>30</v>
      </c>
      <c r="J642" s="2">
        <v>50</v>
      </c>
      <c r="K642" s="2">
        <v>0.4</v>
      </c>
      <c r="L642" s="2">
        <v>5</v>
      </c>
      <c r="M642">
        <f t="shared" si="219"/>
        <v>11.497692080050635</v>
      </c>
      <c r="N642">
        <f t="shared" si="220"/>
        <v>4.9999982169637125</v>
      </c>
      <c r="O642">
        <v>1.6998678328474199</v>
      </c>
      <c r="P642">
        <v>2.2474136905020199</v>
      </c>
      <c r="Q642">
        <v>4.1369641552024197</v>
      </c>
      <c r="R642">
        <v>6.8949402384660399</v>
      </c>
      <c r="S642">
        <v>0.72765549360825899</v>
      </c>
      <c r="T642">
        <v>10.793449471983401</v>
      </c>
      <c r="U642">
        <v>-1341520.9554508899</v>
      </c>
    </row>
    <row r="643" spans="1:21" x14ac:dyDescent="0.2">
      <c r="E643" s="1"/>
    </row>
    <row r="644" spans="1:21" x14ac:dyDescent="0.2">
      <c r="E644" s="1"/>
    </row>
    <row r="645" spans="1:21" x14ac:dyDescent="0.2">
      <c r="E645" s="1"/>
    </row>
    <row r="646" spans="1:21" x14ac:dyDescent="0.2">
      <c r="E646" s="1"/>
    </row>
    <row r="647" spans="1:21" x14ac:dyDescent="0.2">
      <c r="E647" s="1"/>
    </row>
    <row r="648" spans="1:21" x14ac:dyDescent="0.2">
      <c r="E648" s="1"/>
    </row>
    <row r="649" spans="1:21" x14ac:dyDescent="0.2">
      <c r="E649" s="1"/>
    </row>
    <row r="650" spans="1:21" x14ac:dyDescent="0.2">
      <c r="E650" s="1"/>
    </row>
    <row r="651" spans="1:21" x14ac:dyDescent="0.2">
      <c r="E651" s="1"/>
    </row>
    <row r="652" spans="1:21" x14ac:dyDescent="0.2">
      <c r="E652" s="1"/>
    </row>
    <row r="653" spans="1:21" x14ac:dyDescent="0.2">
      <c r="E653" s="1"/>
    </row>
    <row r="654" spans="1:21" x14ac:dyDescent="0.2">
      <c r="E654" s="1"/>
    </row>
    <row r="655" spans="1:21" x14ac:dyDescent="0.2">
      <c r="E655" s="1"/>
    </row>
    <row r="656" spans="1:21" x14ac:dyDescent="0.2">
      <c r="E656" s="1"/>
    </row>
    <row r="657" spans="5:5" x14ac:dyDescent="0.2">
      <c r="E657" s="1"/>
    </row>
    <row r="658" spans="5:5" x14ac:dyDescent="0.2">
      <c r="E658" s="1"/>
    </row>
    <row r="659" spans="5:5" x14ac:dyDescent="0.2">
      <c r="E659" s="1"/>
    </row>
    <row r="660" spans="5:5" x14ac:dyDescent="0.2">
      <c r="E660" s="1"/>
    </row>
    <row r="661" spans="5:5" x14ac:dyDescent="0.2">
      <c r="E661" s="1"/>
    </row>
    <row r="662" spans="5:5" x14ac:dyDescent="0.2">
      <c r="E662" s="1"/>
    </row>
    <row r="663" spans="5:5" x14ac:dyDescent="0.2">
      <c r="E663" s="1"/>
    </row>
    <row r="664" spans="5:5" x14ac:dyDescent="0.2">
      <c r="E664" s="1"/>
    </row>
    <row r="665" spans="5:5" x14ac:dyDescent="0.2">
      <c r="E665" s="1"/>
    </row>
    <row r="666" spans="5:5" x14ac:dyDescent="0.2">
      <c r="E666" s="1"/>
    </row>
    <row r="667" spans="5:5" x14ac:dyDescent="0.2">
      <c r="E667" s="1"/>
    </row>
    <row r="668" spans="5:5" x14ac:dyDescent="0.2">
      <c r="E668" s="1"/>
    </row>
    <row r="669" spans="5:5" x14ac:dyDescent="0.2">
      <c r="E669" s="1"/>
    </row>
    <row r="670" spans="5:5" x14ac:dyDescent="0.2">
      <c r="E670" s="1"/>
    </row>
    <row r="671" spans="5:5" x14ac:dyDescent="0.2">
      <c r="E671" s="1"/>
    </row>
    <row r="672" spans="5:5" x14ac:dyDescent="0.2">
      <c r="E672" s="1"/>
    </row>
    <row r="673" spans="5:5" x14ac:dyDescent="0.2">
      <c r="E673" s="1"/>
    </row>
    <row r="674" spans="5:5" x14ac:dyDescent="0.2">
      <c r="E674" s="1"/>
    </row>
    <row r="675" spans="5:5" x14ac:dyDescent="0.2">
      <c r="E675" s="1"/>
    </row>
    <row r="676" spans="5:5" x14ac:dyDescent="0.2">
      <c r="E676" s="1"/>
    </row>
    <row r="677" spans="5:5" x14ac:dyDescent="0.2">
      <c r="E677" s="1"/>
    </row>
    <row r="678" spans="5:5" x14ac:dyDescent="0.2">
      <c r="E678" s="1"/>
    </row>
    <row r="679" spans="5:5" x14ac:dyDescent="0.2">
      <c r="E679" s="1"/>
    </row>
    <row r="680" spans="5:5" x14ac:dyDescent="0.2">
      <c r="E680" s="1"/>
    </row>
    <row r="681" spans="5:5" x14ac:dyDescent="0.2">
      <c r="E681" s="1"/>
    </row>
    <row r="682" spans="5:5" x14ac:dyDescent="0.2">
      <c r="E682" s="1"/>
    </row>
    <row r="683" spans="5:5" x14ac:dyDescent="0.2">
      <c r="E683" s="1"/>
    </row>
    <row r="684" spans="5:5" x14ac:dyDescent="0.2">
      <c r="E684" s="1"/>
    </row>
    <row r="685" spans="5:5" x14ac:dyDescent="0.2">
      <c r="E685" s="1"/>
    </row>
    <row r="686" spans="5:5" x14ac:dyDescent="0.2">
      <c r="E686" s="1"/>
    </row>
    <row r="687" spans="5:5" x14ac:dyDescent="0.2">
      <c r="E687" s="1"/>
    </row>
    <row r="688" spans="5:5" x14ac:dyDescent="0.2">
      <c r="E688" s="1"/>
    </row>
    <row r="689" spans="2:12" x14ac:dyDescent="0.2">
      <c r="E689" s="1"/>
    </row>
    <row r="690" spans="2:12" x14ac:dyDescent="0.2">
      <c r="E690" s="1"/>
    </row>
    <row r="691" spans="2:12" x14ac:dyDescent="0.2">
      <c r="E691" s="1"/>
    </row>
    <row r="692" spans="2:12" x14ac:dyDescent="0.2">
      <c r="E692" s="1"/>
    </row>
    <row r="693" spans="2:12" x14ac:dyDescent="0.2">
      <c r="E693" s="1"/>
    </row>
    <row r="694" spans="2:12" x14ac:dyDescent="0.2">
      <c r="E694" s="1"/>
    </row>
    <row r="695" spans="2:12" x14ac:dyDescent="0.2">
      <c r="E695" s="1"/>
    </row>
    <row r="696" spans="2:12" x14ac:dyDescent="0.2">
      <c r="E696" s="1"/>
    </row>
    <row r="697" spans="2:12" x14ac:dyDescent="0.2">
      <c r="E697" s="1"/>
    </row>
    <row r="698" spans="2:12" x14ac:dyDescent="0.2">
      <c r="E698" s="1"/>
    </row>
    <row r="699" spans="2:12" x14ac:dyDescent="0.2">
      <c r="E699" s="1"/>
    </row>
    <row r="700" spans="2:12" x14ac:dyDescent="0.2">
      <c r="E700" s="1"/>
    </row>
    <row r="701" spans="2:12" x14ac:dyDescent="0.2">
      <c r="E701" s="1"/>
    </row>
    <row r="702" spans="2:12" x14ac:dyDescent="0.2">
      <c r="E702" s="1"/>
    </row>
    <row r="703" spans="2:12" x14ac:dyDescent="0.2">
      <c r="E703" s="1"/>
    </row>
    <row r="704" spans="2:12" x14ac:dyDescent="0.2">
      <c r="B704" s="2"/>
      <c r="C704" s="2"/>
      <c r="D704" s="2"/>
      <c r="E704" s="1"/>
      <c r="G704" s="2"/>
      <c r="H704" s="2"/>
      <c r="I704" s="2"/>
      <c r="J704" s="2"/>
      <c r="K704" s="2"/>
      <c r="L704" s="2"/>
    </row>
    <row r="705" spans="2:12" x14ac:dyDescent="0.2">
      <c r="B705" s="2"/>
      <c r="C705" s="2"/>
      <c r="D705" s="2"/>
      <c r="E705" s="1"/>
      <c r="G705" s="2"/>
      <c r="H705" s="2"/>
      <c r="I705" s="2"/>
      <c r="J705" s="2"/>
      <c r="K705" s="2"/>
      <c r="L705" s="2"/>
    </row>
    <row r="706" spans="2:12" x14ac:dyDescent="0.2">
      <c r="B706" s="2"/>
      <c r="C706" s="2"/>
      <c r="D706" s="2"/>
      <c r="E706" s="1"/>
      <c r="G706" s="2"/>
      <c r="H706" s="2"/>
      <c r="I706" s="2"/>
      <c r="J706" s="2"/>
      <c r="K706" s="2"/>
      <c r="L706" s="2"/>
    </row>
    <row r="707" spans="2:12" x14ac:dyDescent="0.2">
      <c r="B707" s="2"/>
      <c r="C707" s="2"/>
      <c r="D707" s="2"/>
      <c r="E707" s="1"/>
      <c r="G707" s="2"/>
      <c r="H707" s="2"/>
      <c r="I707" s="2"/>
      <c r="J707" s="2"/>
      <c r="K707" s="2"/>
      <c r="L707" s="2"/>
    </row>
    <row r="708" spans="2:12" x14ac:dyDescent="0.2">
      <c r="B708" s="2"/>
      <c r="C708" s="2"/>
      <c r="D708" s="2"/>
      <c r="E708" s="1"/>
      <c r="G708" s="2"/>
      <c r="H708" s="2"/>
      <c r="I708" s="2"/>
      <c r="J708" s="2"/>
      <c r="K708" s="2"/>
      <c r="L708" s="2"/>
    </row>
    <row r="709" spans="2:12" x14ac:dyDescent="0.2">
      <c r="B709" s="2"/>
      <c r="C709" s="2"/>
      <c r="D709" s="2"/>
      <c r="E709" s="1"/>
      <c r="G709" s="2"/>
      <c r="H709" s="2"/>
      <c r="I709" s="2"/>
      <c r="J709" s="2"/>
      <c r="K709" s="2"/>
      <c r="L709" s="2"/>
    </row>
    <row r="710" spans="2:12" x14ac:dyDescent="0.2">
      <c r="B710" s="2"/>
      <c r="C710" s="2"/>
      <c r="D710" s="2"/>
      <c r="E710" s="1"/>
      <c r="G710" s="2"/>
      <c r="H710" s="2"/>
      <c r="I710" s="2"/>
      <c r="J710" s="2"/>
      <c r="K710" s="2"/>
      <c r="L710" s="2"/>
    </row>
    <row r="711" spans="2:12" x14ac:dyDescent="0.2">
      <c r="B711" s="2"/>
      <c r="C711" s="2"/>
      <c r="D711" s="2"/>
      <c r="E711" s="1"/>
      <c r="G711" s="2"/>
      <c r="H711" s="2"/>
      <c r="I711" s="2"/>
      <c r="J711" s="2"/>
      <c r="K711" s="2"/>
      <c r="L711" s="2"/>
    </row>
    <row r="712" spans="2:12" x14ac:dyDescent="0.2">
      <c r="B712" s="2"/>
      <c r="C712" s="2"/>
      <c r="D712" s="2"/>
      <c r="E712" s="1"/>
      <c r="G712" s="2"/>
      <c r="H712" s="2"/>
      <c r="I712" s="2"/>
      <c r="J712" s="2"/>
      <c r="K712" s="2"/>
      <c r="L712" s="2"/>
    </row>
    <row r="713" spans="2:12" x14ac:dyDescent="0.2">
      <c r="B713" s="2"/>
      <c r="C713" s="2"/>
      <c r="D713" s="2"/>
      <c r="E713" s="1"/>
      <c r="G713" s="2"/>
      <c r="H713" s="2"/>
      <c r="I713" s="2"/>
      <c r="J713" s="2"/>
      <c r="K713" s="2"/>
      <c r="L713" s="2"/>
    </row>
    <row r="714" spans="2:12" x14ac:dyDescent="0.2">
      <c r="B714" s="2"/>
      <c r="C714" s="2"/>
      <c r="D714" s="2"/>
      <c r="E714" s="1"/>
      <c r="G714" s="2"/>
      <c r="H714" s="2"/>
      <c r="I714" s="2"/>
      <c r="J714" s="2"/>
      <c r="K714" s="2"/>
      <c r="L714" s="2"/>
    </row>
    <row r="715" spans="2:12" x14ac:dyDescent="0.2">
      <c r="B715" s="2"/>
      <c r="C715" s="2"/>
      <c r="D715" s="2"/>
      <c r="E715" s="1"/>
      <c r="G715" s="2"/>
      <c r="H715" s="2"/>
      <c r="I715" s="2"/>
      <c r="J715" s="2"/>
      <c r="K715" s="2"/>
      <c r="L715" s="2"/>
    </row>
    <row r="716" spans="2:12" x14ac:dyDescent="0.2">
      <c r="B716" s="2"/>
      <c r="C716" s="2"/>
      <c r="D716" s="2"/>
      <c r="E716" s="1"/>
      <c r="G716" s="2"/>
      <c r="H716" s="2"/>
      <c r="I716" s="2"/>
      <c r="J716" s="2"/>
      <c r="K716" s="2"/>
      <c r="L716" s="2"/>
    </row>
    <row r="717" spans="2:12" x14ac:dyDescent="0.2">
      <c r="B717" s="2"/>
      <c r="C717" s="2"/>
      <c r="D717" s="2"/>
      <c r="E717" s="1"/>
      <c r="G717" s="2"/>
      <c r="H717" s="2"/>
      <c r="I717" s="2"/>
      <c r="J717" s="2"/>
      <c r="K717" s="2"/>
      <c r="L717" s="2"/>
    </row>
    <row r="718" spans="2:12" x14ac:dyDescent="0.2">
      <c r="B718" s="2"/>
      <c r="C718" s="2"/>
      <c r="D718" s="2"/>
      <c r="E718" s="1"/>
      <c r="G718" s="2"/>
      <c r="H718" s="2"/>
      <c r="I718" s="2"/>
      <c r="J718" s="2"/>
      <c r="K718" s="2"/>
      <c r="L718" s="2"/>
    </row>
    <row r="719" spans="2:12" x14ac:dyDescent="0.2">
      <c r="E719" s="1"/>
    </row>
    <row r="720" spans="2:12" x14ac:dyDescent="0.2">
      <c r="B720" s="2"/>
      <c r="C720" s="2"/>
      <c r="D720" s="2"/>
      <c r="E720" s="1"/>
      <c r="G720" s="2"/>
      <c r="H720" s="2"/>
      <c r="I720" s="2"/>
      <c r="J720" s="2"/>
      <c r="K720" s="2"/>
      <c r="L720" s="2"/>
    </row>
    <row r="721" spans="2:12" x14ac:dyDescent="0.2">
      <c r="B721" s="2"/>
      <c r="C721" s="2"/>
      <c r="D721" s="2"/>
      <c r="E721" s="1"/>
      <c r="G721" s="2"/>
      <c r="H721" s="2"/>
      <c r="I721" s="2"/>
      <c r="J721" s="2"/>
      <c r="K721" s="2"/>
      <c r="L721" s="2"/>
    </row>
    <row r="722" spans="2:12" x14ac:dyDescent="0.2">
      <c r="B722" s="2"/>
      <c r="C722" s="2"/>
      <c r="D722" s="2"/>
      <c r="E722" s="1"/>
      <c r="G722" s="2"/>
      <c r="H722" s="2"/>
      <c r="I722" s="2"/>
      <c r="J722" s="2"/>
      <c r="K722" s="2"/>
      <c r="L722" s="2"/>
    </row>
    <row r="723" spans="2:12" x14ac:dyDescent="0.2">
      <c r="B723" s="2"/>
      <c r="C723" s="2"/>
      <c r="D723" s="2"/>
      <c r="E723" s="1"/>
      <c r="G723" s="2"/>
      <c r="H723" s="2"/>
      <c r="I723" s="2"/>
      <c r="J723" s="2"/>
      <c r="K723" s="2"/>
      <c r="L723" s="2"/>
    </row>
    <row r="724" spans="2:12" x14ac:dyDescent="0.2">
      <c r="B724" s="2"/>
      <c r="C724" s="2"/>
      <c r="D724" s="2"/>
      <c r="E724" s="1"/>
      <c r="G724" s="2"/>
      <c r="H724" s="2"/>
      <c r="I724" s="2"/>
      <c r="J724" s="2"/>
      <c r="K724" s="2"/>
      <c r="L724" s="2"/>
    </row>
    <row r="725" spans="2:12" x14ac:dyDescent="0.2">
      <c r="B725" s="2"/>
      <c r="C725" s="2"/>
      <c r="D725" s="2"/>
      <c r="E725" s="1"/>
      <c r="G725" s="2"/>
      <c r="H725" s="2"/>
      <c r="I725" s="2"/>
      <c r="J725" s="2"/>
      <c r="K725" s="2"/>
      <c r="L725" s="2"/>
    </row>
    <row r="726" spans="2:12" x14ac:dyDescent="0.2">
      <c r="B726" s="2"/>
      <c r="C726" s="2"/>
      <c r="D726" s="2"/>
      <c r="E726" s="1"/>
      <c r="G726" s="2"/>
      <c r="H726" s="2"/>
      <c r="I726" s="2"/>
      <c r="J726" s="2"/>
      <c r="K726" s="2"/>
      <c r="L726" s="2"/>
    </row>
    <row r="727" spans="2:12" x14ac:dyDescent="0.2">
      <c r="B727" s="2"/>
      <c r="C727" s="2"/>
      <c r="D727" s="2"/>
      <c r="E727" s="1"/>
      <c r="G727" s="2"/>
      <c r="H727" s="2"/>
      <c r="I727" s="2"/>
      <c r="J727" s="2"/>
      <c r="K727" s="2"/>
      <c r="L727" s="2"/>
    </row>
    <row r="728" spans="2:12" x14ac:dyDescent="0.2">
      <c r="B728" s="2"/>
      <c r="C728" s="2"/>
      <c r="D728" s="2"/>
      <c r="E728" s="1"/>
      <c r="G728" s="2"/>
      <c r="H728" s="2"/>
      <c r="I728" s="2"/>
      <c r="J728" s="2"/>
      <c r="K728" s="2"/>
      <c r="L728" s="2"/>
    </row>
    <row r="729" spans="2:12" x14ac:dyDescent="0.2">
      <c r="B729" s="2"/>
      <c r="C729" s="2"/>
      <c r="D729" s="2"/>
      <c r="E729" s="1"/>
      <c r="G729" s="2"/>
      <c r="H729" s="2"/>
      <c r="I729" s="2"/>
      <c r="J729" s="2"/>
      <c r="K729" s="2"/>
      <c r="L729" s="2"/>
    </row>
    <row r="730" spans="2:12" x14ac:dyDescent="0.2">
      <c r="B730" s="2"/>
      <c r="C730" s="2"/>
      <c r="D730" s="2"/>
      <c r="E730" s="1"/>
      <c r="G730" s="2"/>
      <c r="H730" s="2"/>
      <c r="I730" s="2"/>
      <c r="J730" s="2"/>
      <c r="K730" s="2"/>
      <c r="L730" s="2"/>
    </row>
    <row r="731" spans="2:12" x14ac:dyDescent="0.2">
      <c r="B731" s="2"/>
      <c r="C731" s="2"/>
      <c r="D731" s="2"/>
      <c r="E731" s="1"/>
      <c r="G731" s="2"/>
      <c r="H731" s="2"/>
      <c r="I731" s="2"/>
      <c r="J731" s="2"/>
      <c r="K731" s="2"/>
      <c r="L731" s="2"/>
    </row>
    <row r="732" spans="2:12" x14ac:dyDescent="0.2">
      <c r="B732" s="2"/>
      <c r="C732" s="2"/>
      <c r="D732" s="2"/>
      <c r="E732" s="1"/>
      <c r="G732" s="2"/>
      <c r="H732" s="2"/>
      <c r="I732" s="2"/>
      <c r="J732" s="2"/>
      <c r="K732" s="2"/>
      <c r="L732" s="2"/>
    </row>
    <row r="733" spans="2:12" x14ac:dyDescent="0.2">
      <c r="B733" s="2"/>
      <c r="C733" s="2"/>
      <c r="D733" s="2"/>
      <c r="E733" s="1"/>
      <c r="G733" s="2"/>
      <c r="H733" s="2"/>
      <c r="I733" s="2"/>
      <c r="J733" s="2"/>
      <c r="K733" s="2"/>
      <c r="L733" s="2"/>
    </row>
    <row r="734" spans="2:12" x14ac:dyDescent="0.2">
      <c r="B734" s="2"/>
      <c r="C734" s="2"/>
      <c r="D734" s="2"/>
      <c r="E734" s="1"/>
      <c r="G734" s="2"/>
      <c r="H734" s="2"/>
      <c r="I734" s="2"/>
      <c r="J734" s="2"/>
      <c r="K734" s="2"/>
      <c r="L734" s="2"/>
    </row>
    <row r="735" spans="2:12" x14ac:dyDescent="0.2">
      <c r="E735" s="1"/>
    </row>
    <row r="736" spans="2:12" x14ac:dyDescent="0.2">
      <c r="B736" s="2"/>
      <c r="C736" s="2"/>
      <c r="D736" s="2"/>
      <c r="E736" s="1"/>
      <c r="G736" s="2"/>
      <c r="H736" s="2"/>
      <c r="I736" s="2"/>
      <c r="J736" s="2"/>
      <c r="K736" s="2"/>
      <c r="L736" s="2"/>
    </row>
    <row r="737" spans="2:12" x14ac:dyDescent="0.2">
      <c r="B737" s="2"/>
      <c r="C737" s="2"/>
      <c r="D737" s="2"/>
      <c r="E737" s="1"/>
      <c r="G737" s="2"/>
      <c r="H737" s="2"/>
      <c r="I737" s="2"/>
      <c r="J737" s="2"/>
      <c r="K737" s="2"/>
      <c r="L737" s="2"/>
    </row>
    <row r="738" spans="2:12" x14ac:dyDescent="0.2">
      <c r="B738" s="2"/>
      <c r="C738" s="2"/>
      <c r="D738" s="2"/>
      <c r="E738" s="1"/>
      <c r="G738" s="2"/>
      <c r="H738" s="2"/>
      <c r="I738" s="2"/>
      <c r="J738" s="2"/>
      <c r="K738" s="2"/>
      <c r="L738" s="2"/>
    </row>
    <row r="739" spans="2:12" x14ac:dyDescent="0.2">
      <c r="B739" s="2"/>
      <c r="C739" s="2"/>
      <c r="D739" s="2"/>
      <c r="E739" s="1"/>
      <c r="G739" s="2"/>
      <c r="H739" s="2"/>
      <c r="I739" s="2"/>
      <c r="J739" s="2"/>
      <c r="K739" s="2"/>
      <c r="L739" s="2"/>
    </row>
    <row r="740" spans="2:12" x14ac:dyDescent="0.2">
      <c r="B740" s="2"/>
      <c r="C740" s="2"/>
      <c r="D740" s="2"/>
      <c r="E740" s="1"/>
      <c r="G740" s="2"/>
      <c r="H740" s="2"/>
      <c r="I740" s="2"/>
      <c r="J740" s="2"/>
      <c r="K740" s="2"/>
      <c r="L740" s="2"/>
    </row>
    <row r="741" spans="2:12" x14ac:dyDescent="0.2">
      <c r="B741" s="2"/>
      <c r="C741" s="2"/>
      <c r="D741" s="2"/>
      <c r="E741" s="1"/>
      <c r="G741" s="2"/>
      <c r="H741" s="2"/>
      <c r="I741" s="2"/>
      <c r="J741" s="2"/>
      <c r="K741" s="2"/>
      <c r="L741" s="2"/>
    </row>
    <row r="742" spans="2:12" x14ac:dyDescent="0.2">
      <c r="B742" s="2"/>
      <c r="C742" s="2"/>
      <c r="D742" s="2"/>
      <c r="E742" s="1"/>
      <c r="G742" s="2"/>
      <c r="H742" s="2"/>
      <c r="I742" s="2"/>
      <c r="J742" s="2"/>
      <c r="K742" s="2"/>
      <c r="L742" s="2"/>
    </row>
    <row r="743" spans="2:12" x14ac:dyDescent="0.2">
      <c r="B743" s="2"/>
      <c r="C743" s="2"/>
      <c r="D743" s="2"/>
      <c r="E743" s="1"/>
      <c r="G743" s="2"/>
      <c r="H743" s="2"/>
      <c r="I743" s="2"/>
      <c r="J743" s="2"/>
      <c r="K743" s="2"/>
      <c r="L743" s="2"/>
    </row>
    <row r="744" spans="2:12" x14ac:dyDescent="0.2">
      <c r="B744" s="2"/>
      <c r="C744" s="2"/>
      <c r="D744" s="2"/>
      <c r="E744" s="1"/>
      <c r="G744" s="2"/>
      <c r="H744" s="2"/>
      <c r="I744" s="2"/>
      <c r="J744" s="2"/>
      <c r="K744" s="2"/>
      <c r="L744" s="2"/>
    </row>
    <row r="745" spans="2:12" x14ac:dyDescent="0.2">
      <c r="B745" s="2"/>
      <c r="C745" s="2"/>
      <c r="D745" s="2"/>
      <c r="E745" s="1"/>
      <c r="G745" s="2"/>
      <c r="H745" s="2"/>
      <c r="I745" s="2"/>
      <c r="J745" s="2"/>
      <c r="K745" s="2"/>
      <c r="L745" s="2"/>
    </row>
    <row r="746" spans="2:12" x14ac:dyDescent="0.2">
      <c r="B746" s="2"/>
      <c r="C746" s="2"/>
      <c r="D746" s="2"/>
      <c r="E746" s="1"/>
      <c r="G746" s="2"/>
      <c r="H746" s="2"/>
      <c r="I746" s="2"/>
      <c r="J746" s="2"/>
      <c r="K746" s="2"/>
      <c r="L746" s="2"/>
    </row>
    <row r="747" spans="2:12" x14ac:dyDescent="0.2">
      <c r="B747" s="2"/>
      <c r="C747" s="2"/>
      <c r="D747" s="2"/>
      <c r="E747" s="1"/>
      <c r="G747" s="2"/>
      <c r="H747" s="2"/>
      <c r="I747" s="2"/>
      <c r="J747" s="2"/>
      <c r="K747" s="2"/>
      <c r="L747" s="2"/>
    </row>
    <row r="748" spans="2:12" x14ac:dyDescent="0.2">
      <c r="B748" s="2"/>
      <c r="C748" s="2"/>
      <c r="D748" s="2"/>
      <c r="E748" s="1"/>
      <c r="G748" s="2"/>
      <c r="H748" s="2"/>
      <c r="I748" s="2"/>
      <c r="J748" s="2"/>
      <c r="K748" s="2"/>
      <c r="L748" s="2"/>
    </row>
    <row r="749" spans="2:12" x14ac:dyDescent="0.2">
      <c r="B749" s="2"/>
      <c r="C749" s="2"/>
      <c r="D749" s="2"/>
      <c r="E749" s="1"/>
      <c r="G749" s="2"/>
      <c r="H749" s="2"/>
      <c r="I749" s="2"/>
      <c r="J749" s="2"/>
      <c r="K749" s="2"/>
      <c r="L749" s="2"/>
    </row>
    <row r="750" spans="2:12" x14ac:dyDescent="0.2">
      <c r="B750" s="2"/>
      <c r="C750" s="2"/>
      <c r="D750" s="2"/>
      <c r="E750" s="1"/>
      <c r="G750" s="2"/>
      <c r="H750" s="2"/>
      <c r="I750" s="2"/>
      <c r="J750" s="2"/>
      <c r="K750" s="2"/>
      <c r="L750" s="2"/>
    </row>
    <row r="751" spans="2:12" x14ac:dyDescent="0.2">
      <c r="E751" s="1"/>
    </row>
    <row r="752" spans="2:12" x14ac:dyDescent="0.2">
      <c r="B752" s="2"/>
      <c r="C752" s="2"/>
      <c r="D752" s="2"/>
      <c r="E752" s="1"/>
      <c r="G752" s="2"/>
      <c r="H752" s="2"/>
      <c r="I752" s="2"/>
      <c r="J752" s="2"/>
      <c r="K752" s="2"/>
      <c r="L752" s="2"/>
    </row>
    <row r="753" spans="2:12" x14ac:dyDescent="0.2">
      <c r="B753" s="2"/>
      <c r="C753" s="2"/>
      <c r="D753" s="2"/>
      <c r="E753" s="1"/>
      <c r="G753" s="2"/>
      <c r="H753" s="2"/>
      <c r="I753" s="2"/>
      <c r="J753" s="2"/>
      <c r="K753" s="2"/>
      <c r="L753" s="2"/>
    </row>
    <row r="754" spans="2:12" x14ac:dyDescent="0.2">
      <c r="B754" s="2"/>
      <c r="C754" s="2"/>
      <c r="D754" s="2"/>
      <c r="E754" s="1"/>
      <c r="G754" s="2"/>
      <c r="H754" s="2"/>
      <c r="I754" s="2"/>
      <c r="J754" s="2"/>
      <c r="K754" s="2"/>
      <c r="L754" s="2"/>
    </row>
    <row r="755" spans="2:12" x14ac:dyDescent="0.2">
      <c r="B755" s="2"/>
      <c r="C755" s="2"/>
      <c r="D755" s="2"/>
      <c r="E755" s="1"/>
      <c r="G755" s="2"/>
      <c r="H755" s="2"/>
      <c r="I755" s="2"/>
      <c r="J755" s="2"/>
      <c r="K755" s="2"/>
      <c r="L755" s="2"/>
    </row>
    <row r="756" spans="2:12" x14ac:dyDescent="0.2">
      <c r="B756" s="2"/>
      <c r="C756" s="2"/>
      <c r="D756" s="2"/>
      <c r="E756" s="1"/>
      <c r="G756" s="2"/>
      <c r="H756" s="2"/>
      <c r="I756" s="2"/>
      <c r="J756" s="2"/>
      <c r="K756" s="2"/>
      <c r="L756" s="2"/>
    </row>
    <row r="757" spans="2:12" x14ac:dyDescent="0.2">
      <c r="B757" s="2"/>
      <c r="C757" s="2"/>
      <c r="D757" s="2"/>
      <c r="E757" s="1"/>
      <c r="G757" s="2"/>
      <c r="H757" s="2"/>
      <c r="I757" s="2"/>
      <c r="J757" s="2"/>
      <c r="K757" s="2"/>
      <c r="L757" s="2"/>
    </row>
    <row r="758" spans="2:12" x14ac:dyDescent="0.2">
      <c r="B758" s="2"/>
      <c r="C758" s="2"/>
      <c r="D758" s="2"/>
      <c r="E758" s="1"/>
      <c r="G758" s="2"/>
      <c r="H758" s="2"/>
      <c r="I758" s="2"/>
      <c r="J758" s="2"/>
      <c r="K758" s="2"/>
      <c r="L758" s="2"/>
    </row>
    <row r="759" spans="2:12" x14ac:dyDescent="0.2">
      <c r="B759" s="2"/>
      <c r="C759" s="2"/>
      <c r="D759" s="2"/>
      <c r="E759" s="1"/>
      <c r="G759" s="2"/>
      <c r="H759" s="2"/>
      <c r="I759" s="2"/>
      <c r="J759" s="2"/>
      <c r="K759" s="2"/>
      <c r="L759" s="2"/>
    </row>
    <row r="760" spans="2:12" x14ac:dyDescent="0.2">
      <c r="B760" s="2"/>
      <c r="C760" s="2"/>
      <c r="D760" s="2"/>
      <c r="E760" s="1"/>
      <c r="G760" s="2"/>
      <c r="H760" s="2"/>
      <c r="I760" s="2"/>
      <c r="J760" s="2"/>
      <c r="K760" s="2"/>
      <c r="L760" s="2"/>
    </row>
    <row r="761" spans="2:12" x14ac:dyDescent="0.2">
      <c r="B761" s="2"/>
      <c r="C761" s="2"/>
      <c r="D761" s="2"/>
      <c r="E761" s="1"/>
      <c r="G761" s="2"/>
      <c r="H761" s="2"/>
      <c r="I761" s="2"/>
      <c r="J761" s="2"/>
      <c r="K761" s="2"/>
      <c r="L761" s="2"/>
    </row>
    <row r="762" spans="2:12" x14ac:dyDescent="0.2">
      <c r="B762" s="2"/>
      <c r="C762" s="2"/>
      <c r="D762" s="2"/>
      <c r="E762" s="1"/>
      <c r="G762" s="2"/>
      <c r="H762" s="2"/>
      <c r="I762" s="2"/>
      <c r="J762" s="2"/>
      <c r="K762" s="2"/>
      <c r="L762" s="2"/>
    </row>
    <row r="763" spans="2:12" x14ac:dyDescent="0.2">
      <c r="B763" s="2"/>
      <c r="C763" s="2"/>
      <c r="D763" s="2"/>
      <c r="E763" s="1"/>
      <c r="G763" s="2"/>
      <c r="H763" s="2"/>
      <c r="I763" s="2"/>
      <c r="J763" s="2"/>
      <c r="K763" s="2"/>
      <c r="L763" s="2"/>
    </row>
    <row r="764" spans="2:12" x14ac:dyDescent="0.2">
      <c r="B764" s="2"/>
      <c r="C764" s="2"/>
      <c r="D764" s="2"/>
      <c r="E764" s="1"/>
      <c r="G764" s="2"/>
      <c r="H764" s="2"/>
      <c r="I764" s="2"/>
      <c r="J764" s="2"/>
      <c r="K764" s="2"/>
      <c r="L764" s="2"/>
    </row>
    <row r="765" spans="2:12" x14ac:dyDescent="0.2">
      <c r="B765" s="2"/>
      <c r="C765" s="2"/>
      <c r="D765" s="2"/>
      <c r="E765" s="1"/>
      <c r="G765" s="2"/>
      <c r="H765" s="2"/>
      <c r="I765" s="2"/>
      <c r="J765" s="2"/>
      <c r="K765" s="2"/>
      <c r="L765" s="2"/>
    </row>
    <row r="766" spans="2:12" x14ac:dyDescent="0.2">
      <c r="B766" s="2"/>
      <c r="C766" s="2"/>
      <c r="D766" s="2"/>
      <c r="E766" s="1"/>
      <c r="G766" s="2"/>
      <c r="H766" s="2"/>
      <c r="I766" s="2"/>
      <c r="J766" s="2"/>
      <c r="K766" s="2"/>
      <c r="L766" s="2"/>
    </row>
    <row r="767" spans="2:12" x14ac:dyDescent="0.2">
      <c r="E767" s="1"/>
    </row>
    <row r="768" spans="2:12" x14ac:dyDescent="0.2">
      <c r="B768" s="2"/>
      <c r="C768" s="2"/>
      <c r="D768" s="2"/>
      <c r="E768" s="1"/>
      <c r="G768" s="2"/>
      <c r="H768" s="2"/>
      <c r="I768" s="2"/>
      <c r="J768" s="2"/>
      <c r="K768" s="2"/>
      <c r="L768" s="2"/>
    </row>
    <row r="769" spans="2:12" x14ac:dyDescent="0.2">
      <c r="B769" s="2"/>
      <c r="C769" s="2"/>
      <c r="D769" s="2"/>
      <c r="E769" s="1"/>
      <c r="G769" s="2"/>
      <c r="H769" s="2"/>
      <c r="I769" s="2"/>
      <c r="J769" s="2"/>
      <c r="K769" s="2"/>
      <c r="L769" s="2"/>
    </row>
    <row r="770" spans="2:12" x14ac:dyDescent="0.2">
      <c r="B770" s="2"/>
      <c r="C770" s="2"/>
      <c r="D770" s="2"/>
      <c r="E770" s="1"/>
      <c r="G770" s="2"/>
      <c r="H770" s="2"/>
      <c r="I770" s="2"/>
      <c r="J770" s="2"/>
      <c r="K770" s="2"/>
      <c r="L770" s="2"/>
    </row>
    <row r="771" spans="2:12" x14ac:dyDescent="0.2">
      <c r="B771" s="2"/>
      <c r="C771" s="2"/>
      <c r="D771" s="2"/>
      <c r="E771" s="1"/>
      <c r="G771" s="2"/>
      <c r="H771" s="2"/>
      <c r="I771" s="2"/>
      <c r="J771" s="2"/>
      <c r="K771" s="2"/>
      <c r="L771" s="2"/>
    </row>
    <row r="772" spans="2:12" x14ac:dyDescent="0.2">
      <c r="B772" s="2"/>
      <c r="C772" s="2"/>
      <c r="D772" s="2"/>
      <c r="E772" s="1"/>
      <c r="G772" s="2"/>
      <c r="H772" s="2"/>
      <c r="I772" s="2"/>
      <c r="J772" s="2"/>
      <c r="K772" s="2"/>
      <c r="L772" s="2"/>
    </row>
    <row r="773" spans="2:12" x14ac:dyDescent="0.2">
      <c r="B773" s="2"/>
      <c r="C773" s="2"/>
      <c r="D773" s="2"/>
      <c r="E773" s="1"/>
      <c r="G773" s="2"/>
      <c r="H773" s="2"/>
      <c r="I773" s="2"/>
      <c r="J773" s="2"/>
      <c r="K773" s="2"/>
      <c r="L773" s="2"/>
    </row>
    <row r="774" spans="2:12" x14ac:dyDescent="0.2">
      <c r="B774" s="2"/>
      <c r="C774" s="2"/>
      <c r="D774" s="2"/>
      <c r="E774" s="1"/>
      <c r="G774" s="2"/>
      <c r="H774" s="2"/>
      <c r="I774" s="2"/>
      <c r="J774" s="2"/>
      <c r="K774" s="2"/>
      <c r="L774" s="2"/>
    </row>
    <row r="775" spans="2:12" x14ac:dyDescent="0.2">
      <c r="B775" s="2"/>
      <c r="C775" s="2"/>
      <c r="D775" s="2"/>
      <c r="E775" s="1"/>
      <c r="G775" s="2"/>
      <c r="H775" s="2"/>
      <c r="I775" s="2"/>
      <c r="J775" s="2"/>
      <c r="K775" s="2"/>
      <c r="L775" s="2"/>
    </row>
    <row r="776" spans="2:12" x14ac:dyDescent="0.2">
      <c r="B776" s="2"/>
      <c r="C776" s="2"/>
      <c r="D776" s="2"/>
      <c r="E776" s="1"/>
      <c r="G776" s="2"/>
      <c r="H776" s="2"/>
      <c r="I776" s="2"/>
      <c r="J776" s="2"/>
      <c r="K776" s="2"/>
      <c r="L776" s="2"/>
    </row>
    <row r="777" spans="2:12" x14ac:dyDescent="0.2">
      <c r="B777" s="2"/>
      <c r="C777" s="2"/>
      <c r="D777" s="2"/>
      <c r="E777" s="1"/>
      <c r="G777" s="2"/>
      <c r="H777" s="2"/>
      <c r="I777" s="2"/>
      <c r="J777" s="2"/>
      <c r="K777" s="2"/>
      <c r="L777" s="2"/>
    </row>
    <row r="778" spans="2:12" x14ac:dyDescent="0.2">
      <c r="B778" s="2"/>
      <c r="C778" s="2"/>
      <c r="D778" s="2"/>
      <c r="E778" s="1"/>
      <c r="G778" s="2"/>
      <c r="H778" s="2"/>
      <c r="I778" s="2"/>
      <c r="J778" s="2"/>
      <c r="K778" s="2"/>
      <c r="L778" s="2"/>
    </row>
    <row r="779" spans="2:12" x14ac:dyDescent="0.2">
      <c r="B779" s="2"/>
      <c r="C779" s="2"/>
      <c r="D779" s="2"/>
      <c r="E779" s="1"/>
      <c r="G779" s="2"/>
      <c r="H779" s="2"/>
      <c r="I779" s="2"/>
      <c r="J779" s="2"/>
      <c r="K779" s="2"/>
      <c r="L779" s="2"/>
    </row>
    <row r="780" spans="2:12" x14ac:dyDescent="0.2">
      <c r="B780" s="2"/>
      <c r="C780" s="2"/>
      <c r="D780" s="2"/>
      <c r="E780" s="1"/>
      <c r="G780" s="2"/>
      <c r="H780" s="2"/>
      <c r="I780" s="2"/>
      <c r="J780" s="2"/>
      <c r="K780" s="2"/>
      <c r="L780" s="2"/>
    </row>
    <row r="781" spans="2:12" x14ac:dyDescent="0.2">
      <c r="B781" s="2"/>
      <c r="C781" s="2"/>
      <c r="D781" s="2"/>
      <c r="E781" s="1"/>
      <c r="G781" s="2"/>
      <c r="H781" s="2"/>
      <c r="I781" s="2"/>
      <c r="J781" s="2"/>
      <c r="K781" s="2"/>
      <c r="L781" s="2"/>
    </row>
    <row r="782" spans="2:12" x14ac:dyDescent="0.2">
      <c r="B782" s="2"/>
      <c r="C782" s="2"/>
      <c r="D782" s="2"/>
      <c r="E782" s="1"/>
      <c r="G782" s="2"/>
      <c r="H782" s="2"/>
      <c r="I782" s="2"/>
      <c r="J782" s="2"/>
      <c r="K782" s="2"/>
      <c r="L782" s="2"/>
    </row>
    <row r="783" spans="2:12" x14ac:dyDescent="0.2">
      <c r="E783" s="1"/>
    </row>
    <row r="784" spans="2:12" x14ac:dyDescent="0.2">
      <c r="B784" s="2"/>
      <c r="C784" s="2"/>
      <c r="D784" s="2"/>
      <c r="E784" s="1"/>
      <c r="G784" s="2"/>
      <c r="H784" s="2"/>
      <c r="I784" s="2"/>
      <c r="J784" s="2"/>
      <c r="K784" s="2"/>
      <c r="L784" s="2"/>
    </row>
    <row r="785" spans="2:12" x14ac:dyDescent="0.2">
      <c r="B785" s="2"/>
      <c r="C785" s="2"/>
      <c r="D785" s="2"/>
      <c r="E785" s="1"/>
      <c r="G785" s="2"/>
      <c r="H785" s="2"/>
      <c r="I785" s="2"/>
      <c r="J785" s="2"/>
      <c r="K785" s="2"/>
      <c r="L785" s="2"/>
    </row>
    <row r="786" spans="2:12" x14ac:dyDescent="0.2">
      <c r="B786" s="2"/>
      <c r="C786" s="2"/>
      <c r="D786" s="2"/>
      <c r="E786" s="1"/>
      <c r="G786" s="2"/>
      <c r="H786" s="2"/>
      <c r="I786" s="2"/>
      <c r="J786" s="2"/>
      <c r="K786" s="2"/>
      <c r="L786" s="2"/>
    </row>
    <row r="787" spans="2:12" x14ac:dyDescent="0.2">
      <c r="B787" s="2"/>
      <c r="C787" s="2"/>
      <c r="D787" s="2"/>
      <c r="E787" s="1"/>
      <c r="G787" s="2"/>
      <c r="H787" s="2"/>
      <c r="I787" s="2"/>
      <c r="J787" s="2"/>
      <c r="K787" s="2"/>
      <c r="L787" s="2"/>
    </row>
    <row r="788" spans="2:12" x14ac:dyDescent="0.2">
      <c r="B788" s="2"/>
      <c r="C788" s="2"/>
      <c r="D788" s="2"/>
      <c r="E788" s="1"/>
      <c r="G788" s="2"/>
      <c r="H788" s="2"/>
      <c r="I788" s="2"/>
      <c r="J788" s="2"/>
      <c r="K788" s="2"/>
      <c r="L788" s="2"/>
    </row>
    <row r="789" spans="2:12" x14ac:dyDescent="0.2">
      <c r="B789" s="2"/>
      <c r="C789" s="2"/>
      <c r="D789" s="2"/>
      <c r="E789" s="1"/>
      <c r="G789" s="2"/>
      <c r="H789" s="2"/>
      <c r="I789" s="2"/>
      <c r="J789" s="2"/>
      <c r="K789" s="2"/>
      <c r="L789" s="2"/>
    </row>
    <row r="790" spans="2:12" x14ac:dyDescent="0.2">
      <c r="B790" s="2"/>
      <c r="C790" s="2"/>
      <c r="D790" s="2"/>
      <c r="E790" s="1"/>
      <c r="G790" s="2"/>
      <c r="H790" s="2"/>
      <c r="I790" s="2"/>
      <c r="J790" s="2"/>
      <c r="K790" s="2"/>
      <c r="L790" s="2"/>
    </row>
    <row r="791" spans="2:12" x14ac:dyDescent="0.2">
      <c r="B791" s="2"/>
      <c r="C791" s="2"/>
      <c r="D791" s="2"/>
      <c r="E791" s="1"/>
      <c r="G791" s="2"/>
      <c r="H791" s="2"/>
      <c r="I791" s="2"/>
      <c r="J791" s="2"/>
      <c r="K791" s="2"/>
      <c r="L791" s="2"/>
    </row>
    <row r="792" spans="2:12" x14ac:dyDescent="0.2">
      <c r="B792" s="2"/>
      <c r="C792" s="2"/>
      <c r="D792" s="2"/>
      <c r="E792" s="1"/>
      <c r="G792" s="2"/>
      <c r="H792" s="2"/>
      <c r="I792" s="2"/>
      <c r="J792" s="2"/>
      <c r="K792" s="2"/>
      <c r="L792" s="2"/>
    </row>
    <row r="793" spans="2:12" x14ac:dyDescent="0.2">
      <c r="B793" s="2"/>
      <c r="C793" s="2"/>
      <c r="D793" s="2"/>
      <c r="E793" s="1"/>
      <c r="G793" s="2"/>
      <c r="H793" s="2"/>
      <c r="I793" s="2"/>
      <c r="J793" s="2"/>
      <c r="K793" s="2"/>
      <c r="L793" s="2"/>
    </row>
    <row r="794" spans="2:12" x14ac:dyDescent="0.2">
      <c r="B794" s="2"/>
      <c r="C794" s="2"/>
      <c r="D794" s="2"/>
      <c r="E794" s="1"/>
      <c r="G794" s="2"/>
      <c r="H794" s="2"/>
      <c r="I794" s="2"/>
      <c r="J794" s="2"/>
      <c r="K794" s="2"/>
      <c r="L794" s="2"/>
    </row>
    <row r="795" spans="2:12" x14ac:dyDescent="0.2">
      <c r="B795" s="2"/>
      <c r="C795" s="2"/>
      <c r="D795" s="2"/>
      <c r="E795" s="1"/>
      <c r="G795" s="2"/>
      <c r="H795" s="2"/>
      <c r="I795" s="2"/>
      <c r="J795" s="2"/>
      <c r="K795" s="2"/>
      <c r="L795" s="2"/>
    </row>
    <row r="796" spans="2:12" x14ac:dyDescent="0.2">
      <c r="B796" s="2"/>
      <c r="C796" s="2"/>
      <c r="D796" s="2"/>
      <c r="E796" s="1"/>
      <c r="G796" s="2"/>
      <c r="H796" s="2"/>
      <c r="I796" s="2"/>
      <c r="J796" s="2"/>
      <c r="K796" s="2"/>
      <c r="L796" s="2"/>
    </row>
    <row r="797" spans="2:12" x14ac:dyDescent="0.2">
      <c r="B797" s="2"/>
      <c r="C797" s="2"/>
      <c r="D797" s="2"/>
      <c r="E797" s="1"/>
      <c r="G797" s="2"/>
      <c r="H797" s="2"/>
      <c r="I797" s="2"/>
      <c r="J797" s="2"/>
      <c r="K797" s="2"/>
      <c r="L797" s="2"/>
    </row>
    <row r="798" spans="2:12" x14ac:dyDescent="0.2">
      <c r="B798" s="2"/>
      <c r="C798" s="2"/>
      <c r="D798" s="2"/>
      <c r="E798" s="1"/>
      <c r="G798" s="2"/>
      <c r="H798" s="2"/>
      <c r="I798" s="2"/>
      <c r="J798" s="2"/>
      <c r="K798" s="2"/>
      <c r="L798" s="2"/>
    </row>
    <row r="799" spans="2:12" x14ac:dyDescent="0.2">
      <c r="E799" s="1"/>
    </row>
    <row r="800" spans="2:12" x14ac:dyDescent="0.2">
      <c r="E800" s="1"/>
    </row>
    <row r="801" spans="5:5" x14ac:dyDescent="0.2">
      <c r="E801" s="1"/>
    </row>
    <row r="802" spans="5:5" x14ac:dyDescent="0.2">
      <c r="E802" s="1"/>
    </row>
    <row r="803" spans="5:5" x14ac:dyDescent="0.2">
      <c r="E803" s="1"/>
    </row>
    <row r="804" spans="5:5" x14ac:dyDescent="0.2">
      <c r="E804" s="1"/>
    </row>
    <row r="805" spans="5:5" x14ac:dyDescent="0.2">
      <c r="E805" s="1"/>
    </row>
    <row r="806" spans="5:5" x14ac:dyDescent="0.2">
      <c r="E806" s="1"/>
    </row>
    <row r="807" spans="5:5" x14ac:dyDescent="0.2">
      <c r="E807" s="1"/>
    </row>
    <row r="808" spans="5:5" x14ac:dyDescent="0.2">
      <c r="E808" s="1"/>
    </row>
    <row r="809" spans="5:5" x14ac:dyDescent="0.2">
      <c r="E809" s="1"/>
    </row>
    <row r="810" spans="5:5" x14ac:dyDescent="0.2">
      <c r="E810" s="1"/>
    </row>
    <row r="811" spans="5:5" x14ac:dyDescent="0.2">
      <c r="E811" s="1"/>
    </row>
    <row r="812" spans="5:5" x14ac:dyDescent="0.2">
      <c r="E812" s="1"/>
    </row>
    <row r="813" spans="5:5" x14ac:dyDescent="0.2">
      <c r="E813" s="1"/>
    </row>
    <row r="814" spans="5:5" x14ac:dyDescent="0.2">
      <c r="E814" s="1"/>
    </row>
    <row r="815" spans="5:5" x14ac:dyDescent="0.2">
      <c r="E815" s="1"/>
    </row>
    <row r="816" spans="5:5" x14ac:dyDescent="0.2">
      <c r="E816" s="1"/>
    </row>
    <row r="817" spans="5:5" x14ac:dyDescent="0.2">
      <c r="E817" s="1"/>
    </row>
    <row r="818" spans="5:5" x14ac:dyDescent="0.2">
      <c r="E818" s="1"/>
    </row>
    <row r="819" spans="5:5" x14ac:dyDescent="0.2">
      <c r="E819" s="1"/>
    </row>
    <row r="820" spans="5:5" x14ac:dyDescent="0.2">
      <c r="E820" s="1"/>
    </row>
    <row r="821" spans="5:5" x14ac:dyDescent="0.2">
      <c r="E821" s="1"/>
    </row>
    <row r="822" spans="5:5" x14ac:dyDescent="0.2">
      <c r="E822" s="1"/>
    </row>
    <row r="823" spans="5:5" x14ac:dyDescent="0.2">
      <c r="E823" s="1"/>
    </row>
    <row r="824" spans="5:5" x14ac:dyDescent="0.2">
      <c r="E824" s="1"/>
    </row>
    <row r="825" spans="5:5" x14ac:dyDescent="0.2">
      <c r="E825" s="1"/>
    </row>
    <row r="826" spans="5:5" x14ac:dyDescent="0.2">
      <c r="E826" s="1"/>
    </row>
    <row r="827" spans="5:5" x14ac:dyDescent="0.2">
      <c r="E827" s="1"/>
    </row>
    <row r="828" spans="5:5" x14ac:dyDescent="0.2">
      <c r="E828" s="1"/>
    </row>
    <row r="829" spans="5:5" x14ac:dyDescent="0.2">
      <c r="E829" s="1"/>
    </row>
    <row r="830" spans="5:5" x14ac:dyDescent="0.2">
      <c r="E830" s="1"/>
    </row>
    <row r="831" spans="5:5" x14ac:dyDescent="0.2">
      <c r="E831" s="1"/>
    </row>
    <row r="832" spans="5:5" x14ac:dyDescent="0.2">
      <c r="E832" s="1"/>
    </row>
    <row r="833" spans="5:5" x14ac:dyDescent="0.2">
      <c r="E833" s="1"/>
    </row>
    <row r="834" spans="5:5" x14ac:dyDescent="0.2">
      <c r="E834" s="1"/>
    </row>
    <row r="835" spans="5:5" x14ac:dyDescent="0.2">
      <c r="E835" s="1"/>
    </row>
    <row r="836" spans="5:5" x14ac:dyDescent="0.2">
      <c r="E836" s="1"/>
    </row>
    <row r="837" spans="5:5" x14ac:dyDescent="0.2">
      <c r="E837" s="1"/>
    </row>
    <row r="838" spans="5:5" x14ac:dyDescent="0.2">
      <c r="E838" s="1"/>
    </row>
    <row r="839" spans="5:5" x14ac:dyDescent="0.2">
      <c r="E839" s="1"/>
    </row>
    <row r="840" spans="5:5" x14ac:dyDescent="0.2">
      <c r="E840" s="1"/>
    </row>
    <row r="841" spans="5:5" x14ac:dyDescent="0.2">
      <c r="E841" s="1"/>
    </row>
    <row r="842" spans="5:5" x14ac:dyDescent="0.2">
      <c r="E842" s="1"/>
    </row>
    <row r="843" spans="5:5" x14ac:dyDescent="0.2">
      <c r="E843" s="1"/>
    </row>
    <row r="844" spans="5:5" x14ac:dyDescent="0.2">
      <c r="E844" s="1"/>
    </row>
    <row r="845" spans="5:5" x14ac:dyDescent="0.2">
      <c r="E845" s="1"/>
    </row>
    <row r="846" spans="5:5" x14ac:dyDescent="0.2">
      <c r="E846" s="1"/>
    </row>
    <row r="847" spans="5:5" x14ac:dyDescent="0.2">
      <c r="E847" s="1"/>
    </row>
    <row r="848" spans="5:5" x14ac:dyDescent="0.2">
      <c r="E848" s="1"/>
    </row>
    <row r="849" spans="2:12" x14ac:dyDescent="0.2">
      <c r="E849" s="1"/>
    </row>
    <row r="850" spans="2:12" x14ac:dyDescent="0.2">
      <c r="E850" s="1"/>
    </row>
    <row r="851" spans="2:12" x14ac:dyDescent="0.2">
      <c r="E851" s="1"/>
    </row>
    <row r="852" spans="2:12" x14ac:dyDescent="0.2">
      <c r="E852" s="1"/>
    </row>
    <row r="853" spans="2:12" x14ac:dyDescent="0.2">
      <c r="E853" s="1"/>
    </row>
    <row r="854" spans="2:12" x14ac:dyDescent="0.2">
      <c r="E854" s="1"/>
    </row>
    <row r="855" spans="2:12" x14ac:dyDescent="0.2">
      <c r="E855" s="1"/>
    </row>
    <row r="856" spans="2:12" x14ac:dyDescent="0.2">
      <c r="E856" s="1"/>
    </row>
    <row r="857" spans="2:12" x14ac:dyDescent="0.2">
      <c r="E857" s="1"/>
    </row>
    <row r="858" spans="2:12" x14ac:dyDescent="0.2">
      <c r="E858" s="1"/>
    </row>
    <row r="859" spans="2:12" x14ac:dyDescent="0.2">
      <c r="E859" s="1"/>
    </row>
    <row r="860" spans="2:12" x14ac:dyDescent="0.2">
      <c r="E860" s="1"/>
    </row>
    <row r="861" spans="2:12" x14ac:dyDescent="0.2">
      <c r="E861" s="1"/>
    </row>
    <row r="862" spans="2:12" x14ac:dyDescent="0.2">
      <c r="E862" s="1"/>
    </row>
    <row r="863" spans="2:12" x14ac:dyDescent="0.2">
      <c r="E863" s="1"/>
    </row>
    <row r="864" spans="2:12" x14ac:dyDescent="0.2">
      <c r="B864" s="2"/>
      <c r="C864" s="2"/>
      <c r="D864" s="2"/>
      <c r="E864" s="1"/>
      <c r="G864" s="2"/>
      <c r="H864" s="2"/>
      <c r="I864" s="2"/>
      <c r="J864" s="2"/>
      <c r="K864" s="2"/>
      <c r="L864" s="2"/>
    </row>
    <row r="865" spans="2:12" x14ac:dyDescent="0.2">
      <c r="B865" s="2"/>
      <c r="C865" s="2"/>
      <c r="D865" s="2"/>
      <c r="E865" s="1"/>
      <c r="G865" s="2"/>
      <c r="H865" s="2"/>
      <c r="I865" s="2"/>
      <c r="J865" s="2"/>
      <c r="K865" s="2"/>
      <c r="L865" s="2"/>
    </row>
    <row r="866" spans="2:12" x14ac:dyDescent="0.2">
      <c r="B866" s="2"/>
      <c r="C866" s="2"/>
      <c r="D866" s="2"/>
      <c r="E866" s="1"/>
      <c r="G866" s="2"/>
      <c r="H866" s="2"/>
      <c r="I866" s="2"/>
      <c r="J866" s="2"/>
      <c r="K866" s="2"/>
      <c r="L866" s="2"/>
    </row>
    <row r="867" spans="2:12" x14ac:dyDescent="0.2">
      <c r="B867" s="2"/>
      <c r="C867" s="2"/>
      <c r="D867" s="2"/>
      <c r="E867" s="1"/>
      <c r="G867" s="2"/>
      <c r="H867" s="2"/>
      <c r="I867" s="2"/>
      <c r="J867" s="2"/>
      <c r="K867" s="2"/>
      <c r="L867" s="2"/>
    </row>
    <row r="868" spans="2:12" x14ac:dyDescent="0.2">
      <c r="B868" s="2"/>
      <c r="C868" s="2"/>
      <c r="D868" s="2"/>
      <c r="E868" s="1"/>
      <c r="G868" s="2"/>
      <c r="H868" s="2"/>
      <c r="I868" s="2"/>
      <c r="J868" s="2"/>
      <c r="K868" s="2"/>
      <c r="L868" s="2"/>
    </row>
    <row r="869" spans="2:12" x14ac:dyDescent="0.2">
      <c r="B869" s="2"/>
      <c r="C869" s="2"/>
      <c r="D869" s="2"/>
      <c r="E869" s="1"/>
      <c r="G869" s="2"/>
      <c r="H869" s="2"/>
      <c r="I869" s="2"/>
      <c r="J869" s="2"/>
      <c r="K869" s="2"/>
      <c r="L869" s="2"/>
    </row>
    <row r="870" spans="2:12" x14ac:dyDescent="0.2">
      <c r="B870" s="2"/>
      <c r="C870" s="2"/>
      <c r="D870" s="2"/>
      <c r="E870" s="1"/>
      <c r="G870" s="2"/>
      <c r="H870" s="2"/>
      <c r="I870" s="2"/>
      <c r="J870" s="2"/>
      <c r="K870" s="2"/>
      <c r="L870" s="2"/>
    </row>
    <row r="871" spans="2:12" x14ac:dyDescent="0.2">
      <c r="B871" s="2"/>
      <c r="C871" s="2"/>
      <c r="D871" s="2"/>
      <c r="E871" s="1"/>
      <c r="G871" s="2"/>
      <c r="H871" s="2"/>
      <c r="I871" s="2"/>
      <c r="J871" s="2"/>
      <c r="K871" s="2"/>
      <c r="L871" s="2"/>
    </row>
    <row r="872" spans="2:12" x14ac:dyDescent="0.2">
      <c r="B872" s="2"/>
      <c r="C872" s="2"/>
      <c r="D872" s="2"/>
      <c r="E872" s="1"/>
      <c r="G872" s="2"/>
      <c r="H872" s="2"/>
      <c r="I872" s="2"/>
      <c r="J872" s="2"/>
      <c r="K872" s="2"/>
      <c r="L872" s="2"/>
    </row>
    <row r="873" spans="2:12" x14ac:dyDescent="0.2">
      <c r="B873" s="2"/>
      <c r="C873" s="2"/>
      <c r="D873" s="2"/>
      <c r="E873" s="1"/>
      <c r="G873" s="2"/>
      <c r="H873" s="2"/>
      <c r="I873" s="2"/>
      <c r="J873" s="2"/>
      <c r="K873" s="2"/>
      <c r="L873" s="2"/>
    </row>
    <row r="874" spans="2:12" x14ac:dyDescent="0.2">
      <c r="B874" s="2"/>
      <c r="C874" s="2"/>
      <c r="D874" s="2"/>
      <c r="E874" s="1"/>
      <c r="G874" s="2"/>
      <c r="H874" s="2"/>
      <c r="I874" s="2"/>
      <c r="J874" s="2"/>
      <c r="K874" s="2"/>
      <c r="L874" s="2"/>
    </row>
    <row r="875" spans="2:12" x14ac:dyDescent="0.2">
      <c r="B875" s="2"/>
      <c r="C875" s="2"/>
      <c r="D875" s="2"/>
      <c r="E875" s="1"/>
      <c r="G875" s="2"/>
      <c r="H875" s="2"/>
      <c r="I875" s="2"/>
      <c r="J875" s="2"/>
      <c r="K875" s="2"/>
      <c r="L875" s="2"/>
    </row>
    <row r="876" spans="2:12" x14ac:dyDescent="0.2">
      <c r="B876" s="2"/>
      <c r="C876" s="2"/>
      <c r="D876" s="2"/>
      <c r="E876" s="1"/>
      <c r="G876" s="2"/>
      <c r="H876" s="2"/>
      <c r="I876" s="2"/>
      <c r="J876" s="2"/>
      <c r="K876" s="2"/>
      <c r="L876" s="2"/>
    </row>
    <row r="877" spans="2:12" x14ac:dyDescent="0.2">
      <c r="B877" s="2"/>
      <c r="C877" s="2"/>
      <c r="D877" s="2"/>
      <c r="E877" s="1"/>
      <c r="G877" s="2"/>
      <c r="H877" s="2"/>
      <c r="I877" s="2"/>
      <c r="J877" s="2"/>
      <c r="K877" s="2"/>
      <c r="L877" s="2"/>
    </row>
    <row r="878" spans="2:12" x14ac:dyDescent="0.2">
      <c r="B878" s="2"/>
      <c r="C878" s="2"/>
      <c r="D878" s="2"/>
      <c r="E878" s="1"/>
      <c r="G878" s="2"/>
      <c r="H878" s="2"/>
      <c r="I878" s="2"/>
      <c r="J878" s="2"/>
      <c r="K878" s="2"/>
      <c r="L878" s="2"/>
    </row>
    <row r="879" spans="2:12" x14ac:dyDescent="0.2">
      <c r="E879" s="1"/>
    </row>
    <row r="880" spans="2:12" x14ac:dyDescent="0.2">
      <c r="B880" s="2"/>
      <c r="C880" s="2"/>
      <c r="D880" s="2"/>
      <c r="E880" s="1"/>
      <c r="G880" s="2"/>
      <c r="H880" s="2"/>
      <c r="I880" s="2"/>
      <c r="J880" s="2"/>
      <c r="K880" s="2"/>
      <c r="L880" s="2"/>
    </row>
    <row r="881" spans="2:12" x14ac:dyDescent="0.2">
      <c r="B881" s="2"/>
      <c r="C881" s="2"/>
      <c r="D881" s="2"/>
      <c r="E881" s="1"/>
      <c r="G881" s="2"/>
      <c r="H881" s="2"/>
      <c r="I881" s="2"/>
      <c r="J881" s="2"/>
      <c r="K881" s="2"/>
      <c r="L881" s="2"/>
    </row>
    <row r="882" spans="2:12" x14ac:dyDescent="0.2">
      <c r="B882" s="2"/>
      <c r="C882" s="2"/>
      <c r="D882" s="2"/>
      <c r="E882" s="1"/>
      <c r="G882" s="2"/>
      <c r="H882" s="2"/>
      <c r="I882" s="2"/>
      <c r="J882" s="2"/>
      <c r="K882" s="2"/>
      <c r="L882" s="2"/>
    </row>
    <row r="883" spans="2:12" x14ac:dyDescent="0.2">
      <c r="B883" s="2"/>
      <c r="C883" s="2"/>
      <c r="D883" s="2"/>
      <c r="E883" s="1"/>
      <c r="G883" s="2"/>
      <c r="H883" s="2"/>
      <c r="I883" s="2"/>
      <c r="J883" s="2"/>
      <c r="K883" s="2"/>
      <c r="L883" s="2"/>
    </row>
    <row r="884" spans="2:12" x14ac:dyDescent="0.2">
      <c r="B884" s="2"/>
      <c r="C884" s="2"/>
      <c r="D884" s="2"/>
      <c r="E884" s="1"/>
      <c r="G884" s="2"/>
      <c r="H884" s="2"/>
      <c r="I884" s="2"/>
      <c r="J884" s="2"/>
      <c r="K884" s="2"/>
      <c r="L884" s="2"/>
    </row>
    <row r="885" spans="2:12" x14ac:dyDescent="0.2">
      <c r="B885" s="2"/>
      <c r="C885" s="2"/>
      <c r="D885" s="2"/>
      <c r="E885" s="1"/>
      <c r="G885" s="2"/>
      <c r="H885" s="2"/>
      <c r="I885" s="2"/>
      <c r="J885" s="2"/>
      <c r="K885" s="2"/>
      <c r="L885" s="2"/>
    </row>
    <row r="886" spans="2:12" x14ac:dyDescent="0.2">
      <c r="B886" s="2"/>
      <c r="C886" s="2"/>
      <c r="D886" s="2"/>
      <c r="E886" s="1"/>
      <c r="G886" s="2"/>
      <c r="H886" s="2"/>
      <c r="I886" s="2"/>
      <c r="J886" s="2"/>
      <c r="K886" s="2"/>
      <c r="L886" s="2"/>
    </row>
    <row r="887" spans="2:12" x14ac:dyDescent="0.2">
      <c r="B887" s="2"/>
      <c r="C887" s="2"/>
      <c r="D887" s="2"/>
      <c r="E887" s="1"/>
      <c r="G887" s="2"/>
      <c r="H887" s="2"/>
      <c r="I887" s="2"/>
      <c r="J887" s="2"/>
      <c r="K887" s="2"/>
      <c r="L887" s="2"/>
    </row>
    <row r="888" spans="2:12" x14ac:dyDescent="0.2">
      <c r="B888" s="2"/>
      <c r="C888" s="2"/>
      <c r="D888" s="2"/>
      <c r="E888" s="1"/>
      <c r="G888" s="2"/>
      <c r="H888" s="2"/>
      <c r="I888" s="2"/>
      <c r="J888" s="2"/>
      <c r="K888" s="2"/>
      <c r="L888" s="2"/>
    </row>
    <row r="889" spans="2:12" x14ac:dyDescent="0.2">
      <c r="B889" s="2"/>
      <c r="C889" s="2"/>
      <c r="D889" s="2"/>
      <c r="E889" s="1"/>
      <c r="G889" s="2"/>
      <c r="H889" s="2"/>
      <c r="I889" s="2"/>
      <c r="J889" s="2"/>
      <c r="K889" s="2"/>
      <c r="L889" s="2"/>
    </row>
    <row r="890" spans="2:12" x14ac:dyDescent="0.2">
      <c r="B890" s="2"/>
      <c r="C890" s="2"/>
      <c r="D890" s="2"/>
      <c r="E890" s="1"/>
      <c r="G890" s="2"/>
      <c r="H890" s="2"/>
      <c r="I890" s="2"/>
      <c r="J890" s="2"/>
      <c r="K890" s="2"/>
      <c r="L890" s="2"/>
    </row>
    <row r="891" spans="2:12" x14ac:dyDescent="0.2">
      <c r="B891" s="2"/>
      <c r="C891" s="2"/>
      <c r="D891" s="2"/>
      <c r="E891" s="1"/>
      <c r="G891" s="2"/>
      <c r="H891" s="2"/>
      <c r="I891" s="2"/>
      <c r="J891" s="2"/>
      <c r="K891" s="2"/>
      <c r="L891" s="2"/>
    </row>
    <row r="892" spans="2:12" x14ac:dyDescent="0.2">
      <c r="B892" s="2"/>
      <c r="C892" s="2"/>
      <c r="D892" s="2"/>
      <c r="E892" s="1"/>
      <c r="G892" s="2"/>
      <c r="H892" s="2"/>
      <c r="I892" s="2"/>
      <c r="J892" s="2"/>
      <c r="K892" s="2"/>
      <c r="L892" s="2"/>
    </row>
    <row r="893" spans="2:12" x14ac:dyDescent="0.2">
      <c r="B893" s="2"/>
      <c r="C893" s="2"/>
      <c r="D893" s="2"/>
      <c r="E893" s="1"/>
      <c r="G893" s="2"/>
      <c r="H893" s="2"/>
      <c r="I893" s="2"/>
      <c r="J893" s="2"/>
      <c r="K893" s="2"/>
      <c r="L893" s="2"/>
    </row>
    <row r="894" spans="2:12" x14ac:dyDescent="0.2">
      <c r="B894" s="2"/>
      <c r="C894" s="2"/>
      <c r="D894" s="2"/>
      <c r="E894" s="1"/>
      <c r="G894" s="2"/>
      <c r="H894" s="2"/>
      <c r="I894" s="2"/>
      <c r="J894" s="2"/>
      <c r="K894" s="2"/>
      <c r="L894" s="2"/>
    </row>
    <row r="895" spans="2:12" x14ac:dyDescent="0.2">
      <c r="E895" s="1"/>
    </row>
    <row r="896" spans="2:12" x14ac:dyDescent="0.2">
      <c r="B896" s="2"/>
      <c r="C896" s="2"/>
      <c r="D896" s="2"/>
      <c r="E896" s="1"/>
      <c r="G896" s="2"/>
      <c r="H896" s="2"/>
      <c r="I896" s="2"/>
      <c r="J896" s="2"/>
      <c r="K896" s="2"/>
      <c r="L896" s="2"/>
    </row>
    <row r="897" spans="2:12" x14ac:dyDescent="0.2">
      <c r="B897" s="2"/>
      <c r="C897" s="2"/>
      <c r="D897" s="2"/>
      <c r="E897" s="1"/>
      <c r="G897" s="2"/>
      <c r="H897" s="2"/>
      <c r="I897" s="2"/>
      <c r="J897" s="2"/>
      <c r="K897" s="2"/>
      <c r="L897" s="2"/>
    </row>
    <row r="898" spans="2:12" x14ac:dyDescent="0.2">
      <c r="B898" s="2"/>
      <c r="C898" s="2"/>
      <c r="D898" s="2"/>
      <c r="E898" s="1"/>
      <c r="G898" s="2"/>
      <c r="H898" s="2"/>
      <c r="I898" s="2"/>
      <c r="J898" s="2"/>
      <c r="K898" s="2"/>
      <c r="L898" s="2"/>
    </row>
    <row r="899" spans="2:12" x14ac:dyDescent="0.2">
      <c r="B899" s="2"/>
      <c r="C899" s="2"/>
      <c r="D899" s="2"/>
      <c r="E899" s="1"/>
      <c r="G899" s="2"/>
      <c r="H899" s="2"/>
      <c r="I899" s="2"/>
      <c r="J899" s="2"/>
      <c r="K899" s="2"/>
      <c r="L899" s="2"/>
    </row>
    <row r="900" spans="2:12" x14ac:dyDescent="0.2">
      <c r="B900" s="2"/>
      <c r="C900" s="2"/>
      <c r="D900" s="2"/>
      <c r="E900" s="1"/>
      <c r="G900" s="2"/>
      <c r="H900" s="2"/>
      <c r="I900" s="2"/>
      <c r="J900" s="2"/>
      <c r="K900" s="2"/>
      <c r="L900" s="2"/>
    </row>
    <row r="901" spans="2:12" x14ac:dyDescent="0.2">
      <c r="B901" s="2"/>
      <c r="C901" s="2"/>
      <c r="D901" s="2"/>
      <c r="E901" s="1"/>
      <c r="G901" s="2"/>
      <c r="H901" s="2"/>
      <c r="I901" s="2"/>
      <c r="J901" s="2"/>
      <c r="K901" s="2"/>
      <c r="L901" s="2"/>
    </row>
    <row r="902" spans="2:12" x14ac:dyDescent="0.2">
      <c r="B902" s="2"/>
      <c r="C902" s="2"/>
      <c r="D902" s="2"/>
      <c r="E902" s="1"/>
      <c r="G902" s="2"/>
      <c r="H902" s="2"/>
      <c r="I902" s="2"/>
      <c r="J902" s="2"/>
      <c r="K902" s="2"/>
      <c r="L902" s="2"/>
    </row>
    <row r="903" spans="2:12" x14ac:dyDescent="0.2">
      <c r="B903" s="2"/>
      <c r="C903" s="2"/>
      <c r="D903" s="2"/>
      <c r="E903" s="1"/>
      <c r="G903" s="2"/>
      <c r="H903" s="2"/>
      <c r="I903" s="2"/>
      <c r="J903" s="2"/>
      <c r="K903" s="2"/>
      <c r="L903" s="2"/>
    </row>
    <row r="904" spans="2:12" x14ac:dyDescent="0.2">
      <c r="B904" s="2"/>
      <c r="C904" s="2"/>
      <c r="D904" s="2"/>
      <c r="E904" s="1"/>
      <c r="G904" s="2"/>
      <c r="H904" s="2"/>
      <c r="I904" s="2"/>
      <c r="J904" s="2"/>
      <c r="K904" s="2"/>
      <c r="L904" s="2"/>
    </row>
    <row r="905" spans="2:12" x14ac:dyDescent="0.2">
      <c r="B905" s="2"/>
      <c r="C905" s="2"/>
      <c r="D905" s="2"/>
      <c r="E905" s="1"/>
      <c r="G905" s="2"/>
      <c r="H905" s="2"/>
      <c r="I905" s="2"/>
      <c r="J905" s="2"/>
      <c r="K905" s="2"/>
      <c r="L905" s="2"/>
    </row>
    <row r="906" spans="2:12" x14ac:dyDescent="0.2">
      <c r="B906" s="2"/>
      <c r="C906" s="2"/>
      <c r="D906" s="2"/>
      <c r="E906" s="1"/>
      <c r="G906" s="2"/>
      <c r="H906" s="2"/>
      <c r="I906" s="2"/>
      <c r="J906" s="2"/>
      <c r="K906" s="2"/>
      <c r="L906" s="2"/>
    </row>
    <row r="907" spans="2:12" x14ac:dyDescent="0.2">
      <c r="B907" s="2"/>
      <c r="C907" s="2"/>
      <c r="D907" s="2"/>
      <c r="E907" s="1"/>
      <c r="G907" s="2"/>
      <c r="H907" s="2"/>
      <c r="I907" s="2"/>
      <c r="J907" s="2"/>
      <c r="K907" s="2"/>
      <c r="L907" s="2"/>
    </row>
    <row r="908" spans="2:12" x14ac:dyDescent="0.2">
      <c r="B908" s="2"/>
      <c r="C908" s="2"/>
      <c r="D908" s="2"/>
      <c r="E908" s="1"/>
      <c r="G908" s="2"/>
      <c r="H908" s="2"/>
      <c r="I908" s="2"/>
      <c r="J908" s="2"/>
      <c r="K908" s="2"/>
      <c r="L908" s="2"/>
    </row>
    <row r="909" spans="2:12" x14ac:dyDescent="0.2">
      <c r="B909" s="2"/>
      <c r="C909" s="2"/>
      <c r="D909" s="2"/>
      <c r="E909" s="1"/>
      <c r="G909" s="2"/>
      <c r="H909" s="2"/>
      <c r="I909" s="2"/>
      <c r="J909" s="2"/>
      <c r="K909" s="2"/>
      <c r="L909" s="2"/>
    </row>
    <row r="910" spans="2:12" x14ac:dyDescent="0.2">
      <c r="B910" s="2"/>
      <c r="C910" s="2"/>
      <c r="D910" s="2"/>
      <c r="E910" s="1"/>
      <c r="G910" s="2"/>
      <c r="H910" s="2"/>
      <c r="I910" s="2"/>
      <c r="J910" s="2"/>
      <c r="K910" s="2"/>
      <c r="L910" s="2"/>
    </row>
    <row r="911" spans="2:12" x14ac:dyDescent="0.2">
      <c r="E911" s="1"/>
    </row>
    <row r="912" spans="2:12" x14ac:dyDescent="0.2">
      <c r="B912" s="2"/>
      <c r="C912" s="2"/>
      <c r="D912" s="2"/>
      <c r="E912" s="1"/>
      <c r="G912" s="2"/>
      <c r="H912" s="2"/>
      <c r="I912" s="2"/>
      <c r="J912" s="2"/>
      <c r="K912" s="2"/>
      <c r="L912" s="2"/>
    </row>
    <row r="913" spans="2:12" x14ac:dyDescent="0.2">
      <c r="B913" s="2"/>
      <c r="C913" s="2"/>
      <c r="D913" s="2"/>
      <c r="E913" s="1"/>
      <c r="G913" s="2"/>
      <c r="H913" s="2"/>
      <c r="I913" s="2"/>
      <c r="J913" s="2"/>
      <c r="K913" s="2"/>
      <c r="L913" s="2"/>
    </row>
    <row r="914" spans="2:12" x14ac:dyDescent="0.2">
      <c r="B914" s="2"/>
      <c r="C914" s="2"/>
      <c r="D914" s="2"/>
      <c r="E914" s="1"/>
      <c r="G914" s="2"/>
      <c r="H914" s="2"/>
      <c r="I914" s="2"/>
      <c r="J914" s="2"/>
      <c r="K914" s="2"/>
      <c r="L914" s="2"/>
    </row>
    <row r="915" spans="2:12" x14ac:dyDescent="0.2">
      <c r="B915" s="2"/>
      <c r="C915" s="2"/>
      <c r="D915" s="2"/>
      <c r="E915" s="1"/>
      <c r="G915" s="2"/>
      <c r="H915" s="2"/>
      <c r="I915" s="2"/>
      <c r="J915" s="2"/>
      <c r="K915" s="2"/>
      <c r="L915" s="2"/>
    </row>
    <row r="916" spans="2:12" x14ac:dyDescent="0.2">
      <c r="B916" s="2"/>
      <c r="C916" s="2"/>
      <c r="D916" s="2"/>
      <c r="E916" s="1"/>
      <c r="G916" s="2"/>
      <c r="H916" s="2"/>
      <c r="I916" s="2"/>
      <c r="J916" s="2"/>
      <c r="K916" s="2"/>
      <c r="L916" s="2"/>
    </row>
    <row r="917" spans="2:12" x14ac:dyDescent="0.2">
      <c r="B917" s="2"/>
      <c r="C917" s="2"/>
      <c r="D917" s="2"/>
      <c r="E917" s="1"/>
      <c r="G917" s="2"/>
      <c r="H917" s="2"/>
      <c r="I917" s="2"/>
      <c r="J917" s="2"/>
      <c r="K917" s="2"/>
      <c r="L917" s="2"/>
    </row>
    <row r="918" spans="2:12" x14ac:dyDescent="0.2">
      <c r="B918" s="2"/>
      <c r="C918" s="2"/>
      <c r="D918" s="2"/>
      <c r="E918" s="1"/>
      <c r="G918" s="2"/>
      <c r="H918" s="2"/>
      <c r="I918" s="2"/>
      <c r="J918" s="2"/>
      <c r="K918" s="2"/>
      <c r="L918" s="2"/>
    </row>
    <row r="919" spans="2:12" x14ac:dyDescent="0.2">
      <c r="B919" s="2"/>
      <c r="C919" s="2"/>
      <c r="D919" s="2"/>
      <c r="E919" s="1"/>
      <c r="G919" s="2"/>
      <c r="H919" s="2"/>
      <c r="I919" s="2"/>
      <c r="J919" s="2"/>
      <c r="K919" s="2"/>
      <c r="L919" s="2"/>
    </row>
    <row r="920" spans="2:12" x14ac:dyDescent="0.2">
      <c r="B920" s="2"/>
      <c r="C920" s="2"/>
      <c r="D920" s="2"/>
      <c r="E920" s="1"/>
      <c r="G920" s="2"/>
      <c r="H920" s="2"/>
      <c r="I920" s="2"/>
      <c r="J920" s="2"/>
      <c r="K920" s="2"/>
      <c r="L920" s="2"/>
    </row>
    <row r="921" spans="2:12" x14ac:dyDescent="0.2">
      <c r="B921" s="2"/>
      <c r="C921" s="2"/>
      <c r="D921" s="2"/>
      <c r="E921" s="1"/>
      <c r="G921" s="2"/>
      <c r="H921" s="2"/>
      <c r="I921" s="2"/>
      <c r="J921" s="2"/>
      <c r="K921" s="2"/>
      <c r="L921" s="2"/>
    </row>
    <row r="922" spans="2:12" x14ac:dyDescent="0.2">
      <c r="B922" s="2"/>
      <c r="C922" s="2"/>
      <c r="D922" s="2"/>
      <c r="E922" s="1"/>
      <c r="G922" s="2"/>
      <c r="H922" s="2"/>
      <c r="I922" s="2"/>
      <c r="J922" s="2"/>
      <c r="K922" s="2"/>
      <c r="L922" s="2"/>
    </row>
    <row r="923" spans="2:12" x14ac:dyDescent="0.2">
      <c r="B923" s="2"/>
      <c r="C923" s="2"/>
      <c r="D923" s="2"/>
      <c r="E923" s="1"/>
      <c r="G923" s="2"/>
      <c r="H923" s="2"/>
      <c r="I923" s="2"/>
      <c r="J923" s="2"/>
      <c r="K923" s="2"/>
      <c r="L923" s="2"/>
    </row>
    <row r="924" spans="2:12" x14ac:dyDescent="0.2">
      <c r="B924" s="2"/>
      <c r="C924" s="2"/>
      <c r="D924" s="2"/>
      <c r="E924" s="1"/>
      <c r="G924" s="2"/>
      <c r="H924" s="2"/>
      <c r="I924" s="2"/>
      <c r="J924" s="2"/>
      <c r="K924" s="2"/>
      <c r="L924" s="2"/>
    </row>
    <row r="925" spans="2:12" x14ac:dyDescent="0.2">
      <c r="B925" s="2"/>
      <c r="C925" s="2"/>
      <c r="D925" s="2"/>
      <c r="E925" s="1"/>
      <c r="G925" s="2"/>
      <c r="H925" s="2"/>
      <c r="I925" s="2"/>
      <c r="J925" s="2"/>
      <c r="K925" s="2"/>
      <c r="L925" s="2"/>
    </row>
    <row r="926" spans="2:12" x14ac:dyDescent="0.2">
      <c r="B926" s="2"/>
      <c r="C926" s="2"/>
      <c r="D926" s="2"/>
      <c r="E926" s="1"/>
      <c r="G926" s="2"/>
      <c r="H926" s="2"/>
      <c r="I926" s="2"/>
      <c r="J926" s="2"/>
      <c r="K926" s="2"/>
      <c r="L926" s="2"/>
    </row>
    <row r="927" spans="2:12" x14ac:dyDescent="0.2">
      <c r="E927" s="1"/>
    </row>
    <row r="928" spans="2:12" x14ac:dyDescent="0.2">
      <c r="B928" s="2"/>
      <c r="C928" s="2"/>
      <c r="D928" s="2"/>
      <c r="E928" s="1"/>
      <c r="G928" s="2"/>
      <c r="H928" s="2"/>
      <c r="I928" s="2"/>
      <c r="J928" s="2"/>
      <c r="K928" s="2"/>
      <c r="L928" s="2"/>
    </row>
    <row r="929" spans="2:12" x14ac:dyDescent="0.2">
      <c r="B929" s="2"/>
      <c r="C929" s="2"/>
      <c r="D929" s="2"/>
      <c r="E929" s="1"/>
      <c r="G929" s="2"/>
      <c r="H929" s="2"/>
      <c r="I929" s="2"/>
      <c r="J929" s="2"/>
      <c r="K929" s="2"/>
      <c r="L929" s="2"/>
    </row>
    <row r="930" spans="2:12" x14ac:dyDescent="0.2">
      <c r="B930" s="2"/>
      <c r="C930" s="2"/>
      <c r="D930" s="2"/>
      <c r="E930" s="1"/>
      <c r="G930" s="2"/>
      <c r="H930" s="2"/>
      <c r="I930" s="2"/>
      <c r="J930" s="2"/>
      <c r="K930" s="2"/>
      <c r="L930" s="2"/>
    </row>
    <row r="931" spans="2:12" x14ac:dyDescent="0.2">
      <c r="B931" s="2"/>
      <c r="C931" s="2"/>
      <c r="D931" s="2"/>
      <c r="E931" s="1"/>
      <c r="G931" s="2"/>
      <c r="H931" s="2"/>
      <c r="I931" s="2"/>
      <c r="J931" s="2"/>
      <c r="K931" s="2"/>
      <c r="L931" s="2"/>
    </row>
    <row r="932" spans="2:12" x14ac:dyDescent="0.2">
      <c r="B932" s="2"/>
      <c r="C932" s="2"/>
      <c r="D932" s="2"/>
      <c r="E932" s="1"/>
      <c r="G932" s="2"/>
      <c r="H932" s="2"/>
      <c r="I932" s="2"/>
      <c r="J932" s="2"/>
      <c r="K932" s="2"/>
      <c r="L932" s="2"/>
    </row>
    <row r="933" spans="2:12" x14ac:dyDescent="0.2">
      <c r="B933" s="2"/>
      <c r="C933" s="2"/>
      <c r="D933" s="2"/>
      <c r="E933" s="1"/>
      <c r="G933" s="2"/>
      <c r="H933" s="2"/>
      <c r="I933" s="2"/>
      <c r="J933" s="2"/>
      <c r="K933" s="2"/>
      <c r="L933" s="2"/>
    </row>
    <row r="934" spans="2:12" x14ac:dyDescent="0.2">
      <c r="B934" s="2"/>
      <c r="C934" s="2"/>
      <c r="D934" s="2"/>
      <c r="E934" s="1"/>
      <c r="G934" s="2"/>
      <c r="H934" s="2"/>
      <c r="I934" s="2"/>
      <c r="J934" s="2"/>
      <c r="K934" s="2"/>
      <c r="L934" s="2"/>
    </row>
    <row r="935" spans="2:12" x14ac:dyDescent="0.2">
      <c r="B935" s="2"/>
      <c r="C935" s="2"/>
      <c r="D935" s="2"/>
      <c r="E935" s="1"/>
      <c r="G935" s="2"/>
      <c r="H935" s="2"/>
      <c r="I935" s="2"/>
      <c r="J935" s="2"/>
      <c r="K935" s="2"/>
      <c r="L935" s="2"/>
    </row>
    <row r="936" spans="2:12" x14ac:dyDescent="0.2">
      <c r="B936" s="2"/>
      <c r="C936" s="2"/>
      <c r="D936" s="2"/>
      <c r="E936" s="1"/>
      <c r="G936" s="2"/>
      <c r="H936" s="2"/>
      <c r="I936" s="2"/>
      <c r="J936" s="2"/>
      <c r="K936" s="2"/>
      <c r="L936" s="2"/>
    </row>
    <row r="937" spans="2:12" x14ac:dyDescent="0.2">
      <c r="B937" s="2"/>
      <c r="C937" s="2"/>
      <c r="D937" s="2"/>
      <c r="E937" s="1"/>
      <c r="G937" s="2"/>
      <c r="H937" s="2"/>
      <c r="I937" s="2"/>
      <c r="J937" s="2"/>
      <c r="K937" s="2"/>
      <c r="L937" s="2"/>
    </row>
    <row r="938" spans="2:12" x14ac:dyDescent="0.2">
      <c r="B938" s="2"/>
      <c r="C938" s="2"/>
      <c r="D938" s="2"/>
      <c r="E938" s="1"/>
      <c r="G938" s="2"/>
      <c r="H938" s="2"/>
      <c r="I938" s="2"/>
      <c r="J938" s="2"/>
      <c r="K938" s="2"/>
      <c r="L938" s="2"/>
    </row>
    <row r="939" spans="2:12" x14ac:dyDescent="0.2">
      <c r="B939" s="2"/>
      <c r="C939" s="2"/>
      <c r="D939" s="2"/>
      <c r="E939" s="1"/>
      <c r="G939" s="2"/>
      <c r="H939" s="2"/>
      <c r="I939" s="2"/>
      <c r="J939" s="2"/>
      <c r="K939" s="2"/>
      <c r="L939" s="2"/>
    </row>
    <row r="940" spans="2:12" x14ac:dyDescent="0.2">
      <c r="B940" s="2"/>
      <c r="C940" s="2"/>
      <c r="D940" s="2"/>
      <c r="E940" s="1"/>
      <c r="G940" s="2"/>
      <c r="H940" s="2"/>
      <c r="I940" s="2"/>
      <c r="J940" s="2"/>
      <c r="K940" s="2"/>
      <c r="L940" s="2"/>
    </row>
    <row r="941" spans="2:12" x14ac:dyDescent="0.2">
      <c r="B941" s="2"/>
      <c r="C941" s="2"/>
      <c r="D941" s="2"/>
      <c r="E941" s="1"/>
      <c r="G941" s="2"/>
      <c r="H941" s="2"/>
      <c r="I941" s="2"/>
      <c r="J941" s="2"/>
      <c r="K941" s="2"/>
      <c r="L941" s="2"/>
    </row>
    <row r="942" spans="2:12" x14ac:dyDescent="0.2">
      <c r="B942" s="2"/>
      <c r="C942" s="2"/>
      <c r="D942" s="2"/>
      <c r="E942" s="1"/>
      <c r="G942" s="2"/>
      <c r="H942" s="2"/>
      <c r="I942" s="2"/>
      <c r="J942" s="2"/>
      <c r="K942" s="2"/>
      <c r="L942" s="2"/>
    </row>
    <row r="943" spans="2:12" x14ac:dyDescent="0.2">
      <c r="E943" s="1"/>
    </row>
    <row r="944" spans="2:12" x14ac:dyDescent="0.2">
      <c r="B944" s="2"/>
      <c r="C944" s="2"/>
      <c r="D944" s="2"/>
      <c r="E944" s="1"/>
      <c r="G944" s="2"/>
      <c r="H944" s="2"/>
      <c r="I944" s="2"/>
      <c r="J944" s="2"/>
      <c r="K944" s="2"/>
      <c r="L944" s="2"/>
    </row>
    <row r="945" spans="2:12" x14ac:dyDescent="0.2">
      <c r="B945" s="2"/>
      <c r="C945" s="2"/>
      <c r="D945" s="2"/>
      <c r="E945" s="1"/>
      <c r="G945" s="2"/>
      <c r="H945" s="2"/>
      <c r="I945" s="2"/>
      <c r="J945" s="2"/>
      <c r="K945" s="2"/>
      <c r="L945" s="2"/>
    </row>
    <row r="946" spans="2:12" x14ac:dyDescent="0.2">
      <c r="B946" s="2"/>
      <c r="C946" s="2"/>
      <c r="D946" s="2"/>
      <c r="E946" s="1"/>
      <c r="G946" s="2"/>
      <c r="H946" s="2"/>
      <c r="I946" s="2"/>
      <c r="J946" s="2"/>
      <c r="K946" s="2"/>
      <c r="L946" s="2"/>
    </row>
    <row r="947" spans="2:12" x14ac:dyDescent="0.2">
      <c r="B947" s="2"/>
      <c r="C947" s="2"/>
      <c r="D947" s="2"/>
      <c r="E947" s="1"/>
      <c r="G947" s="2"/>
      <c r="H947" s="2"/>
      <c r="I947" s="2"/>
      <c r="J947" s="2"/>
      <c r="K947" s="2"/>
      <c r="L947" s="2"/>
    </row>
    <row r="948" spans="2:12" x14ac:dyDescent="0.2">
      <c r="B948" s="2"/>
      <c r="C948" s="2"/>
      <c r="D948" s="2"/>
      <c r="E948" s="1"/>
      <c r="G948" s="2"/>
      <c r="H948" s="2"/>
      <c r="I948" s="2"/>
      <c r="J948" s="2"/>
      <c r="K948" s="2"/>
      <c r="L948" s="2"/>
    </row>
    <row r="949" spans="2:12" x14ac:dyDescent="0.2">
      <c r="B949" s="2"/>
      <c r="C949" s="2"/>
      <c r="D949" s="2"/>
      <c r="E949" s="1"/>
      <c r="G949" s="2"/>
      <c r="H949" s="2"/>
      <c r="I949" s="2"/>
      <c r="J949" s="2"/>
      <c r="K949" s="2"/>
      <c r="L949" s="2"/>
    </row>
    <row r="950" spans="2:12" x14ac:dyDescent="0.2">
      <c r="B950" s="2"/>
      <c r="C950" s="2"/>
      <c r="D950" s="2"/>
      <c r="E950" s="1"/>
      <c r="G950" s="2"/>
      <c r="H950" s="2"/>
      <c r="I950" s="2"/>
      <c r="J950" s="2"/>
      <c r="K950" s="2"/>
      <c r="L950" s="2"/>
    </row>
    <row r="951" spans="2:12" x14ac:dyDescent="0.2">
      <c r="B951" s="2"/>
      <c r="C951" s="2"/>
      <c r="D951" s="2"/>
      <c r="E951" s="1"/>
      <c r="G951" s="2"/>
      <c r="H951" s="2"/>
      <c r="I951" s="2"/>
      <c r="J951" s="2"/>
      <c r="K951" s="2"/>
      <c r="L951" s="2"/>
    </row>
    <row r="952" spans="2:12" x14ac:dyDescent="0.2">
      <c r="B952" s="2"/>
      <c r="C952" s="2"/>
      <c r="D952" s="2"/>
      <c r="E952" s="1"/>
      <c r="G952" s="2"/>
      <c r="H952" s="2"/>
      <c r="I952" s="2"/>
      <c r="J952" s="2"/>
      <c r="K952" s="2"/>
      <c r="L952" s="2"/>
    </row>
    <row r="953" spans="2:12" x14ac:dyDescent="0.2">
      <c r="B953" s="2"/>
      <c r="C953" s="2"/>
      <c r="D953" s="2"/>
      <c r="E953" s="1"/>
      <c r="G953" s="2"/>
      <c r="H953" s="2"/>
      <c r="I953" s="2"/>
      <c r="J953" s="2"/>
      <c r="K953" s="2"/>
      <c r="L953" s="2"/>
    </row>
    <row r="954" spans="2:12" x14ac:dyDescent="0.2">
      <c r="B954" s="2"/>
      <c r="C954" s="2"/>
      <c r="D954" s="2"/>
      <c r="E954" s="1"/>
      <c r="G954" s="2"/>
      <c r="H954" s="2"/>
      <c r="I954" s="2"/>
      <c r="J954" s="2"/>
      <c r="K954" s="2"/>
      <c r="L954" s="2"/>
    </row>
    <row r="955" spans="2:12" x14ac:dyDescent="0.2">
      <c r="B955" s="2"/>
      <c r="C955" s="2"/>
      <c r="D955" s="2"/>
      <c r="E955" s="1"/>
      <c r="G955" s="2"/>
      <c r="H955" s="2"/>
      <c r="I955" s="2"/>
      <c r="J955" s="2"/>
      <c r="K955" s="2"/>
      <c r="L955" s="2"/>
    </row>
    <row r="956" spans="2:12" x14ac:dyDescent="0.2">
      <c r="B956" s="2"/>
      <c r="C956" s="2"/>
      <c r="D956" s="2"/>
      <c r="E956" s="1"/>
      <c r="G956" s="2"/>
      <c r="H956" s="2"/>
      <c r="I956" s="2"/>
      <c r="J956" s="2"/>
      <c r="K956" s="2"/>
      <c r="L956" s="2"/>
    </row>
    <row r="957" spans="2:12" x14ac:dyDescent="0.2">
      <c r="B957" s="2"/>
      <c r="C957" s="2"/>
      <c r="D957" s="2"/>
      <c r="E957" s="1"/>
      <c r="G957" s="2"/>
      <c r="H957" s="2"/>
      <c r="I957" s="2"/>
      <c r="J957" s="2"/>
      <c r="K957" s="2"/>
      <c r="L957" s="2"/>
    </row>
    <row r="958" spans="2:12" x14ac:dyDescent="0.2">
      <c r="B958" s="2"/>
      <c r="C958" s="2"/>
      <c r="D958" s="2"/>
      <c r="E958" s="1"/>
      <c r="G958" s="2"/>
      <c r="H958" s="2"/>
      <c r="I958" s="2"/>
      <c r="J958" s="2"/>
      <c r="K958" s="2"/>
      <c r="L958" s="2"/>
    </row>
    <row r="959" spans="2:12" x14ac:dyDescent="0.2">
      <c r="E959" s="1"/>
    </row>
    <row r="960" spans="2:12" x14ac:dyDescent="0.2">
      <c r="E960" s="1"/>
    </row>
    <row r="961" spans="5:5" x14ac:dyDescent="0.2">
      <c r="E961" s="1"/>
    </row>
    <row r="962" spans="5:5" x14ac:dyDescent="0.2">
      <c r="E962" s="1"/>
    </row>
    <row r="963" spans="5:5" x14ac:dyDescent="0.2">
      <c r="E963" s="1"/>
    </row>
    <row r="964" spans="5:5" x14ac:dyDescent="0.2">
      <c r="E964" s="1"/>
    </row>
    <row r="965" spans="5:5" x14ac:dyDescent="0.2">
      <c r="E965" s="1"/>
    </row>
    <row r="966" spans="5:5" x14ac:dyDescent="0.2">
      <c r="E966" s="1"/>
    </row>
    <row r="967" spans="5:5" x14ac:dyDescent="0.2">
      <c r="E967" s="1"/>
    </row>
    <row r="968" spans="5:5" x14ac:dyDescent="0.2">
      <c r="E968" s="1"/>
    </row>
    <row r="969" spans="5:5" x14ac:dyDescent="0.2">
      <c r="E969" s="1"/>
    </row>
    <row r="970" spans="5:5" x14ac:dyDescent="0.2">
      <c r="E970" s="1"/>
    </row>
    <row r="971" spans="5:5" x14ac:dyDescent="0.2">
      <c r="E971" s="1"/>
    </row>
    <row r="972" spans="5:5" x14ac:dyDescent="0.2">
      <c r="E972" s="1"/>
    </row>
    <row r="973" spans="5:5" x14ac:dyDescent="0.2">
      <c r="E973" s="1"/>
    </row>
    <row r="974" spans="5:5" x14ac:dyDescent="0.2">
      <c r="E974" s="1"/>
    </row>
    <row r="975" spans="5:5" x14ac:dyDescent="0.2">
      <c r="E975" s="1"/>
    </row>
    <row r="976" spans="5:5" x14ac:dyDescent="0.2">
      <c r="E976" s="1"/>
    </row>
    <row r="977" spans="5:5" x14ac:dyDescent="0.2">
      <c r="E977" s="1"/>
    </row>
    <row r="978" spans="5:5" x14ac:dyDescent="0.2">
      <c r="E978" s="1"/>
    </row>
    <row r="979" spans="5:5" x14ac:dyDescent="0.2">
      <c r="E979" s="1"/>
    </row>
    <row r="980" spans="5:5" x14ac:dyDescent="0.2">
      <c r="E980" s="1"/>
    </row>
    <row r="981" spans="5:5" x14ac:dyDescent="0.2">
      <c r="E981" s="1"/>
    </row>
    <row r="982" spans="5:5" x14ac:dyDescent="0.2">
      <c r="E982" s="1"/>
    </row>
    <row r="983" spans="5:5" x14ac:dyDescent="0.2">
      <c r="E983" s="1"/>
    </row>
    <row r="984" spans="5:5" x14ac:dyDescent="0.2">
      <c r="E984" s="1"/>
    </row>
    <row r="985" spans="5:5" x14ac:dyDescent="0.2">
      <c r="E985" s="1"/>
    </row>
    <row r="986" spans="5:5" x14ac:dyDescent="0.2">
      <c r="E986" s="1"/>
    </row>
    <row r="987" spans="5:5" x14ac:dyDescent="0.2">
      <c r="E987" s="1"/>
    </row>
    <row r="988" spans="5:5" x14ac:dyDescent="0.2">
      <c r="E988" s="1"/>
    </row>
    <row r="989" spans="5:5" x14ac:dyDescent="0.2">
      <c r="E989" s="1"/>
    </row>
    <row r="990" spans="5:5" x14ac:dyDescent="0.2">
      <c r="E990" s="1"/>
    </row>
    <row r="991" spans="5:5" x14ac:dyDescent="0.2">
      <c r="E991" s="1"/>
    </row>
    <row r="992" spans="5:5" x14ac:dyDescent="0.2">
      <c r="E992" s="1"/>
    </row>
    <row r="993" spans="5:5" x14ac:dyDescent="0.2">
      <c r="E993" s="1"/>
    </row>
    <row r="994" spans="5:5" x14ac:dyDescent="0.2">
      <c r="E994" s="1"/>
    </row>
    <row r="995" spans="5:5" x14ac:dyDescent="0.2">
      <c r="E995" s="1"/>
    </row>
    <row r="996" spans="5:5" x14ac:dyDescent="0.2">
      <c r="E996" s="1"/>
    </row>
    <row r="997" spans="5:5" x14ac:dyDescent="0.2">
      <c r="E997" s="1"/>
    </row>
    <row r="998" spans="5:5" x14ac:dyDescent="0.2">
      <c r="E998" s="1"/>
    </row>
    <row r="999" spans="5:5" x14ac:dyDescent="0.2">
      <c r="E999" s="1"/>
    </row>
    <row r="1000" spans="5:5" x14ac:dyDescent="0.2">
      <c r="E1000" s="1"/>
    </row>
    <row r="1001" spans="5:5" x14ac:dyDescent="0.2">
      <c r="E1001" s="1"/>
    </row>
    <row r="1002" spans="5:5" x14ac:dyDescent="0.2">
      <c r="E1002" s="1"/>
    </row>
    <row r="1003" spans="5:5" x14ac:dyDescent="0.2">
      <c r="E1003" s="1"/>
    </row>
    <row r="1004" spans="5:5" x14ac:dyDescent="0.2">
      <c r="E1004" s="1"/>
    </row>
    <row r="1005" spans="5:5" x14ac:dyDescent="0.2">
      <c r="E1005" s="1"/>
    </row>
    <row r="1006" spans="5:5" x14ac:dyDescent="0.2">
      <c r="E1006" s="1"/>
    </row>
    <row r="1007" spans="5:5" x14ac:dyDescent="0.2">
      <c r="E1007" s="1"/>
    </row>
    <row r="1008" spans="5:5" x14ac:dyDescent="0.2">
      <c r="E1008" s="1"/>
    </row>
    <row r="1009" spans="2:12" x14ac:dyDescent="0.2">
      <c r="E1009" s="1"/>
    </row>
    <row r="1010" spans="2:12" x14ac:dyDescent="0.2">
      <c r="E1010" s="1"/>
    </row>
    <row r="1011" spans="2:12" x14ac:dyDescent="0.2">
      <c r="E1011" s="1"/>
    </row>
    <row r="1012" spans="2:12" x14ac:dyDescent="0.2">
      <c r="E1012" s="1"/>
    </row>
    <row r="1013" spans="2:12" x14ac:dyDescent="0.2">
      <c r="E1013" s="1"/>
    </row>
    <row r="1014" spans="2:12" x14ac:dyDescent="0.2">
      <c r="E1014" s="1"/>
    </row>
    <row r="1015" spans="2:12" x14ac:dyDescent="0.2">
      <c r="E1015" s="1"/>
    </row>
    <row r="1016" spans="2:12" x14ac:dyDescent="0.2">
      <c r="E1016" s="1"/>
    </row>
    <row r="1017" spans="2:12" x14ac:dyDescent="0.2">
      <c r="E1017" s="1"/>
    </row>
    <row r="1018" spans="2:12" x14ac:dyDescent="0.2">
      <c r="E1018" s="1"/>
    </row>
    <row r="1019" spans="2:12" x14ac:dyDescent="0.2">
      <c r="E1019" s="1"/>
    </row>
    <row r="1020" spans="2:12" x14ac:dyDescent="0.2">
      <c r="E1020" s="1"/>
    </row>
    <row r="1021" spans="2:12" x14ac:dyDescent="0.2">
      <c r="E1021" s="1"/>
    </row>
    <row r="1022" spans="2:12" x14ac:dyDescent="0.2">
      <c r="E1022" s="1"/>
    </row>
    <row r="1023" spans="2:12" x14ac:dyDescent="0.2">
      <c r="E1023" s="1"/>
    </row>
    <row r="1024" spans="2:12" x14ac:dyDescent="0.2">
      <c r="B1024" s="2"/>
      <c r="C1024" s="2"/>
      <c r="D1024" s="2"/>
      <c r="E1024" s="1"/>
      <c r="G1024" s="2"/>
      <c r="H1024" s="2"/>
      <c r="I1024" s="2"/>
      <c r="J1024" s="2"/>
      <c r="K1024" s="2"/>
      <c r="L1024" s="2"/>
    </row>
    <row r="1025" spans="2:12" x14ac:dyDescent="0.2">
      <c r="B1025" s="2"/>
      <c r="C1025" s="2"/>
      <c r="D1025" s="2"/>
      <c r="E1025" s="1"/>
      <c r="G1025" s="2"/>
      <c r="H1025" s="2"/>
      <c r="I1025" s="2"/>
      <c r="J1025" s="2"/>
      <c r="K1025" s="2"/>
      <c r="L1025" s="2"/>
    </row>
    <row r="1026" spans="2:12" x14ac:dyDescent="0.2">
      <c r="B1026" s="2"/>
      <c r="C1026" s="2"/>
      <c r="D1026" s="2"/>
      <c r="E1026" s="1"/>
      <c r="G1026" s="2"/>
      <c r="H1026" s="2"/>
      <c r="I1026" s="2"/>
      <c r="J1026" s="2"/>
      <c r="K1026" s="2"/>
      <c r="L1026" s="2"/>
    </row>
    <row r="1027" spans="2:12" x14ac:dyDescent="0.2">
      <c r="B1027" s="2"/>
      <c r="C1027" s="2"/>
      <c r="D1027" s="2"/>
      <c r="E1027" s="1"/>
      <c r="G1027" s="2"/>
      <c r="H1027" s="2"/>
      <c r="I1027" s="2"/>
      <c r="J1027" s="2"/>
      <c r="K1027" s="2"/>
      <c r="L1027" s="2"/>
    </row>
    <row r="1028" spans="2:12" x14ac:dyDescent="0.2">
      <c r="B1028" s="2"/>
      <c r="C1028" s="2"/>
      <c r="D1028" s="2"/>
      <c r="E1028" s="1"/>
      <c r="G1028" s="2"/>
      <c r="H1028" s="2"/>
      <c r="I1028" s="2"/>
      <c r="J1028" s="2"/>
      <c r="K1028" s="2"/>
      <c r="L1028" s="2"/>
    </row>
    <row r="1029" spans="2:12" x14ac:dyDescent="0.2">
      <c r="B1029" s="2"/>
      <c r="C1029" s="2"/>
      <c r="D1029" s="2"/>
      <c r="E1029" s="1"/>
      <c r="G1029" s="2"/>
      <c r="H1029" s="2"/>
      <c r="I1029" s="2"/>
      <c r="J1029" s="2"/>
      <c r="K1029" s="2"/>
      <c r="L1029" s="2"/>
    </row>
    <row r="1030" spans="2:12" x14ac:dyDescent="0.2">
      <c r="B1030" s="2"/>
      <c r="C1030" s="2"/>
      <c r="D1030" s="2"/>
      <c r="E1030" s="1"/>
      <c r="G1030" s="2"/>
      <c r="H1030" s="2"/>
      <c r="I1030" s="2"/>
      <c r="J1030" s="2"/>
      <c r="K1030" s="2"/>
      <c r="L1030" s="2"/>
    </row>
    <row r="1031" spans="2:12" x14ac:dyDescent="0.2">
      <c r="B1031" s="2"/>
      <c r="C1031" s="2"/>
      <c r="D1031" s="2"/>
      <c r="E1031" s="1"/>
      <c r="G1031" s="2"/>
      <c r="H1031" s="2"/>
      <c r="I1031" s="2"/>
      <c r="J1031" s="2"/>
      <c r="K1031" s="2"/>
      <c r="L1031" s="2"/>
    </row>
    <row r="1032" spans="2:12" x14ac:dyDescent="0.2">
      <c r="B1032" s="2"/>
      <c r="C1032" s="2"/>
      <c r="D1032" s="2"/>
      <c r="E1032" s="1"/>
      <c r="G1032" s="2"/>
      <c r="H1032" s="2"/>
      <c r="I1032" s="2"/>
      <c r="J1032" s="2"/>
      <c r="K1032" s="2"/>
      <c r="L1032" s="2"/>
    </row>
    <row r="1033" spans="2:12" x14ac:dyDescent="0.2">
      <c r="B1033" s="2"/>
      <c r="C1033" s="2"/>
      <c r="D1033" s="2"/>
      <c r="E1033" s="1"/>
      <c r="G1033" s="2"/>
      <c r="H1033" s="2"/>
      <c r="I1033" s="2"/>
      <c r="J1033" s="2"/>
      <c r="K1033" s="2"/>
      <c r="L1033" s="2"/>
    </row>
    <row r="1034" spans="2:12" x14ac:dyDescent="0.2">
      <c r="B1034" s="2"/>
      <c r="C1034" s="2"/>
      <c r="D1034" s="2"/>
      <c r="E1034" s="1"/>
      <c r="G1034" s="2"/>
      <c r="H1034" s="2"/>
      <c r="I1034" s="2"/>
      <c r="J1034" s="2"/>
      <c r="K1034" s="2"/>
      <c r="L1034" s="2"/>
    </row>
    <row r="1035" spans="2:12" x14ac:dyDescent="0.2">
      <c r="B1035" s="2"/>
      <c r="C1035" s="2"/>
      <c r="D1035" s="2"/>
      <c r="E1035" s="1"/>
      <c r="G1035" s="2"/>
      <c r="H1035" s="2"/>
      <c r="I1035" s="2"/>
      <c r="J1035" s="2"/>
      <c r="K1035" s="2"/>
      <c r="L1035" s="2"/>
    </row>
    <row r="1036" spans="2:12" x14ac:dyDescent="0.2">
      <c r="B1036" s="2"/>
      <c r="C1036" s="2"/>
      <c r="D1036" s="2"/>
      <c r="E1036" s="1"/>
      <c r="G1036" s="2"/>
      <c r="H1036" s="2"/>
      <c r="I1036" s="2"/>
      <c r="J1036" s="2"/>
      <c r="K1036" s="2"/>
      <c r="L1036" s="2"/>
    </row>
    <row r="1037" spans="2:12" x14ac:dyDescent="0.2">
      <c r="B1037" s="2"/>
      <c r="C1037" s="2"/>
      <c r="D1037" s="2"/>
      <c r="E1037" s="1"/>
      <c r="G1037" s="2"/>
      <c r="H1037" s="2"/>
      <c r="I1037" s="2"/>
      <c r="J1037" s="2"/>
      <c r="K1037" s="2"/>
      <c r="L1037" s="2"/>
    </row>
    <row r="1038" spans="2:12" x14ac:dyDescent="0.2">
      <c r="B1038" s="2"/>
      <c r="C1038" s="2"/>
      <c r="D1038" s="2"/>
      <c r="E1038" s="1"/>
      <c r="G1038" s="2"/>
      <c r="H1038" s="2"/>
      <c r="I1038" s="2"/>
      <c r="J1038" s="2"/>
      <c r="K1038" s="2"/>
      <c r="L1038" s="2"/>
    </row>
    <row r="1039" spans="2:12" x14ac:dyDescent="0.2">
      <c r="E1039" s="1"/>
    </row>
    <row r="1040" spans="2:12" x14ac:dyDescent="0.2">
      <c r="B1040" s="2"/>
      <c r="C1040" s="2"/>
      <c r="D1040" s="2"/>
      <c r="E1040" s="1"/>
      <c r="G1040" s="2"/>
      <c r="H1040" s="2"/>
      <c r="I1040" s="2"/>
      <c r="J1040" s="2"/>
      <c r="K1040" s="2"/>
      <c r="L1040" s="2"/>
    </row>
    <row r="1041" spans="2:12" x14ac:dyDescent="0.2">
      <c r="B1041" s="2"/>
      <c r="C1041" s="2"/>
      <c r="D1041" s="2"/>
      <c r="E1041" s="1"/>
      <c r="G1041" s="2"/>
      <c r="H1041" s="2"/>
      <c r="I1041" s="2"/>
      <c r="J1041" s="2"/>
      <c r="K1041" s="2"/>
      <c r="L1041" s="2"/>
    </row>
    <row r="1042" spans="2:12" x14ac:dyDescent="0.2">
      <c r="B1042" s="2"/>
      <c r="C1042" s="2"/>
      <c r="D1042" s="2"/>
      <c r="E1042" s="1"/>
      <c r="G1042" s="2"/>
      <c r="H1042" s="2"/>
      <c r="I1042" s="2"/>
      <c r="J1042" s="2"/>
      <c r="K1042" s="2"/>
      <c r="L1042" s="2"/>
    </row>
    <row r="1043" spans="2:12" x14ac:dyDescent="0.2">
      <c r="B1043" s="2"/>
      <c r="C1043" s="2"/>
      <c r="D1043" s="2"/>
      <c r="E1043" s="1"/>
      <c r="G1043" s="2"/>
      <c r="H1043" s="2"/>
      <c r="I1043" s="2"/>
      <c r="J1043" s="2"/>
      <c r="K1043" s="2"/>
      <c r="L1043" s="2"/>
    </row>
    <row r="1044" spans="2:12" x14ac:dyDescent="0.2">
      <c r="B1044" s="2"/>
      <c r="C1044" s="2"/>
      <c r="D1044" s="2"/>
      <c r="E1044" s="1"/>
      <c r="G1044" s="2"/>
      <c r="H1044" s="2"/>
      <c r="I1044" s="2"/>
      <c r="J1044" s="2"/>
      <c r="K1044" s="2"/>
      <c r="L1044" s="2"/>
    </row>
    <row r="1045" spans="2:12" x14ac:dyDescent="0.2">
      <c r="B1045" s="2"/>
      <c r="C1045" s="2"/>
      <c r="D1045" s="2"/>
      <c r="E1045" s="1"/>
      <c r="G1045" s="2"/>
      <c r="H1045" s="2"/>
      <c r="I1045" s="2"/>
      <c r="J1045" s="2"/>
      <c r="K1045" s="2"/>
      <c r="L1045" s="2"/>
    </row>
    <row r="1046" spans="2:12" x14ac:dyDescent="0.2">
      <c r="B1046" s="2"/>
      <c r="C1046" s="2"/>
      <c r="D1046" s="2"/>
      <c r="E1046" s="1"/>
      <c r="G1046" s="2"/>
      <c r="H1046" s="2"/>
      <c r="I1046" s="2"/>
      <c r="J1046" s="2"/>
      <c r="K1046" s="2"/>
      <c r="L1046" s="2"/>
    </row>
    <row r="1047" spans="2:12" x14ac:dyDescent="0.2">
      <c r="B1047" s="2"/>
      <c r="C1047" s="2"/>
      <c r="D1047" s="2"/>
      <c r="E1047" s="1"/>
      <c r="G1047" s="2"/>
      <c r="H1047" s="2"/>
      <c r="I1047" s="2"/>
      <c r="J1047" s="2"/>
      <c r="K1047" s="2"/>
      <c r="L1047" s="2"/>
    </row>
    <row r="1048" spans="2:12" x14ac:dyDescent="0.2">
      <c r="B1048" s="2"/>
      <c r="C1048" s="2"/>
      <c r="D1048" s="2"/>
      <c r="E1048" s="1"/>
      <c r="G1048" s="2"/>
      <c r="H1048" s="2"/>
      <c r="I1048" s="2"/>
      <c r="J1048" s="2"/>
      <c r="K1048" s="2"/>
      <c r="L1048" s="2"/>
    </row>
    <row r="1049" spans="2:12" x14ac:dyDescent="0.2">
      <c r="B1049" s="2"/>
      <c r="C1049" s="2"/>
      <c r="D1049" s="2"/>
      <c r="E1049" s="1"/>
      <c r="G1049" s="2"/>
      <c r="H1049" s="2"/>
      <c r="I1049" s="2"/>
      <c r="J1049" s="2"/>
      <c r="K1049" s="2"/>
      <c r="L1049" s="2"/>
    </row>
    <row r="1050" spans="2:12" x14ac:dyDescent="0.2">
      <c r="B1050" s="2"/>
      <c r="C1050" s="2"/>
      <c r="D1050" s="2"/>
      <c r="E1050" s="1"/>
      <c r="G1050" s="2"/>
      <c r="H1050" s="2"/>
      <c r="I1050" s="2"/>
      <c r="J1050" s="2"/>
      <c r="K1050" s="2"/>
      <c r="L1050" s="2"/>
    </row>
    <row r="1051" spans="2:12" x14ac:dyDescent="0.2">
      <c r="B1051" s="2"/>
      <c r="C1051" s="2"/>
      <c r="D1051" s="2"/>
      <c r="E1051" s="1"/>
      <c r="G1051" s="2"/>
      <c r="H1051" s="2"/>
      <c r="I1051" s="2"/>
      <c r="J1051" s="2"/>
      <c r="K1051" s="2"/>
      <c r="L1051" s="2"/>
    </row>
    <row r="1052" spans="2:12" x14ac:dyDescent="0.2">
      <c r="B1052" s="2"/>
      <c r="C1052" s="2"/>
      <c r="D1052" s="2"/>
      <c r="E1052" s="1"/>
      <c r="G1052" s="2"/>
      <c r="H1052" s="2"/>
      <c r="I1052" s="2"/>
      <c r="J1052" s="2"/>
      <c r="K1052" s="2"/>
      <c r="L1052" s="2"/>
    </row>
    <row r="1053" spans="2:12" x14ac:dyDescent="0.2">
      <c r="B1053" s="2"/>
      <c r="C1053" s="2"/>
      <c r="D1053" s="2"/>
      <c r="E1053" s="1"/>
      <c r="G1053" s="2"/>
      <c r="H1053" s="2"/>
      <c r="I1053" s="2"/>
      <c r="J1053" s="2"/>
      <c r="K1053" s="2"/>
      <c r="L1053" s="2"/>
    </row>
    <row r="1054" spans="2:12" x14ac:dyDescent="0.2">
      <c r="B1054" s="2"/>
      <c r="C1054" s="2"/>
      <c r="D1054" s="2"/>
      <c r="E1054" s="1"/>
      <c r="G1054" s="2"/>
      <c r="H1054" s="2"/>
      <c r="I1054" s="2"/>
      <c r="J1054" s="2"/>
      <c r="K1054" s="2"/>
      <c r="L1054" s="2"/>
    </row>
    <row r="1055" spans="2:12" x14ac:dyDescent="0.2">
      <c r="E1055" s="1"/>
    </row>
    <row r="1056" spans="2:12" x14ac:dyDescent="0.2">
      <c r="B1056" s="2"/>
      <c r="C1056" s="2"/>
      <c r="D1056" s="2"/>
      <c r="E1056" s="1"/>
      <c r="G1056" s="2"/>
      <c r="H1056" s="2"/>
      <c r="I1056" s="2"/>
      <c r="J1056" s="2"/>
      <c r="K1056" s="2"/>
      <c r="L1056" s="2"/>
    </row>
    <row r="1057" spans="2:12" x14ac:dyDescent="0.2">
      <c r="B1057" s="2"/>
      <c r="C1057" s="2"/>
      <c r="D1057" s="2"/>
      <c r="E1057" s="1"/>
      <c r="G1057" s="2"/>
      <c r="H1057" s="2"/>
      <c r="I1057" s="2"/>
      <c r="J1057" s="2"/>
      <c r="K1057" s="2"/>
      <c r="L1057" s="2"/>
    </row>
    <row r="1058" spans="2:12" x14ac:dyDescent="0.2">
      <c r="B1058" s="2"/>
      <c r="C1058" s="2"/>
      <c r="D1058" s="2"/>
      <c r="E1058" s="1"/>
      <c r="G1058" s="2"/>
      <c r="H1058" s="2"/>
      <c r="I1058" s="2"/>
      <c r="J1058" s="2"/>
      <c r="K1058" s="2"/>
      <c r="L1058" s="2"/>
    </row>
    <row r="1059" spans="2:12" x14ac:dyDescent="0.2">
      <c r="B1059" s="2"/>
      <c r="C1059" s="2"/>
      <c r="D1059" s="2"/>
      <c r="E1059" s="1"/>
      <c r="G1059" s="2"/>
      <c r="H1059" s="2"/>
      <c r="I1059" s="2"/>
      <c r="J1059" s="2"/>
      <c r="K1059" s="2"/>
      <c r="L1059" s="2"/>
    </row>
    <row r="1060" spans="2:12" x14ac:dyDescent="0.2">
      <c r="B1060" s="2"/>
      <c r="C1060" s="2"/>
      <c r="D1060" s="2"/>
      <c r="E1060" s="1"/>
      <c r="G1060" s="2"/>
      <c r="H1060" s="2"/>
      <c r="I1060" s="2"/>
      <c r="J1060" s="2"/>
      <c r="K1060" s="2"/>
      <c r="L1060" s="2"/>
    </row>
    <row r="1061" spans="2:12" x14ac:dyDescent="0.2">
      <c r="B1061" s="2"/>
      <c r="C1061" s="2"/>
      <c r="D1061" s="2"/>
      <c r="E1061" s="1"/>
      <c r="G1061" s="2"/>
      <c r="H1061" s="2"/>
      <c r="I1061" s="2"/>
      <c r="J1061" s="2"/>
      <c r="K1061" s="2"/>
      <c r="L1061" s="2"/>
    </row>
    <row r="1062" spans="2:12" x14ac:dyDescent="0.2">
      <c r="B1062" s="2"/>
      <c r="C1062" s="2"/>
      <c r="D1062" s="2"/>
      <c r="E1062" s="1"/>
      <c r="G1062" s="2"/>
      <c r="H1062" s="2"/>
      <c r="I1062" s="2"/>
      <c r="J1062" s="2"/>
      <c r="K1062" s="2"/>
      <c r="L1062" s="2"/>
    </row>
    <row r="1063" spans="2:12" x14ac:dyDescent="0.2">
      <c r="B1063" s="2"/>
      <c r="C1063" s="2"/>
      <c r="D1063" s="2"/>
      <c r="E1063" s="1"/>
      <c r="G1063" s="2"/>
      <c r="H1063" s="2"/>
      <c r="I1063" s="2"/>
      <c r="J1063" s="2"/>
      <c r="K1063" s="2"/>
      <c r="L1063" s="2"/>
    </row>
    <row r="1064" spans="2:12" x14ac:dyDescent="0.2">
      <c r="B1064" s="2"/>
      <c r="C1064" s="2"/>
      <c r="D1064" s="2"/>
      <c r="E1064" s="1"/>
      <c r="G1064" s="2"/>
      <c r="H1064" s="2"/>
      <c r="I1064" s="2"/>
      <c r="J1064" s="2"/>
      <c r="K1064" s="2"/>
      <c r="L1064" s="2"/>
    </row>
    <row r="1065" spans="2:12" x14ac:dyDescent="0.2">
      <c r="B1065" s="2"/>
      <c r="C1065" s="2"/>
      <c r="D1065" s="2"/>
      <c r="E1065" s="1"/>
      <c r="G1065" s="2"/>
      <c r="H1065" s="2"/>
      <c r="I1065" s="2"/>
      <c r="J1065" s="2"/>
      <c r="K1065" s="2"/>
      <c r="L1065" s="2"/>
    </row>
    <row r="1066" spans="2:12" x14ac:dyDescent="0.2">
      <c r="B1066" s="2"/>
      <c r="C1066" s="2"/>
      <c r="D1066" s="2"/>
      <c r="E1066" s="1"/>
      <c r="G1066" s="2"/>
      <c r="H1066" s="2"/>
      <c r="I1066" s="2"/>
      <c r="J1066" s="2"/>
      <c r="K1066" s="2"/>
      <c r="L1066" s="2"/>
    </row>
    <row r="1067" spans="2:12" x14ac:dyDescent="0.2">
      <c r="B1067" s="2"/>
      <c r="C1067" s="2"/>
      <c r="D1067" s="2"/>
      <c r="E1067" s="1"/>
      <c r="G1067" s="2"/>
      <c r="H1067" s="2"/>
      <c r="I1067" s="2"/>
      <c r="J1067" s="2"/>
      <c r="K1067" s="2"/>
      <c r="L1067" s="2"/>
    </row>
    <row r="1068" spans="2:12" x14ac:dyDescent="0.2">
      <c r="B1068" s="2"/>
      <c r="C1068" s="2"/>
      <c r="D1068" s="2"/>
      <c r="E1068" s="1"/>
      <c r="G1068" s="2"/>
      <c r="H1068" s="2"/>
      <c r="I1068" s="2"/>
      <c r="J1068" s="2"/>
      <c r="K1068" s="2"/>
      <c r="L1068" s="2"/>
    </row>
    <row r="1069" spans="2:12" x14ac:dyDescent="0.2">
      <c r="B1069" s="2"/>
      <c r="C1069" s="2"/>
      <c r="D1069" s="2"/>
      <c r="E1069" s="1"/>
      <c r="G1069" s="2"/>
      <c r="H1069" s="2"/>
      <c r="I1069" s="2"/>
      <c r="J1069" s="2"/>
      <c r="K1069" s="2"/>
      <c r="L1069" s="2"/>
    </row>
    <row r="1070" spans="2:12" x14ac:dyDescent="0.2">
      <c r="B1070" s="2"/>
      <c r="C1070" s="2"/>
      <c r="D1070" s="2"/>
      <c r="E1070" s="1"/>
      <c r="G1070" s="2"/>
      <c r="H1070" s="2"/>
      <c r="I1070" s="2"/>
      <c r="J1070" s="2"/>
      <c r="K1070" s="2"/>
      <c r="L1070" s="2"/>
    </row>
    <row r="1071" spans="2:12" x14ac:dyDescent="0.2">
      <c r="E1071" s="1"/>
    </row>
    <row r="1072" spans="2:12" x14ac:dyDescent="0.2">
      <c r="B1072" s="2"/>
      <c r="C1072" s="2"/>
      <c r="D1072" s="2"/>
      <c r="E1072" s="1"/>
      <c r="G1072" s="2"/>
      <c r="H1072" s="2"/>
      <c r="I1072" s="2"/>
      <c r="J1072" s="2"/>
      <c r="K1072" s="2"/>
      <c r="L1072" s="2"/>
    </row>
    <row r="1073" spans="2:12" x14ac:dyDescent="0.2">
      <c r="B1073" s="2"/>
      <c r="C1073" s="2"/>
      <c r="D1073" s="2"/>
      <c r="E1073" s="1"/>
      <c r="G1073" s="2"/>
      <c r="H1073" s="2"/>
      <c r="I1073" s="2"/>
      <c r="J1073" s="2"/>
      <c r="K1073" s="2"/>
      <c r="L1073" s="2"/>
    </row>
    <row r="1074" spans="2:12" x14ac:dyDescent="0.2">
      <c r="B1074" s="2"/>
      <c r="C1074" s="2"/>
      <c r="D1074" s="2"/>
      <c r="E1074" s="1"/>
      <c r="G1074" s="2"/>
      <c r="H1074" s="2"/>
      <c r="I1074" s="2"/>
      <c r="J1074" s="2"/>
      <c r="K1074" s="2"/>
      <c r="L1074" s="2"/>
    </row>
    <row r="1075" spans="2:12" x14ac:dyDescent="0.2">
      <c r="B1075" s="2"/>
      <c r="C1075" s="2"/>
      <c r="D1075" s="2"/>
      <c r="E1075" s="1"/>
      <c r="G1075" s="2"/>
      <c r="H1075" s="2"/>
      <c r="I1075" s="2"/>
      <c r="J1075" s="2"/>
      <c r="K1075" s="2"/>
      <c r="L1075" s="2"/>
    </row>
    <row r="1076" spans="2:12" x14ac:dyDescent="0.2">
      <c r="B1076" s="2"/>
      <c r="C1076" s="2"/>
      <c r="D1076" s="2"/>
      <c r="E1076" s="1"/>
      <c r="G1076" s="2"/>
      <c r="H1076" s="2"/>
      <c r="I1076" s="2"/>
      <c r="J1076" s="2"/>
      <c r="K1076" s="2"/>
      <c r="L1076" s="2"/>
    </row>
    <row r="1077" spans="2:12" x14ac:dyDescent="0.2">
      <c r="B1077" s="2"/>
      <c r="C1077" s="2"/>
      <c r="D1077" s="2"/>
      <c r="E1077" s="1"/>
      <c r="G1077" s="2"/>
      <c r="H1077" s="2"/>
      <c r="I1077" s="2"/>
      <c r="J1077" s="2"/>
      <c r="K1077" s="2"/>
      <c r="L1077" s="2"/>
    </row>
    <row r="1078" spans="2:12" x14ac:dyDescent="0.2">
      <c r="B1078" s="2"/>
      <c r="C1078" s="2"/>
      <c r="D1078" s="2"/>
      <c r="E1078" s="1"/>
      <c r="G1078" s="2"/>
      <c r="H1078" s="2"/>
      <c r="I1078" s="2"/>
      <c r="J1078" s="2"/>
      <c r="K1078" s="2"/>
      <c r="L1078" s="2"/>
    </row>
    <row r="1079" spans="2:12" x14ac:dyDescent="0.2">
      <c r="B1079" s="2"/>
      <c r="C1079" s="2"/>
      <c r="D1079" s="2"/>
      <c r="E1079" s="1"/>
      <c r="G1079" s="2"/>
      <c r="H1079" s="2"/>
      <c r="I1079" s="2"/>
      <c r="J1079" s="2"/>
      <c r="K1079" s="2"/>
      <c r="L1079" s="2"/>
    </row>
    <row r="1080" spans="2:12" x14ac:dyDescent="0.2">
      <c r="B1080" s="2"/>
      <c r="C1080" s="2"/>
      <c r="D1080" s="2"/>
      <c r="E1080" s="1"/>
      <c r="G1080" s="2"/>
      <c r="H1080" s="2"/>
      <c r="I1080" s="2"/>
      <c r="J1080" s="2"/>
      <c r="K1080" s="2"/>
      <c r="L1080" s="2"/>
    </row>
    <row r="1081" spans="2:12" x14ac:dyDescent="0.2">
      <c r="B1081" s="2"/>
      <c r="C1081" s="2"/>
      <c r="D1081" s="2"/>
      <c r="E1081" s="1"/>
      <c r="G1081" s="2"/>
      <c r="H1081" s="2"/>
      <c r="I1081" s="2"/>
      <c r="J1081" s="2"/>
      <c r="K1081" s="2"/>
      <c r="L1081" s="2"/>
    </row>
    <row r="1082" spans="2:12" x14ac:dyDescent="0.2">
      <c r="B1082" s="2"/>
      <c r="C1082" s="2"/>
      <c r="D1082" s="2"/>
      <c r="E1082" s="1"/>
      <c r="G1082" s="2"/>
      <c r="H1082" s="2"/>
      <c r="I1082" s="2"/>
      <c r="J1082" s="2"/>
      <c r="K1082" s="2"/>
      <c r="L1082" s="2"/>
    </row>
    <row r="1083" spans="2:12" x14ac:dyDescent="0.2">
      <c r="B1083" s="2"/>
      <c r="C1083" s="2"/>
      <c r="D1083" s="2"/>
      <c r="E1083" s="1"/>
      <c r="G1083" s="2"/>
      <c r="H1083" s="2"/>
      <c r="I1083" s="2"/>
      <c r="J1083" s="2"/>
      <c r="K1083" s="2"/>
      <c r="L1083" s="2"/>
    </row>
    <row r="1084" spans="2:12" x14ac:dyDescent="0.2">
      <c r="B1084" s="2"/>
      <c r="C1084" s="2"/>
      <c r="D1084" s="2"/>
      <c r="E1084" s="1"/>
      <c r="G1084" s="2"/>
      <c r="H1084" s="2"/>
      <c r="I1084" s="2"/>
      <c r="J1084" s="2"/>
      <c r="K1084" s="2"/>
      <c r="L1084" s="2"/>
    </row>
    <row r="1085" spans="2:12" x14ac:dyDescent="0.2">
      <c r="B1085" s="2"/>
      <c r="C1085" s="2"/>
      <c r="D1085" s="2"/>
      <c r="E1085" s="1"/>
      <c r="G1085" s="2"/>
      <c r="H1085" s="2"/>
      <c r="I1085" s="2"/>
      <c r="J1085" s="2"/>
      <c r="K1085" s="2"/>
      <c r="L1085" s="2"/>
    </row>
    <row r="1086" spans="2:12" x14ac:dyDescent="0.2">
      <c r="B1086" s="2"/>
      <c r="C1086" s="2"/>
      <c r="D1086" s="2"/>
      <c r="E1086" s="1"/>
      <c r="G1086" s="2"/>
      <c r="H1086" s="2"/>
      <c r="I1086" s="2"/>
      <c r="J1086" s="2"/>
      <c r="K1086" s="2"/>
      <c r="L1086" s="2"/>
    </row>
    <row r="1087" spans="2:12" x14ac:dyDescent="0.2">
      <c r="E1087" s="1"/>
    </row>
    <row r="1088" spans="2:12" x14ac:dyDescent="0.2">
      <c r="B1088" s="2"/>
      <c r="C1088" s="2"/>
      <c r="D1088" s="2"/>
      <c r="E1088" s="1"/>
      <c r="G1088" s="2"/>
      <c r="H1088" s="2"/>
      <c r="I1088" s="2"/>
      <c r="J1088" s="2"/>
      <c r="K1088" s="2"/>
      <c r="L1088" s="2"/>
    </row>
    <row r="1089" spans="2:12" x14ac:dyDescent="0.2">
      <c r="B1089" s="2"/>
      <c r="C1089" s="2"/>
      <c r="D1089" s="2"/>
      <c r="E1089" s="1"/>
      <c r="G1089" s="2"/>
      <c r="H1089" s="2"/>
      <c r="I1089" s="2"/>
      <c r="J1089" s="2"/>
      <c r="K1089" s="2"/>
      <c r="L1089" s="2"/>
    </row>
    <row r="1090" spans="2:12" x14ac:dyDescent="0.2">
      <c r="B1090" s="2"/>
      <c r="C1090" s="2"/>
      <c r="D1090" s="2"/>
      <c r="E1090" s="1"/>
      <c r="G1090" s="2"/>
      <c r="H1090" s="2"/>
      <c r="I1090" s="2"/>
      <c r="J1090" s="2"/>
      <c r="K1090" s="2"/>
      <c r="L1090" s="2"/>
    </row>
    <row r="1091" spans="2:12" x14ac:dyDescent="0.2">
      <c r="B1091" s="2"/>
      <c r="C1091" s="2"/>
      <c r="D1091" s="2"/>
      <c r="E1091" s="1"/>
      <c r="G1091" s="2"/>
      <c r="H1091" s="2"/>
      <c r="I1091" s="2"/>
      <c r="J1091" s="2"/>
      <c r="K1091" s="2"/>
      <c r="L1091" s="2"/>
    </row>
    <row r="1092" spans="2:12" x14ac:dyDescent="0.2">
      <c r="B1092" s="2"/>
      <c r="C1092" s="2"/>
      <c r="D1092" s="2"/>
      <c r="E1092" s="1"/>
      <c r="G1092" s="2"/>
      <c r="H1092" s="2"/>
      <c r="I1092" s="2"/>
      <c r="J1092" s="2"/>
      <c r="K1092" s="2"/>
      <c r="L1092" s="2"/>
    </row>
    <row r="1093" spans="2:12" x14ac:dyDescent="0.2">
      <c r="B1093" s="2"/>
      <c r="C1093" s="2"/>
      <c r="D1093" s="2"/>
      <c r="E1093" s="1"/>
      <c r="G1093" s="2"/>
      <c r="H1093" s="2"/>
      <c r="I1093" s="2"/>
      <c r="J1093" s="2"/>
      <c r="K1093" s="2"/>
      <c r="L1093" s="2"/>
    </row>
    <row r="1094" spans="2:12" x14ac:dyDescent="0.2">
      <c r="B1094" s="2"/>
      <c r="C1094" s="2"/>
      <c r="D1094" s="2"/>
      <c r="E1094" s="1"/>
      <c r="G1094" s="2"/>
      <c r="H1094" s="2"/>
      <c r="I1094" s="2"/>
      <c r="J1094" s="2"/>
      <c r="K1094" s="2"/>
      <c r="L1094" s="2"/>
    </row>
    <row r="1095" spans="2:12" x14ac:dyDescent="0.2">
      <c r="B1095" s="2"/>
      <c r="C1095" s="2"/>
      <c r="D1095" s="2"/>
      <c r="E1095" s="1"/>
      <c r="G1095" s="2"/>
      <c r="H1095" s="2"/>
      <c r="I1095" s="2"/>
      <c r="J1095" s="2"/>
      <c r="K1095" s="2"/>
      <c r="L1095" s="2"/>
    </row>
    <row r="1096" spans="2:12" x14ac:dyDescent="0.2">
      <c r="B1096" s="2"/>
      <c r="C1096" s="2"/>
      <c r="D1096" s="2"/>
      <c r="E1096" s="1"/>
      <c r="G1096" s="2"/>
      <c r="H1096" s="2"/>
      <c r="I1096" s="2"/>
      <c r="J1096" s="2"/>
      <c r="K1096" s="2"/>
      <c r="L1096" s="2"/>
    </row>
    <row r="1097" spans="2:12" x14ac:dyDescent="0.2">
      <c r="B1097" s="2"/>
      <c r="C1097" s="2"/>
      <c r="D1097" s="2"/>
      <c r="E1097" s="1"/>
      <c r="G1097" s="2"/>
      <c r="H1097" s="2"/>
      <c r="I1097" s="2"/>
      <c r="J1097" s="2"/>
      <c r="K1097" s="2"/>
      <c r="L1097" s="2"/>
    </row>
    <row r="1098" spans="2:12" x14ac:dyDescent="0.2">
      <c r="B1098" s="2"/>
      <c r="C1098" s="2"/>
      <c r="D1098" s="2"/>
      <c r="E1098" s="1"/>
      <c r="G1098" s="2"/>
      <c r="H1098" s="2"/>
      <c r="I1098" s="2"/>
      <c r="J1098" s="2"/>
      <c r="K1098" s="2"/>
      <c r="L1098" s="2"/>
    </row>
    <row r="1099" spans="2:12" x14ac:dyDescent="0.2">
      <c r="B1099" s="2"/>
      <c r="C1099" s="2"/>
      <c r="D1099" s="2"/>
      <c r="E1099" s="1"/>
      <c r="G1099" s="2"/>
      <c r="H1099" s="2"/>
      <c r="I1099" s="2"/>
      <c r="J1099" s="2"/>
      <c r="K1099" s="2"/>
      <c r="L1099" s="2"/>
    </row>
    <row r="1100" spans="2:12" x14ac:dyDescent="0.2">
      <c r="B1100" s="2"/>
      <c r="C1100" s="2"/>
      <c r="D1100" s="2"/>
      <c r="E1100" s="1"/>
      <c r="G1100" s="2"/>
      <c r="H1100" s="2"/>
      <c r="I1100" s="2"/>
      <c r="J1100" s="2"/>
      <c r="K1100" s="2"/>
      <c r="L1100" s="2"/>
    </row>
    <row r="1101" spans="2:12" x14ac:dyDescent="0.2">
      <c r="B1101" s="2"/>
      <c r="C1101" s="2"/>
      <c r="D1101" s="2"/>
      <c r="E1101" s="1"/>
      <c r="G1101" s="2"/>
      <c r="H1101" s="2"/>
      <c r="I1101" s="2"/>
      <c r="J1101" s="2"/>
      <c r="K1101" s="2"/>
      <c r="L1101" s="2"/>
    </row>
    <row r="1102" spans="2:12" x14ac:dyDescent="0.2">
      <c r="B1102" s="2"/>
      <c r="C1102" s="2"/>
      <c r="D1102" s="2"/>
      <c r="E1102" s="1"/>
      <c r="G1102" s="2"/>
      <c r="H1102" s="2"/>
      <c r="I1102" s="2"/>
      <c r="J1102" s="2"/>
      <c r="K1102" s="2"/>
      <c r="L1102" s="2"/>
    </row>
    <row r="1103" spans="2:12" x14ac:dyDescent="0.2">
      <c r="E1103" s="1"/>
    </row>
    <row r="1104" spans="2:12" x14ac:dyDescent="0.2">
      <c r="B1104" s="2"/>
      <c r="C1104" s="2"/>
      <c r="D1104" s="2"/>
      <c r="E1104" s="1"/>
      <c r="G1104" s="2"/>
      <c r="H1104" s="2"/>
      <c r="I1104" s="2"/>
      <c r="J1104" s="2"/>
      <c r="K1104" s="2"/>
      <c r="L1104" s="2"/>
    </row>
    <row r="1105" spans="2:12" x14ac:dyDescent="0.2">
      <c r="B1105" s="2"/>
      <c r="C1105" s="2"/>
      <c r="D1105" s="2"/>
      <c r="E1105" s="1"/>
      <c r="G1105" s="2"/>
      <c r="H1105" s="2"/>
      <c r="I1105" s="2"/>
      <c r="J1105" s="2"/>
      <c r="K1105" s="2"/>
      <c r="L1105" s="2"/>
    </row>
    <row r="1106" spans="2:12" x14ac:dyDescent="0.2">
      <c r="B1106" s="2"/>
      <c r="C1106" s="2"/>
      <c r="D1106" s="2"/>
      <c r="E1106" s="1"/>
      <c r="G1106" s="2"/>
      <c r="H1106" s="2"/>
      <c r="I1106" s="2"/>
      <c r="J1106" s="2"/>
      <c r="K1106" s="2"/>
      <c r="L1106" s="2"/>
    </row>
    <row r="1107" spans="2:12" x14ac:dyDescent="0.2">
      <c r="B1107" s="2"/>
      <c r="C1107" s="2"/>
      <c r="D1107" s="2"/>
      <c r="E1107" s="1"/>
      <c r="G1107" s="2"/>
      <c r="H1107" s="2"/>
      <c r="I1107" s="2"/>
      <c r="J1107" s="2"/>
      <c r="K1107" s="2"/>
      <c r="L1107" s="2"/>
    </row>
    <row r="1108" spans="2:12" x14ac:dyDescent="0.2">
      <c r="B1108" s="2"/>
      <c r="C1108" s="2"/>
      <c r="D1108" s="2"/>
      <c r="E1108" s="1"/>
      <c r="G1108" s="2"/>
      <c r="H1108" s="2"/>
      <c r="I1108" s="2"/>
      <c r="J1108" s="2"/>
      <c r="K1108" s="2"/>
      <c r="L1108" s="2"/>
    </row>
    <row r="1109" spans="2:12" x14ac:dyDescent="0.2">
      <c r="B1109" s="2"/>
      <c r="C1109" s="2"/>
      <c r="D1109" s="2"/>
      <c r="E1109" s="1"/>
      <c r="G1109" s="2"/>
      <c r="H1109" s="2"/>
      <c r="I1109" s="2"/>
      <c r="J1109" s="2"/>
      <c r="K1109" s="2"/>
      <c r="L1109" s="2"/>
    </row>
    <row r="1110" spans="2:12" x14ac:dyDescent="0.2">
      <c r="B1110" s="2"/>
      <c r="C1110" s="2"/>
      <c r="D1110" s="2"/>
      <c r="E1110" s="1"/>
      <c r="G1110" s="2"/>
      <c r="H1110" s="2"/>
      <c r="I1110" s="2"/>
      <c r="J1110" s="2"/>
      <c r="K1110" s="2"/>
      <c r="L1110" s="2"/>
    </row>
    <row r="1111" spans="2:12" x14ac:dyDescent="0.2">
      <c r="B1111" s="2"/>
      <c r="C1111" s="2"/>
      <c r="D1111" s="2"/>
      <c r="E1111" s="1"/>
      <c r="G1111" s="2"/>
      <c r="H1111" s="2"/>
      <c r="I1111" s="2"/>
      <c r="J1111" s="2"/>
      <c r="K1111" s="2"/>
      <c r="L1111" s="2"/>
    </row>
    <row r="1112" spans="2:12" x14ac:dyDescent="0.2">
      <c r="B1112" s="2"/>
      <c r="C1112" s="2"/>
      <c r="D1112" s="2"/>
      <c r="E1112" s="1"/>
      <c r="G1112" s="2"/>
      <c r="H1112" s="2"/>
      <c r="I1112" s="2"/>
      <c r="J1112" s="2"/>
      <c r="K1112" s="2"/>
      <c r="L1112" s="2"/>
    </row>
    <row r="1113" spans="2:12" x14ac:dyDescent="0.2">
      <c r="B1113" s="2"/>
      <c r="C1113" s="2"/>
      <c r="D1113" s="2"/>
      <c r="E1113" s="1"/>
      <c r="G1113" s="2"/>
      <c r="H1113" s="2"/>
      <c r="I1113" s="2"/>
      <c r="J1113" s="2"/>
      <c r="K1113" s="2"/>
      <c r="L1113" s="2"/>
    </row>
    <row r="1114" spans="2:12" x14ac:dyDescent="0.2">
      <c r="B1114" s="2"/>
      <c r="C1114" s="2"/>
      <c r="D1114" s="2"/>
      <c r="E1114" s="1"/>
      <c r="G1114" s="2"/>
      <c r="H1114" s="2"/>
      <c r="I1114" s="2"/>
      <c r="J1114" s="2"/>
      <c r="K1114" s="2"/>
      <c r="L1114" s="2"/>
    </row>
    <row r="1115" spans="2:12" x14ac:dyDescent="0.2">
      <c r="B1115" s="2"/>
      <c r="C1115" s="2"/>
      <c r="D1115" s="2"/>
      <c r="E1115" s="1"/>
      <c r="G1115" s="2"/>
      <c r="H1115" s="2"/>
      <c r="I1115" s="2"/>
      <c r="J1115" s="2"/>
      <c r="K1115" s="2"/>
      <c r="L1115" s="2"/>
    </row>
    <row r="1116" spans="2:12" x14ac:dyDescent="0.2">
      <c r="B1116" s="2"/>
      <c r="C1116" s="2"/>
      <c r="D1116" s="2"/>
      <c r="E1116" s="1"/>
      <c r="G1116" s="2"/>
      <c r="H1116" s="2"/>
      <c r="I1116" s="2"/>
      <c r="J1116" s="2"/>
      <c r="K1116" s="2"/>
      <c r="L1116" s="2"/>
    </row>
    <row r="1117" spans="2:12" x14ac:dyDescent="0.2">
      <c r="B1117" s="2"/>
      <c r="C1117" s="2"/>
      <c r="D1117" s="2"/>
      <c r="E1117" s="1"/>
      <c r="G1117" s="2"/>
      <c r="H1117" s="2"/>
      <c r="I1117" s="2"/>
      <c r="J1117" s="2"/>
      <c r="K1117" s="2"/>
      <c r="L1117" s="2"/>
    </row>
    <row r="1118" spans="2:12" x14ac:dyDescent="0.2">
      <c r="B1118" s="2"/>
      <c r="C1118" s="2"/>
      <c r="D1118" s="2"/>
      <c r="E1118" s="1"/>
      <c r="G1118" s="2"/>
      <c r="H1118" s="2"/>
      <c r="I1118" s="2"/>
      <c r="J1118" s="2"/>
      <c r="K1118" s="2"/>
      <c r="L1118" s="2"/>
    </row>
    <row r="1119" spans="2:12" x14ac:dyDescent="0.2">
      <c r="E1119" s="1"/>
    </row>
    <row r="1120" spans="2:12" x14ac:dyDescent="0.2">
      <c r="E1120" s="1"/>
    </row>
    <row r="1121" spans="5:5" x14ac:dyDescent="0.2">
      <c r="E1121" s="1"/>
    </row>
    <row r="1122" spans="5:5" x14ac:dyDescent="0.2">
      <c r="E1122" s="1"/>
    </row>
    <row r="1123" spans="5:5" x14ac:dyDescent="0.2">
      <c r="E1123" s="1"/>
    </row>
    <row r="1124" spans="5:5" x14ac:dyDescent="0.2">
      <c r="E1124" s="1"/>
    </row>
    <row r="1125" spans="5:5" x14ac:dyDescent="0.2">
      <c r="E1125" s="1"/>
    </row>
    <row r="1126" spans="5:5" x14ac:dyDescent="0.2">
      <c r="E1126" s="1"/>
    </row>
    <row r="1127" spans="5:5" x14ac:dyDescent="0.2">
      <c r="E1127" s="1"/>
    </row>
    <row r="1128" spans="5:5" x14ac:dyDescent="0.2">
      <c r="E1128" s="1"/>
    </row>
    <row r="1129" spans="5:5" x14ac:dyDescent="0.2">
      <c r="E1129" s="1"/>
    </row>
    <row r="1130" spans="5:5" x14ac:dyDescent="0.2">
      <c r="E1130" s="1"/>
    </row>
    <row r="1131" spans="5:5" x14ac:dyDescent="0.2">
      <c r="E1131" s="1"/>
    </row>
    <row r="1132" spans="5:5" x14ac:dyDescent="0.2">
      <c r="E1132" s="1"/>
    </row>
    <row r="1133" spans="5:5" x14ac:dyDescent="0.2">
      <c r="E1133" s="1"/>
    </row>
    <row r="1134" spans="5:5" x14ac:dyDescent="0.2">
      <c r="E1134" s="1"/>
    </row>
    <row r="1135" spans="5:5" x14ac:dyDescent="0.2">
      <c r="E1135" s="1"/>
    </row>
    <row r="1136" spans="5:5" x14ac:dyDescent="0.2">
      <c r="E1136" s="1"/>
    </row>
    <row r="1137" spans="5:5" x14ac:dyDescent="0.2">
      <c r="E1137" s="1"/>
    </row>
    <row r="1138" spans="5:5" x14ac:dyDescent="0.2">
      <c r="E1138" s="1"/>
    </row>
    <row r="1139" spans="5:5" x14ac:dyDescent="0.2">
      <c r="E1139" s="1"/>
    </row>
    <row r="1140" spans="5:5" x14ac:dyDescent="0.2">
      <c r="E1140" s="1"/>
    </row>
    <row r="1141" spans="5:5" x14ac:dyDescent="0.2">
      <c r="E1141" s="1"/>
    </row>
    <row r="1142" spans="5:5" x14ac:dyDescent="0.2">
      <c r="E1142" s="1"/>
    </row>
    <row r="1143" spans="5:5" x14ac:dyDescent="0.2">
      <c r="E1143" s="1"/>
    </row>
    <row r="1144" spans="5:5" x14ac:dyDescent="0.2">
      <c r="E1144" s="1"/>
    </row>
    <row r="1145" spans="5:5" x14ac:dyDescent="0.2">
      <c r="E1145" s="1"/>
    </row>
    <row r="1146" spans="5:5" x14ac:dyDescent="0.2">
      <c r="E1146" s="1"/>
    </row>
    <row r="1147" spans="5:5" x14ac:dyDescent="0.2">
      <c r="E1147" s="1"/>
    </row>
    <row r="1148" spans="5:5" x14ac:dyDescent="0.2">
      <c r="E1148" s="1"/>
    </row>
    <row r="1149" spans="5:5" x14ac:dyDescent="0.2">
      <c r="E1149" s="1"/>
    </row>
    <row r="1150" spans="5:5" x14ac:dyDescent="0.2">
      <c r="E1150" s="1"/>
    </row>
    <row r="1151" spans="5:5" x14ac:dyDescent="0.2">
      <c r="E1151" s="1"/>
    </row>
    <row r="1152" spans="5:5" x14ac:dyDescent="0.2">
      <c r="E1152" s="1"/>
    </row>
    <row r="1153" spans="5:5" x14ac:dyDescent="0.2">
      <c r="E1153" s="1"/>
    </row>
    <row r="1154" spans="5:5" x14ac:dyDescent="0.2">
      <c r="E1154" s="1"/>
    </row>
    <row r="1155" spans="5:5" x14ac:dyDescent="0.2">
      <c r="E1155" s="1"/>
    </row>
    <row r="1156" spans="5:5" x14ac:dyDescent="0.2">
      <c r="E1156" s="1"/>
    </row>
    <row r="1157" spans="5:5" x14ac:dyDescent="0.2">
      <c r="E1157" s="1"/>
    </row>
    <row r="1158" spans="5:5" x14ac:dyDescent="0.2">
      <c r="E1158" s="1"/>
    </row>
    <row r="1159" spans="5:5" x14ac:dyDescent="0.2">
      <c r="E1159" s="1"/>
    </row>
    <row r="1160" spans="5:5" x14ac:dyDescent="0.2">
      <c r="E1160" s="1"/>
    </row>
    <row r="1161" spans="5:5" x14ac:dyDescent="0.2">
      <c r="E1161" s="1"/>
    </row>
    <row r="1162" spans="5:5" x14ac:dyDescent="0.2">
      <c r="E1162" s="1"/>
    </row>
    <row r="1163" spans="5:5" x14ac:dyDescent="0.2">
      <c r="E1163" s="1"/>
    </row>
    <row r="1164" spans="5:5" x14ac:dyDescent="0.2">
      <c r="E1164" s="1"/>
    </row>
    <row r="1165" spans="5:5" x14ac:dyDescent="0.2">
      <c r="E1165" s="1"/>
    </row>
    <row r="1166" spans="5:5" x14ac:dyDescent="0.2">
      <c r="E1166" s="1"/>
    </row>
    <row r="1167" spans="5:5" x14ac:dyDescent="0.2">
      <c r="E1167" s="1"/>
    </row>
    <row r="1168" spans="5:5" x14ac:dyDescent="0.2">
      <c r="E1168" s="1"/>
    </row>
    <row r="1169" spans="2:12" x14ac:dyDescent="0.2">
      <c r="E1169" s="1"/>
    </row>
    <row r="1170" spans="2:12" x14ac:dyDescent="0.2">
      <c r="E1170" s="1"/>
    </row>
    <row r="1171" spans="2:12" x14ac:dyDescent="0.2">
      <c r="E1171" s="1"/>
    </row>
    <row r="1172" spans="2:12" x14ac:dyDescent="0.2">
      <c r="E1172" s="1"/>
    </row>
    <row r="1173" spans="2:12" x14ac:dyDescent="0.2">
      <c r="E1173" s="1"/>
    </row>
    <row r="1174" spans="2:12" x14ac:dyDescent="0.2">
      <c r="E1174" s="1"/>
    </row>
    <row r="1175" spans="2:12" x14ac:dyDescent="0.2">
      <c r="E1175" s="1"/>
    </row>
    <row r="1176" spans="2:12" x14ac:dyDescent="0.2">
      <c r="E1176" s="1"/>
    </row>
    <row r="1177" spans="2:12" x14ac:dyDescent="0.2">
      <c r="E1177" s="1"/>
    </row>
    <row r="1178" spans="2:12" x14ac:dyDescent="0.2">
      <c r="E1178" s="1"/>
    </row>
    <row r="1179" spans="2:12" x14ac:dyDescent="0.2">
      <c r="E1179" s="1"/>
    </row>
    <row r="1180" spans="2:12" x14ac:dyDescent="0.2">
      <c r="E1180" s="1"/>
    </row>
    <row r="1181" spans="2:12" x14ac:dyDescent="0.2">
      <c r="E1181" s="1"/>
    </row>
    <row r="1182" spans="2:12" x14ac:dyDescent="0.2">
      <c r="E1182" s="1"/>
    </row>
    <row r="1183" spans="2:12" x14ac:dyDescent="0.2">
      <c r="E1183" s="1"/>
    </row>
    <row r="1184" spans="2:12" x14ac:dyDescent="0.2">
      <c r="B1184" s="2"/>
      <c r="C1184" s="2"/>
      <c r="D1184" s="2"/>
      <c r="E1184" s="1"/>
      <c r="G1184" s="2"/>
      <c r="H1184" s="2"/>
      <c r="I1184" s="2"/>
      <c r="J1184" s="2"/>
      <c r="K1184" s="2"/>
      <c r="L1184" s="2"/>
    </row>
    <row r="1185" spans="2:12" x14ac:dyDescent="0.2">
      <c r="B1185" s="2"/>
      <c r="C1185" s="2"/>
      <c r="D1185" s="2"/>
      <c r="E1185" s="1"/>
      <c r="G1185" s="2"/>
      <c r="H1185" s="2"/>
      <c r="I1185" s="2"/>
      <c r="J1185" s="2"/>
      <c r="K1185" s="2"/>
      <c r="L1185" s="2"/>
    </row>
    <row r="1186" spans="2:12" x14ac:dyDescent="0.2">
      <c r="B1186" s="2"/>
      <c r="C1186" s="2"/>
      <c r="D1186" s="2"/>
      <c r="E1186" s="1"/>
      <c r="G1186" s="2"/>
      <c r="H1186" s="2"/>
      <c r="I1186" s="2"/>
      <c r="J1186" s="2"/>
      <c r="K1186" s="2"/>
      <c r="L1186" s="2"/>
    </row>
    <row r="1187" spans="2:12" x14ac:dyDescent="0.2">
      <c r="B1187" s="2"/>
      <c r="C1187" s="2"/>
      <c r="D1187" s="2"/>
      <c r="E1187" s="1"/>
      <c r="G1187" s="2"/>
      <c r="H1187" s="2"/>
      <c r="I1187" s="2"/>
      <c r="J1187" s="2"/>
      <c r="K1187" s="2"/>
      <c r="L1187" s="2"/>
    </row>
    <row r="1188" spans="2:12" x14ac:dyDescent="0.2">
      <c r="B1188" s="2"/>
      <c r="C1188" s="2"/>
      <c r="D1188" s="2"/>
      <c r="E1188" s="1"/>
      <c r="G1188" s="2"/>
      <c r="H1188" s="2"/>
      <c r="I1188" s="2"/>
      <c r="J1188" s="2"/>
      <c r="K1188" s="2"/>
      <c r="L1188" s="2"/>
    </row>
    <row r="1189" spans="2:12" x14ac:dyDescent="0.2">
      <c r="B1189" s="2"/>
      <c r="C1189" s="2"/>
      <c r="D1189" s="2"/>
      <c r="E1189" s="1"/>
      <c r="G1189" s="2"/>
      <c r="H1189" s="2"/>
      <c r="I1189" s="2"/>
      <c r="J1189" s="2"/>
      <c r="K1189" s="2"/>
      <c r="L1189" s="2"/>
    </row>
    <row r="1190" spans="2:12" x14ac:dyDescent="0.2">
      <c r="B1190" s="2"/>
      <c r="C1190" s="2"/>
      <c r="D1190" s="2"/>
      <c r="E1190" s="1"/>
      <c r="G1190" s="2"/>
      <c r="H1190" s="2"/>
      <c r="I1190" s="2"/>
      <c r="J1190" s="2"/>
      <c r="K1190" s="2"/>
      <c r="L1190" s="2"/>
    </row>
    <row r="1191" spans="2:12" x14ac:dyDescent="0.2">
      <c r="B1191" s="2"/>
      <c r="C1191" s="2"/>
      <c r="D1191" s="2"/>
      <c r="E1191" s="1"/>
      <c r="G1191" s="2"/>
      <c r="H1191" s="2"/>
      <c r="I1191" s="2"/>
      <c r="J1191" s="2"/>
      <c r="K1191" s="2"/>
      <c r="L1191" s="2"/>
    </row>
    <row r="1192" spans="2:12" x14ac:dyDescent="0.2">
      <c r="B1192" s="2"/>
      <c r="C1192" s="2"/>
      <c r="D1192" s="2"/>
      <c r="E1192" s="1"/>
      <c r="G1192" s="2"/>
      <c r="H1192" s="2"/>
      <c r="I1192" s="2"/>
      <c r="J1192" s="2"/>
      <c r="K1192" s="2"/>
      <c r="L1192" s="2"/>
    </row>
    <row r="1193" spans="2:12" x14ac:dyDescent="0.2">
      <c r="B1193" s="2"/>
      <c r="C1193" s="2"/>
      <c r="D1193" s="2"/>
      <c r="E1193" s="1"/>
      <c r="G1193" s="2"/>
      <c r="H1193" s="2"/>
      <c r="I1193" s="2"/>
      <c r="J1193" s="2"/>
      <c r="K1193" s="2"/>
      <c r="L1193" s="2"/>
    </row>
    <row r="1194" spans="2:12" x14ac:dyDescent="0.2">
      <c r="B1194" s="2"/>
      <c r="C1194" s="2"/>
      <c r="D1194" s="2"/>
      <c r="E1194" s="1"/>
      <c r="G1194" s="2"/>
      <c r="H1194" s="2"/>
      <c r="I1194" s="2"/>
      <c r="J1194" s="2"/>
      <c r="K1194" s="2"/>
      <c r="L1194" s="2"/>
    </row>
    <row r="1195" spans="2:12" x14ac:dyDescent="0.2">
      <c r="B1195" s="2"/>
      <c r="C1195" s="2"/>
      <c r="D1195" s="2"/>
      <c r="E1195" s="1"/>
      <c r="G1195" s="2"/>
      <c r="H1195" s="2"/>
      <c r="I1195" s="2"/>
      <c r="J1195" s="2"/>
      <c r="K1195" s="2"/>
      <c r="L1195" s="2"/>
    </row>
    <row r="1196" spans="2:12" x14ac:dyDescent="0.2">
      <c r="B1196" s="2"/>
      <c r="C1196" s="2"/>
      <c r="D1196" s="2"/>
      <c r="E1196" s="1"/>
      <c r="G1196" s="2"/>
      <c r="H1196" s="2"/>
      <c r="I1196" s="2"/>
      <c r="J1196" s="2"/>
      <c r="K1196" s="2"/>
      <c r="L1196" s="2"/>
    </row>
    <row r="1197" spans="2:12" x14ac:dyDescent="0.2">
      <c r="B1197" s="2"/>
      <c r="C1197" s="2"/>
      <c r="D1197" s="2"/>
      <c r="E1197" s="1"/>
      <c r="G1197" s="2"/>
      <c r="H1197" s="2"/>
      <c r="I1197" s="2"/>
      <c r="J1197" s="2"/>
      <c r="K1197" s="2"/>
      <c r="L1197" s="2"/>
    </row>
    <row r="1198" spans="2:12" x14ac:dyDescent="0.2">
      <c r="B1198" s="2"/>
      <c r="C1198" s="2"/>
      <c r="D1198" s="2"/>
      <c r="E1198" s="1"/>
      <c r="G1198" s="2"/>
      <c r="H1198" s="2"/>
      <c r="I1198" s="2"/>
      <c r="J1198" s="2"/>
      <c r="K1198" s="2"/>
      <c r="L1198" s="2"/>
    </row>
    <row r="1199" spans="2:12" x14ac:dyDescent="0.2">
      <c r="E1199" s="1"/>
    </row>
    <row r="1200" spans="2:12" x14ac:dyDescent="0.2">
      <c r="B1200" s="2"/>
      <c r="C1200" s="2"/>
      <c r="D1200" s="2"/>
      <c r="E1200" s="1"/>
      <c r="G1200" s="2"/>
      <c r="H1200" s="2"/>
      <c r="I1200" s="2"/>
      <c r="J1200" s="2"/>
      <c r="K1200" s="2"/>
      <c r="L1200" s="2"/>
    </row>
    <row r="1201" spans="2:12" x14ac:dyDescent="0.2">
      <c r="B1201" s="2"/>
      <c r="C1201" s="2"/>
      <c r="D1201" s="2"/>
      <c r="E1201" s="1"/>
      <c r="G1201" s="2"/>
      <c r="H1201" s="2"/>
      <c r="I1201" s="2"/>
      <c r="J1201" s="2"/>
      <c r="K1201" s="2"/>
      <c r="L1201" s="2"/>
    </row>
    <row r="1202" spans="2:12" x14ac:dyDescent="0.2">
      <c r="B1202" s="2"/>
      <c r="C1202" s="2"/>
      <c r="D1202" s="2"/>
      <c r="E1202" s="1"/>
      <c r="G1202" s="2"/>
      <c r="H1202" s="2"/>
      <c r="I1202" s="2"/>
      <c r="J1202" s="2"/>
      <c r="K1202" s="2"/>
      <c r="L1202" s="2"/>
    </row>
    <row r="1203" spans="2:12" x14ac:dyDescent="0.2">
      <c r="B1203" s="2"/>
      <c r="C1203" s="2"/>
      <c r="D1203" s="2"/>
      <c r="E1203" s="1"/>
      <c r="G1203" s="2"/>
      <c r="H1203" s="2"/>
      <c r="I1203" s="2"/>
      <c r="J1203" s="2"/>
      <c r="K1203" s="2"/>
      <c r="L1203" s="2"/>
    </row>
    <row r="1204" spans="2:12" x14ac:dyDescent="0.2">
      <c r="B1204" s="2"/>
      <c r="C1204" s="2"/>
      <c r="D1204" s="2"/>
      <c r="E1204" s="1"/>
      <c r="G1204" s="2"/>
      <c r="H1204" s="2"/>
      <c r="I1204" s="2"/>
      <c r="J1204" s="2"/>
      <c r="K1204" s="2"/>
      <c r="L1204" s="2"/>
    </row>
    <row r="1205" spans="2:12" x14ac:dyDescent="0.2">
      <c r="B1205" s="2"/>
      <c r="C1205" s="2"/>
      <c r="D1205" s="2"/>
      <c r="E1205" s="1"/>
      <c r="G1205" s="2"/>
      <c r="H1205" s="2"/>
      <c r="I1205" s="2"/>
      <c r="J1205" s="2"/>
      <c r="K1205" s="2"/>
      <c r="L1205" s="2"/>
    </row>
    <row r="1206" spans="2:12" x14ac:dyDescent="0.2">
      <c r="B1206" s="2"/>
      <c r="C1206" s="2"/>
      <c r="D1206" s="2"/>
      <c r="E1206" s="1"/>
      <c r="G1206" s="2"/>
      <c r="H1206" s="2"/>
      <c r="I1206" s="2"/>
      <c r="J1206" s="2"/>
      <c r="K1206" s="2"/>
      <c r="L1206" s="2"/>
    </row>
    <row r="1207" spans="2:12" x14ac:dyDescent="0.2">
      <c r="B1207" s="2"/>
      <c r="C1207" s="2"/>
      <c r="D1207" s="2"/>
      <c r="E1207" s="1"/>
      <c r="G1207" s="2"/>
      <c r="H1207" s="2"/>
      <c r="I1207" s="2"/>
      <c r="J1207" s="2"/>
      <c r="K1207" s="2"/>
      <c r="L1207" s="2"/>
    </row>
    <row r="1208" spans="2:12" x14ac:dyDescent="0.2">
      <c r="B1208" s="2"/>
      <c r="C1208" s="2"/>
      <c r="D1208" s="2"/>
      <c r="E1208" s="1"/>
      <c r="G1208" s="2"/>
      <c r="H1208" s="2"/>
      <c r="I1208" s="2"/>
      <c r="J1208" s="2"/>
      <c r="K1208" s="2"/>
      <c r="L1208" s="2"/>
    </row>
    <row r="1209" spans="2:12" x14ac:dyDescent="0.2">
      <c r="B1209" s="2"/>
      <c r="C1209" s="2"/>
      <c r="D1209" s="2"/>
      <c r="E1209" s="1"/>
      <c r="G1209" s="2"/>
      <c r="H1209" s="2"/>
      <c r="I1209" s="2"/>
      <c r="J1209" s="2"/>
      <c r="K1209" s="2"/>
      <c r="L1209" s="2"/>
    </row>
    <row r="1210" spans="2:12" x14ac:dyDescent="0.2">
      <c r="B1210" s="2"/>
      <c r="C1210" s="2"/>
      <c r="D1210" s="2"/>
      <c r="E1210" s="1"/>
      <c r="G1210" s="2"/>
      <c r="H1210" s="2"/>
      <c r="I1210" s="2"/>
      <c r="J1210" s="2"/>
      <c r="K1210" s="2"/>
      <c r="L1210" s="2"/>
    </row>
    <row r="1211" spans="2:12" x14ac:dyDescent="0.2">
      <c r="B1211" s="2"/>
      <c r="C1211" s="2"/>
      <c r="D1211" s="2"/>
      <c r="E1211" s="1"/>
      <c r="G1211" s="2"/>
      <c r="H1211" s="2"/>
      <c r="I1211" s="2"/>
      <c r="J1211" s="2"/>
      <c r="K1211" s="2"/>
      <c r="L1211" s="2"/>
    </row>
    <row r="1212" spans="2:12" x14ac:dyDescent="0.2">
      <c r="B1212" s="2"/>
      <c r="C1212" s="2"/>
      <c r="D1212" s="2"/>
      <c r="E1212" s="1"/>
      <c r="G1212" s="2"/>
      <c r="H1212" s="2"/>
      <c r="I1212" s="2"/>
      <c r="J1212" s="2"/>
      <c r="K1212" s="2"/>
      <c r="L1212" s="2"/>
    </row>
    <row r="1213" spans="2:12" x14ac:dyDescent="0.2">
      <c r="B1213" s="2"/>
      <c r="C1213" s="2"/>
      <c r="D1213" s="2"/>
      <c r="E1213" s="1"/>
      <c r="G1213" s="2"/>
      <c r="H1213" s="2"/>
      <c r="I1213" s="2"/>
      <c r="J1213" s="2"/>
      <c r="K1213" s="2"/>
      <c r="L1213" s="2"/>
    </row>
    <row r="1214" spans="2:12" x14ac:dyDescent="0.2">
      <c r="B1214" s="2"/>
      <c r="C1214" s="2"/>
      <c r="D1214" s="2"/>
      <c r="E1214" s="1"/>
      <c r="G1214" s="2"/>
      <c r="H1214" s="2"/>
      <c r="I1214" s="2"/>
      <c r="J1214" s="2"/>
      <c r="K1214" s="2"/>
      <c r="L1214" s="2"/>
    </row>
    <row r="1215" spans="2:12" x14ac:dyDescent="0.2">
      <c r="E1215" s="1"/>
    </row>
    <row r="1216" spans="2:12" x14ac:dyDescent="0.2">
      <c r="B1216" s="2"/>
      <c r="C1216" s="2"/>
      <c r="D1216" s="2"/>
      <c r="E1216" s="1"/>
      <c r="G1216" s="2"/>
      <c r="H1216" s="2"/>
      <c r="I1216" s="2"/>
      <c r="J1216" s="2"/>
      <c r="K1216" s="2"/>
      <c r="L1216" s="2"/>
    </row>
    <row r="1217" spans="2:12" x14ac:dyDescent="0.2">
      <c r="B1217" s="2"/>
      <c r="C1217" s="2"/>
      <c r="D1217" s="2"/>
      <c r="E1217" s="1"/>
      <c r="G1217" s="2"/>
      <c r="H1217" s="2"/>
      <c r="I1217" s="2"/>
      <c r="J1217" s="2"/>
      <c r="K1217" s="2"/>
      <c r="L1217" s="2"/>
    </row>
    <row r="1218" spans="2:12" x14ac:dyDescent="0.2">
      <c r="B1218" s="2"/>
      <c r="C1218" s="2"/>
      <c r="D1218" s="2"/>
      <c r="E1218" s="1"/>
      <c r="G1218" s="2"/>
      <c r="H1218" s="2"/>
      <c r="I1218" s="2"/>
      <c r="J1218" s="2"/>
      <c r="K1218" s="2"/>
      <c r="L1218" s="2"/>
    </row>
    <row r="1219" spans="2:12" x14ac:dyDescent="0.2">
      <c r="B1219" s="2"/>
      <c r="C1219" s="2"/>
      <c r="D1219" s="2"/>
      <c r="E1219" s="1"/>
      <c r="G1219" s="2"/>
      <c r="H1219" s="2"/>
      <c r="I1219" s="2"/>
      <c r="J1219" s="2"/>
      <c r="K1219" s="2"/>
      <c r="L1219" s="2"/>
    </row>
    <row r="1220" spans="2:12" x14ac:dyDescent="0.2">
      <c r="B1220" s="2"/>
      <c r="C1220" s="2"/>
      <c r="D1220" s="2"/>
      <c r="E1220" s="1"/>
      <c r="G1220" s="2"/>
      <c r="H1220" s="2"/>
      <c r="I1220" s="2"/>
      <c r="J1220" s="2"/>
      <c r="K1220" s="2"/>
      <c r="L1220" s="2"/>
    </row>
    <row r="1221" spans="2:12" x14ac:dyDescent="0.2">
      <c r="B1221" s="2"/>
      <c r="C1221" s="2"/>
      <c r="D1221" s="2"/>
      <c r="E1221" s="1"/>
      <c r="G1221" s="2"/>
      <c r="H1221" s="2"/>
      <c r="I1221" s="2"/>
      <c r="J1221" s="2"/>
      <c r="K1221" s="2"/>
      <c r="L1221" s="2"/>
    </row>
    <row r="1222" spans="2:12" x14ac:dyDescent="0.2">
      <c r="B1222" s="2"/>
      <c r="C1222" s="2"/>
      <c r="D1222" s="2"/>
      <c r="E1222" s="1"/>
      <c r="G1222" s="2"/>
      <c r="H1222" s="2"/>
      <c r="I1222" s="2"/>
      <c r="J1222" s="2"/>
      <c r="K1222" s="2"/>
      <c r="L1222" s="2"/>
    </row>
    <row r="1223" spans="2:12" x14ac:dyDescent="0.2">
      <c r="B1223" s="2"/>
      <c r="C1223" s="2"/>
      <c r="D1223" s="2"/>
      <c r="E1223" s="1"/>
      <c r="G1223" s="2"/>
      <c r="H1223" s="2"/>
      <c r="I1223" s="2"/>
      <c r="J1223" s="2"/>
      <c r="K1223" s="2"/>
      <c r="L1223" s="2"/>
    </row>
    <row r="1224" spans="2:12" x14ac:dyDescent="0.2">
      <c r="B1224" s="2"/>
      <c r="C1224" s="2"/>
      <c r="D1224" s="2"/>
      <c r="E1224" s="1"/>
      <c r="G1224" s="2"/>
      <c r="H1224" s="2"/>
      <c r="I1224" s="2"/>
      <c r="J1224" s="2"/>
      <c r="K1224" s="2"/>
      <c r="L1224" s="2"/>
    </row>
    <row r="1225" spans="2:12" x14ac:dyDescent="0.2">
      <c r="B1225" s="2"/>
      <c r="C1225" s="2"/>
      <c r="D1225" s="2"/>
      <c r="E1225" s="1"/>
      <c r="G1225" s="2"/>
      <c r="H1225" s="2"/>
      <c r="I1225" s="2"/>
      <c r="J1225" s="2"/>
      <c r="K1225" s="2"/>
      <c r="L1225" s="2"/>
    </row>
    <row r="1226" spans="2:12" x14ac:dyDescent="0.2">
      <c r="B1226" s="2"/>
      <c r="C1226" s="2"/>
      <c r="D1226" s="2"/>
      <c r="E1226" s="1"/>
      <c r="G1226" s="2"/>
      <c r="H1226" s="2"/>
      <c r="I1226" s="2"/>
      <c r="J1226" s="2"/>
      <c r="K1226" s="2"/>
      <c r="L1226" s="2"/>
    </row>
    <row r="1227" spans="2:12" x14ac:dyDescent="0.2">
      <c r="B1227" s="2"/>
      <c r="C1227" s="2"/>
      <c r="D1227" s="2"/>
      <c r="E1227" s="1"/>
      <c r="G1227" s="2"/>
      <c r="H1227" s="2"/>
      <c r="I1227" s="2"/>
      <c r="J1227" s="2"/>
      <c r="K1227" s="2"/>
      <c r="L1227" s="2"/>
    </row>
    <row r="1228" spans="2:12" x14ac:dyDescent="0.2">
      <c r="B1228" s="2"/>
      <c r="C1228" s="2"/>
      <c r="D1228" s="2"/>
      <c r="E1228" s="1"/>
      <c r="G1228" s="2"/>
      <c r="H1228" s="2"/>
      <c r="I1228" s="2"/>
      <c r="J1228" s="2"/>
      <c r="K1228" s="2"/>
      <c r="L1228" s="2"/>
    </row>
    <row r="1229" spans="2:12" x14ac:dyDescent="0.2">
      <c r="B1229" s="2"/>
      <c r="C1229" s="2"/>
      <c r="D1229" s="2"/>
      <c r="E1229" s="1"/>
      <c r="G1229" s="2"/>
      <c r="H1229" s="2"/>
      <c r="I1229" s="2"/>
      <c r="J1229" s="2"/>
      <c r="K1229" s="2"/>
      <c r="L1229" s="2"/>
    </row>
    <row r="1230" spans="2:12" x14ac:dyDescent="0.2">
      <c r="B1230" s="2"/>
      <c r="C1230" s="2"/>
      <c r="D1230" s="2"/>
      <c r="E1230" s="1"/>
      <c r="G1230" s="2"/>
      <c r="H1230" s="2"/>
      <c r="I1230" s="2"/>
      <c r="J1230" s="2"/>
      <c r="K1230" s="2"/>
      <c r="L1230" s="2"/>
    </row>
    <row r="1231" spans="2:12" x14ac:dyDescent="0.2">
      <c r="E1231" s="1"/>
    </row>
    <row r="1232" spans="2:12" x14ac:dyDescent="0.2">
      <c r="B1232" s="2"/>
      <c r="C1232" s="2"/>
      <c r="D1232" s="2"/>
      <c r="E1232" s="1"/>
      <c r="G1232" s="2"/>
      <c r="H1232" s="2"/>
      <c r="I1232" s="2"/>
      <c r="J1232" s="2"/>
      <c r="K1232" s="2"/>
      <c r="L1232" s="2"/>
    </row>
    <row r="1233" spans="2:12" x14ac:dyDescent="0.2">
      <c r="B1233" s="2"/>
      <c r="C1233" s="2"/>
      <c r="D1233" s="2"/>
      <c r="E1233" s="1"/>
      <c r="G1233" s="2"/>
      <c r="H1233" s="2"/>
      <c r="I1233" s="2"/>
      <c r="J1233" s="2"/>
      <c r="K1233" s="2"/>
      <c r="L1233" s="2"/>
    </row>
    <row r="1234" spans="2:12" x14ac:dyDescent="0.2">
      <c r="B1234" s="2"/>
      <c r="C1234" s="2"/>
      <c r="D1234" s="2"/>
      <c r="E1234" s="1"/>
      <c r="G1234" s="2"/>
      <c r="H1234" s="2"/>
      <c r="I1234" s="2"/>
      <c r="J1234" s="2"/>
      <c r="K1234" s="2"/>
      <c r="L1234" s="2"/>
    </row>
    <row r="1235" spans="2:12" x14ac:dyDescent="0.2">
      <c r="B1235" s="2"/>
      <c r="C1235" s="2"/>
      <c r="D1235" s="2"/>
      <c r="E1235" s="1"/>
      <c r="G1235" s="2"/>
      <c r="H1235" s="2"/>
      <c r="I1235" s="2"/>
      <c r="J1235" s="2"/>
      <c r="K1235" s="2"/>
      <c r="L1235" s="2"/>
    </row>
    <row r="1236" spans="2:12" x14ac:dyDescent="0.2">
      <c r="B1236" s="2"/>
      <c r="C1236" s="2"/>
      <c r="D1236" s="2"/>
      <c r="E1236" s="1"/>
      <c r="G1236" s="2"/>
      <c r="H1236" s="2"/>
      <c r="I1236" s="2"/>
      <c r="J1236" s="2"/>
      <c r="K1236" s="2"/>
      <c r="L1236" s="2"/>
    </row>
    <row r="1237" spans="2:12" x14ac:dyDescent="0.2">
      <c r="B1237" s="2"/>
      <c r="C1237" s="2"/>
      <c r="D1237" s="2"/>
      <c r="E1237" s="1"/>
      <c r="G1237" s="2"/>
      <c r="H1237" s="2"/>
      <c r="I1237" s="2"/>
      <c r="J1237" s="2"/>
      <c r="K1237" s="2"/>
      <c r="L1237" s="2"/>
    </row>
    <row r="1238" spans="2:12" x14ac:dyDescent="0.2">
      <c r="B1238" s="2"/>
      <c r="C1238" s="2"/>
      <c r="D1238" s="2"/>
      <c r="E1238" s="1"/>
      <c r="G1238" s="2"/>
      <c r="H1238" s="2"/>
      <c r="I1238" s="2"/>
      <c r="J1238" s="2"/>
      <c r="K1238" s="2"/>
      <c r="L1238" s="2"/>
    </row>
    <row r="1239" spans="2:12" x14ac:dyDescent="0.2">
      <c r="B1239" s="2"/>
      <c r="C1239" s="2"/>
      <c r="D1239" s="2"/>
      <c r="E1239" s="1"/>
      <c r="G1239" s="2"/>
      <c r="H1239" s="2"/>
      <c r="I1239" s="2"/>
      <c r="J1239" s="2"/>
      <c r="K1239" s="2"/>
      <c r="L1239" s="2"/>
    </row>
    <row r="1240" spans="2:12" x14ac:dyDescent="0.2">
      <c r="B1240" s="2"/>
      <c r="C1240" s="2"/>
      <c r="D1240" s="2"/>
      <c r="E1240" s="1"/>
      <c r="G1240" s="2"/>
      <c r="H1240" s="2"/>
      <c r="I1240" s="2"/>
      <c r="J1240" s="2"/>
      <c r="K1240" s="2"/>
      <c r="L1240" s="2"/>
    </row>
    <row r="1241" spans="2:12" x14ac:dyDescent="0.2">
      <c r="B1241" s="2"/>
      <c r="C1241" s="2"/>
      <c r="D1241" s="2"/>
      <c r="E1241" s="1"/>
      <c r="G1241" s="2"/>
      <c r="H1241" s="2"/>
      <c r="I1241" s="2"/>
      <c r="J1241" s="2"/>
      <c r="K1241" s="2"/>
      <c r="L1241" s="2"/>
    </row>
    <row r="1242" spans="2:12" x14ac:dyDescent="0.2">
      <c r="B1242" s="2"/>
      <c r="C1242" s="2"/>
      <c r="D1242" s="2"/>
      <c r="E1242" s="1"/>
      <c r="G1242" s="2"/>
      <c r="H1242" s="2"/>
      <c r="I1242" s="2"/>
      <c r="J1242" s="2"/>
      <c r="K1242" s="2"/>
      <c r="L1242" s="2"/>
    </row>
    <row r="1243" spans="2:12" x14ac:dyDescent="0.2">
      <c r="B1243" s="2"/>
      <c r="C1243" s="2"/>
      <c r="D1243" s="2"/>
      <c r="E1243" s="1"/>
      <c r="G1243" s="2"/>
      <c r="H1243" s="2"/>
      <c r="I1243" s="2"/>
      <c r="J1243" s="2"/>
      <c r="K1243" s="2"/>
      <c r="L1243" s="2"/>
    </row>
    <row r="1244" spans="2:12" x14ac:dyDescent="0.2">
      <c r="B1244" s="2"/>
      <c r="C1244" s="2"/>
      <c r="D1244" s="2"/>
      <c r="E1244" s="1"/>
      <c r="G1244" s="2"/>
      <c r="H1244" s="2"/>
      <c r="I1244" s="2"/>
      <c r="J1244" s="2"/>
      <c r="K1244" s="2"/>
      <c r="L1244" s="2"/>
    </row>
    <row r="1245" spans="2:12" x14ac:dyDescent="0.2">
      <c r="B1245" s="2"/>
      <c r="C1245" s="2"/>
      <c r="D1245" s="2"/>
      <c r="E1245" s="1"/>
      <c r="G1245" s="2"/>
      <c r="H1245" s="2"/>
      <c r="I1245" s="2"/>
      <c r="J1245" s="2"/>
      <c r="K1245" s="2"/>
      <c r="L1245" s="2"/>
    </row>
    <row r="1246" spans="2:12" x14ac:dyDescent="0.2">
      <c r="B1246" s="2"/>
      <c r="C1246" s="2"/>
      <c r="D1246" s="2"/>
      <c r="E1246" s="1"/>
      <c r="G1246" s="2"/>
      <c r="H1246" s="2"/>
      <c r="I1246" s="2"/>
      <c r="J1246" s="2"/>
      <c r="K1246" s="2"/>
      <c r="L1246" s="2"/>
    </row>
    <row r="1247" spans="2:12" x14ac:dyDescent="0.2">
      <c r="E1247" s="1"/>
    </row>
    <row r="1248" spans="2:12" x14ac:dyDescent="0.2">
      <c r="B1248" s="2"/>
      <c r="C1248" s="2"/>
      <c r="D1248" s="2"/>
      <c r="E1248" s="1"/>
      <c r="G1248" s="2"/>
      <c r="H1248" s="2"/>
      <c r="I1248" s="2"/>
      <c r="J1248" s="2"/>
      <c r="K1248" s="2"/>
      <c r="L1248" s="2"/>
    </row>
    <row r="1249" spans="2:12" x14ac:dyDescent="0.2">
      <c r="B1249" s="2"/>
      <c r="C1249" s="2"/>
      <c r="D1249" s="2"/>
      <c r="E1249" s="1"/>
      <c r="G1249" s="2"/>
      <c r="H1249" s="2"/>
      <c r="I1249" s="2"/>
      <c r="J1249" s="2"/>
      <c r="K1249" s="2"/>
      <c r="L1249" s="2"/>
    </row>
    <row r="1250" spans="2:12" x14ac:dyDescent="0.2">
      <c r="B1250" s="2"/>
      <c r="C1250" s="2"/>
      <c r="D1250" s="2"/>
      <c r="E1250" s="1"/>
      <c r="G1250" s="2"/>
      <c r="H1250" s="2"/>
      <c r="I1250" s="2"/>
      <c r="J1250" s="2"/>
      <c r="K1250" s="2"/>
      <c r="L1250" s="2"/>
    </row>
    <row r="1251" spans="2:12" x14ac:dyDescent="0.2">
      <c r="B1251" s="2"/>
      <c r="C1251" s="2"/>
      <c r="D1251" s="2"/>
      <c r="E1251" s="1"/>
      <c r="G1251" s="2"/>
      <c r="H1251" s="2"/>
      <c r="I1251" s="2"/>
      <c r="J1251" s="2"/>
      <c r="K1251" s="2"/>
      <c r="L1251" s="2"/>
    </row>
    <row r="1252" spans="2:12" x14ac:dyDescent="0.2">
      <c r="B1252" s="2"/>
      <c r="C1252" s="2"/>
      <c r="D1252" s="2"/>
      <c r="E1252" s="1"/>
      <c r="G1252" s="2"/>
      <c r="H1252" s="2"/>
      <c r="I1252" s="2"/>
      <c r="J1252" s="2"/>
      <c r="K1252" s="2"/>
      <c r="L1252" s="2"/>
    </row>
    <row r="1253" spans="2:12" x14ac:dyDescent="0.2">
      <c r="B1253" s="2"/>
      <c r="C1253" s="2"/>
      <c r="D1253" s="2"/>
      <c r="E1253" s="1"/>
      <c r="G1253" s="2"/>
      <c r="H1253" s="2"/>
      <c r="I1253" s="2"/>
      <c r="J1253" s="2"/>
      <c r="K1253" s="2"/>
      <c r="L1253" s="2"/>
    </row>
    <row r="1254" spans="2:12" x14ac:dyDescent="0.2">
      <c r="B1254" s="2"/>
      <c r="C1254" s="2"/>
      <c r="D1254" s="2"/>
      <c r="E1254" s="1"/>
      <c r="G1254" s="2"/>
      <c r="H1254" s="2"/>
      <c r="I1254" s="2"/>
      <c r="J1254" s="2"/>
      <c r="K1254" s="2"/>
      <c r="L1254" s="2"/>
    </row>
    <row r="1255" spans="2:12" x14ac:dyDescent="0.2">
      <c r="B1255" s="2"/>
      <c r="C1255" s="2"/>
      <c r="D1255" s="2"/>
      <c r="E1255" s="1"/>
      <c r="G1255" s="2"/>
      <c r="H1255" s="2"/>
      <c r="I1255" s="2"/>
      <c r="J1255" s="2"/>
      <c r="K1255" s="2"/>
      <c r="L1255" s="2"/>
    </row>
    <row r="1256" spans="2:12" x14ac:dyDescent="0.2">
      <c r="B1256" s="2"/>
      <c r="C1256" s="2"/>
      <c r="D1256" s="2"/>
      <c r="E1256" s="1"/>
      <c r="G1256" s="2"/>
      <c r="H1256" s="2"/>
      <c r="I1256" s="2"/>
      <c r="J1256" s="2"/>
      <c r="K1256" s="2"/>
      <c r="L1256" s="2"/>
    </row>
    <row r="1257" spans="2:12" x14ac:dyDescent="0.2">
      <c r="B1257" s="2"/>
      <c r="C1257" s="2"/>
      <c r="D1257" s="2"/>
      <c r="E1257" s="1"/>
      <c r="G1257" s="2"/>
      <c r="H1257" s="2"/>
      <c r="I1257" s="2"/>
      <c r="J1257" s="2"/>
      <c r="K1257" s="2"/>
      <c r="L1257" s="2"/>
    </row>
    <row r="1258" spans="2:12" x14ac:dyDescent="0.2">
      <c r="B1258" s="2"/>
      <c r="C1258" s="2"/>
      <c r="D1258" s="2"/>
      <c r="E1258" s="1"/>
      <c r="G1258" s="2"/>
      <c r="H1258" s="2"/>
      <c r="I1258" s="2"/>
      <c r="J1258" s="2"/>
      <c r="K1258" s="2"/>
      <c r="L1258" s="2"/>
    </row>
    <row r="1259" spans="2:12" x14ac:dyDescent="0.2">
      <c r="B1259" s="2"/>
      <c r="C1259" s="2"/>
      <c r="D1259" s="2"/>
      <c r="E1259" s="1"/>
      <c r="G1259" s="2"/>
      <c r="H1259" s="2"/>
      <c r="I1259" s="2"/>
      <c r="J1259" s="2"/>
      <c r="K1259" s="2"/>
      <c r="L1259" s="2"/>
    </row>
    <row r="1260" spans="2:12" x14ac:dyDescent="0.2">
      <c r="B1260" s="2"/>
      <c r="C1260" s="2"/>
      <c r="D1260" s="2"/>
      <c r="E1260" s="1"/>
      <c r="G1260" s="2"/>
      <c r="H1260" s="2"/>
      <c r="I1260" s="2"/>
      <c r="J1260" s="2"/>
      <c r="K1260" s="2"/>
      <c r="L1260" s="2"/>
    </row>
    <row r="1261" spans="2:12" x14ac:dyDescent="0.2">
      <c r="B1261" s="2"/>
      <c r="C1261" s="2"/>
      <c r="D1261" s="2"/>
      <c r="E1261" s="1"/>
      <c r="G1261" s="2"/>
      <c r="H1261" s="2"/>
      <c r="I1261" s="2"/>
      <c r="J1261" s="2"/>
      <c r="K1261" s="2"/>
      <c r="L1261" s="2"/>
    </row>
    <row r="1262" spans="2:12" x14ac:dyDescent="0.2">
      <c r="B1262" s="2"/>
      <c r="C1262" s="2"/>
      <c r="D1262" s="2"/>
      <c r="E1262" s="1"/>
      <c r="G1262" s="2"/>
      <c r="H1262" s="2"/>
      <c r="I1262" s="2"/>
      <c r="J1262" s="2"/>
      <c r="K1262" s="2"/>
      <c r="L1262" s="2"/>
    </row>
    <row r="1263" spans="2:12" x14ac:dyDescent="0.2">
      <c r="E1263" s="1"/>
    </row>
    <row r="1264" spans="2:12" x14ac:dyDescent="0.2">
      <c r="B1264" s="2"/>
      <c r="C1264" s="2"/>
      <c r="D1264" s="2"/>
      <c r="E1264" s="1"/>
      <c r="G1264" s="2"/>
      <c r="H1264" s="2"/>
      <c r="I1264" s="2"/>
      <c r="J1264" s="2"/>
      <c r="K1264" s="2"/>
      <c r="L1264" s="2"/>
    </row>
    <row r="1265" spans="2:12" x14ac:dyDescent="0.2">
      <c r="B1265" s="2"/>
      <c r="C1265" s="2"/>
      <c r="D1265" s="2"/>
      <c r="E1265" s="1"/>
      <c r="G1265" s="2"/>
      <c r="H1265" s="2"/>
      <c r="I1265" s="2"/>
      <c r="J1265" s="2"/>
      <c r="K1265" s="2"/>
      <c r="L1265" s="2"/>
    </row>
    <row r="1266" spans="2:12" x14ac:dyDescent="0.2">
      <c r="B1266" s="2"/>
      <c r="C1266" s="2"/>
      <c r="D1266" s="2"/>
      <c r="E1266" s="1"/>
      <c r="G1266" s="2"/>
      <c r="H1266" s="2"/>
      <c r="I1266" s="2"/>
      <c r="J1266" s="2"/>
      <c r="K1266" s="2"/>
      <c r="L1266" s="2"/>
    </row>
    <row r="1267" spans="2:12" x14ac:dyDescent="0.2">
      <c r="B1267" s="2"/>
      <c r="C1267" s="2"/>
      <c r="D1267" s="2"/>
      <c r="E1267" s="1"/>
      <c r="G1267" s="2"/>
      <c r="H1267" s="2"/>
      <c r="I1267" s="2"/>
      <c r="J1267" s="2"/>
      <c r="K1267" s="2"/>
      <c r="L1267" s="2"/>
    </row>
    <row r="1268" spans="2:12" x14ac:dyDescent="0.2">
      <c r="B1268" s="2"/>
      <c r="C1268" s="2"/>
      <c r="D1268" s="2"/>
      <c r="E1268" s="1"/>
      <c r="G1268" s="2"/>
      <c r="H1268" s="2"/>
      <c r="I1268" s="2"/>
      <c r="J1268" s="2"/>
      <c r="K1268" s="2"/>
      <c r="L1268" s="2"/>
    </row>
    <row r="1269" spans="2:12" x14ac:dyDescent="0.2">
      <c r="B1269" s="2"/>
      <c r="C1269" s="2"/>
      <c r="D1269" s="2"/>
      <c r="E1269" s="1"/>
      <c r="G1269" s="2"/>
      <c r="H1269" s="2"/>
      <c r="I1269" s="2"/>
      <c r="J1269" s="2"/>
      <c r="K1269" s="2"/>
      <c r="L1269" s="2"/>
    </row>
    <row r="1270" spans="2:12" x14ac:dyDescent="0.2">
      <c r="B1270" s="2"/>
      <c r="C1270" s="2"/>
      <c r="D1270" s="2"/>
      <c r="E1270" s="1"/>
      <c r="G1270" s="2"/>
      <c r="H1270" s="2"/>
      <c r="I1270" s="2"/>
      <c r="J1270" s="2"/>
      <c r="K1270" s="2"/>
      <c r="L1270" s="2"/>
    </row>
    <row r="1271" spans="2:12" x14ac:dyDescent="0.2">
      <c r="B1271" s="2"/>
      <c r="C1271" s="2"/>
      <c r="D1271" s="2"/>
      <c r="E1271" s="1"/>
      <c r="G1271" s="2"/>
      <c r="H1271" s="2"/>
      <c r="I1271" s="2"/>
      <c r="J1271" s="2"/>
      <c r="K1271" s="2"/>
      <c r="L1271" s="2"/>
    </row>
    <row r="1272" spans="2:12" x14ac:dyDescent="0.2">
      <c r="B1272" s="2"/>
      <c r="C1272" s="2"/>
      <c r="D1272" s="2"/>
      <c r="E1272" s="1"/>
      <c r="G1272" s="2"/>
      <c r="H1272" s="2"/>
      <c r="I1272" s="2"/>
      <c r="J1272" s="2"/>
      <c r="K1272" s="2"/>
      <c r="L1272" s="2"/>
    </row>
    <row r="1273" spans="2:12" x14ac:dyDescent="0.2">
      <c r="B1273" s="2"/>
      <c r="C1273" s="2"/>
      <c r="D1273" s="2"/>
      <c r="E1273" s="1"/>
      <c r="G1273" s="2"/>
      <c r="H1273" s="2"/>
      <c r="I1273" s="2"/>
      <c r="J1273" s="2"/>
      <c r="K1273" s="2"/>
      <c r="L1273" s="2"/>
    </row>
    <row r="1274" spans="2:12" x14ac:dyDescent="0.2">
      <c r="B1274" s="2"/>
      <c r="C1274" s="2"/>
      <c r="D1274" s="2"/>
      <c r="E1274" s="1"/>
      <c r="G1274" s="2"/>
      <c r="H1274" s="2"/>
      <c r="I1274" s="2"/>
      <c r="J1274" s="2"/>
      <c r="K1274" s="2"/>
      <c r="L1274" s="2"/>
    </row>
    <row r="1275" spans="2:12" x14ac:dyDescent="0.2">
      <c r="B1275" s="2"/>
      <c r="C1275" s="2"/>
      <c r="D1275" s="2"/>
      <c r="E1275" s="1"/>
      <c r="G1275" s="2"/>
      <c r="H1275" s="2"/>
      <c r="I1275" s="2"/>
      <c r="J1275" s="2"/>
      <c r="K1275" s="2"/>
      <c r="L1275" s="2"/>
    </row>
    <row r="1276" spans="2:12" x14ac:dyDescent="0.2">
      <c r="B1276" s="2"/>
      <c r="C1276" s="2"/>
      <c r="D1276" s="2"/>
      <c r="E1276" s="1"/>
      <c r="G1276" s="2"/>
      <c r="H1276" s="2"/>
      <c r="I1276" s="2"/>
      <c r="J1276" s="2"/>
      <c r="K1276" s="2"/>
      <c r="L1276" s="2"/>
    </row>
    <row r="1277" spans="2:12" x14ac:dyDescent="0.2">
      <c r="B1277" s="2"/>
      <c r="C1277" s="2"/>
      <c r="D1277" s="2"/>
      <c r="E1277" s="1"/>
      <c r="G1277" s="2"/>
      <c r="H1277" s="2"/>
      <c r="I1277" s="2"/>
      <c r="J1277" s="2"/>
      <c r="K1277" s="2"/>
      <c r="L1277" s="2"/>
    </row>
    <row r="1278" spans="2:12" x14ac:dyDescent="0.2">
      <c r="B1278" s="2"/>
      <c r="C1278" s="2"/>
      <c r="D1278" s="2"/>
      <c r="E1278" s="1"/>
      <c r="G1278" s="2"/>
      <c r="H1278" s="2"/>
      <c r="I1278" s="2"/>
      <c r="J1278" s="2"/>
      <c r="K1278" s="2"/>
      <c r="L12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composite_print_nondim_doe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</dc:creator>
  <cp:lastModifiedBy>Microsoft Office User</cp:lastModifiedBy>
  <dcterms:created xsi:type="dcterms:W3CDTF">2022-11-02T00:43:48Z</dcterms:created>
  <dcterms:modified xsi:type="dcterms:W3CDTF">2023-01-19T17:50:10Z</dcterms:modified>
</cp:coreProperties>
</file>