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/FP_Printing_Modeling/printing/composites/roller_printer/"/>
    </mc:Choice>
  </mc:AlternateContent>
  <xr:revisionPtr revIDLastSave="0" documentId="8_{1040EDB4-10FD-3340-A867-3E61E310CE72}" xr6:coauthVersionLast="47" xr6:coauthVersionMax="47" xr10:uidLastSave="{00000000-0000-0000-0000-000000000000}"/>
  <bookViews>
    <workbookView xWindow="-26240" yWindow="5540" windowWidth="26240" windowHeight="16380" xr2:uid="{3110C9B2-6D17-4EA4-B839-5957BBFD8ADD}"/>
  </bookViews>
  <sheets>
    <sheet name="composite_print_nondim_do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02" i="1" l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18" i="1"/>
  <c r="T717" i="1"/>
  <c r="T716" i="1"/>
  <c r="T715" i="1"/>
  <c r="T714" i="1"/>
  <c r="T713" i="1"/>
  <c r="T712" i="1"/>
  <c r="T711" i="1"/>
  <c r="T710" i="1"/>
  <c r="T709" i="1"/>
  <c r="T708" i="1"/>
  <c r="T699" i="1"/>
  <c r="T698" i="1"/>
  <c r="T697" i="1"/>
  <c r="T696" i="1"/>
  <c r="T695" i="1"/>
  <c r="T694" i="1"/>
  <c r="T693" i="1"/>
  <c r="T692" i="1"/>
  <c r="T681" i="1"/>
  <c r="T680" i="1"/>
  <c r="T679" i="1"/>
  <c r="T678" i="1"/>
  <c r="T677" i="1"/>
  <c r="T676" i="1"/>
  <c r="T663" i="1"/>
  <c r="T662" i="1"/>
  <c r="T661" i="1"/>
  <c r="T660" i="1"/>
  <c r="T645" i="1"/>
  <c r="T644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0" i="1"/>
  <c r="T589" i="1"/>
  <c r="T588" i="1"/>
  <c r="T587" i="1"/>
  <c r="T586" i="1"/>
  <c r="T585" i="1"/>
  <c r="T584" i="1"/>
  <c r="T583" i="1"/>
  <c r="T582" i="1"/>
  <c r="T581" i="1"/>
  <c r="T580" i="1"/>
  <c r="T573" i="1"/>
  <c r="T572" i="1"/>
  <c r="T571" i="1"/>
  <c r="T570" i="1"/>
  <c r="T569" i="1"/>
  <c r="T568" i="1"/>
  <c r="T567" i="1"/>
  <c r="T566" i="1"/>
  <c r="T565" i="1"/>
  <c r="T564" i="1"/>
  <c r="T555" i="1"/>
  <c r="T554" i="1"/>
  <c r="T553" i="1"/>
  <c r="T552" i="1"/>
  <c r="T551" i="1"/>
  <c r="T550" i="1"/>
  <c r="T549" i="1"/>
  <c r="T548" i="1"/>
  <c r="T537" i="1"/>
  <c r="T536" i="1"/>
  <c r="T535" i="1"/>
  <c r="T534" i="1"/>
  <c r="T533" i="1"/>
  <c r="T532" i="1"/>
  <c r="T520" i="1"/>
  <c r="T519" i="1"/>
  <c r="T518" i="1"/>
  <c r="T517" i="1"/>
  <c r="T516" i="1"/>
  <c r="T502" i="1"/>
  <c r="T501" i="1"/>
  <c r="T500" i="1"/>
  <c r="T484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1" i="1"/>
  <c r="T460" i="1"/>
  <c r="T459" i="1"/>
  <c r="T458" i="1"/>
  <c r="T457" i="1"/>
  <c r="T456" i="1"/>
  <c r="T455" i="1"/>
  <c r="T454" i="1"/>
  <c r="T453" i="1"/>
  <c r="T452" i="1"/>
  <c r="T444" i="1"/>
  <c r="T443" i="1"/>
  <c r="T442" i="1"/>
  <c r="T441" i="1"/>
  <c r="T440" i="1"/>
  <c r="T439" i="1"/>
  <c r="T438" i="1"/>
  <c r="T437" i="1"/>
  <c r="T436" i="1"/>
  <c r="T427" i="1"/>
  <c r="T426" i="1"/>
  <c r="T425" i="1"/>
  <c r="T424" i="1"/>
  <c r="T423" i="1"/>
  <c r="T422" i="1"/>
  <c r="T421" i="1"/>
  <c r="T420" i="1"/>
  <c r="T410" i="1"/>
  <c r="T409" i="1"/>
  <c r="T408" i="1"/>
  <c r="T407" i="1"/>
  <c r="T406" i="1"/>
  <c r="T405" i="1"/>
  <c r="T404" i="1"/>
  <c r="T393" i="1"/>
  <c r="T392" i="1"/>
  <c r="T391" i="1"/>
  <c r="T390" i="1"/>
  <c r="T389" i="1"/>
  <c r="T388" i="1"/>
  <c r="T376" i="1"/>
  <c r="T375" i="1"/>
  <c r="T374" i="1"/>
  <c r="T373" i="1"/>
  <c r="T372" i="1"/>
  <c r="T358" i="1"/>
  <c r="T357" i="1"/>
  <c r="T356" i="1"/>
  <c r="T341" i="1"/>
  <c r="T340" i="1"/>
  <c r="T324" i="1"/>
  <c r="T314" i="1"/>
  <c r="T313" i="1"/>
  <c r="T312" i="1"/>
  <c r="T311" i="1"/>
  <c r="T310" i="1"/>
  <c r="T309" i="1"/>
  <c r="T308" i="1"/>
  <c r="T298" i="1"/>
  <c r="T297" i="1"/>
  <c r="T296" i="1"/>
  <c r="T295" i="1"/>
  <c r="T294" i="1"/>
  <c r="T293" i="1"/>
  <c r="T292" i="1"/>
  <c r="T281" i="1"/>
  <c r="T280" i="1"/>
  <c r="T279" i="1"/>
  <c r="T278" i="1"/>
  <c r="T277" i="1"/>
  <c r="T276" i="1"/>
  <c r="T264" i="1"/>
  <c r="T263" i="1"/>
  <c r="T262" i="1"/>
  <c r="T261" i="1"/>
  <c r="T260" i="1"/>
  <c r="T248" i="1"/>
  <c r="T247" i="1"/>
  <c r="T246" i="1"/>
  <c r="T245" i="1"/>
  <c r="T244" i="1"/>
  <c r="T231" i="1"/>
  <c r="T230" i="1"/>
  <c r="T229" i="1"/>
  <c r="T228" i="1"/>
  <c r="T214" i="1"/>
  <c r="T213" i="1"/>
  <c r="T212" i="1"/>
  <c r="T197" i="1"/>
  <c r="T196" i="1"/>
  <c r="T181" i="1"/>
  <c r="T180" i="1"/>
  <c r="T164" i="1"/>
  <c r="T151" i="1"/>
  <c r="T150" i="1"/>
  <c r="T149" i="1"/>
  <c r="T148" i="1"/>
  <c r="T135" i="1"/>
  <c r="T134" i="1"/>
  <c r="T133" i="1"/>
  <c r="T132" i="1"/>
  <c r="T118" i="1"/>
  <c r="T117" i="1"/>
  <c r="T116" i="1"/>
  <c r="T102" i="1"/>
  <c r="T101" i="1"/>
  <c r="T100" i="1"/>
  <c r="T86" i="1"/>
  <c r="T85" i="1"/>
  <c r="T84" i="1"/>
  <c r="T69" i="1"/>
  <c r="T68" i="1"/>
  <c r="T53" i="1"/>
  <c r="T52" i="1"/>
  <c r="T37" i="1"/>
  <c r="T36" i="1"/>
  <c r="T20" i="1"/>
  <c r="T5" i="1"/>
  <c r="T4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4" i="1"/>
  <c r="E165" i="1"/>
  <c r="K165" i="1" s="1"/>
  <c r="M165" i="1" s="1"/>
  <c r="N165" i="1" s="1"/>
  <c r="E166" i="1"/>
  <c r="K166" i="1" s="1"/>
  <c r="M166" i="1" s="1"/>
  <c r="N166" i="1" s="1"/>
  <c r="E167" i="1"/>
  <c r="E168" i="1"/>
  <c r="E169" i="1"/>
  <c r="E170" i="1"/>
  <c r="E171" i="1"/>
  <c r="E172" i="1"/>
  <c r="E173" i="1"/>
  <c r="E174" i="1"/>
  <c r="E175" i="1"/>
  <c r="K175" i="1" s="1"/>
  <c r="M175" i="1" s="1"/>
  <c r="N175" i="1" s="1"/>
  <c r="E176" i="1"/>
  <c r="K176" i="1" s="1"/>
  <c r="M176" i="1" s="1"/>
  <c r="N176" i="1" s="1"/>
  <c r="E177" i="1"/>
  <c r="E178" i="1"/>
  <c r="E180" i="1"/>
  <c r="E181" i="1"/>
  <c r="E182" i="1"/>
  <c r="E183" i="1"/>
  <c r="E184" i="1"/>
  <c r="E185" i="1"/>
  <c r="E186" i="1"/>
  <c r="K186" i="1" s="1"/>
  <c r="M186" i="1" s="1"/>
  <c r="N186" i="1" s="1"/>
  <c r="E187" i="1"/>
  <c r="E188" i="1"/>
  <c r="E189" i="1"/>
  <c r="E190" i="1"/>
  <c r="E191" i="1"/>
  <c r="E192" i="1"/>
  <c r="E193" i="1"/>
  <c r="E194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4" i="1"/>
  <c r="E325" i="1"/>
  <c r="K325" i="1" s="1"/>
  <c r="M325" i="1" s="1"/>
  <c r="N325" i="1" s="1"/>
  <c r="E326" i="1"/>
  <c r="E327" i="1"/>
  <c r="E328" i="1"/>
  <c r="E329" i="1"/>
  <c r="E330" i="1"/>
  <c r="E331" i="1"/>
  <c r="E332" i="1"/>
  <c r="E333" i="1"/>
  <c r="E334" i="1"/>
  <c r="E335" i="1"/>
  <c r="K335" i="1" s="1"/>
  <c r="M335" i="1" s="1"/>
  <c r="N335" i="1" s="1"/>
  <c r="E336" i="1"/>
  <c r="E337" i="1"/>
  <c r="E338" i="1"/>
  <c r="E340" i="1"/>
  <c r="K340" i="1" s="1"/>
  <c r="M340" i="1" s="1"/>
  <c r="N340" i="1" s="1"/>
  <c r="E341" i="1"/>
  <c r="K341" i="1" s="1"/>
  <c r="M341" i="1" s="1"/>
  <c r="N341" i="1" s="1"/>
  <c r="E342" i="1"/>
  <c r="E343" i="1"/>
  <c r="E344" i="1"/>
  <c r="E345" i="1"/>
  <c r="K345" i="1" s="1"/>
  <c r="M345" i="1" s="1"/>
  <c r="N345" i="1" s="1"/>
  <c r="E346" i="1"/>
  <c r="K346" i="1" s="1"/>
  <c r="M346" i="1" s="1"/>
  <c r="N346" i="1" s="1"/>
  <c r="E347" i="1"/>
  <c r="E348" i="1"/>
  <c r="E349" i="1"/>
  <c r="E350" i="1"/>
  <c r="K350" i="1" s="1"/>
  <c r="M350" i="1" s="1"/>
  <c r="N350" i="1" s="1"/>
  <c r="E351" i="1"/>
  <c r="K351" i="1" s="1"/>
  <c r="M351" i="1" s="1"/>
  <c r="N351" i="1" s="1"/>
  <c r="E352" i="1"/>
  <c r="E353" i="1"/>
  <c r="E354" i="1"/>
  <c r="E356" i="1"/>
  <c r="K356" i="1" s="1"/>
  <c r="M356" i="1" s="1"/>
  <c r="N356" i="1" s="1"/>
  <c r="E357" i="1"/>
  <c r="E358" i="1"/>
  <c r="E359" i="1"/>
  <c r="E360" i="1"/>
  <c r="E361" i="1"/>
  <c r="K361" i="1" s="1"/>
  <c r="M361" i="1" s="1"/>
  <c r="N361" i="1" s="1"/>
  <c r="E362" i="1"/>
  <c r="K362" i="1" s="1"/>
  <c r="M362" i="1" s="1"/>
  <c r="N362" i="1" s="1"/>
  <c r="E363" i="1"/>
  <c r="E364" i="1"/>
  <c r="E365" i="1"/>
  <c r="E366" i="1"/>
  <c r="K366" i="1" s="1"/>
  <c r="M366" i="1" s="1"/>
  <c r="N366" i="1" s="1"/>
  <c r="E367" i="1"/>
  <c r="E368" i="1"/>
  <c r="E369" i="1"/>
  <c r="E370" i="1"/>
  <c r="E372" i="1"/>
  <c r="K372" i="1" s="1"/>
  <c r="M372" i="1" s="1"/>
  <c r="N372" i="1" s="1"/>
  <c r="E373" i="1"/>
  <c r="K373" i="1" s="1"/>
  <c r="M373" i="1" s="1"/>
  <c r="N373" i="1" s="1"/>
  <c r="E374" i="1"/>
  <c r="E375" i="1"/>
  <c r="E376" i="1"/>
  <c r="E377" i="1"/>
  <c r="E378" i="1"/>
  <c r="E379" i="1"/>
  <c r="E380" i="1"/>
  <c r="E381" i="1"/>
  <c r="E382" i="1"/>
  <c r="K382" i="1" s="1"/>
  <c r="M382" i="1" s="1"/>
  <c r="N382" i="1" s="1"/>
  <c r="E383" i="1"/>
  <c r="K383" i="1" s="1"/>
  <c r="M383" i="1" s="1"/>
  <c r="N383" i="1" s="1"/>
  <c r="E384" i="1"/>
  <c r="E385" i="1"/>
  <c r="E386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4" i="1"/>
  <c r="E485" i="1"/>
  <c r="E486" i="1"/>
  <c r="E487" i="1"/>
  <c r="E488" i="1"/>
  <c r="E489" i="1"/>
  <c r="E490" i="1"/>
  <c r="E491" i="1"/>
  <c r="E492" i="1"/>
  <c r="E493" i="1"/>
  <c r="K493" i="1" s="1"/>
  <c r="M493" i="1" s="1"/>
  <c r="N493" i="1" s="1"/>
  <c r="E494" i="1"/>
  <c r="E495" i="1"/>
  <c r="E496" i="1"/>
  <c r="E497" i="1"/>
  <c r="E498" i="1"/>
  <c r="E500" i="1"/>
  <c r="K500" i="1" s="1"/>
  <c r="M500" i="1" s="1"/>
  <c r="N500" i="1" s="1"/>
  <c r="E501" i="1"/>
  <c r="E502" i="1"/>
  <c r="E503" i="1"/>
  <c r="E504" i="1"/>
  <c r="E505" i="1"/>
  <c r="K505" i="1" s="1"/>
  <c r="M505" i="1" s="1"/>
  <c r="N505" i="1" s="1"/>
  <c r="E506" i="1"/>
  <c r="E507" i="1"/>
  <c r="E508" i="1"/>
  <c r="E509" i="1"/>
  <c r="E510" i="1"/>
  <c r="K510" i="1" s="1"/>
  <c r="M510" i="1" s="1"/>
  <c r="N510" i="1" s="1"/>
  <c r="E511" i="1"/>
  <c r="E512" i="1"/>
  <c r="E513" i="1"/>
  <c r="E514" i="1"/>
  <c r="E516" i="1"/>
  <c r="K516" i="1" s="1"/>
  <c r="M516" i="1" s="1"/>
  <c r="N516" i="1" s="1"/>
  <c r="E517" i="1"/>
  <c r="E518" i="1"/>
  <c r="E519" i="1"/>
  <c r="E520" i="1"/>
  <c r="K520" i="1" s="1"/>
  <c r="M520" i="1" s="1"/>
  <c r="N520" i="1" s="1"/>
  <c r="E521" i="1"/>
  <c r="K521" i="1" s="1"/>
  <c r="M521" i="1" s="1"/>
  <c r="N521" i="1" s="1"/>
  <c r="E522" i="1"/>
  <c r="E523" i="1"/>
  <c r="E524" i="1"/>
  <c r="E525" i="1"/>
  <c r="K525" i="1" s="1"/>
  <c r="M525" i="1" s="1"/>
  <c r="N525" i="1" s="1"/>
  <c r="E526" i="1"/>
  <c r="K526" i="1" s="1"/>
  <c r="M526" i="1" s="1"/>
  <c r="N526" i="1" s="1"/>
  <c r="E527" i="1"/>
  <c r="E528" i="1"/>
  <c r="E529" i="1"/>
  <c r="E530" i="1"/>
  <c r="K530" i="1" s="1"/>
  <c r="M530" i="1" s="1"/>
  <c r="N530" i="1" s="1"/>
  <c r="E532" i="1"/>
  <c r="K532" i="1" s="1"/>
  <c r="M532" i="1" s="1"/>
  <c r="N532" i="1" s="1"/>
  <c r="E533" i="1"/>
  <c r="E534" i="1"/>
  <c r="E535" i="1"/>
  <c r="E536" i="1"/>
  <c r="K536" i="1" s="1"/>
  <c r="M536" i="1" s="1"/>
  <c r="N536" i="1" s="1"/>
  <c r="E537" i="1"/>
  <c r="E538" i="1"/>
  <c r="E539" i="1"/>
  <c r="E540" i="1"/>
  <c r="E541" i="1"/>
  <c r="K541" i="1" s="1"/>
  <c r="M541" i="1" s="1"/>
  <c r="N541" i="1" s="1"/>
  <c r="E542" i="1"/>
  <c r="K542" i="1" s="1"/>
  <c r="M542" i="1" s="1"/>
  <c r="N542" i="1" s="1"/>
  <c r="E543" i="1"/>
  <c r="E544" i="1"/>
  <c r="E545" i="1"/>
  <c r="E546" i="1"/>
  <c r="K546" i="1" s="1"/>
  <c r="M546" i="1" s="1"/>
  <c r="N546" i="1" s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4" i="1"/>
  <c r="E645" i="1"/>
  <c r="K645" i="1" s="1"/>
  <c r="M645" i="1" s="1"/>
  <c r="N645" i="1" s="1"/>
  <c r="E646" i="1"/>
  <c r="K646" i="1" s="1"/>
  <c r="M646" i="1" s="1"/>
  <c r="N646" i="1" s="1"/>
  <c r="E647" i="1"/>
  <c r="E648" i="1"/>
  <c r="E649" i="1"/>
  <c r="E650" i="1"/>
  <c r="K650" i="1" s="1"/>
  <c r="M650" i="1" s="1"/>
  <c r="N650" i="1" s="1"/>
  <c r="E651" i="1"/>
  <c r="E652" i="1"/>
  <c r="E653" i="1"/>
  <c r="E654" i="1"/>
  <c r="K654" i="1" s="1"/>
  <c r="M654" i="1" s="1"/>
  <c r="N654" i="1" s="1"/>
  <c r="E655" i="1"/>
  <c r="K655" i="1" s="1"/>
  <c r="M655" i="1" s="1"/>
  <c r="N655" i="1" s="1"/>
  <c r="E656" i="1"/>
  <c r="K656" i="1" s="1"/>
  <c r="M656" i="1" s="1"/>
  <c r="N656" i="1" s="1"/>
  <c r="E657" i="1"/>
  <c r="E658" i="1"/>
  <c r="E660" i="1"/>
  <c r="K660" i="1" s="1"/>
  <c r="M660" i="1" s="1"/>
  <c r="N660" i="1" s="1"/>
  <c r="E661" i="1"/>
  <c r="K661" i="1" s="1"/>
  <c r="M661" i="1" s="1"/>
  <c r="N661" i="1" s="1"/>
  <c r="E662" i="1"/>
  <c r="E663" i="1"/>
  <c r="E664" i="1"/>
  <c r="E665" i="1"/>
  <c r="K665" i="1" s="1"/>
  <c r="M665" i="1" s="1"/>
  <c r="N665" i="1" s="1"/>
  <c r="E666" i="1"/>
  <c r="K666" i="1" s="1"/>
  <c r="M666" i="1" s="1"/>
  <c r="N666" i="1" s="1"/>
  <c r="E667" i="1"/>
  <c r="E668" i="1"/>
  <c r="E669" i="1"/>
  <c r="E670" i="1"/>
  <c r="K670" i="1" s="1"/>
  <c r="M670" i="1" s="1"/>
  <c r="N670" i="1" s="1"/>
  <c r="E671" i="1"/>
  <c r="K671" i="1" s="1"/>
  <c r="M671" i="1" s="1"/>
  <c r="N671" i="1" s="1"/>
  <c r="E672" i="1"/>
  <c r="E673" i="1"/>
  <c r="E674" i="1"/>
  <c r="E676" i="1"/>
  <c r="K676" i="1" s="1"/>
  <c r="M676" i="1" s="1"/>
  <c r="N676" i="1" s="1"/>
  <c r="E677" i="1"/>
  <c r="E678" i="1"/>
  <c r="E679" i="1"/>
  <c r="E680" i="1"/>
  <c r="E681" i="1"/>
  <c r="K681" i="1" s="1"/>
  <c r="M681" i="1" s="1"/>
  <c r="N681" i="1" s="1"/>
  <c r="E682" i="1"/>
  <c r="K682" i="1" s="1"/>
  <c r="M682" i="1" s="1"/>
  <c r="N682" i="1" s="1"/>
  <c r="E683" i="1"/>
  <c r="E684" i="1"/>
  <c r="E685" i="1"/>
  <c r="E686" i="1"/>
  <c r="K686" i="1" s="1"/>
  <c r="M686" i="1" s="1"/>
  <c r="N686" i="1" s="1"/>
  <c r="E687" i="1"/>
  <c r="E688" i="1"/>
  <c r="E689" i="1"/>
  <c r="E690" i="1"/>
  <c r="E692" i="1"/>
  <c r="K692" i="1" s="1"/>
  <c r="M692" i="1" s="1"/>
  <c r="N692" i="1" s="1"/>
  <c r="E693" i="1"/>
  <c r="K693" i="1" s="1"/>
  <c r="M693" i="1" s="1"/>
  <c r="N693" i="1" s="1"/>
  <c r="E694" i="1"/>
  <c r="E695" i="1"/>
  <c r="E696" i="1"/>
  <c r="K696" i="1" s="1"/>
  <c r="M696" i="1" s="1"/>
  <c r="N696" i="1" s="1"/>
  <c r="E697" i="1"/>
  <c r="E698" i="1"/>
  <c r="E699" i="1"/>
  <c r="E700" i="1"/>
  <c r="E701" i="1"/>
  <c r="E702" i="1"/>
  <c r="K702" i="1" s="1"/>
  <c r="M702" i="1" s="1"/>
  <c r="N702" i="1" s="1"/>
  <c r="E703" i="1"/>
  <c r="K703" i="1" s="1"/>
  <c r="M703" i="1" s="1"/>
  <c r="N703" i="1" s="1"/>
  <c r="E704" i="1"/>
  <c r="E705" i="1"/>
  <c r="K705" i="1" s="1"/>
  <c r="M705" i="1" s="1"/>
  <c r="N705" i="1" s="1"/>
  <c r="E706" i="1"/>
  <c r="K706" i="1" s="1"/>
  <c r="M706" i="1" s="1"/>
  <c r="N706" i="1" s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M802" i="1"/>
  <c r="N802" i="1" s="1"/>
  <c r="A802" i="1"/>
  <c r="M801" i="1"/>
  <c r="N801" i="1" s="1"/>
  <c r="A801" i="1"/>
  <c r="M800" i="1"/>
  <c r="N800" i="1" s="1"/>
  <c r="A800" i="1"/>
  <c r="M799" i="1"/>
  <c r="N799" i="1" s="1"/>
  <c r="A799" i="1"/>
  <c r="M798" i="1"/>
  <c r="N798" i="1" s="1"/>
  <c r="A798" i="1"/>
  <c r="M797" i="1"/>
  <c r="N797" i="1" s="1"/>
  <c r="A797" i="1"/>
  <c r="M796" i="1"/>
  <c r="N796" i="1" s="1"/>
  <c r="A796" i="1"/>
  <c r="M795" i="1"/>
  <c r="N795" i="1" s="1"/>
  <c r="A795" i="1"/>
  <c r="M794" i="1"/>
  <c r="N794" i="1" s="1"/>
  <c r="A794" i="1"/>
  <c r="M793" i="1"/>
  <c r="N793" i="1" s="1"/>
  <c r="A793" i="1"/>
  <c r="M792" i="1"/>
  <c r="N792" i="1" s="1"/>
  <c r="A792" i="1"/>
  <c r="M791" i="1"/>
  <c r="N791" i="1" s="1"/>
  <c r="A791" i="1"/>
  <c r="M790" i="1"/>
  <c r="N790" i="1" s="1"/>
  <c r="A790" i="1"/>
  <c r="M789" i="1"/>
  <c r="N789" i="1" s="1"/>
  <c r="A789" i="1"/>
  <c r="N788" i="1"/>
  <c r="M788" i="1"/>
  <c r="A788" i="1"/>
  <c r="M786" i="1"/>
  <c r="N786" i="1" s="1"/>
  <c r="A786" i="1"/>
  <c r="M785" i="1"/>
  <c r="N785" i="1" s="1"/>
  <c r="A785" i="1"/>
  <c r="M784" i="1"/>
  <c r="N784" i="1" s="1"/>
  <c r="A784" i="1"/>
  <c r="M783" i="1"/>
  <c r="N783" i="1" s="1"/>
  <c r="A783" i="1"/>
  <c r="M782" i="1"/>
  <c r="N782" i="1" s="1"/>
  <c r="A782" i="1"/>
  <c r="M781" i="1"/>
  <c r="N781" i="1" s="1"/>
  <c r="A781" i="1"/>
  <c r="M780" i="1"/>
  <c r="N780" i="1" s="1"/>
  <c r="A780" i="1"/>
  <c r="M779" i="1"/>
  <c r="N779" i="1" s="1"/>
  <c r="A779" i="1"/>
  <c r="M778" i="1"/>
  <c r="N778" i="1" s="1"/>
  <c r="A778" i="1"/>
  <c r="M777" i="1"/>
  <c r="N777" i="1" s="1"/>
  <c r="A777" i="1"/>
  <c r="M776" i="1"/>
  <c r="N776" i="1" s="1"/>
  <c r="A776" i="1"/>
  <c r="M775" i="1"/>
  <c r="N775" i="1" s="1"/>
  <c r="A775" i="1"/>
  <c r="M774" i="1"/>
  <c r="N774" i="1" s="1"/>
  <c r="A774" i="1"/>
  <c r="M773" i="1"/>
  <c r="N773" i="1" s="1"/>
  <c r="A773" i="1"/>
  <c r="M772" i="1"/>
  <c r="N772" i="1" s="1"/>
  <c r="A772" i="1"/>
  <c r="M770" i="1"/>
  <c r="N770" i="1" s="1"/>
  <c r="A770" i="1"/>
  <c r="M769" i="1"/>
  <c r="N769" i="1" s="1"/>
  <c r="A769" i="1"/>
  <c r="M768" i="1"/>
  <c r="N768" i="1" s="1"/>
  <c r="A768" i="1"/>
  <c r="M767" i="1"/>
  <c r="N767" i="1" s="1"/>
  <c r="A767" i="1"/>
  <c r="M766" i="1"/>
  <c r="N766" i="1" s="1"/>
  <c r="A766" i="1"/>
  <c r="N765" i="1"/>
  <c r="M765" i="1"/>
  <c r="A765" i="1"/>
  <c r="M764" i="1"/>
  <c r="N764" i="1" s="1"/>
  <c r="A764" i="1"/>
  <c r="M763" i="1"/>
  <c r="N763" i="1" s="1"/>
  <c r="A763" i="1"/>
  <c r="M762" i="1"/>
  <c r="N762" i="1" s="1"/>
  <c r="A762" i="1"/>
  <c r="M761" i="1"/>
  <c r="N761" i="1" s="1"/>
  <c r="A761" i="1"/>
  <c r="M760" i="1"/>
  <c r="N760" i="1" s="1"/>
  <c r="A760" i="1"/>
  <c r="N759" i="1"/>
  <c r="M759" i="1"/>
  <c r="A759" i="1"/>
  <c r="M758" i="1"/>
  <c r="N758" i="1" s="1"/>
  <c r="A758" i="1"/>
  <c r="M757" i="1"/>
  <c r="N757" i="1" s="1"/>
  <c r="A757" i="1"/>
  <c r="M756" i="1"/>
  <c r="N756" i="1" s="1"/>
  <c r="A756" i="1"/>
  <c r="N754" i="1"/>
  <c r="M754" i="1"/>
  <c r="A754" i="1"/>
  <c r="M753" i="1"/>
  <c r="N753" i="1" s="1"/>
  <c r="A753" i="1"/>
  <c r="M752" i="1"/>
  <c r="N752" i="1" s="1"/>
  <c r="A752" i="1"/>
  <c r="M751" i="1"/>
  <c r="N751" i="1" s="1"/>
  <c r="A751" i="1"/>
  <c r="M750" i="1"/>
  <c r="N750" i="1" s="1"/>
  <c r="A750" i="1"/>
  <c r="M749" i="1"/>
  <c r="N749" i="1" s="1"/>
  <c r="A749" i="1"/>
  <c r="M748" i="1"/>
  <c r="N748" i="1" s="1"/>
  <c r="A748" i="1"/>
  <c r="M747" i="1"/>
  <c r="N747" i="1" s="1"/>
  <c r="A747" i="1"/>
  <c r="M746" i="1"/>
  <c r="N746" i="1" s="1"/>
  <c r="A746" i="1"/>
  <c r="M745" i="1"/>
  <c r="N745" i="1" s="1"/>
  <c r="A745" i="1"/>
  <c r="M744" i="1"/>
  <c r="N744" i="1" s="1"/>
  <c r="A744" i="1"/>
  <c r="M743" i="1"/>
  <c r="N743" i="1" s="1"/>
  <c r="A743" i="1"/>
  <c r="M742" i="1"/>
  <c r="N742" i="1" s="1"/>
  <c r="A742" i="1"/>
  <c r="M741" i="1"/>
  <c r="N741" i="1" s="1"/>
  <c r="A741" i="1"/>
  <c r="M740" i="1"/>
  <c r="N740" i="1" s="1"/>
  <c r="A740" i="1"/>
  <c r="M738" i="1"/>
  <c r="N738" i="1" s="1"/>
  <c r="A738" i="1"/>
  <c r="M737" i="1"/>
  <c r="N737" i="1" s="1"/>
  <c r="A737" i="1"/>
  <c r="M736" i="1"/>
  <c r="N736" i="1" s="1"/>
  <c r="A736" i="1"/>
  <c r="M735" i="1"/>
  <c r="N735" i="1" s="1"/>
  <c r="A735" i="1"/>
  <c r="M734" i="1"/>
  <c r="N734" i="1" s="1"/>
  <c r="A734" i="1"/>
  <c r="M733" i="1"/>
  <c r="N733" i="1" s="1"/>
  <c r="A733" i="1"/>
  <c r="M732" i="1"/>
  <c r="N732" i="1" s="1"/>
  <c r="A732" i="1"/>
  <c r="M731" i="1"/>
  <c r="N731" i="1" s="1"/>
  <c r="A731" i="1"/>
  <c r="M730" i="1"/>
  <c r="N730" i="1" s="1"/>
  <c r="A730" i="1"/>
  <c r="M729" i="1"/>
  <c r="N729" i="1" s="1"/>
  <c r="A729" i="1"/>
  <c r="M728" i="1"/>
  <c r="N728" i="1" s="1"/>
  <c r="A728" i="1"/>
  <c r="N727" i="1"/>
  <c r="M727" i="1"/>
  <c r="A727" i="1"/>
  <c r="M726" i="1"/>
  <c r="N726" i="1" s="1"/>
  <c r="A726" i="1"/>
  <c r="N725" i="1"/>
  <c r="M725" i="1"/>
  <c r="A725" i="1"/>
  <c r="M724" i="1"/>
  <c r="N724" i="1" s="1"/>
  <c r="A724" i="1"/>
  <c r="N722" i="1"/>
  <c r="M722" i="1"/>
  <c r="A722" i="1"/>
  <c r="M721" i="1"/>
  <c r="N721" i="1" s="1"/>
  <c r="A721" i="1"/>
  <c r="M720" i="1"/>
  <c r="N720" i="1" s="1"/>
  <c r="A720" i="1"/>
  <c r="M719" i="1"/>
  <c r="N719" i="1" s="1"/>
  <c r="A719" i="1"/>
  <c r="M718" i="1"/>
  <c r="N718" i="1" s="1"/>
  <c r="A718" i="1"/>
  <c r="M717" i="1"/>
  <c r="N717" i="1" s="1"/>
  <c r="A717" i="1"/>
  <c r="M716" i="1"/>
  <c r="N716" i="1" s="1"/>
  <c r="A716" i="1"/>
  <c r="M715" i="1"/>
  <c r="N715" i="1" s="1"/>
  <c r="A715" i="1"/>
  <c r="M714" i="1"/>
  <c r="N714" i="1" s="1"/>
  <c r="A714" i="1"/>
  <c r="M713" i="1"/>
  <c r="N713" i="1" s="1"/>
  <c r="A713" i="1"/>
  <c r="N712" i="1"/>
  <c r="M712" i="1"/>
  <c r="A712" i="1"/>
  <c r="M711" i="1"/>
  <c r="N711" i="1" s="1"/>
  <c r="A711" i="1"/>
  <c r="M710" i="1"/>
  <c r="N710" i="1" s="1"/>
  <c r="A710" i="1"/>
  <c r="M709" i="1"/>
  <c r="N709" i="1" s="1"/>
  <c r="A709" i="1"/>
  <c r="M708" i="1"/>
  <c r="N708" i="1" s="1"/>
  <c r="A708" i="1"/>
  <c r="A706" i="1"/>
  <c r="A705" i="1"/>
  <c r="K704" i="1"/>
  <c r="M704" i="1" s="1"/>
  <c r="N704" i="1" s="1"/>
  <c r="A704" i="1"/>
  <c r="A703" i="1"/>
  <c r="A702" i="1"/>
  <c r="K701" i="1"/>
  <c r="M701" i="1" s="1"/>
  <c r="N701" i="1" s="1"/>
  <c r="A701" i="1"/>
  <c r="K700" i="1"/>
  <c r="M700" i="1" s="1"/>
  <c r="N700" i="1" s="1"/>
  <c r="A700" i="1"/>
  <c r="K699" i="1"/>
  <c r="M699" i="1" s="1"/>
  <c r="N699" i="1" s="1"/>
  <c r="A699" i="1"/>
  <c r="K698" i="1"/>
  <c r="M698" i="1" s="1"/>
  <c r="N698" i="1" s="1"/>
  <c r="A698" i="1"/>
  <c r="K697" i="1"/>
  <c r="M697" i="1" s="1"/>
  <c r="N697" i="1" s="1"/>
  <c r="A697" i="1"/>
  <c r="A696" i="1"/>
  <c r="K695" i="1"/>
  <c r="M695" i="1" s="1"/>
  <c r="N695" i="1" s="1"/>
  <c r="A695" i="1"/>
  <c r="K694" i="1"/>
  <c r="M694" i="1" s="1"/>
  <c r="N694" i="1" s="1"/>
  <c r="A694" i="1"/>
  <c r="A693" i="1"/>
  <c r="A692" i="1"/>
  <c r="K690" i="1"/>
  <c r="M690" i="1" s="1"/>
  <c r="N690" i="1" s="1"/>
  <c r="A690" i="1"/>
  <c r="K689" i="1"/>
  <c r="M689" i="1" s="1"/>
  <c r="N689" i="1" s="1"/>
  <c r="A689" i="1"/>
  <c r="K688" i="1"/>
  <c r="M688" i="1" s="1"/>
  <c r="N688" i="1" s="1"/>
  <c r="A688" i="1"/>
  <c r="K687" i="1"/>
  <c r="M687" i="1" s="1"/>
  <c r="N687" i="1" s="1"/>
  <c r="A687" i="1"/>
  <c r="A686" i="1"/>
  <c r="K685" i="1"/>
  <c r="M685" i="1" s="1"/>
  <c r="N685" i="1" s="1"/>
  <c r="A685" i="1"/>
  <c r="K684" i="1"/>
  <c r="M684" i="1" s="1"/>
  <c r="N684" i="1" s="1"/>
  <c r="A684" i="1"/>
  <c r="K683" i="1"/>
  <c r="M683" i="1" s="1"/>
  <c r="N683" i="1" s="1"/>
  <c r="A683" i="1"/>
  <c r="A682" i="1"/>
  <c r="A681" i="1"/>
  <c r="K680" i="1"/>
  <c r="M680" i="1" s="1"/>
  <c r="N680" i="1" s="1"/>
  <c r="A680" i="1"/>
  <c r="K679" i="1"/>
  <c r="M679" i="1" s="1"/>
  <c r="N679" i="1" s="1"/>
  <c r="A679" i="1"/>
  <c r="K678" i="1"/>
  <c r="M678" i="1" s="1"/>
  <c r="N678" i="1" s="1"/>
  <c r="A678" i="1"/>
  <c r="K677" i="1"/>
  <c r="M677" i="1" s="1"/>
  <c r="N677" i="1" s="1"/>
  <c r="A677" i="1"/>
  <c r="A676" i="1"/>
  <c r="K674" i="1"/>
  <c r="M674" i="1" s="1"/>
  <c r="N674" i="1" s="1"/>
  <c r="A674" i="1"/>
  <c r="K673" i="1"/>
  <c r="M673" i="1" s="1"/>
  <c r="N673" i="1" s="1"/>
  <c r="A673" i="1"/>
  <c r="K672" i="1"/>
  <c r="M672" i="1" s="1"/>
  <c r="N672" i="1" s="1"/>
  <c r="A672" i="1"/>
  <c r="A671" i="1"/>
  <c r="A670" i="1"/>
  <c r="K669" i="1"/>
  <c r="M669" i="1" s="1"/>
  <c r="N669" i="1" s="1"/>
  <c r="A669" i="1"/>
  <c r="K668" i="1"/>
  <c r="M668" i="1" s="1"/>
  <c r="N668" i="1" s="1"/>
  <c r="A668" i="1"/>
  <c r="K667" i="1"/>
  <c r="M667" i="1" s="1"/>
  <c r="N667" i="1" s="1"/>
  <c r="A667" i="1"/>
  <c r="A666" i="1"/>
  <c r="A665" i="1"/>
  <c r="K664" i="1"/>
  <c r="M664" i="1" s="1"/>
  <c r="N664" i="1" s="1"/>
  <c r="A664" i="1"/>
  <c r="K663" i="1"/>
  <c r="M663" i="1" s="1"/>
  <c r="N663" i="1" s="1"/>
  <c r="A663" i="1"/>
  <c r="K662" i="1"/>
  <c r="M662" i="1" s="1"/>
  <c r="N662" i="1" s="1"/>
  <c r="A662" i="1"/>
  <c r="A661" i="1"/>
  <c r="A660" i="1"/>
  <c r="K658" i="1"/>
  <c r="M658" i="1" s="1"/>
  <c r="N658" i="1" s="1"/>
  <c r="A658" i="1"/>
  <c r="K657" i="1"/>
  <c r="M657" i="1" s="1"/>
  <c r="N657" i="1" s="1"/>
  <c r="A657" i="1"/>
  <c r="A656" i="1"/>
  <c r="A655" i="1"/>
  <c r="A654" i="1"/>
  <c r="K653" i="1"/>
  <c r="M653" i="1" s="1"/>
  <c r="N653" i="1" s="1"/>
  <c r="A653" i="1"/>
  <c r="K652" i="1"/>
  <c r="M652" i="1" s="1"/>
  <c r="N652" i="1" s="1"/>
  <c r="A652" i="1"/>
  <c r="K651" i="1"/>
  <c r="M651" i="1" s="1"/>
  <c r="N651" i="1" s="1"/>
  <c r="A651" i="1"/>
  <c r="A650" i="1"/>
  <c r="K649" i="1"/>
  <c r="M649" i="1" s="1"/>
  <c r="N649" i="1" s="1"/>
  <c r="A649" i="1"/>
  <c r="K648" i="1"/>
  <c r="M648" i="1" s="1"/>
  <c r="N648" i="1" s="1"/>
  <c r="A648" i="1"/>
  <c r="K647" i="1"/>
  <c r="M647" i="1" s="1"/>
  <c r="N647" i="1" s="1"/>
  <c r="A647" i="1"/>
  <c r="A646" i="1"/>
  <c r="A645" i="1"/>
  <c r="K644" i="1"/>
  <c r="M644" i="1" s="1"/>
  <c r="N644" i="1" s="1"/>
  <c r="A644" i="1"/>
  <c r="M642" i="1"/>
  <c r="N642" i="1" s="1"/>
  <c r="A642" i="1"/>
  <c r="M641" i="1"/>
  <c r="N641" i="1" s="1"/>
  <c r="A641" i="1"/>
  <c r="M640" i="1"/>
  <c r="N640" i="1" s="1"/>
  <c r="A640" i="1"/>
  <c r="N639" i="1"/>
  <c r="M639" i="1"/>
  <c r="A639" i="1"/>
  <c r="M638" i="1"/>
  <c r="N638" i="1" s="1"/>
  <c r="A638" i="1"/>
  <c r="M637" i="1"/>
  <c r="N637" i="1" s="1"/>
  <c r="A637" i="1"/>
  <c r="M636" i="1"/>
  <c r="N636" i="1" s="1"/>
  <c r="A636" i="1"/>
  <c r="M635" i="1"/>
  <c r="N635" i="1" s="1"/>
  <c r="A635" i="1"/>
  <c r="M634" i="1"/>
  <c r="N634" i="1" s="1"/>
  <c r="A634" i="1"/>
  <c r="M633" i="1"/>
  <c r="N633" i="1" s="1"/>
  <c r="A633" i="1"/>
  <c r="M632" i="1"/>
  <c r="N632" i="1" s="1"/>
  <c r="A632" i="1"/>
  <c r="M631" i="1"/>
  <c r="N631" i="1" s="1"/>
  <c r="A631" i="1"/>
  <c r="M630" i="1"/>
  <c r="N630" i="1" s="1"/>
  <c r="A630" i="1"/>
  <c r="M629" i="1"/>
  <c r="N629" i="1" s="1"/>
  <c r="A629" i="1"/>
  <c r="M628" i="1"/>
  <c r="N628" i="1" s="1"/>
  <c r="A628" i="1"/>
  <c r="M626" i="1"/>
  <c r="N626" i="1" s="1"/>
  <c r="A626" i="1"/>
  <c r="M625" i="1"/>
  <c r="N625" i="1" s="1"/>
  <c r="A625" i="1"/>
  <c r="M624" i="1"/>
  <c r="N624" i="1" s="1"/>
  <c r="A624" i="1"/>
  <c r="M623" i="1"/>
  <c r="N623" i="1" s="1"/>
  <c r="A623" i="1"/>
  <c r="M622" i="1"/>
  <c r="N622" i="1" s="1"/>
  <c r="A622" i="1"/>
  <c r="M621" i="1"/>
  <c r="N621" i="1" s="1"/>
  <c r="A621" i="1"/>
  <c r="M620" i="1"/>
  <c r="N620" i="1" s="1"/>
  <c r="A620" i="1"/>
  <c r="M619" i="1"/>
  <c r="N619" i="1" s="1"/>
  <c r="A619" i="1"/>
  <c r="M618" i="1"/>
  <c r="N618" i="1" s="1"/>
  <c r="A618" i="1"/>
  <c r="M617" i="1"/>
  <c r="N617" i="1" s="1"/>
  <c r="A617" i="1"/>
  <c r="M616" i="1"/>
  <c r="N616" i="1" s="1"/>
  <c r="A616" i="1"/>
  <c r="M615" i="1"/>
  <c r="N615" i="1" s="1"/>
  <c r="A615" i="1"/>
  <c r="M614" i="1"/>
  <c r="N614" i="1" s="1"/>
  <c r="A614" i="1"/>
  <c r="M613" i="1"/>
  <c r="N613" i="1" s="1"/>
  <c r="A613" i="1"/>
  <c r="M612" i="1"/>
  <c r="N612" i="1" s="1"/>
  <c r="A612" i="1"/>
  <c r="M610" i="1"/>
  <c r="N610" i="1" s="1"/>
  <c r="A610" i="1"/>
  <c r="M609" i="1"/>
  <c r="N609" i="1" s="1"/>
  <c r="A609" i="1"/>
  <c r="M608" i="1"/>
  <c r="N608" i="1" s="1"/>
  <c r="A608" i="1"/>
  <c r="N607" i="1"/>
  <c r="M607" i="1"/>
  <c r="A607" i="1"/>
  <c r="M606" i="1"/>
  <c r="N606" i="1" s="1"/>
  <c r="A606" i="1"/>
  <c r="M605" i="1"/>
  <c r="N605" i="1" s="1"/>
  <c r="A605" i="1"/>
  <c r="M604" i="1"/>
  <c r="N604" i="1" s="1"/>
  <c r="A604" i="1"/>
  <c r="M603" i="1"/>
  <c r="N603" i="1" s="1"/>
  <c r="A603" i="1"/>
  <c r="M602" i="1"/>
  <c r="N602" i="1" s="1"/>
  <c r="A602" i="1"/>
  <c r="M601" i="1"/>
  <c r="N601" i="1" s="1"/>
  <c r="A601" i="1"/>
  <c r="M600" i="1"/>
  <c r="N600" i="1" s="1"/>
  <c r="A600" i="1"/>
  <c r="M599" i="1"/>
  <c r="N599" i="1" s="1"/>
  <c r="A599" i="1"/>
  <c r="M598" i="1"/>
  <c r="N598" i="1" s="1"/>
  <c r="A598" i="1"/>
  <c r="M597" i="1"/>
  <c r="N597" i="1" s="1"/>
  <c r="A597" i="1"/>
  <c r="N596" i="1"/>
  <c r="M596" i="1"/>
  <c r="A596" i="1"/>
  <c r="M594" i="1"/>
  <c r="N594" i="1" s="1"/>
  <c r="A594" i="1"/>
  <c r="M593" i="1"/>
  <c r="N593" i="1" s="1"/>
  <c r="A593" i="1"/>
  <c r="M592" i="1"/>
  <c r="N592" i="1" s="1"/>
  <c r="A592" i="1"/>
  <c r="M591" i="1"/>
  <c r="N591" i="1" s="1"/>
  <c r="A591" i="1"/>
  <c r="M590" i="1"/>
  <c r="N590" i="1" s="1"/>
  <c r="A590" i="1"/>
  <c r="M589" i="1"/>
  <c r="N589" i="1" s="1"/>
  <c r="A589" i="1"/>
  <c r="M588" i="1"/>
  <c r="N588" i="1" s="1"/>
  <c r="A588" i="1"/>
  <c r="N587" i="1"/>
  <c r="M587" i="1"/>
  <c r="A587" i="1"/>
  <c r="M586" i="1"/>
  <c r="N586" i="1" s="1"/>
  <c r="A586" i="1"/>
  <c r="M585" i="1"/>
  <c r="N585" i="1" s="1"/>
  <c r="A585" i="1"/>
  <c r="M584" i="1"/>
  <c r="N584" i="1" s="1"/>
  <c r="A584" i="1"/>
  <c r="M583" i="1"/>
  <c r="N583" i="1" s="1"/>
  <c r="A583" i="1"/>
  <c r="M582" i="1"/>
  <c r="N582" i="1" s="1"/>
  <c r="A582" i="1"/>
  <c r="M581" i="1"/>
  <c r="N581" i="1" s="1"/>
  <c r="A581" i="1"/>
  <c r="M580" i="1"/>
  <c r="N580" i="1" s="1"/>
  <c r="A580" i="1"/>
  <c r="M578" i="1"/>
  <c r="N578" i="1" s="1"/>
  <c r="A578" i="1"/>
  <c r="M577" i="1"/>
  <c r="N577" i="1" s="1"/>
  <c r="A577" i="1"/>
  <c r="M576" i="1"/>
  <c r="N576" i="1" s="1"/>
  <c r="A576" i="1"/>
  <c r="M575" i="1"/>
  <c r="N575" i="1" s="1"/>
  <c r="A575" i="1"/>
  <c r="M574" i="1"/>
  <c r="N574" i="1" s="1"/>
  <c r="A574" i="1"/>
  <c r="M573" i="1"/>
  <c r="N573" i="1" s="1"/>
  <c r="A573" i="1"/>
  <c r="M572" i="1"/>
  <c r="N572" i="1" s="1"/>
  <c r="A572" i="1"/>
  <c r="M571" i="1"/>
  <c r="N571" i="1" s="1"/>
  <c r="A571" i="1"/>
  <c r="M570" i="1"/>
  <c r="N570" i="1" s="1"/>
  <c r="A570" i="1"/>
  <c r="N569" i="1"/>
  <c r="M569" i="1"/>
  <c r="A569" i="1"/>
  <c r="M568" i="1"/>
  <c r="N568" i="1" s="1"/>
  <c r="A568" i="1"/>
  <c r="M567" i="1"/>
  <c r="N567" i="1" s="1"/>
  <c r="A567" i="1"/>
  <c r="M566" i="1"/>
  <c r="N566" i="1" s="1"/>
  <c r="A566" i="1"/>
  <c r="M565" i="1"/>
  <c r="N565" i="1" s="1"/>
  <c r="A565" i="1"/>
  <c r="M564" i="1"/>
  <c r="N564" i="1" s="1"/>
  <c r="A564" i="1"/>
  <c r="M562" i="1"/>
  <c r="N562" i="1" s="1"/>
  <c r="A562" i="1"/>
  <c r="M561" i="1"/>
  <c r="N561" i="1" s="1"/>
  <c r="A561" i="1"/>
  <c r="M560" i="1"/>
  <c r="N560" i="1" s="1"/>
  <c r="A560" i="1"/>
  <c r="M559" i="1"/>
  <c r="N559" i="1" s="1"/>
  <c r="A559" i="1"/>
  <c r="N558" i="1"/>
  <c r="M558" i="1"/>
  <c r="A558" i="1"/>
  <c r="M557" i="1"/>
  <c r="N557" i="1" s="1"/>
  <c r="A557" i="1"/>
  <c r="M556" i="1"/>
  <c r="N556" i="1" s="1"/>
  <c r="A556" i="1"/>
  <c r="M555" i="1"/>
  <c r="N555" i="1" s="1"/>
  <c r="A555" i="1"/>
  <c r="N554" i="1"/>
  <c r="M554" i="1"/>
  <c r="A554" i="1"/>
  <c r="M553" i="1"/>
  <c r="N553" i="1" s="1"/>
  <c r="A553" i="1"/>
  <c r="M552" i="1"/>
  <c r="N552" i="1" s="1"/>
  <c r="A552" i="1"/>
  <c r="M551" i="1"/>
  <c r="N551" i="1" s="1"/>
  <c r="A551" i="1"/>
  <c r="M550" i="1"/>
  <c r="N550" i="1" s="1"/>
  <c r="A550" i="1"/>
  <c r="M549" i="1"/>
  <c r="N549" i="1" s="1"/>
  <c r="A549" i="1"/>
  <c r="N548" i="1"/>
  <c r="M548" i="1"/>
  <c r="A548" i="1"/>
  <c r="A546" i="1"/>
  <c r="K545" i="1"/>
  <c r="M545" i="1" s="1"/>
  <c r="N545" i="1" s="1"/>
  <c r="A545" i="1"/>
  <c r="K544" i="1"/>
  <c r="M544" i="1" s="1"/>
  <c r="N544" i="1" s="1"/>
  <c r="A544" i="1"/>
  <c r="K543" i="1"/>
  <c r="M543" i="1" s="1"/>
  <c r="N543" i="1" s="1"/>
  <c r="A543" i="1"/>
  <c r="A542" i="1"/>
  <c r="A541" i="1"/>
  <c r="K540" i="1"/>
  <c r="M540" i="1" s="1"/>
  <c r="N540" i="1" s="1"/>
  <c r="A540" i="1"/>
  <c r="K539" i="1"/>
  <c r="M539" i="1" s="1"/>
  <c r="N539" i="1" s="1"/>
  <c r="A539" i="1"/>
  <c r="K538" i="1"/>
  <c r="M538" i="1" s="1"/>
  <c r="N538" i="1" s="1"/>
  <c r="A538" i="1"/>
  <c r="K537" i="1"/>
  <c r="M537" i="1" s="1"/>
  <c r="N537" i="1" s="1"/>
  <c r="A537" i="1"/>
  <c r="A536" i="1"/>
  <c r="K535" i="1"/>
  <c r="M535" i="1" s="1"/>
  <c r="N535" i="1" s="1"/>
  <c r="A535" i="1"/>
  <c r="K534" i="1"/>
  <c r="M534" i="1" s="1"/>
  <c r="N534" i="1" s="1"/>
  <c r="A534" i="1"/>
  <c r="K533" i="1"/>
  <c r="M533" i="1" s="1"/>
  <c r="N533" i="1" s="1"/>
  <c r="A533" i="1"/>
  <c r="A532" i="1"/>
  <c r="A530" i="1"/>
  <c r="K529" i="1"/>
  <c r="M529" i="1" s="1"/>
  <c r="N529" i="1" s="1"/>
  <c r="A529" i="1"/>
  <c r="K528" i="1"/>
  <c r="M528" i="1" s="1"/>
  <c r="N528" i="1" s="1"/>
  <c r="A528" i="1"/>
  <c r="K527" i="1"/>
  <c r="M527" i="1" s="1"/>
  <c r="N527" i="1" s="1"/>
  <c r="A527" i="1"/>
  <c r="A526" i="1"/>
  <c r="A525" i="1"/>
  <c r="K524" i="1"/>
  <c r="M524" i="1" s="1"/>
  <c r="N524" i="1" s="1"/>
  <c r="A524" i="1"/>
  <c r="K523" i="1"/>
  <c r="M523" i="1" s="1"/>
  <c r="N523" i="1" s="1"/>
  <c r="A523" i="1"/>
  <c r="K522" i="1"/>
  <c r="M522" i="1" s="1"/>
  <c r="N522" i="1" s="1"/>
  <c r="A522" i="1"/>
  <c r="A521" i="1"/>
  <c r="A520" i="1"/>
  <c r="K519" i="1"/>
  <c r="M519" i="1" s="1"/>
  <c r="N519" i="1" s="1"/>
  <c r="A519" i="1"/>
  <c r="K518" i="1"/>
  <c r="M518" i="1" s="1"/>
  <c r="N518" i="1" s="1"/>
  <c r="A518" i="1"/>
  <c r="K517" i="1"/>
  <c r="M517" i="1" s="1"/>
  <c r="N517" i="1" s="1"/>
  <c r="A517" i="1"/>
  <c r="A516" i="1"/>
  <c r="K514" i="1"/>
  <c r="M514" i="1" s="1"/>
  <c r="N514" i="1" s="1"/>
  <c r="A514" i="1"/>
  <c r="K513" i="1"/>
  <c r="M513" i="1" s="1"/>
  <c r="N513" i="1" s="1"/>
  <c r="A513" i="1"/>
  <c r="K512" i="1"/>
  <c r="M512" i="1" s="1"/>
  <c r="N512" i="1" s="1"/>
  <c r="A512" i="1"/>
  <c r="K511" i="1"/>
  <c r="M511" i="1" s="1"/>
  <c r="N511" i="1" s="1"/>
  <c r="A511" i="1"/>
  <c r="A510" i="1"/>
  <c r="K509" i="1"/>
  <c r="M509" i="1" s="1"/>
  <c r="N509" i="1" s="1"/>
  <c r="A509" i="1"/>
  <c r="K508" i="1"/>
  <c r="M508" i="1" s="1"/>
  <c r="N508" i="1" s="1"/>
  <c r="A508" i="1"/>
  <c r="K507" i="1"/>
  <c r="M507" i="1" s="1"/>
  <c r="N507" i="1" s="1"/>
  <c r="A507" i="1"/>
  <c r="K506" i="1"/>
  <c r="M506" i="1" s="1"/>
  <c r="N506" i="1" s="1"/>
  <c r="A506" i="1"/>
  <c r="A505" i="1"/>
  <c r="K504" i="1"/>
  <c r="M504" i="1" s="1"/>
  <c r="N504" i="1" s="1"/>
  <c r="A504" i="1"/>
  <c r="K503" i="1"/>
  <c r="M503" i="1" s="1"/>
  <c r="N503" i="1" s="1"/>
  <c r="A503" i="1"/>
  <c r="K502" i="1"/>
  <c r="M502" i="1" s="1"/>
  <c r="N502" i="1" s="1"/>
  <c r="A502" i="1"/>
  <c r="K501" i="1"/>
  <c r="M501" i="1" s="1"/>
  <c r="N501" i="1" s="1"/>
  <c r="A501" i="1"/>
  <c r="A500" i="1"/>
  <c r="K498" i="1"/>
  <c r="M498" i="1" s="1"/>
  <c r="N498" i="1" s="1"/>
  <c r="A498" i="1"/>
  <c r="K497" i="1"/>
  <c r="M497" i="1" s="1"/>
  <c r="N497" i="1" s="1"/>
  <c r="A497" i="1"/>
  <c r="K496" i="1"/>
  <c r="M496" i="1" s="1"/>
  <c r="N496" i="1" s="1"/>
  <c r="A496" i="1"/>
  <c r="K495" i="1"/>
  <c r="M495" i="1" s="1"/>
  <c r="N495" i="1" s="1"/>
  <c r="A495" i="1"/>
  <c r="K494" i="1"/>
  <c r="M494" i="1" s="1"/>
  <c r="N494" i="1" s="1"/>
  <c r="A494" i="1"/>
  <c r="A493" i="1"/>
  <c r="K492" i="1"/>
  <c r="M492" i="1" s="1"/>
  <c r="N492" i="1" s="1"/>
  <c r="A492" i="1"/>
  <c r="K491" i="1"/>
  <c r="M491" i="1" s="1"/>
  <c r="N491" i="1" s="1"/>
  <c r="A491" i="1"/>
  <c r="K490" i="1"/>
  <c r="M490" i="1" s="1"/>
  <c r="N490" i="1" s="1"/>
  <c r="A490" i="1"/>
  <c r="K489" i="1"/>
  <c r="M489" i="1" s="1"/>
  <c r="N489" i="1" s="1"/>
  <c r="A489" i="1"/>
  <c r="K488" i="1"/>
  <c r="M488" i="1" s="1"/>
  <c r="N488" i="1" s="1"/>
  <c r="A488" i="1"/>
  <c r="K487" i="1"/>
  <c r="M487" i="1" s="1"/>
  <c r="N487" i="1" s="1"/>
  <c r="A487" i="1"/>
  <c r="K486" i="1"/>
  <c r="M486" i="1" s="1"/>
  <c r="N486" i="1" s="1"/>
  <c r="A486" i="1"/>
  <c r="K485" i="1"/>
  <c r="M485" i="1" s="1"/>
  <c r="N485" i="1" s="1"/>
  <c r="A485" i="1"/>
  <c r="K484" i="1"/>
  <c r="M484" i="1" s="1"/>
  <c r="N484" i="1" s="1"/>
  <c r="A484" i="1"/>
  <c r="M482" i="1"/>
  <c r="N482" i="1" s="1"/>
  <c r="A482" i="1"/>
  <c r="M481" i="1"/>
  <c r="N481" i="1" s="1"/>
  <c r="A481" i="1"/>
  <c r="M480" i="1"/>
  <c r="N480" i="1" s="1"/>
  <c r="A480" i="1"/>
  <c r="M479" i="1"/>
  <c r="N479" i="1" s="1"/>
  <c r="A479" i="1"/>
  <c r="M478" i="1"/>
  <c r="N478" i="1" s="1"/>
  <c r="A478" i="1"/>
  <c r="M477" i="1"/>
  <c r="N477" i="1" s="1"/>
  <c r="A477" i="1"/>
  <c r="M476" i="1"/>
  <c r="N476" i="1" s="1"/>
  <c r="A476" i="1"/>
  <c r="M475" i="1"/>
  <c r="N475" i="1" s="1"/>
  <c r="A475" i="1"/>
  <c r="M474" i="1"/>
  <c r="N474" i="1" s="1"/>
  <c r="A474" i="1"/>
  <c r="M473" i="1"/>
  <c r="N473" i="1" s="1"/>
  <c r="A473" i="1"/>
  <c r="M472" i="1"/>
  <c r="N472" i="1" s="1"/>
  <c r="A472" i="1"/>
  <c r="M471" i="1"/>
  <c r="N471" i="1" s="1"/>
  <c r="A471" i="1"/>
  <c r="M470" i="1"/>
  <c r="N470" i="1" s="1"/>
  <c r="A470" i="1"/>
  <c r="M469" i="1"/>
  <c r="N469" i="1" s="1"/>
  <c r="A469" i="1"/>
  <c r="M468" i="1"/>
  <c r="N468" i="1" s="1"/>
  <c r="A468" i="1"/>
  <c r="M466" i="1"/>
  <c r="N466" i="1" s="1"/>
  <c r="A466" i="1"/>
  <c r="M465" i="1"/>
  <c r="N465" i="1" s="1"/>
  <c r="A465" i="1"/>
  <c r="M464" i="1"/>
  <c r="N464" i="1" s="1"/>
  <c r="A464" i="1"/>
  <c r="N463" i="1"/>
  <c r="M463" i="1"/>
  <c r="A463" i="1"/>
  <c r="M462" i="1"/>
  <c r="N462" i="1" s="1"/>
  <c r="A462" i="1"/>
  <c r="M461" i="1"/>
  <c r="N461" i="1" s="1"/>
  <c r="A461" i="1"/>
  <c r="M460" i="1"/>
  <c r="N460" i="1" s="1"/>
  <c r="A460" i="1"/>
  <c r="M459" i="1"/>
  <c r="N459" i="1" s="1"/>
  <c r="A459" i="1"/>
  <c r="N458" i="1"/>
  <c r="M458" i="1"/>
  <c r="A458" i="1"/>
  <c r="M457" i="1"/>
  <c r="N457" i="1" s="1"/>
  <c r="A457" i="1"/>
  <c r="M456" i="1"/>
  <c r="N456" i="1" s="1"/>
  <c r="A456" i="1"/>
  <c r="M455" i="1"/>
  <c r="N455" i="1" s="1"/>
  <c r="A455" i="1"/>
  <c r="M454" i="1"/>
  <c r="N454" i="1" s="1"/>
  <c r="A454" i="1"/>
  <c r="M453" i="1"/>
  <c r="N453" i="1" s="1"/>
  <c r="A453" i="1"/>
  <c r="M452" i="1"/>
  <c r="N452" i="1" s="1"/>
  <c r="A452" i="1"/>
  <c r="M450" i="1"/>
  <c r="N450" i="1" s="1"/>
  <c r="A450" i="1"/>
  <c r="M449" i="1"/>
  <c r="N449" i="1" s="1"/>
  <c r="A449" i="1"/>
  <c r="M448" i="1"/>
  <c r="N448" i="1" s="1"/>
  <c r="A448" i="1"/>
  <c r="M447" i="1"/>
  <c r="N447" i="1" s="1"/>
  <c r="A447" i="1"/>
  <c r="M446" i="1"/>
  <c r="N446" i="1" s="1"/>
  <c r="A446" i="1"/>
  <c r="M445" i="1"/>
  <c r="N445" i="1" s="1"/>
  <c r="A445" i="1"/>
  <c r="M444" i="1"/>
  <c r="N444" i="1" s="1"/>
  <c r="A444" i="1"/>
  <c r="M443" i="1"/>
  <c r="N443" i="1" s="1"/>
  <c r="A443" i="1"/>
  <c r="M442" i="1"/>
  <c r="N442" i="1" s="1"/>
  <c r="A442" i="1"/>
  <c r="M441" i="1"/>
  <c r="N441" i="1" s="1"/>
  <c r="A441" i="1"/>
  <c r="M440" i="1"/>
  <c r="N440" i="1" s="1"/>
  <c r="A440" i="1"/>
  <c r="M439" i="1"/>
  <c r="N439" i="1" s="1"/>
  <c r="A439" i="1"/>
  <c r="M438" i="1"/>
  <c r="N438" i="1" s="1"/>
  <c r="A438" i="1"/>
  <c r="M437" i="1"/>
  <c r="N437" i="1" s="1"/>
  <c r="A437" i="1"/>
  <c r="M436" i="1"/>
  <c r="N436" i="1" s="1"/>
  <c r="A436" i="1"/>
  <c r="M434" i="1"/>
  <c r="N434" i="1" s="1"/>
  <c r="A434" i="1"/>
  <c r="M433" i="1"/>
  <c r="N433" i="1" s="1"/>
  <c r="A433" i="1"/>
  <c r="M432" i="1"/>
  <c r="N432" i="1" s="1"/>
  <c r="A432" i="1"/>
  <c r="M431" i="1"/>
  <c r="N431" i="1" s="1"/>
  <c r="A431" i="1"/>
  <c r="M430" i="1"/>
  <c r="N430" i="1" s="1"/>
  <c r="A430" i="1"/>
  <c r="M429" i="1"/>
  <c r="N429" i="1" s="1"/>
  <c r="A429" i="1"/>
  <c r="M428" i="1"/>
  <c r="N428" i="1" s="1"/>
  <c r="A428" i="1"/>
  <c r="M427" i="1"/>
  <c r="N427" i="1" s="1"/>
  <c r="A427" i="1"/>
  <c r="M426" i="1"/>
  <c r="N426" i="1" s="1"/>
  <c r="A426" i="1"/>
  <c r="M425" i="1"/>
  <c r="N425" i="1" s="1"/>
  <c r="A425" i="1"/>
  <c r="M424" i="1"/>
  <c r="N424" i="1" s="1"/>
  <c r="A424" i="1"/>
  <c r="M423" i="1"/>
  <c r="N423" i="1" s="1"/>
  <c r="A423" i="1"/>
  <c r="M422" i="1"/>
  <c r="N422" i="1" s="1"/>
  <c r="A422" i="1"/>
  <c r="M421" i="1"/>
  <c r="N421" i="1" s="1"/>
  <c r="A421" i="1"/>
  <c r="M420" i="1"/>
  <c r="N420" i="1" s="1"/>
  <c r="A420" i="1"/>
  <c r="M418" i="1"/>
  <c r="N418" i="1" s="1"/>
  <c r="A418" i="1"/>
  <c r="M417" i="1"/>
  <c r="N417" i="1" s="1"/>
  <c r="A417" i="1"/>
  <c r="M416" i="1"/>
  <c r="N416" i="1" s="1"/>
  <c r="A416" i="1"/>
  <c r="M415" i="1"/>
  <c r="N415" i="1" s="1"/>
  <c r="A415" i="1"/>
  <c r="M414" i="1"/>
  <c r="N414" i="1" s="1"/>
  <c r="A414" i="1"/>
  <c r="M413" i="1"/>
  <c r="N413" i="1" s="1"/>
  <c r="A413" i="1"/>
  <c r="M412" i="1"/>
  <c r="N412" i="1" s="1"/>
  <c r="A412" i="1"/>
  <c r="M411" i="1"/>
  <c r="N411" i="1" s="1"/>
  <c r="A411" i="1"/>
  <c r="M410" i="1"/>
  <c r="N410" i="1" s="1"/>
  <c r="A410" i="1"/>
  <c r="M409" i="1"/>
  <c r="N409" i="1" s="1"/>
  <c r="A409" i="1"/>
  <c r="M408" i="1"/>
  <c r="N408" i="1" s="1"/>
  <c r="A408" i="1"/>
  <c r="M407" i="1"/>
  <c r="N407" i="1" s="1"/>
  <c r="A407" i="1"/>
  <c r="M406" i="1"/>
  <c r="N406" i="1" s="1"/>
  <c r="A406" i="1"/>
  <c r="M405" i="1"/>
  <c r="N405" i="1" s="1"/>
  <c r="A405" i="1"/>
  <c r="M404" i="1"/>
  <c r="N404" i="1" s="1"/>
  <c r="A404" i="1"/>
  <c r="M402" i="1"/>
  <c r="N402" i="1" s="1"/>
  <c r="A402" i="1"/>
  <c r="M401" i="1"/>
  <c r="N401" i="1" s="1"/>
  <c r="A401" i="1"/>
  <c r="M400" i="1"/>
  <c r="N400" i="1" s="1"/>
  <c r="A400" i="1"/>
  <c r="M399" i="1"/>
  <c r="N399" i="1" s="1"/>
  <c r="A399" i="1"/>
  <c r="M398" i="1"/>
  <c r="N398" i="1" s="1"/>
  <c r="A398" i="1"/>
  <c r="M397" i="1"/>
  <c r="N397" i="1" s="1"/>
  <c r="A397" i="1"/>
  <c r="M396" i="1"/>
  <c r="N396" i="1" s="1"/>
  <c r="A396" i="1"/>
  <c r="M395" i="1"/>
  <c r="N395" i="1" s="1"/>
  <c r="A395" i="1"/>
  <c r="M394" i="1"/>
  <c r="N394" i="1" s="1"/>
  <c r="A394" i="1"/>
  <c r="M393" i="1"/>
  <c r="N393" i="1" s="1"/>
  <c r="A393" i="1"/>
  <c r="M392" i="1"/>
  <c r="N392" i="1" s="1"/>
  <c r="A392" i="1"/>
  <c r="M391" i="1"/>
  <c r="N391" i="1" s="1"/>
  <c r="A391" i="1"/>
  <c r="M390" i="1"/>
  <c r="N390" i="1" s="1"/>
  <c r="A390" i="1"/>
  <c r="M389" i="1"/>
  <c r="N389" i="1" s="1"/>
  <c r="A389" i="1"/>
  <c r="M388" i="1"/>
  <c r="N388" i="1" s="1"/>
  <c r="A388" i="1"/>
  <c r="K386" i="1"/>
  <c r="M386" i="1" s="1"/>
  <c r="N386" i="1" s="1"/>
  <c r="A386" i="1"/>
  <c r="K385" i="1"/>
  <c r="M385" i="1" s="1"/>
  <c r="N385" i="1" s="1"/>
  <c r="A385" i="1"/>
  <c r="K384" i="1"/>
  <c r="M384" i="1" s="1"/>
  <c r="N384" i="1" s="1"/>
  <c r="A384" i="1"/>
  <c r="A383" i="1"/>
  <c r="A382" i="1"/>
  <c r="K381" i="1"/>
  <c r="M381" i="1" s="1"/>
  <c r="N381" i="1" s="1"/>
  <c r="A381" i="1"/>
  <c r="K380" i="1"/>
  <c r="M380" i="1" s="1"/>
  <c r="N380" i="1" s="1"/>
  <c r="A380" i="1"/>
  <c r="K379" i="1"/>
  <c r="M379" i="1" s="1"/>
  <c r="N379" i="1" s="1"/>
  <c r="A379" i="1"/>
  <c r="K378" i="1"/>
  <c r="M378" i="1" s="1"/>
  <c r="N378" i="1" s="1"/>
  <c r="A378" i="1"/>
  <c r="K377" i="1"/>
  <c r="M377" i="1" s="1"/>
  <c r="N377" i="1" s="1"/>
  <c r="A377" i="1"/>
  <c r="K376" i="1"/>
  <c r="M376" i="1" s="1"/>
  <c r="N376" i="1" s="1"/>
  <c r="A376" i="1"/>
  <c r="K375" i="1"/>
  <c r="M375" i="1" s="1"/>
  <c r="N375" i="1" s="1"/>
  <c r="A375" i="1"/>
  <c r="K374" i="1"/>
  <c r="M374" i="1" s="1"/>
  <c r="N374" i="1" s="1"/>
  <c r="A374" i="1"/>
  <c r="A373" i="1"/>
  <c r="A372" i="1"/>
  <c r="K370" i="1"/>
  <c r="M370" i="1" s="1"/>
  <c r="N370" i="1" s="1"/>
  <c r="A370" i="1"/>
  <c r="K369" i="1"/>
  <c r="M369" i="1" s="1"/>
  <c r="N369" i="1" s="1"/>
  <c r="A369" i="1"/>
  <c r="K368" i="1"/>
  <c r="M368" i="1" s="1"/>
  <c r="N368" i="1" s="1"/>
  <c r="A368" i="1"/>
  <c r="K367" i="1"/>
  <c r="M367" i="1" s="1"/>
  <c r="N367" i="1" s="1"/>
  <c r="A367" i="1"/>
  <c r="A366" i="1"/>
  <c r="K365" i="1"/>
  <c r="M365" i="1" s="1"/>
  <c r="N365" i="1" s="1"/>
  <c r="A365" i="1"/>
  <c r="K364" i="1"/>
  <c r="M364" i="1" s="1"/>
  <c r="N364" i="1" s="1"/>
  <c r="A364" i="1"/>
  <c r="K363" i="1"/>
  <c r="M363" i="1" s="1"/>
  <c r="N363" i="1" s="1"/>
  <c r="A363" i="1"/>
  <c r="A362" i="1"/>
  <c r="A361" i="1"/>
  <c r="K360" i="1"/>
  <c r="M360" i="1" s="1"/>
  <c r="N360" i="1" s="1"/>
  <c r="A360" i="1"/>
  <c r="K359" i="1"/>
  <c r="M359" i="1" s="1"/>
  <c r="N359" i="1" s="1"/>
  <c r="A359" i="1"/>
  <c r="K358" i="1"/>
  <c r="M358" i="1" s="1"/>
  <c r="N358" i="1" s="1"/>
  <c r="A358" i="1"/>
  <c r="K357" i="1"/>
  <c r="M357" i="1" s="1"/>
  <c r="N357" i="1" s="1"/>
  <c r="A357" i="1"/>
  <c r="A356" i="1"/>
  <c r="K354" i="1"/>
  <c r="M354" i="1" s="1"/>
  <c r="N354" i="1" s="1"/>
  <c r="A354" i="1"/>
  <c r="K353" i="1"/>
  <c r="M353" i="1" s="1"/>
  <c r="N353" i="1" s="1"/>
  <c r="A353" i="1"/>
  <c r="K352" i="1"/>
  <c r="M352" i="1" s="1"/>
  <c r="N352" i="1" s="1"/>
  <c r="A352" i="1"/>
  <c r="A351" i="1"/>
  <c r="A350" i="1"/>
  <c r="K349" i="1"/>
  <c r="M349" i="1" s="1"/>
  <c r="N349" i="1" s="1"/>
  <c r="A349" i="1"/>
  <c r="K348" i="1"/>
  <c r="M348" i="1" s="1"/>
  <c r="N348" i="1" s="1"/>
  <c r="A348" i="1"/>
  <c r="K347" i="1"/>
  <c r="M347" i="1" s="1"/>
  <c r="N347" i="1" s="1"/>
  <c r="A347" i="1"/>
  <c r="A346" i="1"/>
  <c r="A345" i="1"/>
  <c r="K344" i="1"/>
  <c r="M344" i="1" s="1"/>
  <c r="N344" i="1" s="1"/>
  <c r="A344" i="1"/>
  <c r="K343" i="1"/>
  <c r="M343" i="1" s="1"/>
  <c r="N343" i="1" s="1"/>
  <c r="A343" i="1"/>
  <c r="K342" i="1"/>
  <c r="M342" i="1" s="1"/>
  <c r="N342" i="1" s="1"/>
  <c r="A342" i="1"/>
  <c r="A341" i="1"/>
  <c r="A340" i="1"/>
  <c r="K338" i="1"/>
  <c r="M338" i="1" s="1"/>
  <c r="N338" i="1" s="1"/>
  <c r="A338" i="1"/>
  <c r="K337" i="1"/>
  <c r="M337" i="1" s="1"/>
  <c r="N337" i="1" s="1"/>
  <c r="A337" i="1"/>
  <c r="K336" i="1"/>
  <c r="M336" i="1" s="1"/>
  <c r="N336" i="1" s="1"/>
  <c r="A336" i="1"/>
  <c r="A335" i="1"/>
  <c r="K334" i="1"/>
  <c r="M334" i="1" s="1"/>
  <c r="N334" i="1" s="1"/>
  <c r="A334" i="1"/>
  <c r="K333" i="1"/>
  <c r="M333" i="1" s="1"/>
  <c r="N333" i="1" s="1"/>
  <c r="A333" i="1"/>
  <c r="K332" i="1"/>
  <c r="M332" i="1" s="1"/>
  <c r="N332" i="1" s="1"/>
  <c r="A332" i="1"/>
  <c r="K331" i="1"/>
  <c r="M331" i="1" s="1"/>
  <c r="N331" i="1" s="1"/>
  <c r="A331" i="1"/>
  <c r="K330" i="1"/>
  <c r="M330" i="1" s="1"/>
  <c r="N330" i="1" s="1"/>
  <c r="A330" i="1"/>
  <c r="K329" i="1"/>
  <c r="M329" i="1" s="1"/>
  <c r="N329" i="1" s="1"/>
  <c r="A329" i="1"/>
  <c r="K328" i="1"/>
  <c r="M328" i="1" s="1"/>
  <c r="N328" i="1" s="1"/>
  <c r="A328" i="1"/>
  <c r="K327" i="1"/>
  <c r="M327" i="1" s="1"/>
  <c r="N327" i="1" s="1"/>
  <c r="A327" i="1"/>
  <c r="K326" i="1"/>
  <c r="M326" i="1" s="1"/>
  <c r="N326" i="1" s="1"/>
  <c r="A326" i="1"/>
  <c r="A325" i="1"/>
  <c r="K324" i="1"/>
  <c r="M324" i="1" s="1"/>
  <c r="N324" i="1" s="1"/>
  <c r="A324" i="1"/>
  <c r="M322" i="1"/>
  <c r="N322" i="1" s="1"/>
  <c r="A322" i="1"/>
  <c r="M321" i="1"/>
  <c r="N321" i="1" s="1"/>
  <c r="A321" i="1"/>
  <c r="M320" i="1"/>
  <c r="N320" i="1" s="1"/>
  <c r="A320" i="1"/>
  <c r="N319" i="1"/>
  <c r="M319" i="1"/>
  <c r="A319" i="1"/>
  <c r="M318" i="1"/>
  <c r="N318" i="1" s="1"/>
  <c r="A318" i="1"/>
  <c r="M317" i="1"/>
  <c r="N317" i="1" s="1"/>
  <c r="A317" i="1"/>
  <c r="M316" i="1"/>
  <c r="N316" i="1" s="1"/>
  <c r="A316" i="1"/>
  <c r="M315" i="1"/>
  <c r="N315" i="1" s="1"/>
  <c r="A315" i="1"/>
  <c r="M314" i="1"/>
  <c r="N314" i="1" s="1"/>
  <c r="A314" i="1"/>
  <c r="M313" i="1"/>
  <c r="N313" i="1" s="1"/>
  <c r="A313" i="1"/>
  <c r="M312" i="1"/>
  <c r="N312" i="1" s="1"/>
  <c r="A312" i="1"/>
  <c r="M311" i="1"/>
  <c r="N311" i="1" s="1"/>
  <c r="A311" i="1"/>
  <c r="M310" i="1"/>
  <c r="N310" i="1" s="1"/>
  <c r="A310" i="1"/>
  <c r="M309" i="1"/>
  <c r="N309" i="1" s="1"/>
  <c r="A309" i="1"/>
  <c r="M308" i="1"/>
  <c r="N308" i="1" s="1"/>
  <c r="A308" i="1"/>
  <c r="M306" i="1"/>
  <c r="N306" i="1" s="1"/>
  <c r="A306" i="1"/>
  <c r="M305" i="1"/>
  <c r="N305" i="1" s="1"/>
  <c r="A305" i="1"/>
  <c r="M304" i="1"/>
  <c r="N304" i="1" s="1"/>
  <c r="A304" i="1"/>
  <c r="M303" i="1"/>
  <c r="N303" i="1" s="1"/>
  <c r="A303" i="1"/>
  <c r="M302" i="1"/>
  <c r="N302" i="1" s="1"/>
  <c r="A302" i="1"/>
  <c r="M301" i="1"/>
  <c r="N301" i="1" s="1"/>
  <c r="A301" i="1"/>
  <c r="M300" i="1"/>
  <c r="N300" i="1" s="1"/>
  <c r="A300" i="1"/>
  <c r="M299" i="1"/>
  <c r="N299" i="1" s="1"/>
  <c r="A299" i="1"/>
  <c r="M298" i="1"/>
  <c r="N298" i="1" s="1"/>
  <c r="A298" i="1"/>
  <c r="M297" i="1"/>
  <c r="N297" i="1" s="1"/>
  <c r="A297" i="1"/>
  <c r="M296" i="1"/>
  <c r="N296" i="1" s="1"/>
  <c r="A296" i="1"/>
  <c r="M295" i="1"/>
  <c r="N295" i="1" s="1"/>
  <c r="A295" i="1"/>
  <c r="M294" i="1"/>
  <c r="N294" i="1" s="1"/>
  <c r="A294" i="1"/>
  <c r="M293" i="1"/>
  <c r="N293" i="1" s="1"/>
  <c r="A293" i="1"/>
  <c r="M292" i="1"/>
  <c r="N292" i="1" s="1"/>
  <c r="A292" i="1"/>
  <c r="M290" i="1"/>
  <c r="N290" i="1" s="1"/>
  <c r="A290" i="1"/>
  <c r="M289" i="1"/>
  <c r="N289" i="1" s="1"/>
  <c r="A289" i="1"/>
  <c r="M288" i="1"/>
  <c r="N288" i="1" s="1"/>
  <c r="A288" i="1"/>
  <c r="M287" i="1"/>
  <c r="N287" i="1" s="1"/>
  <c r="A287" i="1"/>
  <c r="M286" i="1"/>
  <c r="N286" i="1" s="1"/>
  <c r="A286" i="1"/>
  <c r="M285" i="1"/>
  <c r="N285" i="1" s="1"/>
  <c r="A285" i="1"/>
  <c r="M284" i="1"/>
  <c r="N284" i="1" s="1"/>
  <c r="A284" i="1"/>
  <c r="M283" i="1"/>
  <c r="N283" i="1" s="1"/>
  <c r="A283" i="1"/>
  <c r="M282" i="1"/>
  <c r="N282" i="1" s="1"/>
  <c r="A282" i="1"/>
  <c r="M281" i="1"/>
  <c r="N281" i="1" s="1"/>
  <c r="A281" i="1"/>
  <c r="M280" i="1"/>
  <c r="N280" i="1" s="1"/>
  <c r="A280" i="1"/>
  <c r="M279" i="1"/>
  <c r="N279" i="1" s="1"/>
  <c r="A279" i="1"/>
  <c r="M278" i="1"/>
  <c r="N278" i="1" s="1"/>
  <c r="A278" i="1"/>
  <c r="M277" i="1"/>
  <c r="N277" i="1" s="1"/>
  <c r="A277" i="1"/>
  <c r="M276" i="1"/>
  <c r="N276" i="1" s="1"/>
  <c r="A276" i="1"/>
  <c r="M274" i="1"/>
  <c r="N274" i="1" s="1"/>
  <c r="A274" i="1"/>
  <c r="M273" i="1"/>
  <c r="N273" i="1" s="1"/>
  <c r="A273" i="1"/>
  <c r="M272" i="1"/>
  <c r="N272" i="1" s="1"/>
  <c r="A272" i="1"/>
  <c r="M271" i="1"/>
  <c r="N271" i="1" s="1"/>
  <c r="A271" i="1"/>
  <c r="M270" i="1"/>
  <c r="N270" i="1" s="1"/>
  <c r="A270" i="1"/>
  <c r="M269" i="1"/>
  <c r="N269" i="1" s="1"/>
  <c r="A269" i="1"/>
  <c r="M268" i="1"/>
  <c r="N268" i="1" s="1"/>
  <c r="A268" i="1"/>
  <c r="M267" i="1"/>
  <c r="N267" i="1" s="1"/>
  <c r="A267" i="1"/>
  <c r="M266" i="1"/>
  <c r="N266" i="1" s="1"/>
  <c r="A266" i="1"/>
  <c r="M265" i="1"/>
  <c r="N265" i="1" s="1"/>
  <c r="A265" i="1"/>
  <c r="M264" i="1"/>
  <c r="N264" i="1" s="1"/>
  <c r="A264" i="1"/>
  <c r="M263" i="1"/>
  <c r="N263" i="1" s="1"/>
  <c r="A263" i="1"/>
  <c r="M262" i="1"/>
  <c r="N262" i="1" s="1"/>
  <c r="A262" i="1"/>
  <c r="M261" i="1"/>
  <c r="N261" i="1" s="1"/>
  <c r="A261" i="1"/>
  <c r="M260" i="1"/>
  <c r="N260" i="1" s="1"/>
  <c r="A260" i="1"/>
  <c r="M258" i="1"/>
  <c r="N258" i="1" s="1"/>
  <c r="A258" i="1"/>
  <c r="M257" i="1"/>
  <c r="N257" i="1" s="1"/>
  <c r="A257" i="1"/>
  <c r="M256" i="1"/>
  <c r="N256" i="1" s="1"/>
  <c r="A256" i="1"/>
  <c r="N255" i="1"/>
  <c r="M255" i="1"/>
  <c r="A255" i="1"/>
  <c r="M254" i="1"/>
  <c r="N254" i="1" s="1"/>
  <c r="A254" i="1"/>
  <c r="M253" i="1"/>
  <c r="N253" i="1" s="1"/>
  <c r="A253" i="1"/>
  <c r="M252" i="1"/>
  <c r="N252" i="1" s="1"/>
  <c r="A252" i="1"/>
  <c r="M251" i="1"/>
  <c r="N251" i="1" s="1"/>
  <c r="A251" i="1"/>
  <c r="M250" i="1"/>
  <c r="N250" i="1" s="1"/>
  <c r="A250" i="1"/>
  <c r="M249" i="1"/>
  <c r="N249" i="1" s="1"/>
  <c r="A249" i="1"/>
  <c r="M248" i="1"/>
  <c r="N248" i="1" s="1"/>
  <c r="A248" i="1"/>
  <c r="M247" i="1"/>
  <c r="N247" i="1" s="1"/>
  <c r="A247" i="1"/>
  <c r="M246" i="1"/>
  <c r="N246" i="1" s="1"/>
  <c r="A246" i="1"/>
  <c r="M245" i="1"/>
  <c r="N245" i="1" s="1"/>
  <c r="A245" i="1"/>
  <c r="M244" i="1"/>
  <c r="N244" i="1" s="1"/>
  <c r="A244" i="1"/>
  <c r="M242" i="1"/>
  <c r="N242" i="1" s="1"/>
  <c r="A242" i="1"/>
  <c r="M241" i="1"/>
  <c r="N241" i="1" s="1"/>
  <c r="A241" i="1"/>
  <c r="M240" i="1"/>
  <c r="N240" i="1" s="1"/>
  <c r="A240" i="1"/>
  <c r="M239" i="1"/>
  <c r="N239" i="1" s="1"/>
  <c r="A239" i="1"/>
  <c r="M238" i="1"/>
  <c r="N238" i="1" s="1"/>
  <c r="A238" i="1"/>
  <c r="M237" i="1"/>
  <c r="N237" i="1" s="1"/>
  <c r="A237" i="1"/>
  <c r="M236" i="1"/>
  <c r="N236" i="1" s="1"/>
  <c r="A236" i="1"/>
  <c r="M235" i="1"/>
  <c r="N235" i="1" s="1"/>
  <c r="A235" i="1"/>
  <c r="M234" i="1"/>
  <c r="N234" i="1" s="1"/>
  <c r="A234" i="1"/>
  <c r="M233" i="1"/>
  <c r="N233" i="1" s="1"/>
  <c r="A233" i="1"/>
  <c r="M232" i="1"/>
  <c r="N232" i="1" s="1"/>
  <c r="A232" i="1"/>
  <c r="M231" i="1"/>
  <c r="N231" i="1" s="1"/>
  <c r="A231" i="1"/>
  <c r="M230" i="1"/>
  <c r="N230" i="1" s="1"/>
  <c r="A230" i="1"/>
  <c r="M229" i="1"/>
  <c r="N229" i="1" s="1"/>
  <c r="A229" i="1"/>
  <c r="M228" i="1"/>
  <c r="N228" i="1" s="1"/>
  <c r="A228" i="1"/>
  <c r="K226" i="1"/>
  <c r="M226" i="1" s="1"/>
  <c r="N226" i="1" s="1"/>
  <c r="A226" i="1"/>
  <c r="K225" i="1"/>
  <c r="M225" i="1" s="1"/>
  <c r="N225" i="1" s="1"/>
  <c r="A225" i="1"/>
  <c r="K224" i="1"/>
  <c r="M224" i="1" s="1"/>
  <c r="N224" i="1" s="1"/>
  <c r="A224" i="1"/>
  <c r="K223" i="1"/>
  <c r="M223" i="1" s="1"/>
  <c r="N223" i="1" s="1"/>
  <c r="A223" i="1"/>
  <c r="K222" i="1"/>
  <c r="M222" i="1" s="1"/>
  <c r="N222" i="1" s="1"/>
  <c r="A222" i="1"/>
  <c r="K221" i="1"/>
  <c r="M221" i="1" s="1"/>
  <c r="N221" i="1" s="1"/>
  <c r="A221" i="1"/>
  <c r="K220" i="1"/>
  <c r="M220" i="1" s="1"/>
  <c r="N220" i="1" s="1"/>
  <c r="A220" i="1"/>
  <c r="K219" i="1"/>
  <c r="M219" i="1" s="1"/>
  <c r="N219" i="1" s="1"/>
  <c r="A219" i="1"/>
  <c r="K218" i="1"/>
  <c r="M218" i="1" s="1"/>
  <c r="N218" i="1" s="1"/>
  <c r="A218" i="1"/>
  <c r="K217" i="1"/>
  <c r="M217" i="1" s="1"/>
  <c r="N217" i="1" s="1"/>
  <c r="A217" i="1"/>
  <c r="K216" i="1"/>
  <c r="M216" i="1" s="1"/>
  <c r="N216" i="1" s="1"/>
  <c r="A216" i="1"/>
  <c r="K215" i="1"/>
  <c r="M215" i="1" s="1"/>
  <c r="N215" i="1" s="1"/>
  <c r="A215" i="1"/>
  <c r="K214" i="1"/>
  <c r="M214" i="1" s="1"/>
  <c r="N214" i="1" s="1"/>
  <c r="A214" i="1"/>
  <c r="K213" i="1"/>
  <c r="M213" i="1" s="1"/>
  <c r="N213" i="1" s="1"/>
  <c r="A213" i="1"/>
  <c r="K212" i="1"/>
  <c r="M212" i="1" s="1"/>
  <c r="N212" i="1" s="1"/>
  <c r="A212" i="1"/>
  <c r="K210" i="1"/>
  <c r="M210" i="1" s="1"/>
  <c r="N210" i="1" s="1"/>
  <c r="A210" i="1"/>
  <c r="K209" i="1"/>
  <c r="M209" i="1" s="1"/>
  <c r="N209" i="1" s="1"/>
  <c r="A209" i="1"/>
  <c r="K208" i="1"/>
  <c r="M208" i="1" s="1"/>
  <c r="N208" i="1" s="1"/>
  <c r="A208" i="1"/>
  <c r="K207" i="1"/>
  <c r="M207" i="1" s="1"/>
  <c r="N207" i="1" s="1"/>
  <c r="A207" i="1"/>
  <c r="K206" i="1"/>
  <c r="M206" i="1" s="1"/>
  <c r="N206" i="1" s="1"/>
  <c r="A206" i="1"/>
  <c r="K205" i="1"/>
  <c r="M205" i="1" s="1"/>
  <c r="N205" i="1" s="1"/>
  <c r="A205" i="1"/>
  <c r="K204" i="1"/>
  <c r="M204" i="1" s="1"/>
  <c r="N204" i="1" s="1"/>
  <c r="A204" i="1"/>
  <c r="K203" i="1"/>
  <c r="M203" i="1" s="1"/>
  <c r="N203" i="1" s="1"/>
  <c r="A203" i="1"/>
  <c r="K202" i="1"/>
  <c r="M202" i="1" s="1"/>
  <c r="N202" i="1" s="1"/>
  <c r="A202" i="1"/>
  <c r="K201" i="1"/>
  <c r="M201" i="1" s="1"/>
  <c r="N201" i="1" s="1"/>
  <c r="A201" i="1"/>
  <c r="K200" i="1"/>
  <c r="M200" i="1" s="1"/>
  <c r="N200" i="1" s="1"/>
  <c r="A200" i="1"/>
  <c r="K199" i="1"/>
  <c r="M199" i="1" s="1"/>
  <c r="N199" i="1" s="1"/>
  <c r="A199" i="1"/>
  <c r="K198" i="1"/>
  <c r="M198" i="1" s="1"/>
  <c r="N198" i="1" s="1"/>
  <c r="A198" i="1"/>
  <c r="K197" i="1"/>
  <c r="M197" i="1" s="1"/>
  <c r="N197" i="1" s="1"/>
  <c r="A197" i="1"/>
  <c r="K196" i="1"/>
  <c r="M196" i="1" s="1"/>
  <c r="N196" i="1" s="1"/>
  <c r="A196" i="1"/>
  <c r="K194" i="1"/>
  <c r="M194" i="1" s="1"/>
  <c r="N194" i="1" s="1"/>
  <c r="A194" i="1"/>
  <c r="K193" i="1"/>
  <c r="M193" i="1" s="1"/>
  <c r="N193" i="1" s="1"/>
  <c r="A193" i="1"/>
  <c r="K192" i="1"/>
  <c r="M192" i="1" s="1"/>
  <c r="N192" i="1" s="1"/>
  <c r="A192" i="1"/>
  <c r="K191" i="1"/>
  <c r="M191" i="1" s="1"/>
  <c r="N191" i="1" s="1"/>
  <c r="A191" i="1"/>
  <c r="K190" i="1"/>
  <c r="M190" i="1" s="1"/>
  <c r="N190" i="1" s="1"/>
  <c r="A190" i="1"/>
  <c r="K189" i="1"/>
  <c r="M189" i="1" s="1"/>
  <c r="N189" i="1" s="1"/>
  <c r="A189" i="1"/>
  <c r="K188" i="1"/>
  <c r="M188" i="1" s="1"/>
  <c r="N188" i="1" s="1"/>
  <c r="A188" i="1"/>
  <c r="K187" i="1"/>
  <c r="M187" i="1" s="1"/>
  <c r="N187" i="1" s="1"/>
  <c r="A187" i="1"/>
  <c r="A186" i="1"/>
  <c r="K185" i="1"/>
  <c r="M185" i="1" s="1"/>
  <c r="N185" i="1" s="1"/>
  <c r="A185" i="1"/>
  <c r="K184" i="1"/>
  <c r="M184" i="1" s="1"/>
  <c r="N184" i="1" s="1"/>
  <c r="A184" i="1"/>
  <c r="K183" i="1"/>
  <c r="M183" i="1" s="1"/>
  <c r="N183" i="1" s="1"/>
  <c r="A183" i="1"/>
  <c r="K182" i="1"/>
  <c r="M182" i="1" s="1"/>
  <c r="N182" i="1" s="1"/>
  <c r="A182" i="1"/>
  <c r="K181" i="1"/>
  <c r="M181" i="1" s="1"/>
  <c r="N181" i="1" s="1"/>
  <c r="A181" i="1"/>
  <c r="K180" i="1"/>
  <c r="M180" i="1" s="1"/>
  <c r="N180" i="1" s="1"/>
  <c r="A180" i="1"/>
  <c r="K178" i="1"/>
  <c r="M178" i="1" s="1"/>
  <c r="N178" i="1" s="1"/>
  <c r="A178" i="1"/>
  <c r="K177" i="1"/>
  <c r="M177" i="1" s="1"/>
  <c r="N177" i="1" s="1"/>
  <c r="A177" i="1"/>
  <c r="A176" i="1"/>
  <c r="A175" i="1"/>
  <c r="K174" i="1"/>
  <c r="M174" i="1" s="1"/>
  <c r="N174" i="1" s="1"/>
  <c r="A174" i="1"/>
  <c r="K173" i="1"/>
  <c r="M173" i="1" s="1"/>
  <c r="N173" i="1" s="1"/>
  <c r="A173" i="1"/>
  <c r="K172" i="1"/>
  <c r="M172" i="1" s="1"/>
  <c r="N172" i="1" s="1"/>
  <c r="A172" i="1"/>
  <c r="K171" i="1"/>
  <c r="M171" i="1" s="1"/>
  <c r="N171" i="1" s="1"/>
  <c r="A171" i="1"/>
  <c r="K170" i="1"/>
  <c r="M170" i="1" s="1"/>
  <c r="N170" i="1" s="1"/>
  <c r="A170" i="1"/>
  <c r="K169" i="1"/>
  <c r="M169" i="1" s="1"/>
  <c r="N169" i="1" s="1"/>
  <c r="A169" i="1"/>
  <c r="K168" i="1"/>
  <c r="M168" i="1" s="1"/>
  <c r="N168" i="1" s="1"/>
  <c r="A168" i="1"/>
  <c r="K167" i="1"/>
  <c r="M167" i="1" s="1"/>
  <c r="N167" i="1" s="1"/>
  <c r="A167" i="1"/>
  <c r="A166" i="1"/>
  <c r="A165" i="1"/>
  <c r="K164" i="1"/>
  <c r="M164" i="1" s="1"/>
  <c r="N164" i="1" s="1"/>
  <c r="A164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N21" i="1"/>
  <c r="N31" i="1"/>
  <c r="N42" i="1"/>
  <c r="N53" i="1"/>
  <c r="N57" i="1"/>
  <c r="N63" i="1"/>
  <c r="N68" i="1"/>
  <c r="N73" i="1"/>
  <c r="N74" i="1"/>
  <c r="N76" i="1"/>
  <c r="N77" i="1"/>
  <c r="N78" i="1"/>
  <c r="N84" i="1"/>
  <c r="N85" i="1"/>
  <c r="N87" i="1"/>
  <c r="N88" i="1"/>
  <c r="N89" i="1"/>
  <c r="N94" i="1"/>
  <c r="N95" i="1"/>
  <c r="N97" i="1"/>
  <c r="N98" i="1"/>
  <c r="N100" i="1"/>
  <c r="N105" i="1"/>
  <c r="N106" i="1"/>
  <c r="N108" i="1"/>
  <c r="N109" i="1"/>
  <c r="N110" i="1"/>
  <c r="N116" i="1"/>
  <c r="N117" i="1"/>
  <c r="N119" i="1"/>
  <c r="N120" i="1"/>
  <c r="N121" i="1"/>
  <c r="N126" i="1"/>
  <c r="N127" i="1"/>
  <c r="N129" i="1"/>
  <c r="N130" i="1"/>
  <c r="N132" i="1"/>
  <c r="N137" i="1"/>
  <c r="N138" i="1"/>
  <c r="N140" i="1"/>
  <c r="N141" i="1"/>
  <c r="N142" i="1"/>
  <c r="N148" i="1"/>
  <c r="N149" i="1"/>
  <c r="N151" i="1"/>
  <c r="N152" i="1"/>
  <c r="N153" i="1"/>
  <c r="N158" i="1"/>
  <c r="N159" i="1"/>
  <c r="N161" i="1"/>
  <c r="N162" i="1"/>
  <c r="M18" i="1"/>
  <c r="N18" i="1" s="1"/>
  <c r="M21" i="1"/>
  <c r="M22" i="1"/>
  <c r="N22" i="1" s="1"/>
  <c r="M27" i="1"/>
  <c r="N27" i="1" s="1"/>
  <c r="M31" i="1"/>
  <c r="M32" i="1"/>
  <c r="N32" i="1" s="1"/>
  <c r="M38" i="1"/>
  <c r="N38" i="1" s="1"/>
  <c r="M42" i="1"/>
  <c r="M43" i="1"/>
  <c r="N43" i="1" s="1"/>
  <c r="M48" i="1"/>
  <c r="N48" i="1" s="1"/>
  <c r="M53" i="1"/>
  <c r="M54" i="1"/>
  <c r="N54" i="1" s="1"/>
  <c r="M57" i="1"/>
  <c r="M58" i="1"/>
  <c r="N58" i="1" s="1"/>
  <c r="M63" i="1"/>
  <c r="M64" i="1"/>
  <c r="N64" i="1" s="1"/>
  <c r="M68" i="1"/>
  <c r="M69" i="1"/>
  <c r="N69" i="1" s="1"/>
  <c r="M70" i="1"/>
  <c r="N70" i="1" s="1"/>
  <c r="M71" i="1"/>
  <c r="N71" i="1" s="1"/>
  <c r="M72" i="1"/>
  <c r="N72" i="1" s="1"/>
  <c r="M73" i="1"/>
  <c r="M74" i="1"/>
  <c r="M75" i="1"/>
  <c r="N75" i="1" s="1"/>
  <c r="M76" i="1"/>
  <c r="M77" i="1"/>
  <c r="M78" i="1"/>
  <c r="M79" i="1"/>
  <c r="N79" i="1" s="1"/>
  <c r="M80" i="1"/>
  <c r="N80" i="1" s="1"/>
  <c r="M81" i="1"/>
  <c r="N81" i="1" s="1"/>
  <c r="M82" i="1"/>
  <c r="N82" i="1" s="1"/>
  <c r="M84" i="1"/>
  <c r="M85" i="1"/>
  <c r="M86" i="1"/>
  <c r="N86" i="1" s="1"/>
  <c r="M87" i="1"/>
  <c r="M88" i="1"/>
  <c r="M89" i="1"/>
  <c r="M90" i="1"/>
  <c r="N90" i="1" s="1"/>
  <c r="M91" i="1"/>
  <c r="N91" i="1" s="1"/>
  <c r="M92" i="1"/>
  <c r="N92" i="1" s="1"/>
  <c r="M93" i="1"/>
  <c r="N93" i="1" s="1"/>
  <c r="M94" i="1"/>
  <c r="M95" i="1"/>
  <c r="M96" i="1"/>
  <c r="N96" i="1" s="1"/>
  <c r="M97" i="1"/>
  <c r="M98" i="1"/>
  <c r="M100" i="1"/>
  <c r="M101" i="1"/>
  <c r="N101" i="1" s="1"/>
  <c r="M102" i="1"/>
  <c r="N102" i="1" s="1"/>
  <c r="M103" i="1"/>
  <c r="N103" i="1" s="1"/>
  <c r="M104" i="1"/>
  <c r="N104" i="1" s="1"/>
  <c r="M105" i="1"/>
  <c r="M106" i="1"/>
  <c r="M107" i="1"/>
  <c r="N107" i="1" s="1"/>
  <c r="M108" i="1"/>
  <c r="M109" i="1"/>
  <c r="M110" i="1"/>
  <c r="M111" i="1"/>
  <c r="N111" i="1" s="1"/>
  <c r="M112" i="1"/>
  <c r="N112" i="1" s="1"/>
  <c r="M113" i="1"/>
  <c r="N113" i="1" s="1"/>
  <c r="M114" i="1"/>
  <c r="N114" i="1" s="1"/>
  <c r="M116" i="1"/>
  <c r="M117" i="1"/>
  <c r="M118" i="1"/>
  <c r="N118" i="1" s="1"/>
  <c r="M119" i="1"/>
  <c r="M120" i="1"/>
  <c r="M121" i="1"/>
  <c r="M122" i="1"/>
  <c r="N122" i="1" s="1"/>
  <c r="M123" i="1"/>
  <c r="N123" i="1" s="1"/>
  <c r="M124" i="1"/>
  <c r="N124" i="1" s="1"/>
  <c r="M125" i="1"/>
  <c r="N125" i="1" s="1"/>
  <c r="M126" i="1"/>
  <c r="M127" i="1"/>
  <c r="M128" i="1"/>
  <c r="N128" i="1" s="1"/>
  <c r="M129" i="1"/>
  <c r="M130" i="1"/>
  <c r="M132" i="1"/>
  <c r="M133" i="1"/>
  <c r="N133" i="1" s="1"/>
  <c r="M134" i="1"/>
  <c r="N134" i="1" s="1"/>
  <c r="M135" i="1"/>
  <c r="N135" i="1" s="1"/>
  <c r="M136" i="1"/>
  <c r="N136" i="1" s="1"/>
  <c r="M137" i="1"/>
  <c r="M138" i="1"/>
  <c r="M139" i="1"/>
  <c r="N139" i="1" s="1"/>
  <c r="M140" i="1"/>
  <c r="M141" i="1"/>
  <c r="M142" i="1"/>
  <c r="M143" i="1"/>
  <c r="N143" i="1" s="1"/>
  <c r="M144" i="1"/>
  <c r="N144" i="1" s="1"/>
  <c r="M145" i="1"/>
  <c r="N145" i="1" s="1"/>
  <c r="M146" i="1"/>
  <c r="N146" i="1" s="1"/>
  <c r="M148" i="1"/>
  <c r="M149" i="1"/>
  <c r="M150" i="1"/>
  <c r="N150" i="1" s="1"/>
  <c r="M151" i="1"/>
  <c r="M152" i="1"/>
  <c r="M153" i="1"/>
  <c r="M154" i="1"/>
  <c r="N154" i="1" s="1"/>
  <c r="M155" i="1"/>
  <c r="N155" i="1" s="1"/>
  <c r="M156" i="1"/>
  <c r="N156" i="1" s="1"/>
  <c r="M157" i="1"/>
  <c r="N157" i="1" s="1"/>
  <c r="M158" i="1"/>
  <c r="M159" i="1"/>
  <c r="M160" i="1"/>
  <c r="N160" i="1" s="1"/>
  <c r="M161" i="1"/>
  <c r="M162" i="1"/>
  <c r="E66" i="1"/>
  <c r="K66" i="1" s="1"/>
  <c r="M66" i="1" s="1"/>
  <c r="N66" i="1" s="1"/>
  <c r="E65" i="1"/>
  <c r="K65" i="1" s="1"/>
  <c r="M65" i="1" s="1"/>
  <c r="N65" i="1" s="1"/>
  <c r="E64" i="1"/>
  <c r="K64" i="1" s="1"/>
  <c r="E63" i="1"/>
  <c r="K63" i="1" s="1"/>
  <c r="E62" i="1"/>
  <c r="K62" i="1" s="1"/>
  <c r="M62" i="1" s="1"/>
  <c r="N62" i="1" s="1"/>
  <c r="E61" i="1"/>
  <c r="K61" i="1" s="1"/>
  <c r="M61" i="1" s="1"/>
  <c r="N61" i="1" s="1"/>
  <c r="E60" i="1"/>
  <c r="K60" i="1" s="1"/>
  <c r="M60" i="1" s="1"/>
  <c r="N60" i="1" s="1"/>
  <c r="E59" i="1"/>
  <c r="K59" i="1" s="1"/>
  <c r="M59" i="1" s="1"/>
  <c r="N59" i="1" s="1"/>
  <c r="E58" i="1"/>
  <c r="K58" i="1" s="1"/>
  <c r="E57" i="1"/>
  <c r="K57" i="1" s="1"/>
  <c r="E56" i="1"/>
  <c r="K56" i="1" s="1"/>
  <c r="M56" i="1" s="1"/>
  <c r="N56" i="1" s="1"/>
  <c r="E55" i="1"/>
  <c r="K55" i="1" s="1"/>
  <c r="M55" i="1" s="1"/>
  <c r="N55" i="1" s="1"/>
  <c r="E54" i="1"/>
  <c r="K54" i="1" s="1"/>
  <c r="E53" i="1"/>
  <c r="K53" i="1" s="1"/>
  <c r="E52" i="1"/>
  <c r="K52" i="1" s="1"/>
  <c r="M52" i="1" s="1"/>
  <c r="N52" i="1" s="1"/>
  <c r="E50" i="1"/>
  <c r="K50" i="1" s="1"/>
  <c r="M50" i="1" s="1"/>
  <c r="N50" i="1" s="1"/>
  <c r="A50" i="1"/>
  <c r="E49" i="1"/>
  <c r="K49" i="1" s="1"/>
  <c r="M49" i="1" s="1"/>
  <c r="N49" i="1" s="1"/>
  <c r="A49" i="1"/>
  <c r="E48" i="1"/>
  <c r="K48" i="1" s="1"/>
  <c r="A48" i="1"/>
  <c r="E47" i="1"/>
  <c r="K47" i="1" s="1"/>
  <c r="M47" i="1" s="1"/>
  <c r="N47" i="1" s="1"/>
  <c r="A47" i="1"/>
  <c r="E46" i="1"/>
  <c r="K46" i="1" s="1"/>
  <c r="M46" i="1" s="1"/>
  <c r="N46" i="1" s="1"/>
  <c r="A46" i="1"/>
  <c r="E45" i="1"/>
  <c r="K45" i="1" s="1"/>
  <c r="M45" i="1" s="1"/>
  <c r="N45" i="1" s="1"/>
  <c r="A45" i="1"/>
  <c r="E44" i="1"/>
  <c r="K44" i="1" s="1"/>
  <c r="M44" i="1" s="1"/>
  <c r="N44" i="1" s="1"/>
  <c r="A44" i="1"/>
  <c r="E43" i="1"/>
  <c r="K43" i="1" s="1"/>
  <c r="A43" i="1"/>
  <c r="E42" i="1"/>
  <c r="K42" i="1" s="1"/>
  <c r="A42" i="1"/>
  <c r="E41" i="1"/>
  <c r="K41" i="1" s="1"/>
  <c r="M41" i="1" s="1"/>
  <c r="N41" i="1" s="1"/>
  <c r="A41" i="1"/>
  <c r="E40" i="1"/>
  <c r="K40" i="1" s="1"/>
  <c r="M40" i="1" s="1"/>
  <c r="N40" i="1" s="1"/>
  <c r="A40" i="1"/>
  <c r="E39" i="1"/>
  <c r="K39" i="1" s="1"/>
  <c r="M39" i="1" s="1"/>
  <c r="N39" i="1" s="1"/>
  <c r="A39" i="1"/>
  <c r="E38" i="1"/>
  <c r="K38" i="1" s="1"/>
  <c r="A38" i="1"/>
  <c r="E37" i="1"/>
  <c r="K37" i="1" s="1"/>
  <c r="M37" i="1" s="1"/>
  <c r="N37" i="1" s="1"/>
  <c r="A37" i="1"/>
  <c r="E36" i="1"/>
  <c r="K36" i="1" s="1"/>
  <c r="M36" i="1" s="1"/>
  <c r="N36" i="1" s="1"/>
  <c r="A36" i="1"/>
  <c r="E34" i="1"/>
  <c r="K34" i="1" s="1"/>
  <c r="M34" i="1" s="1"/>
  <c r="N34" i="1" s="1"/>
  <c r="A34" i="1"/>
  <c r="E33" i="1"/>
  <c r="K33" i="1" s="1"/>
  <c r="M33" i="1" s="1"/>
  <c r="N33" i="1" s="1"/>
  <c r="A33" i="1"/>
  <c r="E32" i="1"/>
  <c r="K32" i="1" s="1"/>
  <c r="A32" i="1"/>
  <c r="E31" i="1"/>
  <c r="K31" i="1" s="1"/>
  <c r="A31" i="1"/>
  <c r="E30" i="1"/>
  <c r="K30" i="1" s="1"/>
  <c r="M30" i="1" s="1"/>
  <c r="N30" i="1" s="1"/>
  <c r="A30" i="1"/>
  <c r="E29" i="1"/>
  <c r="K29" i="1" s="1"/>
  <c r="M29" i="1" s="1"/>
  <c r="N29" i="1" s="1"/>
  <c r="A29" i="1"/>
  <c r="E28" i="1"/>
  <c r="K28" i="1" s="1"/>
  <c r="M28" i="1" s="1"/>
  <c r="N28" i="1" s="1"/>
  <c r="A28" i="1"/>
  <c r="E27" i="1"/>
  <c r="K27" i="1" s="1"/>
  <c r="A27" i="1"/>
  <c r="E26" i="1"/>
  <c r="K26" i="1" s="1"/>
  <c r="M26" i="1" s="1"/>
  <c r="N26" i="1" s="1"/>
  <c r="A26" i="1"/>
  <c r="E25" i="1"/>
  <c r="K25" i="1" s="1"/>
  <c r="M25" i="1" s="1"/>
  <c r="N25" i="1" s="1"/>
  <c r="A25" i="1"/>
  <c r="E24" i="1"/>
  <c r="K24" i="1" s="1"/>
  <c r="M24" i="1" s="1"/>
  <c r="N24" i="1" s="1"/>
  <c r="A24" i="1"/>
  <c r="E23" i="1"/>
  <c r="K23" i="1" s="1"/>
  <c r="M23" i="1" s="1"/>
  <c r="N23" i="1" s="1"/>
  <c r="A23" i="1"/>
  <c r="E22" i="1"/>
  <c r="K22" i="1" s="1"/>
  <c r="A22" i="1"/>
  <c r="E21" i="1"/>
  <c r="K21" i="1" s="1"/>
  <c r="A21" i="1"/>
  <c r="E20" i="1"/>
  <c r="K20" i="1" s="1"/>
  <c r="M20" i="1" s="1"/>
  <c r="N20" i="1" s="1"/>
  <c r="A20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4" i="1"/>
  <c r="E18" i="1"/>
  <c r="K18" i="1" s="1"/>
  <c r="E17" i="1"/>
  <c r="K17" i="1" s="1"/>
  <c r="M17" i="1" s="1"/>
  <c r="N17" i="1" s="1"/>
  <c r="E16" i="1"/>
  <c r="K16" i="1" s="1"/>
  <c r="M16" i="1" s="1"/>
  <c r="N16" i="1" s="1"/>
  <c r="E15" i="1"/>
  <c r="K15" i="1" s="1"/>
  <c r="M15" i="1" s="1"/>
  <c r="N15" i="1" s="1"/>
  <c r="E14" i="1"/>
  <c r="K14" i="1" s="1"/>
  <c r="M14" i="1" s="1"/>
  <c r="N14" i="1" s="1"/>
  <c r="E13" i="1"/>
  <c r="K13" i="1" s="1"/>
  <c r="M13" i="1" s="1"/>
  <c r="N13" i="1" s="1"/>
  <c r="E12" i="1"/>
  <c r="K12" i="1" s="1"/>
  <c r="M12" i="1" s="1"/>
  <c r="N12" i="1" s="1"/>
  <c r="E11" i="1" l="1"/>
  <c r="K11" i="1" s="1"/>
  <c r="M11" i="1" s="1"/>
  <c r="N11" i="1" s="1"/>
  <c r="E10" i="1"/>
  <c r="K10" i="1" s="1"/>
  <c r="M10" i="1" s="1"/>
  <c r="N10" i="1" s="1"/>
  <c r="E9" i="1"/>
  <c r="K9" i="1" s="1"/>
  <c r="M9" i="1" s="1"/>
  <c r="N9" i="1" s="1"/>
  <c r="E8" i="1"/>
  <c r="K8" i="1" s="1"/>
  <c r="M8" i="1" s="1"/>
  <c r="N8" i="1" s="1"/>
  <c r="E4" i="1" l="1"/>
  <c r="K4" i="1" s="1"/>
  <c r="M4" i="1" s="1"/>
  <c r="N4" i="1" s="1"/>
  <c r="E6" i="1"/>
  <c r="E7" i="1"/>
  <c r="E5" i="1"/>
  <c r="K5" i="1" s="1"/>
  <c r="M5" i="1" s="1"/>
  <c r="N5" i="1" s="1"/>
  <c r="K6" i="1" l="1"/>
  <c r="M6" i="1" s="1"/>
  <c r="N6" i="1" s="1"/>
  <c r="K7" i="1" l="1"/>
  <c r="M7" i="1" s="1"/>
  <c r="N7" i="1" s="1"/>
</calcChain>
</file>

<file path=xl/sharedStrings.xml><?xml version="1.0" encoding="utf-8"?>
<sst xmlns="http://schemas.openxmlformats.org/spreadsheetml/2006/main" count="25" uniqueCount="25">
  <si>
    <t>omega_R [rad/s]</t>
  </si>
  <si>
    <t>T_R [degC]</t>
  </si>
  <si>
    <t>phi_1</t>
  </si>
  <si>
    <t>R_R [mm]</t>
  </si>
  <si>
    <t>H_tow [mm]</t>
  </si>
  <si>
    <t>H_gap [mm]</t>
  </si>
  <si>
    <t>T0 [degC]</t>
  </si>
  <si>
    <t>alpha0</t>
  </si>
  <si>
    <t>Tamb [degC]</t>
  </si>
  <si>
    <t>h [W/m^2K]</t>
  </si>
  <si>
    <t>Process parameters:</t>
  </si>
  <si>
    <t>Dependent parameters:</t>
  </si>
  <si>
    <t>V_in [mm/s]</t>
  </si>
  <si>
    <t>phi_2</t>
  </si>
  <si>
    <t>a_R [deg]</t>
  </si>
  <si>
    <t>l_R [mm]</t>
  </si>
  <si>
    <t>Result parameters:</t>
  </si>
  <si>
    <t>alpha_max_midline</t>
  </si>
  <si>
    <t>Target phi_2:</t>
  </si>
  <si>
    <t>L_front [mm]</t>
  </si>
  <si>
    <t>v*</t>
  </si>
  <si>
    <t>h_gap*</t>
  </si>
  <si>
    <t>theta_r</t>
  </si>
  <si>
    <t>Q [W/m]</t>
  </si>
  <si>
    <t>l_R*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</si>
</sst>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982F-A80E-4387-9AFE-EFDC32FDA893}">
  <dimension ref="A1:U802"/>
  <sheetViews>
    <sheetView tabSelected="1" topLeftCell="E1" zoomScaleNormal="96" workbookViewId="0">
      <pane ySplit="3" topLeftCell="A4" activePane="bottomLeft" state="frozen"/>
      <selection pane="bottomLeft" activeCell="L12" sqref="L12"/>
    </sheetView>
  </sheetViews>
  <sheetFormatPr baseColWidth="10" defaultColWidth="8.83203125" defaultRowHeight="15" x14ac:dyDescent="0.2"/>
  <cols>
    <col min="1" max="1" width="14.83203125" bestFit="1" customWidth="1"/>
    <col min="3" max="3" width="9.83203125" bestFit="1" customWidth="1"/>
    <col min="5" max="5" width="11.33203125" bestFit="1" customWidth="1"/>
    <col min="6" max="6" width="11" bestFit="1" customWidth="1"/>
    <col min="9" max="9" width="11.33203125" bestFit="1" customWidth="1"/>
    <col min="10" max="10" width="10.83203125" bestFit="1" customWidth="1"/>
    <col min="12" max="12" width="11" bestFit="1" customWidth="1"/>
    <col min="15" max="18" width="10.83203125" customWidth="1"/>
    <col min="19" max="19" width="16.83203125" bestFit="1" customWidth="1"/>
    <col min="20" max="20" width="11.5" bestFit="1" customWidth="1"/>
  </cols>
  <sheetData>
    <row r="1" spans="1:21" x14ac:dyDescent="0.2">
      <c r="A1" t="s">
        <v>10</v>
      </c>
      <c r="F1" t="s">
        <v>18</v>
      </c>
      <c r="G1">
        <v>0.4</v>
      </c>
      <c r="K1" t="s">
        <v>11</v>
      </c>
      <c r="S1" t="s">
        <v>16</v>
      </c>
    </row>
    <row r="3" spans="1:21" x14ac:dyDescent="0.2">
      <c r="A3" t="s">
        <v>0</v>
      </c>
      <c r="B3" t="s">
        <v>3</v>
      </c>
      <c r="C3" t="s">
        <v>1</v>
      </c>
      <c r="D3" t="s">
        <v>2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13</v>
      </c>
      <c r="L3" t="s">
        <v>12</v>
      </c>
      <c r="M3" t="s">
        <v>14</v>
      </c>
      <c r="N3" t="s">
        <v>15</v>
      </c>
      <c r="O3" t="s">
        <v>22</v>
      </c>
      <c r="P3" t="s">
        <v>20</v>
      </c>
      <c r="Q3" t="s">
        <v>21</v>
      </c>
      <c r="R3" t="s">
        <v>24</v>
      </c>
      <c r="S3" t="s">
        <v>17</v>
      </c>
      <c r="T3" t="s">
        <v>19</v>
      </c>
      <c r="U3" t="s">
        <v>23</v>
      </c>
    </row>
    <row r="4" spans="1:21" x14ac:dyDescent="0.2">
      <c r="A4">
        <f>L4/B4</f>
        <v>1.2500000000000001E-2</v>
      </c>
      <c r="B4">
        <v>40</v>
      </c>
      <c r="C4">
        <v>60</v>
      </c>
      <c r="D4">
        <v>0.3</v>
      </c>
      <c r="E4" s="1">
        <f>$G$1/D4*F4</f>
        <v>1.3333333333333335</v>
      </c>
      <c r="F4">
        <v>1</v>
      </c>
      <c r="G4">
        <v>20</v>
      </c>
      <c r="H4">
        <v>0.1</v>
      </c>
      <c r="I4">
        <v>30</v>
      </c>
      <c r="J4">
        <v>50</v>
      </c>
      <c r="K4">
        <f t="shared" ref="K4:K18" si="0">E4/F4*D4</f>
        <v>0.4</v>
      </c>
      <c r="L4">
        <v>0.5</v>
      </c>
      <c r="M4">
        <f>ACOS(1-F4/2/B4*(K4/D4-1))*180/PI()</f>
        <v>5.2321829519098717</v>
      </c>
      <c r="N4">
        <f>B4*M4*PI()/180</f>
        <v>3.6527527831017355</v>
      </c>
      <c r="O4">
        <v>0.37774840729942699</v>
      </c>
      <c r="P4">
        <v>0.22474136905020201</v>
      </c>
      <c r="Q4">
        <v>1.37898805173414</v>
      </c>
      <c r="R4">
        <v>5.03710244383592</v>
      </c>
      <c r="S4">
        <v>0.16791647562467099</v>
      </c>
      <c r="T4" t="e">
        <f>-inf</f>
        <v>#NAME?</v>
      </c>
      <c r="U4">
        <v>-89951.921855903202</v>
      </c>
    </row>
    <row r="5" spans="1:21" x14ac:dyDescent="0.2">
      <c r="A5">
        <f t="shared" ref="A5:A18" si="1">L5/B5</f>
        <v>1.2500000000000001E-2</v>
      </c>
      <c r="B5">
        <v>40</v>
      </c>
      <c r="C5">
        <v>70</v>
      </c>
      <c r="D5">
        <v>0.3</v>
      </c>
      <c r="E5" s="1">
        <f>$G$1/D5*F5</f>
        <v>1.3333333333333335</v>
      </c>
      <c r="F5">
        <v>1</v>
      </c>
      <c r="G5">
        <v>20</v>
      </c>
      <c r="H5">
        <v>0.1</v>
      </c>
      <c r="I5">
        <v>30</v>
      </c>
      <c r="J5">
        <v>50</v>
      </c>
      <c r="K5">
        <f t="shared" si="0"/>
        <v>0.4</v>
      </c>
      <c r="L5">
        <v>0.5</v>
      </c>
      <c r="M5">
        <f t="shared" ref="M5:M68" si="2">ACOS(1-F5/2/B5*(K5/D5-1))*180/PI()</f>
        <v>5.2321829519098717</v>
      </c>
      <c r="N5">
        <f t="shared" ref="N5:N68" si="3">B5*M5*PI()/180</f>
        <v>3.6527527831017355</v>
      </c>
      <c r="O5">
        <v>0.47218550912428398</v>
      </c>
      <c r="P5">
        <v>0.22474136905020201</v>
      </c>
      <c r="Q5">
        <v>1.37898805173414</v>
      </c>
      <c r="R5">
        <v>5.03710244383592</v>
      </c>
      <c r="S5">
        <v>0.39586820552409202</v>
      </c>
      <c r="T5" t="e">
        <f>-inf</f>
        <v>#NAME?</v>
      </c>
      <c r="U5">
        <v>-99837.794296479406</v>
      </c>
    </row>
    <row r="6" spans="1:21" x14ac:dyDescent="0.2">
      <c r="A6">
        <f t="shared" si="1"/>
        <v>1.2500000000000001E-2</v>
      </c>
      <c r="B6">
        <v>40</v>
      </c>
      <c r="C6">
        <v>80</v>
      </c>
      <c r="D6">
        <v>0.3</v>
      </c>
      <c r="E6" s="1">
        <f t="shared" ref="E6:E7" si="4">$G$1/D6*F6</f>
        <v>1.3333333333333335</v>
      </c>
      <c r="F6">
        <v>1</v>
      </c>
      <c r="G6">
        <v>20</v>
      </c>
      <c r="H6">
        <v>0.1</v>
      </c>
      <c r="I6">
        <v>30</v>
      </c>
      <c r="J6">
        <v>50</v>
      </c>
      <c r="K6">
        <f t="shared" si="0"/>
        <v>0.4</v>
      </c>
      <c r="L6">
        <v>0.5</v>
      </c>
      <c r="M6">
        <f t="shared" si="2"/>
        <v>5.2321829519098717</v>
      </c>
      <c r="N6">
        <f t="shared" si="3"/>
        <v>3.6527527831017355</v>
      </c>
      <c r="O6">
        <v>0.56662261094914101</v>
      </c>
      <c r="P6">
        <v>0.22474136905020201</v>
      </c>
      <c r="Q6">
        <v>1.37898805173414</v>
      </c>
      <c r="R6">
        <v>5.03710244383592</v>
      </c>
      <c r="S6">
        <v>0.52694491392677001</v>
      </c>
      <c r="T6">
        <v>4.5797287960988404</v>
      </c>
      <c r="U6">
        <v>-98825.229221298505</v>
      </c>
    </row>
    <row r="7" spans="1:21" x14ac:dyDescent="0.2">
      <c r="A7">
        <f t="shared" si="1"/>
        <v>1.2500000000000001E-2</v>
      </c>
      <c r="B7">
        <v>40</v>
      </c>
      <c r="C7">
        <v>90</v>
      </c>
      <c r="D7">
        <v>0.3</v>
      </c>
      <c r="E7" s="1">
        <f t="shared" si="4"/>
        <v>1.3333333333333335</v>
      </c>
      <c r="F7">
        <v>1</v>
      </c>
      <c r="G7">
        <v>20</v>
      </c>
      <c r="H7">
        <v>0.1</v>
      </c>
      <c r="I7">
        <v>30</v>
      </c>
      <c r="J7">
        <v>50</v>
      </c>
      <c r="K7">
        <f t="shared" si="0"/>
        <v>0.4</v>
      </c>
      <c r="L7">
        <v>0.5</v>
      </c>
      <c r="M7">
        <f t="shared" si="2"/>
        <v>5.2321829519098717</v>
      </c>
      <c r="N7">
        <f t="shared" si="3"/>
        <v>3.6527527831017355</v>
      </c>
      <c r="O7">
        <v>0.661059712773998</v>
      </c>
      <c r="P7">
        <v>0.22474136905020201</v>
      </c>
      <c r="Q7">
        <v>1.37898805173414</v>
      </c>
      <c r="R7">
        <v>5.03710244383592</v>
      </c>
      <c r="S7">
        <v>0.60004247975834701</v>
      </c>
      <c r="T7">
        <v>-0.98333163842884896</v>
      </c>
      <c r="U7">
        <v>-105528.844663015</v>
      </c>
    </row>
    <row r="8" spans="1:21" x14ac:dyDescent="0.2">
      <c r="A8">
        <f t="shared" si="1"/>
        <v>1.2500000000000001E-2</v>
      </c>
      <c r="B8">
        <v>40</v>
      </c>
      <c r="C8">
        <v>100</v>
      </c>
      <c r="D8">
        <v>0.3</v>
      </c>
      <c r="E8" s="1">
        <f t="shared" ref="E8" si="5">$G$1/D8*F8</f>
        <v>1.3333333333333335</v>
      </c>
      <c r="F8">
        <v>1</v>
      </c>
      <c r="G8">
        <v>20</v>
      </c>
      <c r="H8">
        <v>0.1</v>
      </c>
      <c r="I8">
        <v>30</v>
      </c>
      <c r="J8">
        <v>50</v>
      </c>
      <c r="K8">
        <f t="shared" si="0"/>
        <v>0.4</v>
      </c>
      <c r="L8">
        <v>0.5</v>
      </c>
      <c r="M8">
        <f t="shared" si="2"/>
        <v>5.2321829519098717</v>
      </c>
      <c r="N8">
        <f t="shared" si="3"/>
        <v>3.6527527831017355</v>
      </c>
      <c r="O8">
        <v>0.75549681459885498</v>
      </c>
      <c r="P8">
        <v>0.22474136905020201</v>
      </c>
      <c r="Q8">
        <v>1.37898805173414</v>
      </c>
      <c r="R8">
        <v>5.03710244383592</v>
      </c>
      <c r="S8">
        <v>0.65839618502037101</v>
      </c>
      <c r="T8">
        <v>-2.47012908626925</v>
      </c>
      <c r="U8">
        <v>-119796.02789619</v>
      </c>
    </row>
    <row r="9" spans="1:21" x14ac:dyDescent="0.2">
      <c r="A9">
        <f t="shared" si="1"/>
        <v>1.2500000000000001E-2</v>
      </c>
      <c r="B9">
        <v>40</v>
      </c>
      <c r="C9">
        <v>110</v>
      </c>
      <c r="D9">
        <v>0.3</v>
      </c>
      <c r="E9" s="1">
        <f t="shared" ref="E9:E11" si="6">$G$1/D9*F9</f>
        <v>1.3333333333333335</v>
      </c>
      <c r="F9">
        <v>1</v>
      </c>
      <c r="G9">
        <v>20</v>
      </c>
      <c r="H9">
        <v>0.1</v>
      </c>
      <c r="I9">
        <v>30</v>
      </c>
      <c r="J9">
        <v>50</v>
      </c>
      <c r="K9">
        <f t="shared" si="0"/>
        <v>0.4</v>
      </c>
      <c r="L9">
        <v>0.5</v>
      </c>
      <c r="M9">
        <f t="shared" si="2"/>
        <v>5.2321829519098717</v>
      </c>
      <c r="N9">
        <f t="shared" si="3"/>
        <v>3.6527527831017355</v>
      </c>
      <c r="O9">
        <v>0.84993391642371197</v>
      </c>
      <c r="P9">
        <v>0.22474136905020201</v>
      </c>
      <c r="Q9">
        <v>1.37898805173414</v>
      </c>
      <c r="R9">
        <v>5.03710244383592</v>
      </c>
      <c r="S9">
        <v>0.70769365065928402</v>
      </c>
      <c r="T9">
        <v>-3.2132683936800399</v>
      </c>
      <c r="U9">
        <v>-137873.51397192199</v>
      </c>
    </row>
    <row r="10" spans="1:21" x14ac:dyDescent="0.2">
      <c r="A10">
        <f t="shared" si="1"/>
        <v>1.2500000000000001E-2</v>
      </c>
      <c r="B10">
        <v>40</v>
      </c>
      <c r="C10">
        <v>120</v>
      </c>
      <c r="D10">
        <v>0.3</v>
      </c>
      <c r="E10" s="1">
        <f t="shared" si="6"/>
        <v>1.3333333333333335</v>
      </c>
      <c r="F10">
        <v>1</v>
      </c>
      <c r="G10">
        <v>20</v>
      </c>
      <c r="H10">
        <v>0.1</v>
      </c>
      <c r="I10">
        <v>30</v>
      </c>
      <c r="J10">
        <v>50</v>
      </c>
      <c r="K10">
        <f t="shared" si="0"/>
        <v>0.4</v>
      </c>
      <c r="L10">
        <v>0.5</v>
      </c>
      <c r="M10">
        <f t="shared" si="2"/>
        <v>5.2321829519098717</v>
      </c>
      <c r="N10">
        <f t="shared" si="3"/>
        <v>3.6527527831017355</v>
      </c>
      <c r="O10">
        <v>0.94437101824856895</v>
      </c>
      <c r="P10">
        <v>0.22474136905020201</v>
      </c>
      <c r="Q10">
        <v>1.37898805173414</v>
      </c>
      <c r="R10">
        <v>5.03710244383592</v>
      </c>
      <c r="S10">
        <v>0.75123394947905897</v>
      </c>
      <c r="T10">
        <v>-3.67356141027446</v>
      </c>
      <c r="U10">
        <v>-158091.53775698401</v>
      </c>
    </row>
    <row r="11" spans="1:21" x14ac:dyDescent="0.2">
      <c r="A11">
        <f t="shared" si="1"/>
        <v>1.2500000000000001E-2</v>
      </c>
      <c r="B11">
        <v>40</v>
      </c>
      <c r="C11">
        <v>130</v>
      </c>
      <c r="D11">
        <v>0.3</v>
      </c>
      <c r="E11" s="1">
        <f t="shared" si="6"/>
        <v>1.3333333333333335</v>
      </c>
      <c r="F11">
        <v>1</v>
      </c>
      <c r="G11">
        <v>20</v>
      </c>
      <c r="H11">
        <v>0.1</v>
      </c>
      <c r="I11">
        <v>30</v>
      </c>
      <c r="J11">
        <v>50</v>
      </c>
      <c r="K11">
        <f t="shared" si="0"/>
        <v>0.4</v>
      </c>
      <c r="L11">
        <v>0.5</v>
      </c>
      <c r="M11">
        <f t="shared" si="2"/>
        <v>5.2321829519098717</v>
      </c>
      <c r="N11">
        <f t="shared" si="3"/>
        <v>3.6527527831017355</v>
      </c>
      <c r="O11">
        <v>1.03880812007342</v>
      </c>
      <c r="P11">
        <v>0.22474136905020201</v>
      </c>
      <c r="Q11">
        <v>1.37898805173414</v>
      </c>
      <c r="R11">
        <v>5.03710244383592</v>
      </c>
      <c r="S11">
        <v>0.79034054318668301</v>
      </c>
      <c r="T11">
        <v>-3.9935905560906799</v>
      </c>
      <c r="U11">
        <v>-179592.24440428201</v>
      </c>
    </row>
    <row r="12" spans="1:21" x14ac:dyDescent="0.2">
      <c r="A12">
        <f t="shared" si="1"/>
        <v>1.2500000000000001E-2</v>
      </c>
      <c r="B12">
        <v>40</v>
      </c>
      <c r="C12">
        <v>140</v>
      </c>
      <c r="D12">
        <v>0.3</v>
      </c>
      <c r="E12" s="1">
        <f>$G$1/D12*F12</f>
        <v>1.3333333333333335</v>
      </c>
      <c r="F12">
        <v>1</v>
      </c>
      <c r="G12">
        <v>20</v>
      </c>
      <c r="H12">
        <v>0.1</v>
      </c>
      <c r="I12">
        <v>30</v>
      </c>
      <c r="J12">
        <v>50</v>
      </c>
      <c r="K12">
        <f t="shared" si="0"/>
        <v>0.4</v>
      </c>
      <c r="L12">
        <v>0.5</v>
      </c>
      <c r="M12">
        <f t="shared" si="2"/>
        <v>5.2321829519098717</v>
      </c>
      <c r="N12">
        <f t="shared" si="3"/>
        <v>3.6527527831017355</v>
      </c>
      <c r="O12">
        <v>1.13324522189828</v>
      </c>
      <c r="P12">
        <v>0.22474136905020201</v>
      </c>
      <c r="Q12">
        <v>1.37898805173414</v>
      </c>
      <c r="R12">
        <v>5.03710244383592</v>
      </c>
      <c r="S12">
        <v>0.82554666514142805</v>
      </c>
      <c r="T12">
        <v>-4.2318991547070697</v>
      </c>
      <c r="U12">
        <v>-201878.40592655999</v>
      </c>
    </row>
    <row r="13" spans="1:21" x14ac:dyDescent="0.2">
      <c r="A13">
        <f t="shared" si="1"/>
        <v>1.2500000000000001E-2</v>
      </c>
      <c r="B13">
        <v>40</v>
      </c>
      <c r="C13">
        <v>150</v>
      </c>
      <c r="D13">
        <v>0.3</v>
      </c>
      <c r="E13" s="1">
        <f>$G$1/D13*F13</f>
        <v>1.3333333333333335</v>
      </c>
      <c r="F13">
        <v>1</v>
      </c>
      <c r="G13">
        <v>20</v>
      </c>
      <c r="H13">
        <v>0.1</v>
      </c>
      <c r="I13">
        <v>30</v>
      </c>
      <c r="J13">
        <v>50</v>
      </c>
      <c r="K13">
        <f t="shared" si="0"/>
        <v>0.4</v>
      </c>
      <c r="L13">
        <v>0.5</v>
      </c>
      <c r="M13">
        <f t="shared" si="2"/>
        <v>5.2321829519098717</v>
      </c>
      <c r="N13">
        <f t="shared" si="3"/>
        <v>3.6527527831017355</v>
      </c>
      <c r="O13">
        <v>1.22768232372314</v>
      </c>
      <c r="P13">
        <v>0.22474136905020201</v>
      </c>
      <c r="Q13">
        <v>1.37898805173414</v>
      </c>
      <c r="R13">
        <v>5.03710244383592</v>
      </c>
      <c r="S13">
        <v>0.85707545508256699</v>
      </c>
      <c r="T13">
        <v>-4.4177684829060802</v>
      </c>
      <c r="U13">
        <v>-224718.18465207799</v>
      </c>
    </row>
    <row r="14" spans="1:21" x14ac:dyDescent="0.2">
      <c r="A14">
        <f t="shared" si="1"/>
        <v>1.2500000000000001E-2</v>
      </c>
      <c r="B14">
        <v>40</v>
      </c>
      <c r="C14">
        <v>160</v>
      </c>
      <c r="D14">
        <v>0.3</v>
      </c>
      <c r="E14" s="1">
        <f t="shared" ref="E14:E18" si="7">$G$1/D14*F14</f>
        <v>1.3333333333333335</v>
      </c>
      <c r="F14">
        <v>1</v>
      </c>
      <c r="G14">
        <v>20</v>
      </c>
      <c r="H14">
        <v>0.1</v>
      </c>
      <c r="I14">
        <v>30</v>
      </c>
      <c r="J14">
        <v>50</v>
      </c>
      <c r="K14">
        <f t="shared" si="0"/>
        <v>0.4</v>
      </c>
      <c r="L14">
        <v>0.5</v>
      </c>
      <c r="M14">
        <f t="shared" si="2"/>
        <v>5.2321829519098717</v>
      </c>
      <c r="N14">
        <f t="shared" si="3"/>
        <v>3.6527527831017355</v>
      </c>
      <c r="O14">
        <v>1.32211942554799</v>
      </c>
      <c r="P14">
        <v>0.22474136905020201</v>
      </c>
      <c r="Q14">
        <v>1.37898805173414</v>
      </c>
      <c r="R14">
        <v>5.03710244383592</v>
      </c>
      <c r="S14">
        <v>0.88502880788503702</v>
      </c>
      <c r="T14">
        <v>-4.5680016895209796</v>
      </c>
      <c r="U14">
        <v>-248010.85174034501</v>
      </c>
    </row>
    <row r="15" spans="1:21" x14ac:dyDescent="0.2">
      <c r="A15">
        <f t="shared" si="1"/>
        <v>1.2500000000000001E-2</v>
      </c>
      <c r="B15">
        <v>40</v>
      </c>
      <c r="C15">
        <v>170</v>
      </c>
      <c r="D15">
        <v>0.3</v>
      </c>
      <c r="E15" s="1">
        <f t="shared" si="7"/>
        <v>1.3333333333333335</v>
      </c>
      <c r="F15">
        <v>1</v>
      </c>
      <c r="G15">
        <v>20</v>
      </c>
      <c r="H15">
        <v>0.1</v>
      </c>
      <c r="I15">
        <v>30</v>
      </c>
      <c r="J15">
        <v>50</v>
      </c>
      <c r="K15">
        <f t="shared" si="0"/>
        <v>0.4</v>
      </c>
      <c r="L15">
        <v>0.5</v>
      </c>
      <c r="M15">
        <f t="shared" si="2"/>
        <v>5.2321829519098717</v>
      </c>
      <c r="N15">
        <f t="shared" si="3"/>
        <v>3.6527527831017355</v>
      </c>
      <c r="O15">
        <v>1.41655652737285</v>
      </c>
      <c r="P15">
        <v>0.22474136905020201</v>
      </c>
      <c r="Q15">
        <v>1.37898805173414</v>
      </c>
      <c r="R15">
        <v>5.03710244383592</v>
      </c>
      <c r="S15">
        <v>0.90946423795680198</v>
      </c>
      <c r="T15">
        <v>-4.6916921877420599</v>
      </c>
      <c r="U15">
        <v>-271713.95893496298</v>
      </c>
    </row>
    <row r="16" spans="1:21" x14ac:dyDescent="0.2">
      <c r="A16">
        <f t="shared" si="1"/>
        <v>1.2500000000000001E-2</v>
      </c>
      <c r="B16">
        <v>40</v>
      </c>
      <c r="C16">
        <v>180</v>
      </c>
      <c r="D16">
        <v>0.3</v>
      </c>
      <c r="E16" s="1">
        <f t="shared" si="7"/>
        <v>1.3333333333333335</v>
      </c>
      <c r="F16">
        <v>1</v>
      </c>
      <c r="G16">
        <v>20</v>
      </c>
      <c r="H16">
        <v>0.1</v>
      </c>
      <c r="I16">
        <v>30</v>
      </c>
      <c r="J16">
        <v>50</v>
      </c>
      <c r="K16">
        <f t="shared" si="0"/>
        <v>0.4</v>
      </c>
      <c r="L16">
        <v>0.5</v>
      </c>
      <c r="M16">
        <f t="shared" si="2"/>
        <v>5.2321829519098717</v>
      </c>
      <c r="N16">
        <f t="shared" si="3"/>
        <v>3.6527527831017355</v>
      </c>
      <c r="O16">
        <v>1.51099362919771</v>
      </c>
      <c r="P16">
        <v>0.22474136905020201</v>
      </c>
      <c r="Q16">
        <v>1.37898805173414</v>
      </c>
      <c r="R16">
        <v>5.03710244383592</v>
      </c>
      <c r="S16">
        <v>0.93043486277989995</v>
      </c>
      <c r="T16">
        <v>-4.7963873486778601</v>
      </c>
      <c r="U16">
        <v>-295805.61154244601</v>
      </c>
    </row>
    <row r="17" spans="1:21" x14ac:dyDescent="0.2">
      <c r="A17">
        <f t="shared" si="1"/>
        <v>1.2500000000000001E-2</v>
      </c>
      <c r="B17">
        <v>40</v>
      </c>
      <c r="C17">
        <v>190</v>
      </c>
      <c r="D17">
        <v>0.3</v>
      </c>
      <c r="E17" s="1">
        <f t="shared" si="7"/>
        <v>1.3333333333333335</v>
      </c>
      <c r="F17">
        <v>1</v>
      </c>
      <c r="G17">
        <v>20</v>
      </c>
      <c r="H17">
        <v>0.1</v>
      </c>
      <c r="I17">
        <v>30</v>
      </c>
      <c r="J17">
        <v>50</v>
      </c>
      <c r="K17">
        <f t="shared" si="0"/>
        <v>0.4</v>
      </c>
      <c r="L17">
        <v>0.5</v>
      </c>
      <c r="M17">
        <f t="shared" si="2"/>
        <v>5.2321829519098717</v>
      </c>
      <c r="N17">
        <f t="shared" si="3"/>
        <v>3.6527527831017355</v>
      </c>
      <c r="O17">
        <v>1.60543073102256</v>
      </c>
      <c r="P17">
        <v>0.22474136905020201</v>
      </c>
      <c r="Q17">
        <v>1.37898805173414</v>
      </c>
      <c r="R17">
        <v>5.03710244383592</v>
      </c>
      <c r="S17">
        <v>0.94801920947334195</v>
      </c>
      <c r="T17">
        <v>-4.8860058600544001</v>
      </c>
      <c r="U17">
        <v>-320267.97857838101</v>
      </c>
    </row>
    <row r="18" spans="1:21" x14ac:dyDescent="0.2">
      <c r="A18">
        <f t="shared" si="1"/>
        <v>1.2500000000000001E-2</v>
      </c>
      <c r="B18">
        <v>40</v>
      </c>
      <c r="C18">
        <v>200</v>
      </c>
      <c r="D18">
        <v>0.3</v>
      </c>
      <c r="E18" s="1">
        <f t="shared" si="7"/>
        <v>1.3333333333333335</v>
      </c>
      <c r="F18">
        <v>1</v>
      </c>
      <c r="G18">
        <v>20</v>
      </c>
      <c r="H18">
        <v>0.1</v>
      </c>
      <c r="I18">
        <v>30</v>
      </c>
      <c r="J18">
        <v>50</v>
      </c>
      <c r="K18">
        <f t="shared" si="0"/>
        <v>0.4</v>
      </c>
      <c r="L18">
        <v>0.5</v>
      </c>
      <c r="M18">
        <f t="shared" si="2"/>
        <v>5.2321829519098717</v>
      </c>
      <c r="N18">
        <f t="shared" si="3"/>
        <v>3.6527527831017355</v>
      </c>
      <c r="O18">
        <v>1.6998678328474199</v>
      </c>
      <c r="P18">
        <v>0.22474136905020201</v>
      </c>
      <c r="Q18">
        <v>1.37898805173414</v>
      </c>
      <c r="R18">
        <v>5.03710244383592</v>
      </c>
      <c r="S18">
        <v>0.96234881054758203</v>
      </c>
      <c r="T18">
        <v>-4.9640943748927704</v>
      </c>
      <c r="U18">
        <v>-345078.41690792202</v>
      </c>
    </row>
    <row r="20" spans="1:21" x14ac:dyDescent="0.2">
      <c r="A20">
        <f>L20/B20</f>
        <v>2.5000000000000001E-2</v>
      </c>
      <c r="B20">
        <v>40</v>
      </c>
      <c r="C20">
        <v>60</v>
      </c>
      <c r="D20">
        <v>0.3</v>
      </c>
      <c r="E20" s="1">
        <f>$G$1/D20*F20</f>
        <v>1.3333333333333335</v>
      </c>
      <c r="F20">
        <v>1</v>
      </c>
      <c r="G20">
        <v>20</v>
      </c>
      <c r="H20">
        <v>0.1</v>
      </c>
      <c r="I20">
        <v>30</v>
      </c>
      <c r="J20">
        <v>50</v>
      </c>
      <c r="K20">
        <f t="shared" ref="K20:K34" si="8">E20/F20*D20</f>
        <v>0.4</v>
      </c>
      <c r="L20">
        <v>1</v>
      </c>
      <c r="M20">
        <f t="shared" si="2"/>
        <v>5.2321829519098717</v>
      </c>
      <c r="N20">
        <f t="shared" si="3"/>
        <v>3.6527527831017355</v>
      </c>
      <c r="O20">
        <v>0.37774840729942699</v>
      </c>
      <c r="P20">
        <v>0.44948273810040501</v>
      </c>
      <c r="Q20">
        <v>1.37898805173414</v>
      </c>
      <c r="R20">
        <v>5.03710244383592</v>
      </c>
      <c r="S20">
        <v>0.13724801954514401</v>
      </c>
      <c r="T20" t="e">
        <f>-inf</f>
        <v>#NAME?</v>
      </c>
      <c r="U20">
        <v>-115206.329402862</v>
      </c>
    </row>
    <row r="21" spans="1:21" x14ac:dyDescent="0.2">
      <c r="A21">
        <f t="shared" ref="A21:A34" si="9">L21/B21</f>
        <v>2.5000000000000001E-2</v>
      </c>
      <c r="B21">
        <v>40</v>
      </c>
      <c r="C21">
        <v>70</v>
      </c>
      <c r="D21">
        <v>0.3</v>
      </c>
      <c r="E21" s="1">
        <f>$G$1/D21*F21</f>
        <v>1.3333333333333335</v>
      </c>
      <c r="F21">
        <v>1</v>
      </c>
      <c r="G21">
        <v>20</v>
      </c>
      <c r="H21">
        <v>0.1</v>
      </c>
      <c r="I21">
        <v>30</v>
      </c>
      <c r="J21">
        <v>50</v>
      </c>
      <c r="K21">
        <f t="shared" si="8"/>
        <v>0.4</v>
      </c>
      <c r="L21">
        <v>1</v>
      </c>
      <c r="M21">
        <f t="shared" si="2"/>
        <v>5.2321829519098717</v>
      </c>
      <c r="N21">
        <f t="shared" si="3"/>
        <v>3.6527527831017355</v>
      </c>
      <c r="O21">
        <v>0.47218550912428398</v>
      </c>
      <c r="P21">
        <v>0.44948273810040501</v>
      </c>
      <c r="Q21">
        <v>1.37898805173414</v>
      </c>
      <c r="R21">
        <v>5.03710244383592</v>
      </c>
      <c r="S21">
        <v>0.60584231192708504</v>
      </c>
      <c r="T21">
        <v>5.3198969643308498</v>
      </c>
      <c r="U21">
        <v>-124881.227180602</v>
      </c>
    </row>
    <row r="22" spans="1:21" x14ac:dyDescent="0.2">
      <c r="A22">
        <f t="shared" si="9"/>
        <v>2.5000000000000001E-2</v>
      </c>
      <c r="B22">
        <v>40</v>
      </c>
      <c r="C22">
        <v>80</v>
      </c>
      <c r="D22">
        <v>0.3</v>
      </c>
      <c r="E22" s="1">
        <f t="shared" ref="E22:E27" si="10">$G$1/D22*F22</f>
        <v>1.3333333333333335</v>
      </c>
      <c r="F22">
        <v>1</v>
      </c>
      <c r="G22">
        <v>20</v>
      </c>
      <c r="H22">
        <v>0.1</v>
      </c>
      <c r="I22">
        <v>30</v>
      </c>
      <c r="J22">
        <v>50</v>
      </c>
      <c r="K22">
        <f t="shared" si="8"/>
        <v>0.4</v>
      </c>
      <c r="L22">
        <v>1</v>
      </c>
      <c r="M22">
        <f t="shared" si="2"/>
        <v>5.2321829519098717</v>
      </c>
      <c r="N22">
        <f t="shared" si="3"/>
        <v>3.6527527831017355</v>
      </c>
      <c r="O22">
        <v>0.56662261094914101</v>
      </c>
      <c r="P22">
        <v>0.44948273810040501</v>
      </c>
      <c r="Q22">
        <v>1.37898805173414</v>
      </c>
      <c r="R22">
        <v>5.03710244383592</v>
      </c>
      <c r="S22">
        <v>0.604314687270332</v>
      </c>
      <c r="T22">
        <v>2.7975924136031698</v>
      </c>
      <c r="U22">
        <v>-120136.767423578</v>
      </c>
    </row>
    <row r="23" spans="1:21" x14ac:dyDescent="0.2">
      <c r="A23">
        <f t="shared" si="9"/>
        <v>2.5000000000000001E-2</v>
      </c>
      <c r="B23">
        <v>40</v>
      </c>
      <c r="C23">
        <v>90</v>
      </c>
      <c r="D23">
        <v>0.3</v>
      </c>
      <c r="E23" s="1">
        <f t="shared" si="10"/>
        <v>1.3333333333333335</v>
      </c>
      <c r="F23">
        <v>1</v>
      </c>
      <c r="G23">
        <v>20</v>
      </c>
      <c r="H23">
        <v>0.1</v>
      </c>
      <c r="I23">
        <v>30</v>
      </c>
      <c r="J23">
        <v>50</v>
      </c>
      <c r="K23">
        <f t="shared" si="8"/>
        <v>0.4</v>
      </c>
      <c r="L23">
        <v>1</v>
      </c>
      <c r="M23">
        <f t="shared" si="2"/>
        <v>5.2321829519098717</v>
      </c>
      <c r="N23">
        <f t="shared" si="3"/>
        <v>3.6527527831017355</v>
      </c>
      <c r="O23">
        <v>0.661059712773998</v>
      </c>
      <c r="P23">
        <v>0.44948273810040501</v>
      </c>
      <c r="Q23">
        <v>1.37898805173414</v>
      </c>
      <c r="R23">
        <v>5.03710244383592</v>
      </c>
      <c r="S23">
        <v>0.61231865228150995</v>
      </c>
      <c r="T23">
        <v>0.191189005375386</v>
      </c>
      <c r="U23">
        <v>-108190.028183325</v>
      </c>
    </row>
    <row r="24" spans="1:21" x14ac:dyDescent="0.2">
      <c r="A24">
        <f t="shared" si="9"/>
        <v>2.5000000000000001E-2</v>
      </c>
      <c r="B24">
        <v>40</v>
      </c>
      <c r="C24">
        <v>100</v>
      </c>
      <c r="D24">
        <v>0.3</v>
      </c>
      <c r="E24" s="1">
        <f t="shared" si="10"/>
        <v>1.3333333333333335</v>
      </c>
      <c r="F24">
        <v>1</v>
      </c>
      <c r="G24">
        <v>20</v>
      </c>
      <c r="H24">
        <v>0.1</v>
      </c>
      <c r="I24">
        <v>30</v>
      </c>
      <c r="J24">
        <v>50</v>
      </c>
      <c r="K24">
        <f t="shared" si="8"/>
        <v>0.4</v>
      </c>
      <c r="L24">
        <v>1</v>
      </c>
      <c r="M24">
        <f t="shared" si="2"/>
        <v>5.2321829519098717</v>
      </c>
      <c r="N24">
        <f t="shared" si="3"/>
        <v>3.6527527831017355</v>
      </c>
      <c r="O24">
        <v>0.75549681459885498</v>
      </c>
      <c r="P24">
        <v>0.44948273810040501</v>
      </c>
      <c r="Q24">
        <v>1.37898805173414</v>
      </c>
      <c r="R24">
        <v>5.03710244383592</v>
      </c>
      <c r="S24">
        <v>0.65599653824519299</v>
      </c>
      <c r="T24">
        <v>-1.8058434722026899</v>
      </c>
      <c r="U24">
        <v>-107849.601460684</v>
      </c>
    </row>
    <row r="25" spans="1:21" x14ac:dyDescent="0.2">
      <c r="A25">
        <f t="shared" si="9"/>
        <v>2.5000000000000001E-2</v>
      </c>
      <c r="B25">
        <v>40</v>
      </c>
      <c r="C25">
        <v>110</v>
      </c>
      <c r="D25">
        <v>0.3</v>
      </c>
      <c r="E25" s="1">
        <f t="shared" si="10"/>
        <v>1.3333333333333335</v>
      </c>
      <c r="F25">
        <v>1</v>
      </c>
      <c r="G25">
        <v>20</v>
      </c>
      <c r="H25">
        <v>0.1</v>
      </c>
      <c r="I25">
        <v>30</v>
      </c>
      <c r="J25">
        <v>50</v>
      </c>
      <c r="K25">
        <f t="shared" si="8"/>
        <v>0.4</v>
      </c>
      <c r="L25">
        <v>1</v>
      </c>
      <c r="M25">
        <f t="shared" si="2"/>
        <v>5.2321829519098717</v>
      </c>
      <c r="N25">
        <f t="shared" si="3"/>
        <v>3.6527527831017355</v>
      </c>
      <c r="O25">
        <v>0.84993391642371197</v>
      </c>
      <c r="P25">
        <v>0.44948273810040501</v>
      </c>
      <c r="Q25">
        <v>1.37898805173414</v>
      </c>
      <c r="R25">
        <v>5.03710244383592</v>
      </c>
      <c r="S25">
        <v>0.70137176853231697</v>
      </c>
      <c r="T25">
        <v>-2.7595420809376798</v>
      </c>
      <c r="U25">
        <v>-118881.089841405</v>
      </c>
    </row>
    <row r="26" spans="1:21" x14ac:dyDescent="0.2">
      <c r="A26">
        <f t="shared" si="9"/>
        <v>2.5000000000000001E-2</v>
      </c>
      <c r="B26">
        <v>40</v>
      </c>
      <c r="C26">
        <v>120</v>
      </c>
      <c r="D26">
        <v>0.3</v>
      </c>
      <c r="E26" s="1">
        <f t="shared" si="10"/>
        <v>1.3333333333333335</v>
      </c>
      <c r="F26">
        <v>1</v>
      </c>
      <c r="G26">
        <v>20</v>
      </c>
      <c r="H26">
        <v>0.1</v>
      </c>
      <c r="I26">
        <v>30</v>
      </c>
      <c r="J26">
        <v>50</v>
      </c>
      <c r="K26">
        <f t="shared" si="8"/>
        <v>0.4</v>
      </c>
      <c r="L26">
        <v>1</v>
      </c>
      <c r="M26">
        <f t="shared" si="2"/>
        <v>5.2321829519098717</v>
      </c>
      <c r="N26">
        <f t="shared" si="3"/>
        <v>3.6527527831017355</v>
      </c>
      <c r="O26">
        <v>0.94437101824856895</v>
      </c>
      <c r="P26">
        <v>0.44948273810040501</v>
      </c>
      <c r="Q26">
        <v>1.37898805173414</v>
      </c>
      <c r="R26">
        <v>5.03710244383592</v>
      </c>
      <c r="S26">
        <v>0.74308695137264003</v>
      </c>
      <c r="T26">
        <v>-3.3172432463722998</v>
      </c>
      <c r="U26">
        <v>-135949.00809764201</v>
      </c>
    </row>
    <row r="27" spans="1:21" x14ac:dyDescent="0.2">
      <c r="A27">
        <f t="shared" si="9"/>
        <v>2.5000000000000001E-2</v>
      </c>
      <c r="B27">
        <v>40</v>
      </c>
      <c r="C27">
        <v>130</v>
      </c>
      <c r="D27">
        <v>0.3</v>
      </c>
      <c r="E27" s="1">
        <f t="shared" si="10"/>
        <v>1.3333333333333335</v>
      </c>
      <c r="F27">
        <v>1</v>
      </c>
      <c r="G27">
        <v>20</v>
      </c>
      <c r="H27">
        <v>0.1</v>
      </c>
      <c r="I27">
        <v>30</v>
      </c>
      <c r="J27">
        <v>50</v>
      </c>
      <c r="K27">
        <f t="shared" si="8"/>
        <v>0.4</v>
      </c>
      <c r="L27">
        <v>1</v>
      </c>
      <c r="M27">
        <f t="shared" si="2"/>
        <v>5.2321829519098717</v>
      </c>
      <c r="N27">
        <f t="shared" si="3"/>
        <v>3.6527527831017355</v>
      </c>
      <c r="O27">
        <v>1.03880812007342</v>
      </c>
      <c r="P27">
        <v>0.44948273810040501</v>
      </c>
      <c r="Q27">
        <v>1.37898805173414</v>
      </c>
      <c r="R27">
        <v>5.03710244383592</v>
      </c>
      <c r="S27">
        <v>0.78116593244786903</v>
      </c>
      <c r="T27">
        <v>-3.6921613087877598</v>
      </c>
      <c r="U27">
        <v>-156673.44661156001</v>
      </c>
    </row>
    <row r="28" spans="1:21" x14ac:dyDescent="0.2">
      <c r="A28">
        <f t="shared" si="9"/>
        <v>2.5000000000000001E-2</v>
      </c>
      <c r="B28">
        <v>40</v>
      </c>
      <c r="C28">
        <v>140</v>
      </c>
      <c r="D28">
        <v>0.3</v>
      </c>
      <c r="E28" s="1">
        <f>$G$1/D28*F28</f>
        <v>1.3333333333333335</v>
      </c>
      <c r="F28">
        <v>1</v>
      </c>
      <c r="G28">
        <v>20</v>
      </c>
      <c r="H28">
        <v>0.1</v>
      </c>
      <c r="I28">
        <v>30</v>
      </c>
      <c r="J28">
        <v>50</v>
      </c>
      <c r="K28">
        <f t="shared" si="8"/>
        <v>0.4</v>
      </c>
      <c r="L28">
        <v>1</v>
      </c>
      <c r="M28">
        <f t="shared" si="2"/>
        <v>5.2321829519098717</v>
      </c>
      <c r="N28">
        <f t="shared" si="3"/>
        <v>3.6527527831017355</v>
      </c>
      <c r="O28">
        <v>1.13324522189828</v>
      </c>
      <c r="P28">
        <v>0.44948273810040501</v>
      </c>
      <c r="Q28">
        <v>1.37898805173414</v>
      </c>
      <c r="R28">
        <v>5.03710244383592</v>
      </c>
      <c r="S28">
        <v>0.81580935815941102</v>
      </c>
      <c r="T28">
        <v>-3.9663121577273199</v>
      </c>
      <c r="U28">
        <v>-179784.74888873799</v>
      </c>
    </row>
    <row r="29" spans="1:21" x14ac:dyDescent="0.2">
      <c r="A29">
        <f t="shared" si="9"/>
        <v>2.5000000000000001E-2</v>
      </c>
      <c r="B29">
        <v>40</v>
      </c>
      <c r="C29">
        <v>150</v>
      </c>
      <c r="D29">
        <v>0.3</v>
      </c>
      <c r="E29" s="1">
        <f>$G$1/D29*F29</f>
        <v>1.3333333333333335</v>
      </c>
      <c r="F29">
        <v>1</v>
      </c>
      <c r="G29">
        <v>20</v>
      </c>
      <c r="H29">
        <v>0.1</v>
      </c>
      <c r="I29">
        <v>30</v>
      </c>
      <c r="J29">
        <v>50</v>
      </c>
      <c r="K29">
        <f t="shared" si="8"/>
        <v>0.4</v>
      </c>
      <c r="L29">
        <v>1</v>
      </c>
      <c r="M29">
        <f t="shared" si="2"/>
        <v>5.2321829519098717</v>
      </c>
      <c r="N29">
        <f t="shared" si="3"/>
        <v>3.6527527831017355</v>
      </c>
      <c r="O29">
        <v>1.22768232372314</v>
      </c>
      <c r="P29">
        <v>0.44948273810040501</v>
      </c>
      <c r="Q29">
        <v>1.37898805173414</v>
      </c>
      <c r="R29">
        <v>5.03710244383592</v>
      </c>
      <c r="S29">
        <v>0.84711459671425204</v>
      </c>
      <c r="T29">
        <v>-4.17782833460641</v>
      </c>
      <c r="U29">
        <v>-204484.28717854101</v>
      </c>
    </row>
    <row r="30" spans="1:21" x14ac:dyDescent="0.2">
      <c r="A30">
        <f t="shared" si="9"/>
        <v>2.5000000000000001E-2</v>
      </c>
      <c r="B30">
        <v>40</v>
      </c>
      <c r="C30">
        <v>160</v>
      </c>
      <c r="D30">
        <v>0.3</v>
      </c>
      <c r="E30" s="1">
        <f t="shared" ref="E30:E34" si="11">$G$1/D30*F30</f>
        <v>1.3333333333333335</v>
      </c>
      <c r="F30">
        <v>1</v>
      </c>
      <c r="G30">
        <v>20</v>
      </c>
      <c r="H30">
        <v>0.1</v>
      </c>
      <c r="I30">
        <v>30</v>
      </c>
      <c r="J30">
        <v>50</v>
      </c>
      <c r="K30">
        <f t="shared" si="8"/>
        <v>0.4</v>
      </c>
      <c r="L30">
        <v>1</v>
      </c>
      <c r="M30">
        <f t="shared" si="2"/>
        <v>5.2321829519098717</v>
      </c>
      <c r="N30">
        <f t="shared" si="3"/>
        <v>3.6527527831017355</v>
      </c>
      <c r="O30">
        <v>1.32211942554799</v>
      </c>
      <c r="P30">
        <v>0.44948273810040501</v>
      </c>
      <c r="Q30">
        <v>1.37898805173414</v>
      </c>
      <c r="R30">
        <v>5.03710244383592</v>
      </c>
      <c r="S30">
        <v>0.87512225577570901</v>
      </c>
      <c r="T30">
        <v>-4.3471216902976497</v>
      </c>
      <c r="U30">
        <v>-230356.517182807</v>
      </c>
    </row>
    <row r="31" spans="1:21" x14ac:dyDescent="0.2">
      <c r="A31">
        <f t="shared" si="9"/>
        <v>2.5000000000000001E-2</v>
      </c>
      <c r="B31">
        <v>40</v>
      </c>
      <c r="C31">
        <v>170</v>
      </c>
      <c r="D31">
        <v>0.3</v>
      </c>
      <c r="E31" s="1">
        <f t="shared" si="11"/>
        <v>1.3333333333333335</v>
      </c>
      <c r="F31">
        <v>1</v>
      </c>
      <c r="G31">
        <v>20</v>
      </c>
      <c r="H31">
        <v>0.1</v>
      </c>
      <c r="I31">
        <v>30</v>
      </c>
      <c r="J31">
        <v>50</v>
      </c>
      <c r="K31">
        <f t="shared" si="8"/>
        <v>0.4</v>
      </c>
      <c r="L31">
        <v>1</v>
      </c>
      <c r="M31">
        <f t="shared" si="2"/>
        <v>5.2321829519098717</v>
      </c>
      <c r="N31">
        <f t="shared" si="3"/>
        <v>3.6527527831017355</v>
      </c>
      <c r="O31">
        <v>1.41655652737285</v>
      </c>
      <c r="P31">
        <v>0.44948273810040501</v>
      </c>
      <c r="Q31">
        <v>1.37898805173414</v>
      </c>
      <c r="R31">
        <v>5.03710244383592</v>
      </c>
      <c r="S31">
        <v>0.89985990935412596</v>
      </c>
      <c r="T31">
        <v>-4.4858944305252804</v>
      </c>
      <c r="U31">
        <v>-257187.75714907999</v>
      </c>
    </row>
    <row r="32" spans="1:21" x14ac:dyDescent="0.2">
      <c r="A32">
        <f t="shared" si="9"/>
        <v>2.5000000000000001E-2</v>
      </c>
      <c r="B32">
        <v>40</v>
      </c>
      <c r="C32">
        <v>180</v>
      </c>
      <c r="D32">
        <v>0.3</v>
      </c>
      <c r="E32" s="1">
        <f t="shared" si="11"/>
        <v>1.3333333333333335</v>
      </c>
      <c r="F32">
        <v>1</v>
      </c>
      <c r="G32">
        <v>20</v>
      </c>
      <c r="H32">
        <v>0.1</v>
      </c>
      <c r="I32">
        <v>30</v>
      </c>
      <c r="J32">
        <v>50</v>
      </c>
      <c r="K32">
        <f t="shared" si="8"/>
        <v>0.4</v>
      </c>
      <c r="L32">
        <v>1</v>
      </c>
      <c r="M32">
        <f t="shared" si="2"/>
        <v>5.2321829519098717</v>
      </c>
      <c r="N32">
        <f t="shared" si="3"/>
        <v>3.6527527831017355</v>
      </c>
      <c r="O32">
        <v>1.51099362919771</v>
      </c>
      <c r="P32">
        <v>0.44948273810040501</v>
      </c>
      <c r="Q32">
        <v>1.37898805173414</v>
      </c>
      <c r="R32">
        <v>5.03710244383592</v>
      </c>
      <c r="S32">
        <v>0.921364728406313</v>
      </c>
      <c r="T32">
        <v>-4.6017522822721304</v>
      </c>
      <c r="U32">
        <v>-284871.93460153497</v>
      </c>
    </row>
    <row r="33" spans="1:21" x14ac:dyDescent="0.2">
      <c r="A33">
        <f t="shared" si="9"/>
        <v>2.5000000000000001E-2</v>
      </c>
      <c r="B33">
        <v>40</v>
      </c>
      <c r="C33">
        <v>190</v>
      </c>
      <c r="D33">
        <v>0.3</v>
      </c>
      <c r="E33" s="1">
        <f t="shared" si="11"/>
        <v>1.3333333333333335</v>
      </c>
      <c r="F33">
        <v>1</v>
      </c>
      <c r="G33">
        <v>20</v>
      </c>
      <c r="H33">
        <v>0.1</v>
      </c>
      <c r="I33">
        <v>30</v>
      </c>
      <c r="J33">
        <v>50</v>
      </c>
      <c r="K33">
        <f t="shared" si="8"/>
        <v>0.4</v>
      </c>
      <c r="L33">
        <v>1</v>
      </c>
      <c r="M33">
        <f t="shared" si="2"/>
        <v>5.2321829519098717</v>
      </c>
      <c r="N33">
        <f t="shared" si="3"/>
        <v>3.6527527831017355</v>
      </c>
      <c r="O33">
        <v>1.60543073102256</v>
      </c>
      <c r="P33">
        <v>0.44948273810040501</v>
      </c>
      <c r="Q33">
        <v>1.37898805173414</v>
      </c>
      <c r="R33">
        <v>5.03710244383592</v>
      </c>
      <c r="S33">
        <v>0.93969881239118702</v>
      </c>
      <c r="T33">
        <v>-4.7004764490168904</v>
      </c>
      <c r="U33">
        <v>-313347.66349971498</v>
      </c>
    </row>
    <row r="34" spans="1:21" x14ac:dyDescent="0.2">
      <c r="A34">
        <f t="shared" si="9"/>
        <v>2.5000000000000001E-2</v>
      </c>
      <c r="B34">
        <v>40</v>
      </c>
      <c r="C34">
        <v>200</v>
      </c>
      <c r="D34">
        <v>0.3</v>
      </c>
      <c r="E34" s="1">
        <f t="shared" si="11"/>
        <v>1.3333333333333335</v>
      </c>
      <c r="F34">
        <v>1</v>
      </c>
      <c r="G34">
        <v>20</v>
      </c>
      <c r="H34">
        <v>0.1</v>
      </c>
      <c r="I34">
        <v>30</v>
      </c>
      <c r="J34">
        <v>50</v>
      </c>
      <c r="K34">
        <f t="shared" si="8"/>
        <v>0.4</v>
      </c>
      <c r="L34">
        <v>1</v>
      </c>
      <c r="M34">
        <f t="shared" si="2"/>
        <v>5.2321829519098717</v>
      </c>
      <c r="N34">
        <f t="shared" si="3"/>
        <v>3.6527527831017355</v>
      </c>
      <c r="O34">
        <v>1.6998678328474199</v>
      </c>
      <c r="P34">
        <v>0.44948273810040501</v>
      </c>
      <c r="Q34">
        <v>1.37898805173414</v>
      </c>
      <c r="R34">
        <v>5.03710244383592</v>
      </c>
      <c r="S34">
        <v>0.95496530192822304</v>
      </c>
      <c r="T34">
        <v>-4.7857835975914602</v>
      </c>
      <c r="U34">
        <v>-342567.47135797603</v>
      </c>
    </row>
    <row r="36" spans="1:21" x14ac:dyDescent="0.2">
      <c r="A36">
        <f>L36/B36</f>
        <v>3.7499999999999999E-2</v>
      </c>
      <c r="B36">
        <v>40</v>
      </c>
      <c r="C36">
        <v>60</v>
      </c>
      <c r="D36">
        <v>0.3</v>
      </c>
      <c r="E36" s="1">
        <f>$G$1/D36*F36</f>
        <v>1.3333333333333335</v>
      </c>
      <c r="F36">
        <v>1</v>
      </c>
      <c r="G36">
        <v>20</v>
      </c>
      <c r="H36">
        <v>0.1</v>
      </c>
      <c r="I36">
        <v>30</v>
      </c>
      <c r="J36">
        <v>50</v>
      </c>
      <c r="K36">
        <f t="shared" ref="K36:K50" si="12">E36/F36*D36</f>
        <v>0.4</v>
      </c>
      <c r="L36">
        <v>1.5</v>
      </c>
      <c r="M36">
        <f t="shared" si="2"/>
        <v>5.2321829519098717</v>
      </c>
      <c r="N36">
        <f t="shared" si="3"/>
        <v>3.6527527831017355</v>
      </c>
      <c r="O36">
        <v>0.37774840729942699</v>
      </c>
      <c r="P36">
        <v>0.67422410715060699</v>
      </c>
      <c r="Q36">
        <v>1.37898805173414</v>
      </c>
      <c r="R36">
        <v>5.03710244383592</v>
      </c>
      <c r="S36">
        <v>0.124466253114404</v>
      </c>
      <c r="T36" t="e">
        <f>-inf</f>
        <v>#NAME?</v>
      </c>
      <c r="U36">
        <v>-144362.120908793</v>
      </c>
    </row>
    <row r="37" spans="1:21" x14ac:dyDescent="0.2">
      <c r="A37">
        <f t="shared" ref="A37:A100" si="13">L37/B37</f>
        <v>3.7499999999999999E-2</v>
      </c>
      <c r="B37">
        <v>40</v>
      </c>
      <c r="C37">
        <v>70</v>
      </c>
      <c r="D37">
        <v>0.3</v>
      </c>
      <c r="E37" s="1">
        <f>$G$1/D37*F37</f>
        <v>1.3333333333333335</v>
      </c>
      <c r="F37">
        <v>1</v>
      </c>
      <c r="G37">
        <v>20</v>
      </c>
      <c r="H37">
        <v>0.1</v>
      </c>
      <c r="I37">
        <v>30</v>
      </c>
      <c r="J37">
        <v>50</v>
      </c>
      <c r="K37">
        <f t="shared" si="12"/>
        <v>0.4</v>
      </c>
      <c r="L37">
        <v>1.5</v>
      </c>
      <c r="M37">
        <f t="shared" si="2"/>
        <v>5.2321829519098717</v>
      </c>
      <c r="N37">
        <f t="shared" si="3"/>
        <v>3.6527527831017355</v>
      </c>
      <c r="O37">
        <v>0.47218550912428398</v>
      </c>
      <c r="P37">
        <v>0.67422410715060699</v>
      </c>
      <c r="Q37">
        <v>1.37898805173414</v>
      </c>
      <c r="R37">
        <v>5.03710244383592</v>
      </c>
      <c r="S37">
        <v>0.21366752659145599</v>
      </c>
      <c r="T37" t="e">
        <f>-inf</f>
        <v>#NAME?</v>
      </c>
      <c r="U37">
        <v>-175422.55318826801</v>
      </c>
    </row>
    <row r="38" spans="1:21" x14ac:dyDescent="0.2">
      <c r="A38">
        <f t="shared" si="13"/>
        <v>3.7499999999999999E-2</v>
      </c>
      <c r="B38">
        <v>40</v>
      </c>
      <c r="C38">
        <v>80</v>
      </c>
      <c r="D38">
        <v>0.3</v>
      </c>
      <c r="E38" s="1">
        <f t="shared" ref="E38:E43" si="14">$G$1/D38*F38</f>
        <v>1.3333333333333335</v>
      </c>
      <c r="F38">
        <v>1</v>
      </c>
      <c r="G38">
        <v>20</v>
      </c>
      <c r="H38">
        <v>0.1</v>
      </c>
      <c r="I38">
        <v>30</v>
      </c>
      <c r="J38">
        <v>50</v>
      </c>
      <c r="K38">
        <f t="shared" si="12"/>
        <v>0.4</v>
      </c>
      <c r="L38">
        <v>1.5</v>
      </c>
      <c r="M38">
        <f t="shared" si="2"/>
        <v>5.2321829519098717</v>
      </c>
      <c r="N38">
        <f t="shared" si="3"/>
        <v>3.6527527831017355</v>
      </c>
      <c r="O38">
        <v>0.56662261094914101</v>
      </c>
      <c r="P38">
        <v>0.67422410715060699</v>
      </c>
      <c r="Q38">
        <v>1.37898805173414</v>
      </c>
      <c r="R38">
        <v>5.03710244383592</v>
      </c>
      <c r="S38">
        <v>0.68271293472900996</v>
      </c>
      <c r="T38">
        <v>1.86368784292852</v>
      </c>
      <c r="U38">
        <v>-160595.93250398399</v>
      </c>
    </row>
    <row r="39" spans="1:21" x14ac:dyDescent="0.2">
      <c r="A39">
        <f t="shared" si="13"/>
        <v>3.7499999999999999E-2</v>
      </c>
      <c r="B39">
        <v>40</v>
      </c>
      <c r="C39">
        <v>90</v>
      </c>
      <c r="D39">
        <v>0.3</v>
      </c>
      <c r="E39" s="1">
        <f t="shared" si="14"/>
        <v>1.3333333333333335</v>
      </c>
      <c r="F39">
        <v>1</v>
      </c>
      <c r="G39">
        <v>20</v>
      </c>
      <c r="H39">
        <v>0.1</v>
      </c>
      <c r="I39">
        <v>30</v>
      </c>
      <c r="J39">
        <v>50</v>
      </c>
      <c r="K39">
        <f t="shared" si="12"/>
        <v>0.4</v>
      </c>
      <c r="L39">
        <v>1.5</v>
      </c>
      <c r="M39">
        <f t="shared" si="2"/>
        <v>5.2321829519098717</v>
      </c>
      <c r="N39">
        <f t="shared" si="3"/>
        <v>3.6527527831017355</v>
      </c>
      <c r="O39">
        <v>0.661059712773998</v>
      </c>
      <c r="P39">
        <v>0.67422410715060699</v>
      </c>
      <c r="Q39">
        <v>1.37898805173414</v>
      </c>
      <c r="R39">
        <v>5.03710244383592</v>
      </c>
      <c r="S39">
        <v>0.65990657824905297</v>
      </c>
      <c r="T39">
        <v>0.58232547697721504</v>
      </c>
      <c r="U39">
        <v>-142820.72997276799</v>
      </c>
    </row>
    <row r="40" spans="1:21" x14ac:dyDescent="0.2">
      <c r="A40">
        <f t="shared" si="13"/>
        <v>3.7499999999999999E-2</v>
      </c>
      <c r="B40">
        <v>40</v>
      </c>
      <c r="C40">
        <v>100</v>
      </c>
      <c r="D40">
        <v>0.3</v>
      </c>
      <c r="E40" s="1">
        <f t="shared" si="14"/>
        <v>1.3333333333333335</v>
      </c>
      <c r="F40">
        <v>1</v>
      </c>
      <c r="G40">
        <v>20</v>
      </c>
      <c r="H40">
        <v>0.1</v>
      </c>
      <c r="I40">
        <v>30</v>
      </c>
      <c r="J40">
        <v>50</v>
      </c>
      <c r="K40">
        <f t="shared" si="12"/>
        <v>0.4</v>
      </c>
      <c r="L40">
        <v>1.5</v>
      </c>
      <c r="M40">
        <f t="shared" si="2"/>
        <v>5.2321829519098717</v>
      </c>
      <c r="N40">
        <f t="shared" si="3"/>
        <v>3.6527527831017355</v>
      </c>
      <c r="O40">
        <v>0.75549681459885498</v>
      </c>
      <c r="P40">
        <v>0.67422410715060699</v>
      </c>
      <c r="Q40">
        <v>1.37898805173414</v>
      </c>
      <c r="R40">
        <v>5.03710244383592</v>
      </c>
      <c r="S40">
        <v>0.670306447282354</v>
      </c>
      <c r="T40">
        <v>-1.3007557942333501</v>
      </c>
      <c r="U40">
        <v>-123414.36996266599</v>
      </c>
    </row>
    <row r="41" spans="1:21" x14ac:dyDescent="0.2">
      <c r="A41">
        <f t="shared" si="13"/>
        <v>3.7499999999999999E-2</v>
      </c>
      <c r="B41">
        <v>40</v>
      </c>
      <c r="C41">
        <v>110</v>
      </c>
      <c r="D41">
        <v>0.3</v>
      </c>
      <c r="E41" s="1">
        <f t="shared" si="14"/>
        <v>1.3333333333333335</v>
      </c>
      <c r="F41">
        <v>1</v>
      </c>
      <c r="G41">
        <v>20</v>
      </c>
      <c r="H41">
        <v>0.1</v>
      </c>
      <c r="I41">
        <v>30</v>
      </c>
      <c r="J41">
        <v>50</v>
      </c>
      <c r="K41">
        <f t="shared" si="12"/>
        <v>0.4</v>
      </c>
      <c r="L41">
        <v>1.5</v>
      </c>
      <c r="M41">
        <f t="shared" si="2"/>
        <v>5.2321829519098717</v>
      </c>
      <c r="N41">
        <f t="shared" si="3"/>
        <v>3.6527527831017355</v>
      </c>
      <c r="O41">
        <v>0.84993391642371197</v>
      </c>
      <c r="P41">
        <v>0.67422410715060699</v>
      </c>
      <c r="Q41">
        <v>1.37898805173414</v>
      </c>
      <c r="R41">
        <v>5.03710244383592</v>
      </c>
      <c r="S41">
        <v>0.70660464207256402</v>
      </c>
      <c r="T41">
        <v>-2.3902568301685299</v>
      </c>
      <c r="U41">
        <v>-123624.432007318</v>
      </c>
    </row>
    <row r="42" spans="1:21" x14ac:dyDescent="0.2">
      <c r="A42">
        <f t="shared" si="13"/>
        <v>3.7499999999999999E-2</v>
      </c>
      <c r="B42">
        <v>40</v>
      </c>
      <c r="C42">
        <v>120</v>
      </c>
      <c r="D42">
        <v>0.3</v>
      </c>
      <c r="E42" s="1">
        <f t="shared" si="14"/>
        <v>1.3333333333333335</v>
      </c>
      <c r="F42">
        <v>1</v>
      </c>
      <c r="G42">
        <v>20</v>
      </c>
      <c r="H42">
        <v>0.1</v>
      </c>
      <c r="I42">
        <v>30</v>
      </c>
      <c r="J42">
        <v>50</v>
      </c>
      <c r="K42">
        <f t="shared" si="12"/>
        <v>0.4</v>
      </c>
      <c r="L42">
        <v>1.5</v>
      </c>
      <c r="M42">
        <f t="shared" si="2"/>
        <v>5.2321829519098717</v>
      </c>
      <c r="N42">
        <f t="shared" si="3"/>
        <v>3.6527527831017355</v>
      </c>
      <c r="O42">
        <v>0.94437101824856895</v>
      </c>
      <c r="P42">
        <v>0.67422410715060699</v>
      </c>
      <c r="Q42">
        <v>1.37898805173414</v>
      </c>
      <c r="R42">
        <v>5.03710244383592</v>
      </c>
      <c r="S42">
        <v>0.74474700612285105</v>
      </c>
      <c r="T42">
        <v>-3.01692175229535</v>
      </c>
      <c r="U42">
        <v>-135401.65087555</v>
      </c>
    </row>
    <row r="43" spans="1:21" x14ac:dyDescent="0.2">
      <c r="A43">
        <f t="shared" si="13"/>
        <v>3.7499999999999999E-2</v>
      </c>
      <c r="B43">
        <v>40</v>
      </c>
      <c r="C43">
        <v>130</v>
      </c>
      <c r="D43">
        <v>0.3</v>
      </c>
      <c r="E43" s="1">
        <f t="shared" si="14"/>
        <v>1.3333333333333335</v>
      </c>
      <c r="F43">
        <v>1</v>
      </c>
      <c r="G43">
        <v>20</v>
      </c>
      <c r="H43">
        <v>0.1</v>
      </c>
      <c r="I43">
        <v>30</v>
      </c>
      <c r="J43">
        <v>50</v>
      </c>
      <c r="K43">
        <f t="shared" si="12"/>
        <v>0.4</v>
      </c>
      <c r="L43">
        <v>1.5</v>
      </c>
      <c r="M43">
        <f t="shared" si="2"/>
        <v>5.2321829519098717</v>
      </c>
      <c r="N43">
        <f t="shared" si="3"/>
        <v>3.6527527831017355</v>
      </c>
      <c r="O43">
        <v>1.03880812007342</v>
      </c>
      <c r="P43">
        <v>0.67422410715060699</v>
      </c>
      <c r="Q43">
        <v>1.37898805173414</v>
      </c>
      <c r="R43">
        <v>5.03710244383592</v>
      </c>
      <c r="S43">
        <v>0.78086681073592601</v>
      </c>
      <c r="T43">
        <v>-3.4313342080884501</v>
      </c>
      <c r="U43">
        <v>-153763.20256322899</v>
      </c>
    </row>
    <row r="44" spans="1:21" x14ac:dyDescent="0.2">
      <c r="A44">
        <f t="shared" si="13"/>
        <v>3.7499999999999999E-2</v>
      </c>
      <c r="B44">
        <v>40</v>
      </c>
      <c r="C44">
        <v>140</v>
      </c>
      <c r="D44">
        <v>0.3</v>
      </c>
      <c r="E44" s="1">
        <f>$G$1/D44*F44</f>
        <v>1.3333333333333335</v>
      </c>
      <c r="F44">
        <v>1</v>
      </c>
      <c r="G44">
        <v>20</v>
      </c>
      <c r="H44">
        <v>0.1</v>
      </c>
      <c r="I44">
        <v>30</v>
      </c>
      <c r="J44">
        <v>50</v>
      </c>
      <c r="K44">
        <f t="shared" si="12"/>
        <v>0.4</v>
      </c>
      <c r="L44">
        <v>1.5</v>
      </c>
      <c r="M44">
        <f t="shared" si="2"/>
        <v>5.2321829519098717</v>
      </c>
      <c r="N44">
        <f t="shared" si="3"/>
        <v>3.6527527831017355</v>
      </c>
      <c r="O44">
        <v>1.13324522189828</v>
      </c>
      <c r="P44">
        <v>0.67422410715060699</v>
      </c>
      <c r="Q44">
        <v>1.37898805173414</v>
      </c>
      <c r="R44">
        <v>5.03710244383592</v>
      </c>
      <c r="S44">
        <v>0.81425712704987696</v>
      </c>
      <c r="T44">
        <v>-3.7312271113531099</v>
      </c>
      <c r="U44">
        <v>-176448.88583916001</v>
      </c>
    </row>
    <row r="45" spans="1:21" x14ac:dyDescent="0.2">
      <c r="A45">
        <f t="shared" si="13"/>
        <v>3.7499999999999999E-2</v>
      </c>
      <c r="B45">
        <v>40</v>
      </c>
      <c r="C45">
        <v>150</v>
      </c>
      <c r="D45">
        <v>0.3</v>
      </c>
      <c r="E45" s="1">
        <f>$G$1/D45*F45</f>
        <v>1.3333333333333335</v>
      </c>
      <c r="F45">
        <v>1</v>
      </c>
      <c r="G45">
        <v>20</v>
      </c>
      <c r="H45">
        <v>0.1</v>
      </c>
      <c r="I45">
        <v>30</v>
      </c>
      <c r="J45">
        <v>50</v>
      </c>
      <c r="K45">
        <f t="shared" si="12"/>
        <v>0.4</v>
      </c>
      <c r="L45">
        <v>1.5</v>
      </c>
      <c r="M45">
        <f t="shared" si="2"/>
        <v>5.2321829519098717</v>
      </c>
      <c r="N45">
        <f t="shared" si="3"/>
        <v>3.6527527831017355</v>
      </c>
      <c r="O45">
        <v>1.22768232372314</v>
      </c>
      <c r="P45">
        <v>0.67422410715060699</v>
      </c>
      <c r="Q45">
        <v>1.37898805173414</v>
      </c>
      <c r="R45">
        <v>5.03710244383592</v>
      </c>
      <c r="S45">
        <v>0.84470880085723699</v>
      </c>
      <c r="T45">
        <v>-3.96191771437437</v>
      </c>
      <c r="U45">
        <v>-202138.200102325</v>
      </c>
    </row>
    <row r="46" spans="1:21" x14ac:dyDescent="0.2">
      <c r="A46">
        <f t="shared" si="13"/>
        <v>3.7499999999999999E-2</v>
      </c>
      <c r="B46">
        <v>40</v>
      </c>
      <c r="C46">
        <v>160</v>
      </c>
      <c r="D46">
        <v>0.3</v>
      </c>
      <c r="E46" s="1">
        <f t="shared" ref="E46:E50" si="15">$G$1/D46*F46</f>
        <v>1.3333333333333335</v>
      </c>
      <c r="F46">
        <v>1</v>
      </c>
      <c r="G46">
        <v>20</v>
      </c>
      <c r="H46">
        <v>0.1</v>
      </c>
      <c r="I46">
        <v>30</v>
      </c>
      <c r="J46">
        <v>50</v>
      </c>
      <c r="K46">
        <f t="shared" si="12"/>
        <v>0.4</v>
      </c>
      <c r="L46">
        <v>1.5</v>
      </c>
      <c r="M46">
        <f t="shared" si="2"/>
        <v>5.2321829519098717</v>
      </c>
      <c r="N46">
        <f t="shared" si="3"/>
        <v>3.6527527831017355</v>
      </c>
      <c r="O46">
        <v>1.32211942554799</v>
      </c>
      <c r="P46">
        <v>0.67422410715060699</v>
      </c>
      <c r="Q46">
        <v>1.37898805173414</v>
      </c>
      <c r="R46">
        <v>5.03710244383592</v>
      </c>
      <c r="S46">
        <v>0.87213644380430599</v>
      </c>
      <c r="T46">
        <v>-4.1457722297751696</v>
      </c>
      <c r="U46">
        <v>-229979.75504726599</v>
      </c>
    </row>
    <row r="47" spans="1:21" x14ac:dyDescent="0.2">
      <c r="A47">
        <f t="shared" si="13"/>
        <v>3.7499999999999999E-2</v>
      </c>
      <c r="B47">
        <v>40</v>
      </c>
      <c r="C47">
        <v>170</v>
      </c>
      <c r="D47">
        <v>0.3</v>
      </c>
      <c r="E47" s="1">
        <f t="shared" si="15"/>
        <v>1.3333333333333335</v>
      </c>
      <c r="F47">
        <v>1</v>
      </c>
      <c r="G47">
        <v>20</v>
      </c>
      <c r="H47">
        <v>0.1</v>
      </c>
      <c r="I47">
        <v>30</v>
      </c>
      <c r="J47">
        <v>50</v>
      </c>
      <c r="K47">
        <f t="shared" si="12"/>
        <v>0.4</v>
      </c>
      <c r="L47">
        <v>1.5</v>
      </c>
      <c r="M47">
        <f t="shared" si="2"/>
        <v>5.2321829519098717</v>
      </c>
      <c r="N47">
        <f t="shared" si="3"/>
        <v>3.6527527831017355</v>
      </c>
      <c r="O47">
        <v>1.41655652737285</v>
      </c>
      <c r="P47">
        <v>0.67422410715060699</v>
      </c>
      <c r="Q47">
        <v>1.37898805173414</v>
      </c>
      <c r="R47">
        <v>5.03710244383592</v>
      </c>
      <c r="S47">
        <v>0.89650677096159404</v>
      </c>
      <c r="T47">
        <v>-4.2970246216344004</v>
      </c>
      <c r="U47">
        <v>-259518.572033637</v>
      </c>
    </row>
    <row r="48" spans="1:21" x14ac:dyDescent="0.2">
      <c r="A48">
        <f t="shared" si="13"/>
        <v>3.7499999999999999E-2</v>
      </c>
      <c r="B48">
        <v>40</v>
      </c>
      <c r="C48">
        <v>180</v>
      </c>
      <c r="D48">
        <v>0.3</v>
      </c>
      <c r="E48" s="1">
        <f t="shared" si="15"/>
        <v>1.3333333333333335</v>
      </c>
      <c r="F48">
        <v>1</v>
      </c>
      <c r="G48">
        <v>20</v>
      </c>
      <c r="H48">
        <v>0.1</v>
      </c>
      <c r="I48">
        <v>30</v>
      </c>
      <c r="J48">
        <v>50</v>
      </c>
      <c r="K48">
        <f t="shared" si="12"/>
        <v>0.4</v>
      </c>
      <c r="L48">
        <v>1.5</v>
      </c>
      <c r="M48">
        <f t="shared" si="2"/>
        <v>5.2321829519098717</v>
      </c>
      <c r="N48">
        <f t="shared" si="3"/>
        <v>3.6527527831017355</v>
      </c>
      <c r="O48">
        <v>1.51099362919771</v>
      </c>
      <c r="P48">
        <v>0.67422410715060699</v>
      </c>
      <c r="Q48">
        <v>1.37898805173414</v>
      </c>
      <c r="R48">
        <v>5.03710244383592</v>
      </c>
      <c r="S48">
        <v>0.91782624244387301</v>
      </c>
      <c r="T48">
        <v>-4.4231752243978004</v>
      </c>
      <c r="U48">
        <v>-290483.737941659</v>
      </c>
    </row>
    <row r="49" spans="1:21" x14ac:dyDescent="0.2">
      <c r="A49">
        <f t="shared" si="13"/>
        <v>3.7499999999999999E-2</v>
      </c>
      <c r="B49">
        <v>40</v>
      </c>
      <c r="C49">
        <v>190</v>
      </c>
      <c r="D49">
        <v>0.3</v>
      </c>
      <c r="E49" s="1">
        <f t="shared" si="15"/>
        <v>1.3333333333333335</v>
      </c>
      <c r="F49">
        <v>1</v>
      </c>
      <c r="G49">
        <v>20</v>
      </c>
      <c r="H49">
        <v>0.1</v>
      </c>
      <c r="I49">
        <v>30</v>
      </c>
      <c r="J49">
        <v>50</v>
      </c>
      <c r="K49">
        <f t="shared" si="12"/>
        <v>0.4</v>
      </c>
      <c r="L49">
        <v>1.5</v>
      </c>
      <c r="M49">
        <f t="shared" si="2"/>
        <v>5.2321829519098717</v>
      </c>
      <c r="N49">
        <f t="shared" si="3"/>
        <v>3.6527527831017355</v>
      </c>
      <c r="O49">
        <v>1.60543073102256</v>
      </c>
      <c r="P49">
        <v>0.67422410715060699</v>
      </c>
      <c r="Q49">
        <v>1.37898805173414</v>
      </c>
      <c r="R49">
        <v>5.03710244383592</v>
      </c>
      <c r="S49">
        <v>0.93614086943387498</v>
      </c>
      <c r="T49">
        <v>-4.5303234477238403</v>
      </c>
      <c r="U49">
        <v>-322720.50401462603</v>
      </c>
    </row>
    <row r="50" spans="1:21" x14ac:dyDescent="0.2">
      <c r="A50">
        <f t="shared" si="13"/>
        <v>3.7499999999999999E-2</v>
      </c>
      <c r="B50">
        <v>40</v>
      </c>
      <c r="C50">
        <v>200</v>
      </c>
      <c r="D50">
        <v>0.3</v>
      </c>
      <c r="E50" s="1">
        <f t="shared" si="15"/>
        <v>1.3333333333333335</v>
      </c>
      <c r="F50">
        <v>1</v>
      </c>
      <c r="G50">
        <v>20</v>
      </c>
      <c r="H50">
        <v>0.1</v>
      </c>
      <c r="I50">
        <v>30</v>
      </c>
      <c r="J50">
        <v>50</v>
      </c>
      <c r="K50">
        <f t="shared" si="12"/>
        <v>0.4</v>
      </c>
      <c r="L50">
        <v>1.5</v>
      </c>
      <c r="M50">
        <f t="shared" si="2"/>
        <v>5.2321829519098717</v>
      </c>
      <c r="N50">
        <f t="shared" si="3"/>
        <v>3.6527527831017355</v>
      </c>
      <c r="O50">
        <v>1.6998678328474199</v>
      </c>
      <c r="P50">
        <v>0.67422410715060699</v>
      </c>
      <c r="Q50">
        <v>1.37898805173414</v>
      </c>
      <c r="R50">
        <v>5.03710244383592</v>
      </c>
      <c r="S50">
        <v>0.95154087030721701</v>
      </c>
      <c r="T50">
        <v>-4.6229296934543598</v>
      </c>
      <c r="U50">
        <v>-356129.53303258301</v>
      </c>
    </row>
    <row r="52" spans="1:21" x14ac:dyDescent="0.2">
      <c r="A52">
        <f t="shared" si="13"/>
        <v>0.05</v>
      </c>
      <c r="B52">
        <v>40</v>
      </c>
      <c r="C52">
        <v>60</v>
      </c>
      <c r="D52">
        <v>0.3</v>
      </c>
      <c r="E52" s="1">
        <f>$G$1/D52*F52</f>
        <v>1.3333333333333335</v>
      </c>
      <c r="F52">
        <v>1</v>
      </c>
      <c r="G52">
        <v>20</v>
      </c>
      <c r="H52">
        <v>0.1</v>
      </c>
      <c r="I52">
        <v>30</v>
      </c>
      <c r="J52">
        <v>50</v>
      </c>
      <c r="K52">
        <f t="shared" ref="K52:K66" si="16">E52/F52*D52</f>
        <v>0.4</v>
      </c>
      <c r="L52">
        <v>2</v>
      </c>
      <c r="M52">
        <f t="shared" si="2"/>
        <v>5.2321829519098717</v>
      </c>
      <c r="N52">
        <f t="shared" si="3"/>
        <v>3.6527527831017355</v>
      </c>
      <c r="O52">
        <v>0.37774840729942699</v>
      </c>
      <c r="P52">
        <v>0.89896547620081002</v>
      </c>
      <c r="Q52">
        <v>1.37898805173414</v>
      </c>
      <c r="R52">
        <v>5.03710244383592</v>
      </c>
      <c r="S52">
        <v>0.116999826932339</v>
      </c>
      <c r="T52" t="e">
        <f>-inf</f>
        <v>#NAME?</v>
      </c>
      <c r="U52">
        <v>-174895.34934972299</v>
      </c>
    </row>
    <row r="53" spans="1:21" x14ac:dyDescent="0.2">
      <c r="A53">
        <f t="shared" si="13"/>
        <v>0.05</v>
      </c>
      <c r="B53">
        <v>40</v>
      </c>
      <c r="C53">
        <v>70</v>
      </c>
      <c r="D53">
        <v>0.3</v>
      </c>
      <c r="E53" s="1">
        <f>$G$1/D53*F53</f>
        <v>1.3333333333333335</v>
      </c>
      <c r="F53">
        <v>1</v>
      </c>
      <c r="G53">
        <v>20</v>
      </c>
      <c r="H53">
        <v>0.1</v>
      </c>
      <c r="I53">
        <v>30</v>
      </c>
      <c r="J53">
        <v>50</v>
      </c>
      <c r="K53">
        <f t="shared" si="16"/>
        <v>0.4</v>
      </c>
      <c r="L53">
        <v>2</v>
      </c>
      <c r="M53">
        <f t="shared" si="2"/>
        <v>5.2321829519098717</v>
      </c>
      <c r="N53">
        <f t="shared" si="3"/>
        <v>3.6527527831017355</v>
      </c>
      <c r="O53">
        <v>0.47218550912428398</v>
      </c>
      <c r="P53">
        <v>0.89896547620081002</v>
      </c>
      <c r="Q53">
        <v>1.37898805173414</v>
      </c>
      <c r="R53">
        <v>5.03710244383592</v>
      </c>
      <c r="S53">
        <v>0.16473038367242901</v>
      </c>
      <c r="T53" t="e">
        <f>-inf</f>
        <v>#NAME?</v>
      </c>
      <c r="U53">
        <v>-215110.40728129901</v>
      </c>
    </row>
    <row r="54" spans="1:21" x14ac:dyDescent="0.2">
      <c r="A54">
        <f t="shared" si="13"/>
        <v>0.05</v>
      </c>
      <c r="B54">
        <v>40</v>
      </c>
      <c r="C54">
        <v>80</v>
      </c>
      <c r="D54">
        <v>0.3</v>
      </c>
      <c r="E54" s="1">
        <f t="shared" ref="E54:E59" si="17">$G$1/D54*F54</f>
        <v>1.3333333333333335</v>
      </c>
      <c r="F54">
        <v>1</v>
      </c>
      <c r="G54">
        <v>20</v>
      </c>
      <c r="H54">
        <v>0.1</v>
      </c>
      <c r="I54">
        <v>30</v>
      </c>
      <c r="J54">
        <v>50</v>
      </c>
      <c r="K54">
        <f t="shared" si="16"/>
        <v>0.4</v>
      </c>
      <c r="L54">
        <v>2</v>
      </c>
      <c r="M54">
        <f t="shared" si="2"/>
        <v>5.2321829519098717</v>
      </c>
      <c r="N54">
        <f t="shared" si="3"/>
        <v>3.6527527831017355</v>
      </c>
      <c r="O54">
        <v>0.56662261094914101</v>
      </c>
      <c r="P54">
        <v>0.89896547620081002</v>
      </c>
      <c r="Q54">
        <v>1.37898805173414</v>
      </c>
      <c r="R54">
        <v>5.03710244383592</v>
      </c>
      <c r="S54">
        <v>0.72964704376997203</v>
      </c>
      <c r="T54">
        <v>1.6962889711012901</v>
      </c>
      <c r="U54">
        <v>-214664.29242865401</v>
      </c>
    </row>
    <row r="55" spans="1:21" x14ac:dyDescent="0.2">
      <c r="A55">
        <f t="shared" si="13"/>
        <v>0.05</v>
      </c>
      <c r="B55">
        <v>40</v>
      </c>
      <c r="C55">
        <v>90</v>
      </c>
      <c r="D55">
        <v>0.3</v>
      </c>
      <c r="E55" s="1">
        <f t="shared" si="17"/>
        <v>1.3333333333333335</v>
      </c>
      <c r="F55">
        <v>1</v>
      </c>
      <c r="G55">
        <v>20</v>
      </c>
      <c r="H55">
        <v>0.1</v>
      </c>
      <c r="I55">
        <v>30</v>
      </c>
      <c r="J55">
        <v>50</v>
      </c>
      <c r="K55">
        <f t="shared" si="16"/>
        <v>0.4</v>
      </c>
      <c r="L55">
        <v>2</v>
      </c>
      <c r="M55">
        <f t="shared" si="2"/>
        <v>5.2321829519098717</v>
      </c>
      <c r="N55">
        <f t="shared" si="3"/>
        <v>3.6527527831017355</v>
      </c>
      <c r="O55">
        <v>0.661059712773998</v>
      </c>
      <c r="P55">
        <v>0.89896547620081002</v>
      </c>
      <c r="Q55">
        <v>1.37898805173414</v>
      </c>
      <c r="R55">
        <v>5.03710244383592</v>
      </c>
      <c r="S55">
        <v>0.71223501831679903</v>
      </c>
      <c r="T55">
        <v>0.68608250553581396</v>
      </c>
      <c r="U55">
        <v>-200018.23959555899</v>
      </c>
    </row>
    <row r="56" spans="1:21" x14ac:dyDescent="0.2">
      <c r="A56">
        <f t="shared" si="13"/>
        <v>0.05</v>
      </c>
      <c r="B56">
        <v>40</v>
      </c>
      <c r="C56">
        <v>100</v>
      </c>
      <c r="D56">
        <v>0.3</v>
      </c>
      <c r="E56" s="1">
        <f t="shared" si="17"/>
        <v>1.3333333333333335</v>
      </c>
      <c r="F56">
        <v>1</v>
      </c>
      <c r="G56">
        <v>20</v>
      </c>
      <c r="H56">
        <v>0.1</v>
      </c>
      <c r="I56">
        <v>30</v>
      </c>
      <c r="J56">
        <v>50</v>
      </c>
      <c r="K56">
        <f t="shared" si="16"/>
        <v>0.4</v>
      </c>
      <c r="L56">
        <v>2</v>
      </c>
      <c r="M56">
        <f t="shared" si="2"/>
        <v>5.2321829519098717</v>
      </c>
      <c r="N56">
        <f t="shared" si="3"/>
        <v>3.6527527831017355</v>
      </c>
      <c r="O56">
        <v>0.75549681459885498</v>
      </c>
      <c r="P56">
        <v>0.89896547620081002</v>
      </c>
      <c r="Q56">
        <v>1.37898805173414</v>
      </c>
      <c r="R56">
        <v>5.03710244383592</v>
      </c>
      <c r="S56">
        <v>0.69452604700586895</v>
      </c>
      <c r="T56">
        <v>-0.80585256691441098</v>
      </c>
      <c r="U56">
        <v>-165256.720586015</v>
      </c>
    </row>
    <row r="57" spans="1:21" x14ac:dyDescent="0.2">
      <c r="A57">
        <f t="shared" si="13"/>
        <v>0.05</v>
      </c>
      <c r="B57">
        <v>40</v>
      </c>
      <c r="C57">
        <v>110</v>
      </c>
      <c r="D57">
        <v>0.3</v>
      </c>
      <c r="E57" s="1">
        <f t="shared" si="17"/>
        <v>1.3333333333333335</v>
      </c>
      <c r="F57">
        <v>1</v>
      </c>
      <c r="G57">
        <v>20</v>
      </c>
      <c r="H57">
        <v>0.1</v>
      </c>
      <c r="I57">
        <v>30</v>
      </c>
      <c r="J57">
        <v>50</v>
      </c>
      <c r="K57">
        <f t="shared" si="16"/>
        <v>0.4</v>
      </c>
      <c r="L57">
        <v>2</v>
      </c>
      <c r="M57">
        <f t="shared" si="2"/>
        <v>5.2321829519098717</v>
      </c>
      <c r="N57">
        <f t="shared" si="3"/>
        <v>3.6527527831017355</v>
      </c>
      <c r="O57">
        <v>0.84993391642371197</v>
      </c>
      <c r="P57">
        <v>0.89896547620081002</v>
      </c>
      <c r="Q57">
        <v>1.37898805173414</v>
      </c>
      <c r="R57">
        <v>5.03710244383592</v>
      </c>
      <c r="S57">
        <v>0.71633704184633995</v>
      </c>
      <c r="T57">
        <v>-1.99301318874996</v>
      </c>
      <c r="U57">
        <v>-150866.68591574801</v>
      </c>
    </row>
    <row r="58" spans="1:21" x14ac:dyDescent="0.2">
      <c r="A58">
        <f t="shared" si="13"/>
        <v>0.05</v>
      </c>
      <c r="B58">
        <v>40</v>
      </c>
      <c r="C58">
        <v>120</v>
      </c>
      <c r="D58">
        <v>0.3</v>
      </c>
      <c r="E58" s="1">
        <f t="shared" si="17"/>
        <v>1.3333333333333335</v>
      </c>
      <c r="F58">
        <v>1</v>
      </c>
      <c r="G58">
        <v>20</v>
      </c>
      <c r="H58">
        <v>0.1</v>
      </c>
      <c r="I58">
        <v>30</v>
      </c>
      <c r="J58">
        <v>50</v>
      </c>
      <c r="K58">
        <f t="shared" si="16"/>
        <v>0.4</v>
      </c>
      <c r="L58">
        <v>2</v>
      </c>
      <c r="M58">
        <f t="shared" si="2"/>
        <v>5.2321829519098717</v>
      </c>
      <c r="N58">
        <f t="shared" si="3"/>
        <v>3.6527527831017355</v>
      </c>
      <c r="O58">
        <v>0.94437101824856895</v>
      </c>
      <c r="P58">
        <v>0.89896547620081002</v>
      </c>
      <c r="Q58">
        <v>1.37898805173414</v>
      </c>
      <c r="R58">
        <v>5.03710244383592</v>
      </c>
      <c r="S58">
        <v>0.74929502195106501</v>
      </c>
      <c r="T58">
        <v>-2.6901355910515399</v>
      </c>
      <c r="U58">
        <v>-155267.256235774</v>
      </c>
    </row>
    <row r="59" spans="1:21" x14ac:dyDescent="0.2">
      <c r="A59">
        <f t="shared" si="13"/>
        <v>0.05</v>
      </c>
      <c r="B59">
        <v>40</v>
      </c>
      <c r="C59">
        <v>130</v>
      </c>
      <c r="D59">
        <v>0.3</v>
      </c>
      <c r="E59" s="1">
        <f t="shared" si="17"/>
        <v>1.3333333333333335</v>
      </c>
      <c r="F59">
        <v>1</v>
      </c>
      <c r="G59">
        <v>20</v>
      </c>
      <c r="H59">
        <v>0.1</v>
      </c>
      <c r="I59">
        <v>30</v>
      </c>
      <c r="J59">
        <v>50</v>
      </c>
      <c r="K59">
        <f t="shared" si="16"/>
        <v>0.4</v>
      </c>
      <c r="L59">
        <v>2</v>
      </c>
      <c r="M59">
        <f t="shared" si="2"/>
        <v>5.2321829519098717</v>
      </c>
      <c r="N59">
        <f t="shared" si="3"/>
        <v>3.6527527831017355</v>
      </c>
      <c r="O59">
        <v>1.03880812007342</v>
      </c>
      <c r="P59">
        <v>0.89896547620081002</v>
      </c>
      <c r="Q59">
        <v>1.37898805173414</v>
      </c>
      <c r="R59">
        <v>5.03710244383592</v>
      </c>
      <c r="S59">
        <v>0.78279955382586897</v>
      </c>
      <c r="T59">
        <v>-3.14654421062738</v>
      </c>
      <c r="U59">
        <v>-169897.86444463301</v>
      </c>
    </row>
    <row r="60" spans="1:21" x14ac:dyDescent="0.2">
      <c r="A60">
        <f t="shared" si="13"/>
        <v>0.05</v>
      </c>
      <c r="B60">
        <v>40</v>
      </c>
      <c r="C60">
        <v>140</v>
      </c>
      <c r="D60">
        <v>0.3</v>
      </c>
      <c r="E60" s="1">
        <f>$G$1/D60*F60</f>
        <v>1.3333333333333335</v>
      </c>
      <c r="F60">
        <v>1</v>
      </c>
      <c r="G60">
        <v>20</v>
      </c>
      <c r="H60">
        <v>0.1</v>
      </c>
      <c r="I60">
        <v>30</v>
      </c>
      <c r="J60">
        <v>50</v>
      </c>
      <c r="K60">
        <f t="shared" si="16"/>
        <v>0.4</v>
      </c>
      <c r="L60">
        <v>2</v>
      </c>
      <c r="M60">
        <f t="shared" si="2"/>
        <v>5.2321829519098717</v>
      </c>
      <c r="N60">
        <f t="shared" si="3"/>
        <v>3.6527527831017355</v>
      </c>
      <c r="O60">
        <v>1.13324522189828</v>
      </c>
      <c r="P60">
        <v>0.89896547620081002</v>
      </c>
      <c r="Q60">
        <v>1.37898805173414</v>
      </c>
      <c r="R60">
        <v>5.03710244383592</v>
      </c>
      <c r="S60">
        <v>0.81458414951165403</v>
      </c>
      <c r="T60">
        <v>-3.47413342989887</v>
      </c>
      <c r="U60">
        <v>-190977.88111084001</v>
      </c>
    </row>
    <row r="61" spans="1:21" x14ac:dyDescent="0.2">
      <c r="A61">
        <f t="shared" si="13"/>
        <v>0.05</v>
      </c>
      <c r="B61">
        <v>40</v>
      </c>
      <c r="C61">
        <v>150</v>
      </c>
      <c r="D61">
        <v>0.3</v>
      </c>
      <c r="E61" s="1">
        <f>$G$1/D61*F61</f>
        <v>1.3333333333333335</v>
      </c>
      <c r="F61">
        <v>1</v>
      </c>
      <c r="G61">
        <v>20</v>
      </c>
      <c r="H61">
        <v>0.1</v>
      </c>
      <c r="I61">
        <v>30</v>
      </c>
      <c r="J61">
        <v>50</v>
      </c>
      <c r="K61">
        <f t="shared" si="16"/>
        <v>0.4</v>
      </c>
      <c r="L61">
        <v>2</v>
      </c>
      <c r="M61">
        <f t="shared" si="2"/>
        <v>5.2321829519098717</v>
      </c>
      <c r="N61">
        <f t="shared" si="3"/>
        <v>3.6527527831017355</v>
      </c>
      <c r="O61">
        <v>1.22768232372314</v>
      </c>
      <c r="P61">
        <v>0.89896547620081002</v>
      </c>
      <c r="Q61">
        <v>1.37898805173414</v>
      </c>
      <c r="R61">
        <v>5.03710244383592</v>
      </c>
      <c r="S61">
        <v>0.84394895283770299</v>
      </c>
      <c r="T61">
        <v>-3.72413685942599</v>
      </c>
      <c r="U61">
        <v>-216577.87724998401</v>
      </c>
    </row>
    <row r="62" spans="1:21" x14ac:dyDescent="0.2">
      <c r="A62">
        <f t="shared" si="13"/>
        <v>0.05</v>
      </c>
      <c r="B62">
        <v>40</v>
      </c>
      <c r="C62">
        <v>160</v>
      </c>
      <c r="D62">
        <v>0.3</v>
      </c>
      <c r="E62" s="1">
        <f t="shared" ref="E62:E125" si="18">$G$1/D62*F62</f>
        <v>1.3333333333333335</v>
      </c>
      <c r="F62">
        <v>1</v>
      </c>
      <c r="G62">
        <v>20</v>
      </c>
      <c r="H62">
        <v>0.1</v>
      </c>
      <c r="I62">
        <v>30</v>
      </c>
      <c r="J62">
        <v>50</v>
      </c>
      <c r="K62">
        <f t="shared" si="16"/>
        <v>0.4</v>
      </c>
      <c r="L62">
        <v>2</v>
      </c>
      <c r="M62">
        <f t="shared" si="2"/>
        <v>5.2321829519098717</v>
      </c>
      <c r="N62">
        <f t="shared" si="3"/>
        <v>3.6527527831017355</v>
      </c>
      <c r="O62">
        <v>1.32211942554799</v>
      </c>
      <c r="P62">
        <v>0.89896547620081002</v>
      </c>
      <c r="Q62">
        <v>1.37898805173414</v>
      </c>
      <c r="R62">
        <v>5.03710244383592</v>
      </c>
      <c r="S62">
        <v>0.87061271656523598</v>
      </c>
      <c r="T62">
        <v>-3.9234933712695699</v>
      </c>
      <c r="U62">
        <v>-245473.45126016199</v>
      </c>
    </row>
    <row r="63" spans="1:21" x14ac:dyDescent="0.2">
      <c r="A63">
        <f t="shared" si="13"/>
        <v>0.05</v>
      </c>
      <c r="B63">
        <v>40</v>
      </c>
      <c r="C63">
        <v>170</v>
      </c>
      <c r="D63">
        <v>0.3</v>
      </c>
      <c r="E63" s="1">
        <f t="shared" si="18"/>
        <v>1.3333333333333335</v>
      </c>
      <c r="F63">
        <v>1</v>
      </c>
      <c r="G63">
        <v>20</v>
      </c>
      <c r="H63">
        <v>0.1</v>
      </c>
      <c r="I63">
        <v>30</v>
      </c>
      <c r="J63">
        <v>50</v>
      </c>
      <c r="K63">
        <f t="shared" si="16"/>
        <v>0.4</v>
      </c>
      <c r="L63">
        <v>2</v>
      </c>
      <c r="M63">
        <f t="shared" si="2"/>
        <v>5.2321829519098717</v>
      </c>
      <c r="N63">
        <f t="shared" si="3"/>
        <v>3.6527527831017355</v>
      </c>
      <c r="O63">
        <v>1.41655652737285</v>
      </c>
      <c r="P63">
        <v>0.89896547620081002</v>
      </c>
      <c r="Q63">
        <v>1.37898805173414</v>
      </c>
      <c r="R63">
        <v>5.03710244383592</v>
      </c>
      <c r="S63">
        <v>0.89445428028113505</v>
      </c>
      <c r="T63">
        <v>-4.08732721759716</v>
      </c>
      <c r="U63">
        <v>-276891.537650279</v>
      </c>
    </row>
    <row r="64" spans="1:21" x14ac:dyDescent="0.2">
      <c r="A64">
        <f t="shared" si="13"/>
        <v>0.05</v>
      </c>
      <c r="B64">
        <v>40</v>
      </c>
      <c r="C64">
        <v>180</v>
      </c>
      <c r="D64">
        <v>0.3</v>
      </c>
      <c r="E64" s="1">
        <f t="shared" si="18"/>
        <v>1.3333333333333335</v>
      </c>
      <c r="F64">
        <v>1</v>
      </c>
      <c r="G64">
        <v>20</v>
      </c>
      <c r="H64">
        <v>0.1</v>
      </c>
      <c r="I64">
        <v>30</v>
      </c>
      <c r="J64">
        <v>50</v>
      </c>
      <c r="K64">
        <f t="shared" si="16"/>
        <v>0.4</v>
      </c>
      <c r="L64">
        <v>2</v>
      </c>
      <c r="M64">
        <f t="shared" si="2"/>
        <v>5.2321829519098717</v>
      </c>
      <c r="N64">
        <f t="shared" si="3"/>
        <v>3.6527527831017355</v>
      </c>
      <c r="O64">
        <v>1.51099362919771</v>
      </c>
      <c r="P64">
        <v>0.89896547620081002</v>
      </c>
      <c r="Q64">
        <v>1.37898805173414</v>
      </c>
      <c r="R64">
        <v>5.03710244383592</v>
      </c>
      <c r="S64">
        <v>0.91543495812999298</v>
      </c>
      <c r="T64">
        <v>-4.2246901151983902</v>
      </c>
      <c r="U64">
        <v>-310411.71185357397</v>
      </c>
    </row>
    <row r="65" spans="1:21" x14ac:dyDescent="0.2">
      <c r="A65">
        <f t="shared" si="13"/>
        <v>0.05</v>
      </c>
      <c r="B65">
        <v>40</v>
      </c>
      <c r="C65">
        <v>190</v>
      </c>
      <c r="D65">
        <v>0.3</v>
      </c>
      <c r="E65" s="1">
        <f t="shared" si="18"/>
        <v>1.3333333333333335</v>
      </c>
      <c r="F65">
        <v>1</v>
      </c>
      <c r="G65">
        <v>20</v>
      </c>
      <c r="H65">
        <v>0.1</v>
      </c>
      <c r="I65">
        <v>30</v>
      </c>
      <c r="J65">
        <v>50</v>
      </c>
      <c r="K65">
        <f t="shared" si="16"/>
        <v>0.4</v>
      </c>
      <c r="L65">
        <v>2</v>
      </c>
      <c r="M65">
        <f t="shared" si="2"/>
        <v>5.2321829519098717</v>
      </c>
      <c r="N65">
        <f t="shared" si="3"/>
        <v>3.6527527831017355</v>
      </c>
      <c r="O65">
        <v>1.60543073102256</v>
      </c>
      <c r="P65">
        <v>0.89896547620081002</v>
      </c>
      <c r="Q65">
        <v>1.37898805173414</v>
      </c>
      <c r="R65">
        <v>5.03710244383592</v>
      </c>
      <c r="S65">
        <v>0.93357506644801902</v>
      </c>
      <c r="T65">
        <v>-4.3416815130020199</v>
      </c>
      <c r="U65">
        <v>-345743.17856770603</v>
      </c>
    </row>
    <row r="66" spans="1:21" x14ac:dyDescent="0.2">
      <c r="A66">
        <f t="shared" si="13"/>
        <v>0.05</v>
      </c>
      <c r="B66">
        <v>40</v>
      </c>
      <c r="C66">
        <v>200</v>
      </c>
      <c r="D66">
        <v>0.3</v>
      </c>
      <c r="E66" s="1">
        <f t="shared" si="18"/>
        <v>1.3333333333333335</v>
      </c>
      <c r="F66">
        <v>1</v>
      </c>
      <c r="G66">
        <v>20</v>
      </c>
      <c r="H66">
        <v>0.1</v>
      </c>
      <c r="I66">
        <v>30</v>
      </c>
      <c r="J66">
        <v>50</v>
      </c>
      <c r="K66">
        <f t="shared" si="16"/>
        <v>0.4</v>
      </c>
      <c r="L66">
        <v>2</v>
      </c>
      <c r="M66">
        <f t="shared" si="2"/>
        <v>5.2321829519098717</v>
      </c>
      <c r="N66">
        <f t="shared" si="3"/>
        <v>3.6527527831017355</v>
      </c>
      <c r="O66">
        <v>1.6998678328474199</v>
      </c>
      <c r="P66">
        <v>0.89896547620081002</v>
      </c>
      <c r="Q66">
        <v>1.37898805173414</v>
      </c>
      <c r="R66">
        <v>5.03710244383592</v>
      </c>
      <c r="S66">
        <v>0.94894746612727099</v>
      </c>
      <c r="T66">
        <v>-4.4421642540528596</v>
      </c>
      <c r="U66">
        <v>-382698.24930096598</v>
      </c>
    </row>
    <row r="67" spans="1:21" x14ac:dyDescent="0.2">
      <c r="E67" s="1"/>
    </row>
    <row r="68" spans="1:21" x14ac:dyDescent="0.2">
      <c r="A68">
        <f t="shared" si="13"/>
        <v>6.25E-2</v>
      </c>
      <c r="B68" s="2">
        <v>40</v>
      </c>
      <c r="C68" s="2">
        <v>60</v>
      </c>
      <c r="D68" s="2">
        <v>0.3</v>
      </c>
      <c r="E68" s="1">
        <f t="shared" si="18"/>
        <v>1.3333333333333335</v>
      </c>
      <c r="F68" s="2">
        <v>1</v>
      </c>
      <c r="G68" s="2">
        <v>20</v>
      </c>
      <c r="H68" s="2">
        <v>0.1</v>
      </c>
      <c r="I68" s="2">
        <v>30</v>
      </c>
      <c r="J68" s="2">
        <v>50</v>
      </c>
      <c r="K68" s="2">
        <v>0.4</v>
      </c>
      <c r="L68" s="2">
        <v>2.5</v>
      </c>
      <c r="M68">
        <f t="shared" si="2"/>
        <v>5.2321829519098717</v>
      </c>
      <c r="N68">
        <f t="shared" si="3"/>
        <v>3.6527527831017355</v>
      </c>
      <c r="O68">
        <v>0.37774840729942699</v>
      </c>
      <c r="P68">
        <v>1.1237068452510099</v>
      </c>
      <c r="Q68">
        <v>1.37898805173414</v>
      </c>
      <c r="R68">
        <v>5.03710244383592</v>
      </c>
      <c r="S68">
        <v>0.11217993039632999</v>
      </c>
      <c r="T68" t="e">
        <f>-inf</f>
        <v>#NAME?</v>
      </c>
      <c r="U68">
        <v>-205327.11581926999</v>
      </c>
    </row>
    <row r="69" spans="1:21" x14ac:dyDescent="0.2">
      <c r="A69">
        <f t="shared" si="13"/>
        <v>6.25E-2</v>
      </c>
      <c r="B69" s="2">
        <v>40</v>
      </c>
      <c r="C69" s="2">
        <v>70</v>
      </c>
      <c r="D69" s="2">
        <v>0.3</v>
      </c>
      <c r="E69" s="1">
        <f t="shared" si="18"/>
        <v>1.3333333333333335</v>
      </c>
      <c r="F69" s="2">
        <v>1</v>
      </c>
      <c r="G69" s="2">
        <v>20</v>
      </c>
      <c r="H69" s="2">
        <v>0.1</v>
      </c>
      <c r="I69" s="2">
        <v>30</v>
      </c>
      <c r="J69" s="2">
        <v>50</v>
      </c>
      <c r="K69" s="2">
        <v>0.4</v>
      </c>
      <c r="L69" s="2">
        <v>2.5</v>
      </c>
      <c r="M69">
        <f t="shared" ref="M69:M132" si="19">ACOS(1-F69/2/B69*(K69/D69-1))*180/PI()</f>
        <v>5.2321829519098717</v>
      </c>
      <c r="N69">
        <f t="shared" ref="N69:N132" si="20">B69*M69*PI()/180</f>
        <v>3.6527527831017355</v>
      </c>
      <c r="O69">
        <v>0.47218550912428398</v>
      </c>
      <c r="P69">
        <v>1.1237068452510099</v>
      </c>
      <c r="Q69">
        <v>1.37898805173414</v>
      </c>
      <c r="R69">
        <v>5.03710244383592</v>
      </c>
      <c r="S69">
        <v>0.14124214357352799</v>
      </c>
      <c r="T69" t="e">
        <f>-inf</f>
        <v>#NAME?</v>
      </c>
      <c r="U69">
        <v>-254039.832252653</v>
      </c>
    </row>
    <row r="70" spans="1:21" x14ac:dyDescent="0.2">
      <c r="A70">
        <f t="shared" si="13"/>
        <v>6.25E-2</v>
      </c>
      <c r="B70" s="2">
        <v>40</v>
      </c>
      <c r="C70" s="2">
        <v>80</v>
      </c>
      <c r="D70" s="2">
        <v>0.3</v>
      </c>
      <c r="E70" s="1">
        <f t="shared" si="18"/>
        <v>1.3333333333333335</v>
      </c>
      <c r="F70" s="2">
        <v>1</v>
      </c>
      <c r="G70" s="2">
        <v>20</v>
      </c>
      <c r="H70" s="2">
        <v>0.1</v>
      </c>
      <c r="I70" s="2">
        <v>30</v>
      </c>
      <c r="J70" s="2">
        <v>50</v>
      </c>
      <c r="K70" s="2">
        <v>0.4</v>
      </c>
      <c r="L70" s="2">
        <v>2.5</v>
      </c>
      <c r="M70">
        <f t="shared" si="19"/>
        <v>5.2321829519098717</v>
      </c>
      <c r="N70">
        <f t="shared" si="20"/>
        <v>3.6527527831017355</v>
      </c>
      <c r="O70">
        <v>0.56662261094914101</v>
      </c>
      <c r="P70">
        <v>1.1237068452510099</v>
      </c>
      <c r="Q70">
        <v>1.37898805173414</v>
      </c>
      <c r="R70">
        <v>5.03710244383592</v>
      </c>
      <c r="S70">
        <v>0.75844847179379005</v>
      </c>
      <c r="T70">
        <v>1.9766856706259699</v>
      </c>
      <c r="U70">
        <v>-277800.74223086901</v>
      </c>
    </row>
    <row r="71" spans="1:21" x14ac:dyDescent="0.2">
      <c r="A71">
        <f t="shared" si="13"/>
        <v>6.25E-2</v>
      </c>
      <c r="B71" s="2">
        <v>40</v>
      </c>
      <c r="C71" s="2">
        <v>90</v>
      </c>
      <c r="D71" s="2">
        <v>0.3</v>
      </c>
      <c r="E71" s="1">
        <f t="shared" si="18"/>
        <v>1.3333333333333335</v>
      </c>
      <c r="F71" s="2">
        <v>1</v>
      </c>
      <c r="G71" s="2">
        <v>20</v>
      </c>
      <c r="H71" s="2">
        <v>0.1</v>
      </c>
      <c r="I71" s="2">
        <v>30</v>
      </c>
      <c r="J71" s="2">
        <v>50</v>
      </c>
      <c r="K71" s="2">
        <v>0.4</v>
      </c>
      <c r="L71" s="2">
        <v>2.5</v>
      </c>
      <c r="M71">
        <f t="shared" si="19"/>
        <v>5.2321829519098717</v>
      </c>
      <c r="N71">
        <f t="shared" si="20"/>
        <v>3.6527527831017355</v>
      </c>
      <c r="O71">
        <v>0.661059712773998</v>
      </c>
      <c r="P71">
        <v>1.1237068452510099</v>
      </c>
      <c r="Q71">
        <v>1.37898805173414</v>
      </c>
      <c r="R71">
        <v>5.03710244383592</v>
      </c>
      <c r="S71">
        <v>0.75135758039997103</v>
      </c>
      <c r="T71">
        <v>0.82097476962883398</v>
      </c>
      <c r="U71">
        <v>-269662.508911866</v>
      </c>
    </row>
    <row r="72" spans="1:21" x14ac:dyDescent="0.2">
      <c r="A72">
        <f t="shared" si="13"/>
        <v>6.25E-2</v>
      </c>
      <c r="B72" s="2">
        <v>40</v>
      </c>
      <c r="C72" s="2">
        <v>100</v>
      </c>
      <c r="D72" s="2">
        <v>0.3</v>
      </c>
      <c r="E72" s="1">
        <f t="shared" si="18"/>
        <v>1.3333333333333335</v>
      </c>
      <c r="F72" s="2">
        <v>1</v>
      </c>
      <c r="G72" s="2">
        <v>20</v>
      </c>
      <c r="H72" s="2">
        <v>0.1</v>
      </c>
      <c r="I72" s="2">
        <v>30</v>
      </c>
      <c r="J72" s="2">
        <v>50</v>
      </c>
      <c r="K72" s="2">
        <v>0.4</v>
      </c>
      <c r="L72" s="2">
        <v>2.5</v>
      </c>
      <c r="M72">
        <f t="shared" si="19"/>
        <v>5.2321829519098717</v>
      </c>
      <c r="N72">
        <f t="shared" si="20"/>
        <v>3.6527527831017355</v>
      </c>
      <c r="O72">
        <v>0.75549681459885498</v>
      </c>
      <c r="P72">
        <v>1.1237068452510099</v>
      </c>
      <c r="Q72">
        <v>1.37898805173414</v>
      </c>
      <c r="R72">
        <v>5.03710244383592</v>
      </c>
      <c r="S72">
        <v>0.72650713601308303</v>
      </c>
      <c r="T72">
        <v>-0.31469307167453398</v>
      </c>
      <c r="U72">
        <v>-231411.469354045</v>
      </c>
    </row>
    <row r="73" spans="1:21" x14ac:dyDescent="0.2">
      <c r="A73">
        <f t="shared" si="13"/>
        <v>6.25E-2</v>
      </c>
      <c r="B73" s="2">
        <v>40</v>
      </c>
      <c r="C73" s="2">
        <v>110</v>
      </c>
      <c r="D73" s="2">
        <v>0.3</v>
      </c>
      <c r="E73" s="1">
        <f t="shared" si="18"/>
        <v>1.3333333333333335</v>
      </c>
      <c r="F73" s="2">
        <v>1</v>
      </c>
      <c r="G73" s="2">
        <v>20</v>
      </c>
      <c r="H73" s="2">
        <v>0.1</v>
      </c>
      <c r="I73" s="2">
        <v>30</v>
      </c>
      <c r="J73" s="2">
        <v>50</v>
      </c>
      <c r="K73" s="2">
        <v>0.4</v>
      </c>
      <c r="L73" s="2">
        <v>2.5</v>
      </c>
      <c r="M73">
        <f t="shared" si="19"/>
        <v>5.2321829519098717</v>
      </c>
      <c r="N73">
        <f t="shared" si="20"/>
        <v>3.6527527831017355</v>
      </c>
      <c r="O73">
        <v>0.84993391642371197</v>
      </c>
      <c r="P73">
        <v>1.1237068452510099</v>
      </c>
      <c r="Q73">
        <v>1.37898805173414</v>
      </c>
      <c r="R73">
        <v>5.03710244383592</v>
      </c>
      <c r="S73">
        <v>0.73004054995784196</v>
      </c>
      <c r="T73">
        <v>-1.5385350101483399</v>
      </c>
      <c r="U73">
        <v>-200121.21303388299</v>
      </c>
    </row>
    <row r="74" spans="1:21" x14ac:dyDescent="0.2">
      <c r="A74">
        <f t="shared" si="13"/>
        <v>6.25E-2</v>
      </c>
      <c r="B74" s="2">
        <v>40</v>
      </c>
      <c r="C74" s="2">
        <v>120</v>
      </c>
      <c r="D74" s="2">
        <v>0.3</v>
      </c>
      <c r="E74" s="1">
        <f t="shared" si="18"/>
        <v>1.3333333333333335</v>
      </c>
      <c r="F74" s="2">
        <v>1</v>
      </c>
      <c r="G74" s="2">
        <v>20</v>
      </c>
      <c r="H74" s="2">
        <v>0.1</v>
      </c>
      <c r="I74" s="2">
        <v>30</v>
      </c>
      <c r="J74" s="2">
        <v>50</v>
      </c>
      <c r="K74" s="2">
        <v>0.4</v>
      </c>
      <c r="L74" s="2">
        <v>2.5</v>
      </c>
      <c r="M74">
        <f t="shared" si="19"/>
        <v>5.2321829519098717</v>
      </c>
      <c r="N74">
        <f t="shared" si="20"/>
        <v>3.6527527831017355</v>
      </c>
      <c r="O74">
        <v>0.94437101824856895</v>
      </c>
      <c r="P74">
        <v>1.1237068452510099</v>
      </c>
      <c r="Q74">
        <v>1.37898805173414</v>
      </c>
      <c r="R74">
        <v>5.03710244383592</v>
      </c>
      <c r="S74">
        <v>0.75577638118205603</v>
      </c>
      <c r="T74">
        <v>-2.3132528321924499</v>
      </c>
      <c r="U74">
        <v>-194964.85949073499</v>
      </c>
    </row>
    <row r="75" spans="1:21" x14ac:dyDescent="0.2">
      <c r="A75">
        <f t="shared" si="13"/>
        <v>6.25E-2</v>
      </c>
      <c r="B75" s="2">
        <v>40</v>
      </c>
      <c r="C75" s="2">
        <v>130</v>
      </c>
      <c r="D75" s="2">
        <v>0.3</v>
      </c>
      <c r="E75" s="1">
        <f t="shared" si="18"/>
        <v>1.3333333333333335</v>
      </c>
      <c r="F75" s="2">
        <v>1</v>
      </c>
      <c r="G75" s="2">
        <v>20</v>
      </c>
      <c r="H75" s="2">
        <v>0.1</v>
      </c>
      <c r="I75" s="2">
        <v>30</v>
      </c>
      <c r="J75" s="2">
        <v>50</v>
      </c>
      <c r="K75" s="2">
        <v>0.4</v>
      </c>
      <c r="L75" s="2">
        <v>2.5</v>
      </c>
      <c r="M75">
        <f t="shared" si="19"/>
        <v>5.2321829519098717</v>
      </c>
      <c r="N75">
        <f t="shared" si="20"/>
        <v>3.6527527831017355</v>
      </c>
      <c r="O75">
        <v>1.03880812007342</v>
      </c>
      <c r="P75">
        <v>1.1237068452510099</v>
      </c>
      <c r="Q75">
        <v>1.37898805173414</v>
      </c>
      <c r="R75">
        <v>5.03710244383592</v>
      </c>
      <c r="S75">
        <v>0.78586031176871596</v>
      </c>
      <c r="T75">
        <v>-2.8198702523977599</v>
      </c>
      <c r="U75">
        <v>-204720.75767366399</v>
      </c>
    </row>
    <row r="76" spans="1:21" x14ac:dyDescent="0.2">
      <c r="A76">
        <f t="shared" si="13"/>
        <v>6.25E-2</v>
      </c>
      <c r="B76" s="2">
        <v>40</v>
      </c>
      <c r="C76" s="2">
        <v>140</v>
      </c>
      <c r="D76" s="2">
        <v>0.3</v>
      </c>
      <c r="E76" s="1">
        <f t="shared" si="18"/>
        <v>1.3333333333333335</v>
      </c>
      <c r="F76" s="2">
        <v>1</v>
      </c>
      <c r="G76" s="2">
        <v>20</v>
      </c>
      <c r="H76" s="2">
        <v>0.1</v>
      </c>
      <c r="I76" s="2">
        <v>30</v>
      </c>
      <c r="J76" s="2">
        <v>50</v>
      </c>
      <c r="K76" s="2">
        <v>0.4</v>
      </c>
      <c r="L76" s="2">
        <v>2.5</v>
      </c>
      <c r="M76">
        <f t="shared" si="19"/>
        <v>5.2321829519098717</v>
      </c>
      <c r="N76">
        <f t="shared" si="20"/>
        <v>3.6527527831017355</v>
      </c>
      <c r="O76">
        <v>1.13324522189828</v>
      </c>
      <c r="P76">
        <v>1.1237068452510099</v>
      </c>
      <c r="Q76">
        <v>1.37898805173414</v>
      </c>
      <c r="R76">
        <v>5.03710244383592</v>
      </c>
      <c r="S76">
        <v>0.81563624661797696</v>
      </c>
      <c r="T76">
        <v>-3.1807094927009398</v>
      </c>
      <c r="U76">
        <v>-223368.810307901</v>
      </c>
    </row>
    <row r="77" spans="1:21" x14ac:dyDescent="0.2">
      <c r="A77">
        <f t="shared" si="13"/>
        <v>6.25E-2</v>
      </c>
      <c r="B77" s="2">
        <v>40</v>
      </c>
      <c r="C77" s="2">
        <v>150</v>
      </c>
      <c r="D77" s="2">
        <v>0.3</v>
      </c>
      <c r="E77" s="1">
        <f t="shared" si="18"/>
        <v>1.3333333333333335</v>
      </c>
      <c r="F77" s="2">
        <v>1</v>
      </c>
      <c r="G77" s="2">
        <v>20</v>
      </c>
      <c r="H77" s="2">
        <v>0.1</v>
      </c>
      <c r="I77" s="2">
        <v>30</v>
      </c>
      <c r="J77" s="2">
        <v>50</v>
      </c>
      <c r="K77" s="2">
        <v>0.4</v>
      </c>
      <c r="L77" s="2">
        <v>2.5</v>
      </c>
      <c r="M77">
        <f t="shared" si="19"/>
        <v>5.2321829519098717</v>
      </c>
      <c r="N77">
        <f t="shared" si="20"/>
        <v>3.6527527831017355</v>
      </c>
      <c r="O77">
        <v>1.22768232372314</v>
      </c>
      <c r="P77">
        <v>1.1237068452510099</v>
      </c>
      <c r="Q77">
        <v>1.37898805173414</v>
      </c>
      <c r="R77">
        <v>5.03710244383592</v>
      </c>
      <c r="S77">
        <v>0.84368244432273998</v>
      </c>
      <c r="T77">
        <v>-3.4541038156213899</v>
      </c>
      <c r="U77">
        <v>-248132.706901475</v>
      </c>
    </row>
    <row r="78" spans="1:21" x14ac:dyDescent="0.2">
      <c r="A78">
        <f t="shared" si="13"/>
        <v>6.25E-2</v>
      </c>
      <c r="B78" s="2">
        <v>40</v>
      </c>
      <c r="C78" s="2">
        <v>160</v>
      </c>
      <c r="D78" s="2">
        <v>0.3</v>
      </c>
      <c r="E78" s="1">
        <f t="shared" si="18"/>
        <v>1.3333333333333335</v>
      </c>
      <c r="F78" s="2">
        <v>1</v>
      </c>
      <c r="G78" s="2">
        <v>20</v>
      </c>
      <c r="H78" s="2">
        <v>0.1</v>
      </c>
      <c r="I78" s="2">
        <v>30</v>
      </c>
      <c r="J78" s="2">
        <v>50</v>
      </c>
      <c r="K78" s="2">
        <v>0.4</v>
      </c>
      <c r="L78" s="2">
        <v>2.5</v>
      </c>
      <c r="M78">
        <f t="shared" si="19"/>
        <v>5.2321829519098717</v>
      </c>
      <c r="N78">
        <f t="shared" si="20"/>
        <v>3.6527527831017355</v>
      </c>
      <c r="O78">
        <v>1.32211942554799</v>
      </c>
      <c r="P78">
        <v>1.1237068452510099</v>
      </c>
      <c r="Q78">
        <v>1.37898805173414</v>
      </c>
      <c r="R78">
        <v>5.03710244383592</v>
      </c>
      <c r="S78">
        <v>0.86943617439409504</v>
      </c>
      <c r="T78">
        <v>-3.67084500598805</v>
      </c>
      <c r="U78">
        <v>-277376.65929245501</v>
      </c>
    </row>
    <row r="79" spans="1:21" x14ac:dyDescent="0.2">
      <c r="A79">
        <f t="shared" si="13"/>
        <v>6.25E-2</v>
      </c>
      <c r="B79" s="2">
        <v>40</v>
      </c>
      <c r="C79" s="2">
        <v>170</v>
      </c>
      <c r="D79" s="2">
        <v>0.3</v>
      </c>
      <c r="E79" s="1">
        <f t="shared" si="18"/>
        <v>1.3333333333333335</v>
      </c>
      <c r="F79" s="2">
        <v>1</v>
      </c>
      <c r="G79" s="2">
        <v>20</v>
      </c>
      <c r="H79" s="2">
        <v>0.1</v>
      </c>
      <c r="I79" s="2">
        <v>30</v>
      </c>
      <c r="J79" s="2">
        <v>50</v>
      </c>
      <c r="K79" s="2">
        <v>0.4</v>
      </c>
      <c r="L79" s="2">
        <v>2.5</v>
      </c>
      <c r="M79">
        <f t="shared" si="19"/>
        <v>5.2321829519098717</v>
      </c>
      <c r="N79">
        <f t="shared" si="20"/>
        <v>3.6527527831017355</v>
      </c>
      <c r="O79">
        <v>1.41655652737285</v>
      </c>
      <c r="P79">
        <v>1.1237068452510099</v>
      </c>
      <c r="Q79">
        <v>1.37898805173414</v>
      </c>
      <c r="R79">
        <v>5.03710244383592</v>
      </c>
      <c r="S79">
        <v>0.89264887294767004</v>
      </c>
      <c r="T79">
        <v>-3.8487526170790902</v>
      </c>
      <c r="U79">
        <v>-310017.993678756</v>
      </c>
    </row>
    <row r="80" spans="1:21" x14ac:dyDescent="0.2">
      <c r="A80">
        <f t="shared" si="13"/>
        <v>6.25E-2</v>
      </c>
      <c r="B80" s="2">
        <v>40</v>
      </c>
      <c r="C80" s="2">
        <v>180</v>
      </c>
      <c r="D80" s="2">
        <v>0.3</v>
      </c>
      <c r="E80" s="1">
        <f t="shared" si="18"/>
        <v>1.3333333333333335</v>
      </c>
      <c r="F80" s="2">
        <v>1</v>
      </c>
      <c r="G80" s="2">
        <v>20</v>
      </c>
      <c r="H80" s="2">
        <v>0.1</v>
      </c>
      <c r="I80" s="2">
        <v>30</v>
      </c>
      <c r="J80" s="2">
        <v>50</v>
      </c>
      <c r="K80" s="2">
        <v>0.4</v>
      </c>
      <c r="L80" s="2">
        <v>2.5</v>
      </c>
      <c r="M80">
        <f t="shared" si="19"/>
        <v>5.2321829519098717</v>
      </c>
      <c r="N80">
        <f t="shared" si="20"/>
        <v>3.6527527831017355</v>
      </c>
      <c r="O80">
        <v>1.51099362919771</v>
      </c>
      <c r="P80">
        <v>1.1237068452510099</v>
      </c>
      <c r="Q80">
        <v>1.37898805173414</v>
      </c>
      <c r="R80">
        <v>5.03710244383592</v>
      </c>
      <c r="S80">
        <v>0.913218626077554</v>
      </c>
      <c r="T80">
        <v>-3.9976798622801599</v>
      </c>
      <c r="U80">
        <v>-345406.54919116898</v>
      </c>
    </row>
    <row r="81" spans="1:21" x14ac:dyDescent="0.2">
      <c r="A81">
        <f t="shared" si="13"/>
        <v>6.25E-2</v>
      </c>
      <c r="B81" s="2">
        <v>40</v>
      </c>
      <c r="C81" s="2">
        <v>190</v>
      </c>
      <c r="D81" s="2">
        <v>0.3</v>
      </c>
      <c r="E81" s="1">
        <f t="shared" si="18"/>
        <v>1.3333333333333335</v>
      </c>
      <c r="F81" s="2">
        <v>1</v>
      </c>
      <c r="G81" s="2">
        <v>20</v>
      </c>
      <c r="H81" s="2">
        <v>0.1</v>
      </c>
      <c r="I81" s="2">
        <v>30</v>
      </c>
      <c r="J81" s="2">
        <v>50</v>
      </c>
      <c r="K81" s="2">
        <v>0.4</v>
      </c>
      <c r="L81" s="2">
        <v>2.5</v>
      </c>
      <c r="M81">
        <f t="shared" si="19"/>
        <v>5.2321829519098717</v>
      </c>
      <c r="N81">
        <f t="shared" si="20"/>
        <v>3.6527527831017355</v>
      </c>
      <c r="O81">
        <v>1.60543073102256</v>
      </c>
      <c r="P81">
        <v>1.1237068452510099</v>
      </c>
      <c r="Q81">
        <v>1.37898805173414</v>
      </c>
      <c r="R81">
        <v>5.03710244383592</v>
      </c>
      <c r="S81">
        <v>0.93112913004579201</v>
      </c>
      <c r="T81">
        <v>-4.1251246505783099</v>
      </c>
      <c r="U81">
        <v>-383176.80613583501</v>
      </c>
    </row>
    <row r="82" spans="1:21" x14ac:dyDescent="0.2">
      <c r="A82">
        <f t="shared" si="13"/>
        <v>6.25E-2</v>
      </c>
      <c r="B82" s="2">
        <v>40</v>
      </c>
      <c r="C82" s="2">
        <v>200</v>
      </c>
      <c r="D82" s="2">
        <v>0.3</v>
      </c>
      <c r="E82" s="1">
        <f t="shared" si="18"/>
        <v>1.3333333333333335</v>
      </c>
      <c r="F82" s="2">
        <v>1</v>
      </c>
      <c r="G82" s="2">
        <v>20</v>
      </c>
      <c r="H82" s="2">
        <v>0.1</v>
      </c>
      <c r="I82" s="2">
        <v>30</v>
      </c>
      <c r="J82" s="2">
        <v>50</v>
      </c>
      <c r="K82" s="2">
        <v>0.4</v>
      </c>
      <c r="L82" s="2">
        <v>2.5</v>
      </c>
      <c r="M82">
        <f t="shared" si="19"/>
        <v>5.2321829519098717</v>
      </c>
      <c r="N82">
        <f t="shared" si="20"/>
        <v>3.6527527831017355</v>
      </c>
      <c r="O82">
        <v>1.6998678328474199</v>
      </c>
      <c r="P82">
        <v>1.1237068452510099</v>
      </c>
      <c r="Q82">
        <v>1.37898805173414</v>
      </c>
      <c r="R82">
        <v>5.03710244383592</v>
      </c>
      <c r="S82">
        <v>0.94642798895608304</v>
      </c>
      <c r="T82">
        <v>-4.2349399051500702</v>
      </c>
      <c r="U82">
        <v>-423038.759511707</v>
      </c>
    </row>
    <row r="83" spans="1:21" x14ac:dyDescent="0.2">
      <c r="E83" s="1"/>
    </row>
    <row r="84" spans="1:21" x14ac:dyDescent="0.2">
      <c r="A84">
        <f t="shared" si="13"/>
        <v>7.4999999999999997E-2</v>
      </c>
      <c r="B84" s="2">
        <v>40</v>
      </c>
      <c r="C84" s="2">
        <v>60</v>
      </c>
      <c r="D84" s="2">
        <v>0.3</v>
      </c>
      <c r="E84" s="1">
        <f t="shared" si="18"/>
        <v>1.3333333333333335</v>
      </c>
      <c r="F84" s="2">
        <v>1</v>
      </c>
      <c r="G84" s="2">
        <v>20</v>
      </c>
      <c r="H84" s="2">
        <v>0.1</v>
      </c>
      <c r="I84" s="2">
        <v>30</v>
      </c>
      <c r="J84" s="2">
        <v>50</v>
      </c>
      <c r="K84" s="2">
        <v>0.4</v>
      </c>
      <c r="L84" s="2">
        <v>3</v>
      </c>
      <c r="M84">
        <f t="shared" si="19"/>
        <v>5.2321829519098717</v>
      </c>
      <c r="N84">
        <f t="shared" si="20"/>
        <v>3.6527527831017355</v>
      </c>
      <c r="O84">
        <v>0.37774840729942699</v>
      </c>
      <c r="P84">
        <v>1.34844821430121</v>
      </c>
      <c r="Q84">
        <v>1.37898805173414</v>
      </c>
      <c r="R84">
        <v>5.03710244383592</v>
      </c>
      <c r="S84">
        <v>0.108922858897309</v>
      </c>
      <c r="T84" t="e">
        <f>-inf</f>
        <v>#NAME?</v>
      </c>
      <c r="U84">
        <v>-234752.171108788</v>
      </c>
    </row>
    <row r="85" spans="1:21" x14ac:dyDescent="0.2">
      <c r="A85">
        <f t="shared" si="13"/>
        <v>7.4999999999999997E-2</v>
      </c>
      <c r="B85" s="2">
        <v>40</v>
      </c>
      <c r="C85" s="2">
        <v>70</v>
      </c>
      <c r="D85" s="2">
        <v>0.3</v>
      </c>
      <c r="E85" s="1">
        <f t="shared" si="18"/>
        <v>1.3333333333333335</v>
      </c>
      <c r="F85" s="2">
        <v>1</v>
      </c>
      <c r="G85" s="2">
        <v>20</v>
      </c>
      <c r="H85" s="2">
        <v>0.1</v>
      </c>
      <c r="I85" s="2">
        <v>30</v>
      </c>
      <c r="J85" s="2">
        <v>50</v>
      </c>
      <c r="K85" s="2">
        <v>0.4</v>
      </c>
      <c r="L85" s="2">
        <v>3</v>
      </c>
      <c r="M85">
        <f t="shared" si="19"/>
        <v>5.2321829519098717</v>
      </c>
      <c r="N85">
        <f t="shared" si="20"/>
        <v>3.6527527831017355</v>
      </c>
      <c r="O85">
        <v>0.47218550912428398</v>
      </c>
      <c r="P85">
        <v>1.34844821430121</v>
      </c>
      <c r="Q85">
        <v>1.37898805173414</v>
      </c>
      <c r="R85">
        <v>5.03710244383592</v>
      </c>
      <c r="S85">
        <v>0.127824561611348</v>
      </c>
      <c r="T85" t="e">
        <f>-inf</f>
        <v>#NAME?</v>
      </c>
      <c r="U85">
        <v>-291383.97980229999</v>
      </c>
    </row>
    <row r="86" spans="1:21" x14ac:dyDescent="0.2">
      <c r="A86">
        <f t="shared" si="13"/>
        <v>7.4999999999999997E-2</v>
      </c>
      <c r="B86" s="2">
        <v>40</v>
      </c>
      <c r="C86" s="2">
        <v>80</v>
      </c>
      <c r="D86" s="2">
        <v>0.3</v>
      </c>
      <c r="E86" s="1">
        <f t="shared" si="18"/>
        <v>1.3333333333333335</v>
      </c>
      <c r="F86" s="2">
        <v>1</v>
      </c>
      <c r="G86" s="2">
        <v>20</v>
      </c>
      <c r="H86" s="2">
        <v>0.1</v>
      </c>
      <c r="I86" s="2">
        <v>30</v>
      </c>
      <c r="J86" s="2">
        <v>50</v>
      </c>
      <c r="K86" s="2">
        <v>0.4</v>
      </c>
      <c r="L86" s="2">
        <v>3</v>
      </c>
      <c r="M86">
        <f t="shared" si="19"/>
        <v>5.2321829519098717</v>
      </c>
      <c r="N86">
        <f t="shared" si="20"/>
        <v>3.6527527831017355</v>
      </c>
      <c r="O86">
        <v>0.56662261094914101</v>
      </c>
      <c r="P86">
        <v>1.34844821430121</v>
      </c>
      <c r="Q86">
        <v>1.37898805173414</v>
      </c>
      <c r="R86">
        <v>5.03710244383592</v>
      </c>
      <c r="S86">
        <v>0.267193117699486</v>
      </c>
      <c r="T86" t="e">
        <f>-inf</f>
        <v>#NAME?</v>
      </c>
      <c r="U86">
        <v>-343406.65333591</v>
      </c>
    </row>
    <row r="87" spans="1:21" x14ac:dyDescent="0.2">
      <c r="A87">
        <f t="shared" si="13"/>
        <v>7.4999999999999997E-2</v>
      </c>
      <c r="B87" s="2">
        <v>40</v>
      </c>
      <c r="C87" s="2">
        <v>90</v>
      </c>
      <c r="D87" s="2">
        <v>0.3</v>
      </c>
      <c r="E87" s="1">
        <f t="shared" si="18"/>
        <v>1.3333333333333335</v>
      </c>
      <c r="F87" s="2">
        <v>1</v>
      </c>
      <c r="G87" s="2">
        <v>20</v>
      </c>
      <c r="H87" s="2">
        <v>0.1</v>
      </c>
      <c r="I87" s="2">
        <v>30</v>
      </c>
      <c r="J87" s="2">
        <v>50</v>
      </c>
      <c r="K87" s="2">
        <v>0.4</v>
      </c>
      <c r="L87" s="2">
        <v>3</v>
      </c>
      <c r="M87">
        <f t="shared" si="19"/>
        <v>5.2321829519098717</v>
      </c>
      <c r="N87">
        <f t="shared" si="20"/>
        <v>3.6527527831017355</v>
      </c>
      <c r="O87">
        <v>0.661059712773998</v>
      </c>
      <c r="P87">
        <v>1.34844821430121</v>
      </c>
      <c r="Q87">
        <v>1.37898805173414</v>
      </c>
      <c r="R87">
        <v>5.03710244383592</v>
      </c>
      <c r="S87">
        <v>0.77721688331503502</v>
      </c>
      <c r="T87">
        <v>1.07427807015284</v>
      </c>
      <c r="U87">
        <v>-344730.69124049501</v>
      </c>
    </row>
    <row r="88" spans="1:21" x14ac:dyDescent="0.2">
      <c r="A88">
        <f t="shared" si="13"/>
        <v>7.4999999999999997E-2</v>
      </c>
      <c r="B88" s="2">
        <v>40</v>
      </c>
      <c r="C88" s="2">
        <v>100</v>
      </c>
      <c r="D88" s="2">
        <v>0.3</v>
      </c>
      <c r="E88" s="1">
        <f t="shared" si="18"/>
        <v>1.3333333333333335</v>
      </c>
      <c r="F88" s="2">
        <v>1</v>
      </c>
      <c r="G88" s="2">
        <v>20</v>
      </c>
      <c r="H88" s="2">
        <v>0.1</v>
      </c>
      <c r="I88" s="2">
        <v>30</v>
      </c>
      <c r="J88" s="2">
        <v>50</v>
      </c>
      <c r="K88" s="2">
        <v>0.4</v>
      </c>
      <c r="L88" s="2">
        <v>3</v>
      </c>
      <c r="M88">
        <f t="shared" si="19"/>
        <v>5.2321829519098717</v>
      </c>
      <c r="N88">
        <f t="shared" si="20"/>
        <v>3.6527527831017355</v>
      </c>
      <c r="O88">
        <v>0.75549681459885498</v>
      </c>
      <c r="P88">
        <v>1.34844821430121</v>
      </c>
      <c r="Q88">
        <v>1.37898805173414</v>
      </c>
      <c r="R88">
        <v>5.03710244383592</v>
      </c>
      <c r="S88">
        <v>0.75939968050058504</v>
      </c>
      <c r="T88">
        <v>0.12837392119791499</v>
      </c>
      <c r="U88">
        <v>-315240.55598153098</v>
      </c>
    </row>
    <row r="89" spans="1:21" x14ac:dyDescent="0.2">
      <c r="A89">
        <f t="shared" si="13"/>
        <v>7.4999999999999997E-2</v>
      </c>
      <c r="B89" s="2">
        <v>40</v>
      </c>
      <c r="C89" s="2">
        <v>110</v>
      </c>
      <c r="D89" s="2">
        <v>0.3</v>
      </c>
      <c r="E89" s="1">
        <f t="shared" si="18"/>
        <v>1.3333333333333335</v>
      </c>
      <c r="F89" s="2">
        <v>1</v>
      </c>
      <c r="G89" s="2">
        <v>20</v>
      </c>
      <c r="H89" s="2">
        <v>0.1</v>
      </c>
      <c r="I89" s="2">
        <v>30</v>
      </c>
      <c r="J89" s="2">
        <v>50</v>
      </c>
      <c r="K89" s="2">
        <v>0.4</v>
      </c>
      <c r="L89" s="2">
        <v>3</v>
      </c>
      <c r="M89">
        <f t="shared" si="19"/>
        <v>5.2321829519098717</v>
      </c>
      <c r="N89">
        <f t="shared" si="20"/>
        <v>3.6527527831017355</v>
      </c>
      <c r="O89">
        <v>0.84993391642371197</v>
      </c>
      <c r="P89">
        <v>1.34844821430121</v>
      </c>
      <c r="Q89">
        <v>1.37898805173414</v>
      </c>
      <c r="R89">
        <v>5.03710244383592</v>
      </c>
      <c r="S89">
        <v>0.74792809154398399</v>
      </c>
      <c r="T89">
        <v>-1.0314767541358301</v>
      </c>
      <c r="U89">
        <v>-270263.29473481397</v>
      </c>
    </row>
    <row r="90" spans="1:21" x14ac:dyDescent="0.2">
      <c r="A90">
        <f t="shared" si="13"/>
        <v>7.4999999999999997E-2</v>
      </c>
      <c r="B90" s="2">
        <v>40</v>
      </c>
      <c r="C90" s="2">
        <v>120</v>
      </c>
      <c r="D90" s="2">
        <v>0.3</v>
      </c>
      <c r="E90" s="1">
        <f t="shared" si="18"/>
        <v>1.3333333333333335</v>
      </c>
      <c r="F90" s="2">
        <v>1</v>
      </c>
      <c r="G90" s="2">
        <v>20</v>
      </c>
      <c r="H90" s="2">
        <v>0.1</v>
      </c>
      <c r="I90" s="2">
        <v>30</v>
      </c>
      <c r="J90" s="2">
        <v>50</v>
      </c>
      <c r="K90" s="2">
        <v>0.4</v>
      </c>
      <c r="L90" s="2">
        <v>3</v>
      </c>
      <c r="M90">
        <f t="shared" si="19"/>
        <v>5.2321829519098717</v>
      </c>
      <c r="N90">
        <f t="shared" si="20"/>
        <v>3.6527527831017355</v>
      </c>
      <c r="O90">
        <v>0.94437101824856895</v>
      </c>
      <c r="P90">
        <v>1.34844821430121</v>
      </c>
      <c r="Q90">
        <v>1.37898805173414</v>
      </c>
      <c r="R90">
        <v>5.03710244383592</v>
      </c>
      <c r="S90">
        <v>0.76423923005890604</v>
      </c>
      <c r="T90">
        <v>-1.8842063658749899</v>
      </c>
      <c r="U90">
        <v>-253227.936793122</v>
      </c>
    </row>
    <row r="91" spans="1:21" x14ac:dyDescent="0.2">
      <c r="A91">
        <f t="shared" si="13"/>
        <v>7.4999999999999997E-2</v>
      </c>
      <c r="B91" s="2">
        <v>40</v>
      </c>
      <c r="C91" s="2">
        <v>130</v>
      </c>
      <c r="D91" s="2">
        <v>0.3</v>
      </c>
      <c r="E91" s="1">
        <f t="shared" si="18"/>
        <v>1.3333333333333335</v>
      </c>
      <c r="F91" s="2">
        <v>1</v>
      </c>
      <c r="G91" s="2">
        <v>20</v>
      </c>
      <c r="H91" s="2">
        <v>0.1</v>
      </c>
      <c r="I91" s="2">
        <v>30</v>
      </c>
      <c r="J91" s="2">
        <v>50</v>
      </c>
      <c r="K91" s="2">
        <v>0.4</v>
      </c>
      <c r="L91" s="2">
        <v>3</v>
      </c>
      <c r="M91">
        <f t="shared" si="19"/>
        <v>5.2321829519098717</v>
      </c>
      <c r="N91">
        <f t="shared" si="20"/>
        <v>3.6527527831017355</v>
      </c>
      <c r="O91">
        <v>1.03880812007342</v>
      </c>
      <c r="P91">
        <v>1.34844821430121</v>
      </c>
      <c r="Q91">
        <v>1.37898805173414</v>
      </c>
      <c r="R91">
        <v>5.03710244383592</v>
      </c>
      <c r="S91">
        <v>0.78992974025118401</v>
      </c>
      <c r="T91">
        <v>-2.4496556125994702</v>
      </c>
      <c r="U91">
        <v>-256792.79430913701</v>
      </c>
    </row>
    <row r="92" spans="1:21" x14ac:dyDescent="0.2">
      <c r="A92">
        <f t="shared" si="13"/>
        <v>7.4999999999999997E-2</v>
      </c>
      <c r="B92" s="2">
        <v>40</v>
      </c>
      <c r="C92" s="2">
        <v>140</v>
      </c>
      <c r="D92" s="2">
        <v>0.3</v>
      </c>
      <c r="E92" s="1">
        <f t="shared" si="18"/>
        <v>1.3333333333333335</v>
      </c>
      <c r="F92" s="2">
        <v>1</v>
      </c>
      <c r="G92" s="2">
        <v>20</v>
      </c>
      <c r="H92" s="2">
        <v>0.1</v>
      </c>
      <c r="I92" s="2">
        <v>30</v>
      </c>
      <c r="J92" s="2">
        <v>50</v>
      </c>
      <c r="K92" s="2">
        <v>0.4</v>
      </c>
      <c r="L92" s="2">
        <v>3</v>
      </c>
      <c r="M92">
        <f t="shared" si="19"/>
        <v>5.2321829519098717</v>
      </c>
      <c r="N92">
        <f t="shared" si="20"/>
        <v>3.6527527831017355</v>
      </c>
      <c r="O92">
        <v>1.13324522189828</v>
      </c>
      <c r="P92">
        <v>1.34844821430121</v>
      </c>
      <c r="Q92">
        <v>1.37898805173414</v>
      </c>
      <c r="R92">
        <v>5.03710244383592</v>
      </c>
      <c r="S92">
        <v>0.817221527026878</v>
      </c>
      <c r="T92">
        <v>-2.8501526497770602</v>
      </c>
      <c r="U92">
        <v>-272331.809805436</v>
      </c>
    </row>
    <row r="93" spans="1:21" x14ac:dyDescent="0.2">
      <c r="A93">
        <f t="shared" si="13"/>
        <v>7.4999999999999997E-2</v>
      </c>
      <c r="B93" s="2">
        <v>40</v>
      </c>
      <c r="C93" s="2">
        <v>150</v>
      </c>
      <c r="D93" s="2">
        <v>0.3</v>
      </c>
      <c r="E93" s="1">
        <f t="shared" si="18"/>
        <v>1.3333333333333335</v>
      </c>
      <c r="F93" s="2">
        <v>1</v>
      </c>
      <c r="G93" s="2">
        <v>20</v>
      </c>
      <c r="H93" s="2">
        <v>0.1</v>
      </c>
      <c r="I93" s="2">
        <v>30</v>
      </c>
      <c r="J93" s="2">
        <v>50</v>
      </c>
      <c r="K93" s="2">
        <v>0.4</v>
      </c>
      <c r="L93" s="2">
        <v>3</v>
      </c>
      <c r="M93">
        <f t="shared" si="19"/>
        <v>5.2321829519098717</v>
      </c>
      <c r="N93">
        <f t="shared" si="20"/>
        <v>3.6527527831017355</v>
      </c>
      <c r="O93">
        <v>1.22768232372314</v>
      </c>
      <c r="P93">
        <v>1.34844821430121</v>
      </c>
      <c r="Q93">
        <v>1.37898805173414</v>
      </c>
      <c r="R93">
        <v>5.03710244383592</v>
      </c>
      <c r="S93">
        <v>0.84368161233729599</v>
      </c>
      <c r="T93">
        <v>-3.1517228609641998</v>
      </c>
      <c r="U93">
        <v>-295768.45399759902</v>
      </c>
    </row>
    <row r="94" spans="1:21" x14ac:dyDescent="0.2">
      <c r="A94">
        <f t="shared" si="13"/>
        <v>7.4999999999999997E-2</v>
      </c>
      <c r="B94" s="2">
        <v>40</v>
      </c>
      <c r="C94" s="2">
        <v>160</v>
      </c>
      <c r="D94" s="2">
        <v>0.3</v>
      </c>
      <c r="E94" s="1">
        <f t="shared" si="18"/>
        <v>1.3333333333333335</v>
      </c>
      <c r="F94" s="2">
        <v>1</v>
      </c>
      <c r="G94" s="2">
        <v>20</v>
      </c>
      <c r="H94" s="2">
        <v>0.1</v>
      </c>
      <c r="I94" s="2">
        <v>30</v>
      </c>
      <c r="J94" s="2">
        <v>50</v>
      </c>
      <c r="K94" s="2">
        <v>0.4</v>
      </c>
      <c r="L94" s="2">
        <v>3</v>
      </c>
      <c r="M94">
        <f t="shared" si="19"/>
        <v>5.2321829519098717</v>
      </c>
      <c r="N94">
        <f t="shared" si="20"/>
        <v>3.6527527831017355</v>
      </c>
      <c r="O94">
        <v>1.32211942554799</v>
      </c>
      <c r="P94">
        <v>1.34844821430121</v>
      </c>
      <c r="Q94">
        <v>1.37898805173414</v>
      </c>
      <c r="R94">
        <v>5.03710244383592</v>
      </c>
      <c r="S94">
        <v>0.86836419921744001</v>
      </c>
      <c r="T94">
        <v>-3.3892633881048102</v>
      </c>
      <c r="U94">
        <v>-324922.39553633798</v>
      </c>
    </row>
    <row r="95" spans="1:21" x14ac:dyDescent="0.2">
      <c r="A95">
        <f t="shared" si="13"/>
        <v>7.4999999999999997E-2</v>
      </c>
      <c r="B95" s="2">
        <v>40</v>
      </c>
      <c r="C95" s="2">
        <v>170</v>
      </c>
      <c r="D95" s="2">
        <v>0.3</v>
      </c>
      <c r="E95" s="1">
        <f t="shared" si="18"/>
        <v>1.3333333333333335</v>
      </c>
      <c r="F95" s="2">
        <v>1</v>
      </c>
      <c r="G95" s="2">
        <v>20</v>
      </c>
      <c r="H95" s="2">
        <v>0.1</v>
      </c>
      <c r="I95" s="2">
        <v>30</v>
      </c>
      <c r="J95" s="2">
        <v>50</v>
      </c>
      <c r="K95" s="2">
        <v>0.4</v>
      </c>
      <c r="L95" s="2">
        <v>3</v>
      </c>
      <c r="M95">
        <f t="shared" si="19"/>
        <v>5.2321829519098717</v>
      </c>
      <c r="N95">
        <f t="shared" si="20"/>
        <v>3.6527527831017355</v>
      </c>
      <c r="O95">
        <v>1.41655652737285</v>
      </c>
      <c r="P95">
        <v>1.34844821430121</v>
      </c>
      <c r="Q95">
        <v>1.37898805173414</v>
      </c>
      <c r="R95">
        <v>5.03710244383592</v>
      </c>
      <c r="S95">
        <v>0.89084672606044202</v>
      </c>
      <c r="T95">
        <v>-3.5826281000311901</v>
      </c>
      <c r="U95">
        <v>-358408.07598635799</v>
      </c>
    </row>
    <row r="96" spans="1:21" x14ac:dyDescent="0.2">
      <c r="A96">
        <f t="shared" si="13"/>
        <v>7.4999999999999997E-2</v>
      </c>
      <c r="B96" s="2">
        <v>40</v>
      </c>
      <c r="C96" s="2">
        <v>180</v>
      </c>
      <c r="D96" s="2">
        <v>0.3</v>
      </c>
      <c r="E96" s="1">
        <f t="shared" si="18"/>
        <v>1.3333333333333335</v>
      </c>
      <c r="F96" s="2">
        <v>1</v>
      </c>
      <c r="G96" s="2">
        <v>20</v>
      </c>
      <c r="H96" s="2">
        <v>0.1</v>
      </c>
      <c r="I96" s="2">
        <v>30</v>
      </c>
      <c r="J96" s="2">
        <v>50</v>
      </c>
      <c r="K96" s="2">
        <v>0.4</v>
      </c>
      <c r="L96" s="2">
        <v>3</v>
      </c>
      <c r="M96">
        <f t="shared" si="19"/>
        <v>5.2321829519098717</v>
      </c>
      <c r="N96">
        <f t="shared" si="20"/>
        <v>3.6527527831017355</v>
      </c>
      <c r="O96">
        <v>1.51099362919771</v>
      </c>
      <c r="P96">
        <v>1.34844821430121</v>
      </c>
      <c r="Q96">
        <v>1.37898805173414</v>
      </c>
      <c r="R96">
        <v>5.03710244383592</v>
      </c>
      <c r="S96">
        <v>0.91093988309047802</v>
      </c>
      <c r="T96">
        <v>-3.7446049960495098</v>
      </c>
      <c r="U96">
        <v>-395300.828878392</v>
      </c>
    </row>
    <row r="97" spans="1:21" x14ac:dyDescent="0.2">
      <c r="A97">
        <f t="shared" si="13"/>
        <v>7.4999999999999997E-2</v>
      </c>
      <c r="B97" s="2">
        <v>40</v>
      </c>
      <c r="C97" s="2">
        <v>190</v>
      </c>
      <c r="D97" s="2">
        <v>0.3</v>
      </c>
      <c r="E97" s="1">
        <f t="shared" si="18"/>
        <v>1.3333333333333335</v>
      </c>
      <c r="F97" s="2">
        <v>1</v>
      </c>
      <c r="G97" s="2">
        <v>20</v>
      </c>
      <c r="H97" s="2">
        <v>0.1</v>
      </c>
      <c r="I97" s="2">
        <v>30</v>
      </c>
      <c r="J97" s="2">
        <v>50</v>
      </c>
      <c r="K97" s="2">
        <v>0.4</v>
      </c>
      <c r="L97" s="2">
        <v>3</v>
      </c>
      <c r="M97">
        <f t="shared" si="19"/>
        <v>5.2321829519098717</v>
      </c>
      <c r="N97">
        <f t="shared" si="20"/>
        <v>3.6527527831017355</v>
      </c>
      <c r="O97">
        <v>1.60543073102256</v>
      </c>
      <c r="P97">
        <v>1.34844821430121</v>
      </c>
      <c r="Q97">
        <v>1.37898805173414</v>
      </c>
      <c r="R97">
        <v>5.03710244383592</v>
      </c>
      <c r="S97">
        <v>0.92857788642762595</v>
      </c>
      <c r="T97">
        <v>-3.8825679222581302</v>
      </c>
      <c r="U97">
        <v>-435070.304302681</v>
      </c>
    </row>
    <row r="98" spans="1:21" x14ac:dyDescent="0.2">
      <c r="A98">
        <f t="shared" si="13"/>
        <v>7.4999999999999997E-2</v>
      </c>
      <c r="B98" s="2">
        <v>40</v>
      </c>
      <c r="C98" s="2">
        <v>200</v>
      </c>
      <c r="D98" s="2">
        <v>0.3</v>
      </c>
      <c r="E98" s="1">
        <f t="shared" si="18"/>
        <v>1.3333333333333335</v>
      </c>
      <c r="F98" s="2">
        <v>1</v>
      </c>
      <c r="G98" s="2">
        <v>20</v>
      </c>
      <c r="H98" s="2">
        <v>0.1</v>
      </c>
      <c r="I98" s="2">
        <v>30</v>
      </c>
      <c r="J98" s="2">
        <v>50</v>
      </c>
      <c r="K98" s="2">
        <v>0.4</v>
      </c>
      <c r="L98" s="2">
        <v>3</v>
      </c>
      <c r="M98">
        <f t="shared" si="19"/>
        <v>5.2321829519098717</v>
      </c>
      <c r="N98">
        <f t="shared" si="20"/>
        <v>3.6527527831017355</v>
      </c>
      <c r="O98">
        <v>1.6998678328474199</v>
      </c>
      <c r="P98">
        <v>1.34844821430121</v>
      </c>
      <c r="Q98">
        <v>1.37898805173414</v>
      </c>
      <c r="R98">
        <v>5.03710244383592</v>
      </c>
      <c r="S98">
        <v>0.94377500228662103</v>
      </c>
      <c r="T98">
        <v>-4.0014923506847797</v>
      </c>
      <c r="U98">
        <v>-477391.99372740497</v>
      </c>
    </row>
    <row r="99" spans="1:21" x14ac:dyDescent="0.2">
      <c r="E99" s="1"/>
    </row>
    <row r="100" spans="1:21" x14ac:dyDescent="0.2">
      <c r="A100">
        <f t="shared" si="13"/>
        <v>8.7499999999999994E-2</v>
      </c>
      <c r="B100" s="2">
        <v>40</v>
      </c>
      <c r="C100" s="2">
        <v>60</v>
      </c>
      <c r="D100" s="2">
        <v>0.3</v>
      </c>
      <c r="E100" s="1">
        <f t="shared" si="18"/>
        <v>1.3333333333333335</v>
      </c>
      <c r="F100" s="2">
        <v>1</v>
      </c>
      <c r="G100" s="2">
        <v>20</v>
      </c>
      <c r="H100" s="2">
        <v>0.1</v>
      </c>
      <c r="I100" s="2">
        <v>30</v>
      </c>
      <c r="J100" s="2">
        <v>50</v>
      </c>
      <c r="K100" s="2">
        <v>0.4</v>
      </c>
      <c r="L100" s="2">
        <v>3.5</v>
      </c>
      <c r="M100">
        <f t="shared" si="19"/>
        <v>5.2321829519098717</v>
      </c>
      <c r="N100">
        <f t="shared" si="20"/>
        <v>3.6527527831017355</v>
      </c>
      <c r="O100">
        <v>0.37774840729942699</v>
      </c>
      <c r="P100">
        <v>1.57318958335141</v>
      </c>
      <c r="Q100">
        <v>1.37898805173414</v>
      </c>
      <c r="R100">
        <v>5.03710244383592</v>
      </c>
      <c r="S100">
        <v>0.106661738503498</v>
      </c>
      <c r="T100" t="e">
        <f>-inf</f>
        <v>#NAME?</v>
      </c>
      <c r="U100">
        <v>-262679.68835372501</v>
      </c>
    </row>
    <row r="101" spans="1:21" x14ac:dyDescent="0.2">
      <c r="A101">
        <f t="shared" ref="A101:A162" si="21">L101/B101</f>
        <v>8.7499999999999994E-2</v>
      </c>
      <c r="B101" s="2">
        <v>40</v>
      </c>
      <c r="C101" s="2">
        <v>70</v>
      </c>
      <c r="D101" s="2">
        <v>0.3</v>
      </c>
      <c r="E101" s="1">
        <f t="shared" si="18"/>
        <v>1.3333333333333335</v>
      </c>
      <c r="F101" s="2">
        <v>1</v>
      </c>
      <c r="G101" s="2">
        <v>20</v>
      </c>
      <c r="H101" s="2">
        <v>0.1</v>
      </c>
      <c r="I101" s="2">
        <v>30</v>
      </c>
      <c r="J101" s="2">
        <v>50</v>
      </c>
      <c r="K101" s="2">
        <v>0.4</v>
      </c>
      <c r="L101" s="2">
        <v>3.5</v>
      </c>
      <c r="M101">
        <f t="shared" si="19"/>
        <v>5.2321829519098717</v>
      </c>
      <c r="N101">
        <f t="shared" si="20"/>
        <v>3.6527527831017355</v>
      </c>
      <c r="O101">
        <v>0.47218550912428398</v>
      </c>
      <c r="P101">
        <v>1.57318958335141</v>
      </c>
      <c r="Q101">
        <v>1.37898805173414</v>
      </c>
      <c r="R101">
        <v>5.03710244383592</v>
      </c>
      <c r="S101">
        <v>0.119503477879164</v>
      </c>
      <c r="T101" t="e">
        <f>-inf</f>
        <v>#NAME?</v>
      </c>
      <c r="U101">
        <v>-326665.79035659297</v>
      </c>
    </row>
    <row r="102" spans="1:21" x14ac:dyDescent="0.2">
      <c r="A102">
        <f t="shared" si="21"/>
        <v>8.7499999999999994E-2</v>
      </c>
      <c r="B102" s="2">
        <v>40</v>
      </c>
      <c r="C102" s="2">
        <v>80</v>
      </c>
      <c r="D102" s="2">
        <v>0.3</v>
      </c>
      <c r="E102" s="1">
        <f t="shared" si="18"/>
        <v>1.3333333333333335</v>
      </c>
      <c r="F102" s="2">
        <v>1</v>
      </c>
      <c r="G102" s="2">
        <v>20</v>
      </c>
      <c r="H102" s="2">
        <v>0.1</v>
      </c>
      <c r="I102" s="2">
        <v>30</v>
      </c>
      <c r="J102" s="2">
        <v>50</v>
      </c>
      <c r="K102" s="2">
        <v>0.4</v>
      </c>
      <c r="L102" s="2">
        <v>3.5</v>
      </c>
      <c r="M102">
        <f t="shared" si="19"/>
        <v>5.2321829519098717</v>
      </c>
      <c r="N102">
        <f t="shared" si="20"/>
        <v>3.6527527831017355</v>
      </c>
      <c r="O102">
        <v>0.56662261094914101</v>
      </c>
      <c r="P102">
        <v>1.57318958335141</v>
      </c>
      <c r="Q102">
        <v>1.37898805173414</v>
      </c>
      <c r="R102">
        <v>5.03710244383592</v>
      </c>
      <c r="S102">
        <v>0.17484645542727101</v>
      </c>
      <c r="T102" t="e">
        <f>-inf</f>
        <v>#NAME?</v>
      </c>
      <c r="U102">
        <v>-387028.74308579398</v>
      </c>
    </row>
    <row r="103" spans="1:21" x14ac:dyDescent="0.2">
      <c r="A103">
        <f t="shared" si="21"/>
        <v>8.7499999999999994E-2</v>
      </c>
      <c r="B103" s="2">
        <v>40</v>
      </c>
      <c r="C103" s="2">
        <v>90</v>
      </c>
      <c r="D103" s="2">
        <v>0.3</v>
      </c>
      <c r="E103" s="1">
        <f t="shared" si="18"/>
        <v>1.3333333333333335</v>
      </c>
      <c r="F103" s="2">
        <v>1</v>
      </c>
      <c r="G103" s="2">
        <v>20</v>
      </c>
      <c r="H103" s="2">
        <v>0.1</v>
      </c>
      <c r="I103" s="2">
        <v>30</v>
      </c>
      <c r="J103" s="2">
        <v>50</v>
      </c>
      <c r="K103" s="2">
        <v>0.4</v>
      </c>
      <c r="L103" s="2">
        <v>3.5</v>
      </c>
      <c r="M103">
        <f t="shared" si="19"/>
        <v>5.2321829519098717</v>
      </c>
      <c r="N103">
        <f t="shared" si="20"/>
        <v>3.6527527831017355</v>
      </c>
      <c r="O103">
        <v>0.661059712773998</v>
      </c>
      <c r="P103">
        <v>1.57318958335141</v>
      </c>
      <c r="Q103">
        <v>1.37898805173414</v>
      </c>
      <c r="R103">
        <v>5.03710244383592</v>
      </c>
      <c r="S103">
        <v>0.79245229100068404</v>
      </c>
      <c r="T103">
        <v>1.6019518717557499</v>
      </c>
      <c r="U103">
        <v>-421098.09311972599</v>
      </c>
    </row>
    <row r="104" spans="1:21" x14ac:dyDescent="0.2">
      <c r="A104">
        <f t="shared" si="21"/>
        <v>8.7499999999999994E-2</v>
      </c>
      <c r="B104" s="2">
        <v>40</v>
      </c>
      <c r="C104" s="2">
        <v>100</v>
      </c>
      <c r="D104" s="2">
        <v>0.3</v>
      </c>
      <c r="E104" s="1">
        <f t="shared" si="18"/>
        <v>1.3333333333333335</v>
      </c>
      <c r="F104" s="2">
        <v>1</v>
      </c>
      <c r="G104" s="2">
        <v>20</v>
      </c>
      <c r="H104" s="2">
        <v>0.1</v>
      </c>
      <c r="I104" s="2">
        <v>30</v>
      </c>
      <c r="J104" s="2">
        <v>50</v>
      </c>
      <c r="K104" s="2">
        <v>0.4</v>
      </c>
      <c r="L104" s="2">
        <v>3.5</v>
      </c>
      <c r="M104">
        <f t="shared" si="19"/>
        <v>5.2321829519098717</v>
      </c>
      <c r="N104">
        <f t="shared" si="20"/>
        <v>3.6527527831017355</v>
      </c>
      <c r="O104">
        <v>0.75549681459885498</v>
      </c>
      <c r="P104">
        <v>1.57318958335141</v>
      </c>
      <c r="Q104">
        <v>1.37898805173414</v>
      </c>
      <c r="R104">
        <v>5.03710244383592</v>
      </c>
      <c r="S104">
        <v>0.78517443301776402</v>
      </c>
      <c r="T104">
        <v>0.52603135136287005</v>
      </c>
      <c r="U104">
        <v>-405634.43051041203</v>
      </c>
    </row>
    <row r="105" spans="1:21" x14ac:dyDescent="0.2">
      <c r="A105">
        <f t="shared" si="21"/>
        <v>8.7499999999999994E-2</v>
      </c>
      <c r="B105" s="2">
        <v>40</v>
      </c>
      <c r="C105" s="2">
        <v>110</v>
      </c>
      <c r="D105" s="2">
        <v>0.3</v>
      </c>
      <c r="E105" s="1">
        <f t="shared" si="18"/>
        <v>1.3333333333333335</v>
      </c>
      <c r="F105" s="2">
        <v>1</v>
      </c>
      <c r="G105" s="2">
        <v>20</v>
      </c>
      <c r="H105" s="2">
        <v>0.1</v>
      </c>
      <c r="I105" s="2">
        <v>30</v>
      </c>
      <c r="J105" s="2">
        <v>50</v>
      </c>
      <c r="K105" s="2">
        <v>0.4</v>
      </c>
      <c r="L105" s="2">
        <v>3.5</v>
      </c>
      <c r="M105">
        <f t="shared" si="19"/>
        <v>5.2321829519098717</v>
      </c>
      <c r="N105">
        <f t="shared" si="20"/>
        <v>3.6527527831017355</v>
      </c>
      <c r="O105">
        <v>0.84993391642371197</v>
      </c>
      <c r="P105">
        <v>1.57318958335141</v>
      </c>
      <c r="Q105">
        <v>1.37898805173414</v>
      </c>
      <c r="R105">
        <v>5.03710244383592</v>
      </c>
      <c r="S105">
        <v>0.768990105426819</v>
      </c>
      <c r="T105">
        <v>-0.49955964730005398</v>
      </c>
      <c r="U105">
        <v>-358425.63612268999</v>
      </c>
    </row>
    <row r="106" spans="1:21" x14ac:dyDescent="0.2">
      <c r="A106">
        <f t="shared" si="21"/>
        <v>8.7499999999999994E-2</v>
      </c>
      <c r="B106" s="2">
        <v>40</v>
      </c>
      <c r="C106" s="2">
        <v>120</v>
      </c>
      <c r="D106" s="2">
        <v>0.3</v>
      </c>
      <c r="E106" s="1">
        <f t="shared" si="18"/>
        <v>1.3333333333333335</v>
      </c>
      <c r="F106" s="2">
        <v>1</v>
      </c>
      <c r="G106" s="2">
        <v>20</v>
      </c>
      <c r="H106" s="2">
        <v>0.1</v>
      </c>
      <c r="I106" s="2">
        <v>30</v>
      </c>
      <c r="J106" s="2">
        <v>50</v>
      </c>
      <c r="K106" s="2">
        <v>0.4</v>
      </c>
      <c r="L106" s="2">
        <v>3.5</v>
      </c>
      <c r="M106">
        <f t="shared" si="19"/>
        <v>5.2321829519098717</v>
      </c>
      <c r="N106">
        <f t="shared" si="20"/>
        <v>3.6527527831017355</v>
      </c>
      <c r="O106">
        <v>0.94437101824856895</v>
      </c>
      <c r="P106">
        <v>1.57318958335141</v>
      </c>
      <c r="Q106">
        <v>1.37898805173414</v>
      </c>
      <c r="R106">
        <v>5.03710244383592</v>
      </c>
      <c r="S106">
        <v>0.77475100443110201</v>
      </c>
      <c r="T106">
        <v>-1.4109407652436501</v>
      </c>
      <c r="U106">
        <v>-328305.48364337499</v>
      </c>
    </row>
    <row r="107" spans="1:21" x14ac:dyDescent="0.2">
      <c r="A107">
        <f t="shared" si="21"/>
        <v>8.7499999999999994E-2</v>
      </c>
      <c r="B107" s="2">
        <v>40</v>
      </c>
      <c r="C107" s="2">
        <v>130</v>
      </c>
      <c r="D107" s="2">
        <v>0.3</v>
      </c>
      <c r="E107" s="1">
        <f t="shared" si="18"/>
        <v>1.3333333333333335</v>
      </c>
      <c r="F107" s="2">
        <v>1</v>
      </c>
      <c r="G107" s="2">
        <v>20</v>
      </c>
      <c r="H107" s="2">
        <v>0.1</v>
      </c>
      <c r="I107" s="2">
        <v>30</v>
      </c>
      <c r="J107" s="2">
        <v>50</v>
      </c>
      <c r="K107" s="2">
        <v>0.4</v>
      </c>
      <c r="L107" s="2">
        <v>3.5</v>
      </c>
      <c r="M107">
        <f t="shared" si="19"/>
        <v>5.2321829519098717</v>
      </c>
      <c r="N107">
        <f t="shared" si="20"/>
        <v>3.6527527831017355</v>
      </c>
      <c r="O107">
        <v>1.03880812007342</v>
      </c>
      <c r="P107">
        <v>1.57318958335141</v>
      </c>
      <c r="Q107">
        <v>1.37898805173414</v>
      </c>
      <c r="R107">
        <v>5.03710244383592</v>
      </c>
      <c r="S107">
        <v>0.79501911255790403</v>
      </c>
      <c r="T107">
        <v>-2.0398477318027499</v>
      </c>
      <c r="U107">
        <v>-324061.00594161398</v>
      </c>
    </row>
    <row r="108" spans="1:21" x14ac:dyDescent="0.2">
      <c r="A108">
        <f t="shared" si="21"/>
        <v>8.7499999999999994E-2</v>
      </c>
      <c r="B108" s="2">
        <v>40</v>
      </c>
      <c r="C108" s="2">
        <v>140</v>
      </c>
      <c r="D108" s="2">
        <v>0.3</v>
      </c>
      <c r="E108" s="1">
        <f t="shared" si="18"/>
        <v>1.3333333333333335</v>
      </c>
      <c r="F108" s="2">
        <v>1</v>
      </c>
      <c r="G108" s="2">
        <v>20</v>
      </c>
      <c r="H108" s="2">
        <v>0.1</v>
      </c>
      <c r="I108" s="2">
        <v>30</v>
      </c>
      <c r="J108" s="2">
        <v>50</v>
      </c>
      <c r="K108" s="2">
        <v>0.4</v>
      </c>
      <c r="L108" s="2">
        <v>3.5</v>
      </c>
      <c r="M108">
        <f t="shared" si="19"/>
        <v>5.2321829519098717</v>
      </c>
      <c r="N108">
        <f t="shared" si="20"/>
        <v>3.6527527831017355</v>
      </c>
      <c r="O108">
        <v>1.13324522189828</v>
      </c>
      <c r="P108">
        <v>1.57318958335141</v>
      </c>
      <c r="Q108">
        <v>1.37898805173414</v>
      </c>
      <c r="R108">
        <v>5.03710244383592</v>
      </c>
      <c r="S108">
        <v>0.81931549447834895</v>
      </c>
      <c r="T108">
        <v>-2.4862916836655899</v>
      </c>
      <c r="U108">
        <v>-335569.332685726</v>
      </c>
    </row>
    <row r="109" spans="1:21" x14ac:dyDescent="0.2">
      <c r="A109">
        <f t="shared" si="21"/>
        <v>8.7499999999999994E-2</v>
      </c>
      <c r="B109" s="2">
        <v>40</v>
      </c>
      <c r="C109" s="2">
        <v>150</v>
      </c>
      <c r="D109" s="2">
        <v>0.3</v>
      </c>
      <c r="E109" s="1">
        <f t="shared" si="18"/>
        <v>1.3333333333333335</v>
      </c>
      <c r="F109" s="2">
        <v>1</v>
      </c>
      <c r="G109" s="2">
        <v>20</v>
      </c>
      <c r="H109" s="2">
        <v>0.1</v>
      </c>
      <c r="I109" s="2">
        <v>30</v>
      </c>
      <c r="J109" s="2">
        <v>50</v>
      </c>
      <c r="K109" s="2">
        <v>0.4</v>
      </c>
      <c r="L109" s="2">
        <v>3.5</v>
      </c>
      <c r="M109">
        <f t="shared" si="19"/>
        <v>5.2321829519098717</v>
      </c>
      <c r="N109">
        <f t="shared" si="20"/>
        <v>3.6527527831017355</v>
      </c>
      <c r="O109">
        <v>1.22768232372314</v>
      </c>
      <c r="P109">
        <v>1.57318958335141</v>
      </c>
      <c r="Q109">
        <v>1.37898805173414</v>
      </c>
      <c r="R109">
        <v>5.03710244383592</v>
      </c>
      <c r="S109">
        <v>0.84390765676907398</v>
      </c>
      <c r="T109">
        <v>-2.8208693213383702</v>
      </c>
      <c r="U109">
        <v>-357159.59859213303</v>
      </c>
    </row>
    <row r="110" spans="1:21" x14ac:dyDescent="0.2">
      <c r="A110">
        <f t="shared" si="21"/>
        <v>8.7499999999999994E-2</v>
      </c>
      <c r="B110" s="2">
        <v>40</v>
      </c>
      <c r="C110" s="2">
        <v>160</v>
      </c>
      <c r="D110" s="2">
        <v>0.3</v>
      </c>
      <c r="E110" s="1">
        <f t="shared" si="18"/>
        <v>1.3333333333333335</v>
      </c>
      <c r="F110" s="2">
        <v>1</v>
      </c>
      <c r="G110" s="2">
        <v>20</v>
      </c>
      <c r="H110" s="2">
        <v>0.1</v>
      </c>
      <c r="I110" s="2">
        <v>30</v>
      </c>
      <c r="J110" s="2">
        <v>50</v>
      </c>
      <c r="K110" s="2">
        <v>0.4</v>
      </c>
      <c r="L110" s="2">
        <v>3.5</v>
      </c>
      <c r="M110">
        <f t="shared" si="19"/>
        <v>5.2321829519098717</v>
      </c>
      <c r="N110">
        <f t="shared" si="20"/>
        <v>3.6527527831017355</v>
      </c>
      <c r="O110">
        <v>1.32211942554799</v>
      </c>
      <c r="P110">
        <v>1.57318958335141</v>
      </c>
      <c r="Q110">
        <v>1.37898805173414</v>
      </c>
      <c r="R110">
        <v>5.03710244383592</v>
      </c>
      <c r="S110">
        <v>0.86735145666532099</v>
      </c>
      <c r="T110">
        <v>-3.08296786206042</v>
      </c>
      <c r="U110">
        <v>-385855.64806281502</v>
      </c>
    </row>
    <row r="111" spans="1:21" x14ac:dyDescent="0.2">
      <c r="A111">
        <f t="shared" si="21"/>
        <v>8.7499999999999994E-2</v>
      </c>
      <c r="B111" s="2">
        <v>40</v>
      </c>
      <c r="C111" s="2">
        <v>170</v>
      </c>
      <c r="D111" s="2">
        <v>0.3</v>
      </c>
      <c r="E111" s="1">
        <f t="shared" si="18"/>
        <v>1.3333333333333335</v>
      </c>
      <c r="F111" s="2">
        <v>1</v>
      </c>
      <c r="G111" s="2">
        <v>20</v>
      </c>
      <c r="H111" s="2">
        <v>0.1</v>
      </c>
      <c r="I111" s="2">
        <v>30</v>
      </c>
      <c r="J111" s="2">
        <v>50</v>
      </c>
      <c r="K111" s="2">
        <v>0.4</v>
      </c>
      <c r="L111" s="2">
        <v>3.5</v>
      </c>
      <c r="M111">
        <f t="shared" si="19"/>
        <v>5.2321829519098717</v>
      </c>
      <c r="N111">
        <f t="shared" si="20"/>
        <v>3.6527527831017355</v>
      </c>
      <c r="O111">
        <v>1.41655652737285</v>
      </c>
      <c r="P111">
        <v>1.57318958335141</v>
      </c>
      <c r="Q111">
        <v>1.37898805173414</v>
      </c>
      <c r="R111">
        <v>5.03710244383592</v>
      </c>
      <c r="S111">
        <v>0.88900071248030499</v>
      </c>
      <c r="T111">
        <v>-3.2946480055375398</v>
      </c>
      <c r="U111">
        <v>-419900.14729731699</v>
      </c>
    </row>
    <row r="112" spans="1:21" x14ac:dyDescent="0.2">
      <c r="A112">
        <f t="shared" si="21"/>
        <v>8.7499999999999994E-2</v>
      </c>
      <c r="B112" s="2">
        <v>40</v>
      </c>
      <c r="C112" s="2">
        <v>180</v>
      </c>
      <c r="D112" s="2">
        <v>0.3</v>
      </c>
      <c r="E112" s="1">
        <f t="shared" si="18"/>
        <v>1.3333333333333335</v>
      </c>
      <c r="F112" s="2">
        <v>1</v>
      </c>
      <c r="G112" s="2">
        <v>20</v>
      </c>
      <c r="H112" s="2">
        <v>0.1</v>
      </c>
      <c r="I112" s="2">
        <v>30</v>
      </c>
      <c r="J112" s="2">
        <v>50</v>
      </c>
      <c r="K112" s="2">
        <v>0.4</v>
      </c>
      <c r="L112" s="2">
        <v>3.5</v>
      </c>
      <c r="M112">
        <f t="shared" si="19"/>
        <v>5.2321829519098717</v>
      </c>
      <c r="N112">
        <f t="shared" si="20"/>
        <v>3.6527527831017355</v>
      </c>
      <c r="O112">
        <v>1.51099362919771</v>
      </c>
      <c r="P112">
        <v>1.57318958335141</v>
      </c>
      <c r="Q112">
        <v>1.37898805173414</v>
      </c>
      <c r="R112">
        <v>5.03710244383592</v>
      </c>
      <c r="S112">
        <v>0.90855170746757896</v>
      </c>
      <c r="T112">
        <v>-3.4708735668214699</v>
      </c>
      <c r="U112">
        <v>-458085.05122493597</v>
      </c>
    </row>
    <row r="113" spans="1:21" x14ac:dyDescent="0.2">
      <c r="A113">
        <f t="shared" si="21"/>
        <v>8.7499999999999994E-2</v>
      </c>
      <c r="B113" s="2">
        <v>40</v>
      </c>
      <c r="C113" s="2">
        <v>190</v>
      </c>
      <c r="D113" s="2">
        <v>0.3</v>
      </c>
      <c r="E113" s="1">
        <f t="shared" si="18"/>
        <v>1.3333333333333335</v>
      </c>
      <c r="F113" s="2">
        <v>1</v>
      </c>
      <c r="G113" s="2">
        <v>20</v>
      </c>
      <c r="H113" s="2">
        <v>0.1</v>
      </c>
      <c r="I113" s="2">
        <v>30</v>
      </c>
      <c r="J113" s="2">
        <v>50</v>
      </c>
      <c r="K113" s="2">
        <v>0.4</v>
      </c>
      <c r="L113" s="2">
        <v>3.5</v>
      </c>
      <c r="M113">
        <f t="shared" si="19"/>
        <v>5.2321829519098717</v>
      </c>
      <c r="N113">
        <f t="shared" si="20"/>
        <v>3.6527527831017355</v>
      </c>
      <c r="O113">
        <v>1.60543073102256</v>
      </c>
      <c r="P113">
        <v>1.57318958335141</v>
      </c>
      <c r="Q113">
        <v>1.37898805173414</v>
      </c>
      <c r="R113">
        <v>5.03710244383592</v>
      </c>
      <c r="S113">
        <v>0.92587463397607594</v>
      </c>
      <c r="T113">
        <v>-3.6202816814569898</v>
      </c>
      <c r="U113">
        <v>-499658.69576294499</v>
      </c>
    </row>
    <row r="114" spans="1:21" x14ac:dyDescent="0.2">
      <c r="A114">
        <f t="shared" si="21"/>
        <v>8.7499999999999994E-2</v>
      </c>
      <c r="B114" s="2">
        <v>40</v>
      </c>
      <c r="C114" s="2">
        <v>200</v>
      </c>
      <c r="D114" s="2">
        <v>0.3</v>
      </c>
      <c r="E114" s="1">
        <f t="shared" si="18"/>
        <v>1.3333333333333335</v>
      </c>
      <c r="F114" s="2">
        <v>1</v>
      </c>
      <c r="G114" s="2">
        <v>20</v>
      </c>
      <c r="H114" s="2">
        <v>0.1</v>
      </c>
      <c r="I114" s="2">
        <v>30</v>
      </c>
      <c r="J114" s="2">
        <v>50</v>
      </c>
      <c r="K114" s="2">
        <v>0.4</v>
      </c>
      <c r="L114" s="2">
        <v>3.5</v>
      </c>
      <c r="M114">
        <f t="shared" si="19"/>
        <v>5.2321829519098717</v>
      </c>
      <c r="N114">
        <f t="shared" si="20"/>
        <v>3.6527527831017355</v>
      </c>
      <c r="O114">
        <v>1.6998678328474199</v>
      </c>
      <c r="P114">
        <v>1.57318958335141</v>
      </c>
      <c r="Q114">
        <v>1.37898805173414</v>
      </c>
      <c r="R114">
        <v>5.03710244383592</v>
      </c>
      <c r="S114">
        <v>0.94094227073880699</v>
      </c>
      <c r="T114">
        <v>-3.74951713960695</v>
      </c>
      <c r="U114">
        <v>-544176.96228828398</v>
      </c>
    </row>
    <row r="115" spans="1:21" x14ac:dyDescent="0.2">
      <c r="E115" s="1"/>
    </row>
    <row r="116" spans="1:21" x14ac:dyDescent="0.2">
      <c r="A116">
        <f t="shared" si="21"/>
        <v>0.1</v>
      </c>
      <c r="B116" s="2">
        <v>40</v>
      </c>
      <c r="C116" s="2">
        <v>60</v>
      </c>
      <c r="D116" s="2">
        <v>0.3</v>
      </c>
      <c r="E116" s="1">
        <f t="shared" si="18"/>
        <v>1.3333333333333335</v>
      </c>
      <c r="F116" s="2">
        <v>1</v>
      </c>
      <c r="G116" s="2">
        <v>20</v>
      </c>
      <c r="H116" s="2">
        <v>0.1</v>
      </c>
      <c r="I116" s="2">
        <v>30</v>
      </c>
      <c r="J116" s="2">
        <v>50</v>
      </c>
      <c r="K116" s="2">
        <v>0.4</v>
      </c>
      <c r="L116" s="2">
        <v>4</v>
      </c>
      <c r="M116">
        <f t="shared" si="19"/>
        <v>5.2321829519098717</v>
      </c>
      <c r="N116">
        <f t="shared" si="20"/>
        <v>3.6527527831017355</v>
      </c>
      <c r="O116">
        <v>0.37774840729942699</v>
      </c>
      <c r="P116">
        <v>1.79793095240162</v>
      </c>
      <c r="Q116">
        <v>1.37898805173414</v>
      </c>
      <c r="R116">
        <v>5.03710244383592</v>
      </c>
      <c r="S116">
        <v>0.105060969485595</v>
      </c>
      <c r="T116" t="e">
        <f>-inf</f>
        <v>#NAME?</v>
      </c>
      <c r="U116">
        <v>-288907.26117550698</v>
      </c>
    </row>
    <row r="117" spans="1:21" x14ac:dyDescent="0.2">
      <c r="A117">
        <f t="shared" si="21"/>
        <v>0.1</v>
      </c>
      <c r="B117" s="2">
        <v>40</v>
      </c>
      <c r="C117" s="2">
        <v>70</v>
      </c>
      <c r="D117" s="2">
        <v>0.3</v>
      </c>
      <c r="E117" s="1">
        <f t="shared" si="18"/>
        <v>1.3333333333333335</v>
      </c>
      <c r="F117" s="2">
        <v>1</v>
      </c>
      <c r="G117" s="2">
        <v>20</v>
      </c>
      <c r="H117" s="2">
        <v>0.1</v>
      </c>
      <c r="I117" s="2">
        <v>30</v>
      </c>
      <c r="J117" s="2">
        <v>50</v>
      </c>
      <c r="K117" s="2">
        <v>0.4</v>
      </c>
      <c r="L117" s="2">
        <v>4</v>
      </c>
      <c r="M117">
        <f t="shared" si="19"/>
        <v>5.2321829519098717</v>
      </c>
      <c r="N117">
        <f t="shared" si="20"/>
        <v>3.6527527831017355</v>
      </c>
      <c r="O117">
        <v>0.47218550912428398</v>
      </c>
      <c r="P117">
        <v>1.79793095240162</v>
      </c>
      <c r="Q117">
        <v>1.37898805173414</v>
      </c>
      <c r="R117">
        <v>5.03710244383592</v>
      </c>
      <c r="S117">
        <v>0.11407819586889301</v>
      </c>
      <c r="T117" t="e">
        <f>-inf</f>
        <v>#NAME?</v>
      </c>
      <c r="U117">
        <v>-359706.271004143</v>
      </c>
    </row>
    <row r="118" spans="1:21" x14ac:dyDescent="0.2">
      <c r="A118">
        <f t="shared" si="21"/>
        <v>0.1</v>
      </c>
      <c r="B118" s="2">
        <v>40</v>
      </c>
      <c r="C118" s="2">
        <v>80</v>
      </c>
      <c r="D118" s="2">
        <v>0.3</v>
      </c>
      <c r="E118" s="1">
        <f t="shared" si="18"/>
        <v>1.3333333333333335</v>
      </c>
      <c r="F118" s="2">
        <v>1</v>
      </c>
      <c r="G118" s="2">
        <v>20</v>
      </c>
      <c r="H118" s="2">
        <v>0.1</v>
      </c>
      <c r="I118" s="2">
        <v>30</v>
      </c>
      <c r="J118" s="2">
        <v>50</v>
      </c>
      <c r="K118" s="2">
        <v>0.4</v>
      </c>
      <c r="L118" s="2">
        <v>4</v>
      </c>
      <c r="M118">
        <f t="shared" si="19"/>
        <v>5.2321829519098717</v>
      </c>
      <c r="N118">
        <f t="shared" si="20"/>
        <v>3.6527527831017355</v>
      </c>
      <c r="O118">
        <v>0.56662261094914101</v>
      </c>
      <c r="P118">
        <v>1.79793095240162</v>
      </c>
      <c r="Q118">
        <v>1.37898805173414</v>
      </c>
      <c r="R118">
        <v>5.03710244383592</v>
      </c>
      <c r="S118">
        <v>0.145333937223769</v>
      </c>
      <c r="T118" t="e">
        <f>-inf</f>
        <v>#NAME?</v>
      </c>
      <c r="U118">
        <v>-427506.610060348</v>
      </c>
    </row>
    <row r="119" spans="1:21" x14ac:dyDescent="0.2">
      <c r="A119">
        <f t="shared" si="21"/>
        <v>0.1</v>
      </c>
      <c r="B119" s="2">
        <v>40</v>
      </c>
      <c r="C119" s="2">
        <v>90</v>
      </c>
      <c r="D119" s="2">
        <v>0.3</v>
      </c>
      <c r="E119" s="1">
        <f t="shared" si="18"/>
        <v>1.3333333333333335</v>
      </c>
      <c r="F119" s="2">
        <v>1</v>
      </c>
      <c r="G119" s="2">
        <v>20</v>
      </c>
      <c r="H119" s="2">
        <v>0.1</v>
      </c>
      <c r="I119" s="2">
        <v>30</v>
      </c>
      <c r="J119" s="2">
        <v>50</v>
      </c>
      <c r="K119" s="2">
        <v>0.4</v>
      </c>
      <c r="L119" s="2">
        <v>4</v>
      </c>
      <c r="M119">
        <f t="shared" si="19"/>
        <v>5.2321829519098717</v>
      </c>
      <c r="N119">
        <f t="shared" si="20"/>
        <v>3.6527527831017355</v>
      </c>
      <c r="O119">
        <v>0.661059712773998</v>
      </c>
      <c r="P119">
        <v>1.79793095240162</v>
      </c>
      <c r="Q119">
        <v>1.37898805173414</v>
      </c>
      <c r="R119">
        <v>5.03710244383592</v>
      </c>
      <c r="S119">
        <v>0.72089633179952795</v>
      </c>
      <c r="T119">
        <v>8.3254826311294003</v>
      </c>
      <c r="U119">
        <v>-486556.27584301599</v>
      </c>
    </row>
    <row r="120" spans="1:21" x14ac:dyDescent="0.2">
      <c r="A120">
        <f t="shared" si="21"/>
        <v>0.1</v>
      </c>
      <c r="B120" s="2">
        <v>40</v>
      </c>
      <c r="C120" s="2">
        <v>100</v>
      </c>
      <c r="D120" s="2">
        <v>0.3</v>
      </c>
      <c r="E120" s="1">
        <f t="shared" si="18"/>
        <v>1.3333333333333335</v>
      </c>
      <c r="F120" s="2">
        <v>1</v>
      </c>
      <c r="G120" s="2">
        <v>20</v>
      </c>
      <c r="H120" s="2">
        <v>0.1</v>
      </c>
      <c r="I120" s="2">
        <v>30</v>
      </c>
      <c r="J120" s="2">
        <v>50</v>
      </c>
      <c r="K120" s="2">
        <v>0.4</v>
      </c>
      <c r="L120" s="2">
        <v>4</v>
      </c>
      <c r="M120">
        <f t="shared" si="19"/>
        <v>5.2321829519098717</v>
      </c>
      <c r="N120">
        <f t="shared" si="20"/>
        <v>3.6527527831017355</v>
      </c>
      <c r="O120">
        <v>0.75549681459885498</v>
      </c>
      <c r="P120">
        <v>1.79793095240162</v>
      </c>
      <c r="Q120">
        <v>1.37898805173414</v>
      </c>
      <c r="R120">
        <v>5.03710244383592</v>
      </c>
      <c r="S120">
        <v>0.80119183701440799</v>
      </c>
      <c r="T120">
        <v>0.96462168199705001</v>
      </c>
      <c r="U120">
        <v>-493424.183676505</v>
      </c>
    </row>
    <row r="121" spans="1:21" x14ac:dyDescent="0.2">
      <c r="A121">
        <f t="shared" si="21"/>
        <v>0.1</v>
      </c>
      <c r="B121" s="2">
        <v>40</v>
      </c>
      <c r="C121" s="2">
        <v>110</v>
      </c>
      <c r="D121" s="2">
        <v>0.3</v>
      </c>
      <c r="E121" s="1">
        <f t="shared" si="18"/>
        <v>1.3333333333333335</v>
      </c>
      <c r="F121" s="2">
        <v>1</v>
      </c>
      <c r="G121" s="2">
        <v>20</v>
      </c>
      <c r="H121" s="2">
        <v>0.1</v>
      </c>
      <c r="I121" s="2">
        <v>30</v>
      </c>
      <c r="J121" s="2">
        <v>50</v>
      </c>
      <c r="K121" s="2">
        <v>0.4</v>
      </c>
      <c r="L121" s="2">
        <v>4</v>
      </c>
      <c r="M121">
        <f t="shared" si="19"/>
        <v>5.2321829519098717</v>
      </c>
      <c r="N121">
        <f t="shared" si="20"/>
        <v>3.6527527831017355</v>
      </c>
      <c r="O121">
        <v>0.84993391642371197</v>
      </c>
      <c r="P121">
        <v>1.79793095240162</v>
      </c>
      <c r="Q121">
        <v>1.37898805173414</v>
      </c>
      <c r="R121">
        <v>5.03710244383592</v>
      </c>
      <c r="S121">
        <v>0.78972111913682397</v>
      </c>
      <c r="T121">
        <v>1.8930989867859901E-2</v>
      </c>
      <c r="U121">
        <v>-457752.81964428601</v>
      </c>
    </row>
    <row r="122" spans="1:21" x14ac:dyDescent="0.2">
      <c r="A122">
        <f t="shared" si="21"/>
        <v>0.1</v>
      </c>
      <c r="B122" s="2">
        <v>40</v>
      </c>
      <c r="C122" s="2">
        <v>120</v>
      </c>
      <c r="D122" s="2">
        <v>0.3</v>
      </c>
      <c r="E122" s="1">
        <f t="shared" si="18"/>
        <v>1.3333333333333335</v>
      </c>
      <c r="F122" s="2">
        <v>1</v>
      </c>
      <c r="G122" s="2">
        <v>20</v>
      </c>
      <c r="H122" s="2">
        <v>0.1</v>
      </c>
      <c r="I122" s="2">
        <v>30</v>
      </c>
      <c r="J122" s="2">
        <v>50</v>
      </c>
      <c r="K122" s="2">
        <v>0.4</v>
      </c>
      <c r="L122" s="2">
        <v>4</v>
      </c>
      <c r="M122">
        <f t="shared" si="19"/>
        <v>5.2321829519098717</v>
      </c>
      <c r="N122">
        <f t="shared" si="20"/>
        <v>3.6527527831017355</v>
      </c>
      <c r="O122">
        <v>0.94437101824856895</v>
      </c>
      <c r="P122">
        <v>1.79793095240162</v>
      </c>
      <c r="Q122">
        <v>1.37898805173414</v>
      </c>
      <c r="R122">
        <v>5.03710244383592</v>
      </c>
      <c r="S122">
        <v>0.78699991476920494</v>
      </c>
      <c r="T122">
        <v>-0.90695318540757497</v>
      </c>
      <c r="U122">
        <v>-417801.13978247799</v>
      </c>
    </row>
    <row r="123" spans="1:21" x14ac:dyDescent="0.2">
      <c r="A123">
        <f t="shared" si="21"/>
        <v>0.1</v>
      </c>
      <c r="B123" s="2">
        <v>40</v>
      </c>
      <c r="C123" s="2">
        <v>130</v>
      </c>
      <c r="D123" s="2">
        <v>0.3</v>
      </c>
      <c r="E123" s="1">
        <f t="shared" si="18"/>
        <v>1.3333333333333335</v>
      </c>
      <c r="F123" s="2">
        <v>1</v>
      </c>
      <c r="G123" s="2">
        <v>20</v>
      </c>
      <c r="H123" s="2">
        <v>0.1</v>
      </c>
      <c r="I123" s="2">
        <v>30</v>
      </c>
      <c r="J123" s="2">
        <v>50</v>
      </c>
      <c r="K123" s="2">
        <v>0.4</v>
      </c>
      <c r="L123" s="2">
        <v>4</v>
      </c>
      <c r="M123">
        <f t="shared" si="19"/>
        <v>5.2321829519098717</v>
      </c>
      <c r="N123">
        <f t="shared" si="20"/>
        <v>3.6527527831017355</v>
      </c>
      <c r="O123">
        <v>1.03880812007342</v>
      </c>
      <c r="P123">
        <v>1.79793095240162</v>
      </c>
      <c r="Q123">
        <v>1.37898805173414</v>
      </c>
      <c r="R123">
        <v>5.03710244383592</v>
      </c>
      <c r="S123">
        <v>0.80107131323712499</v>
      </c>
      <c r="T123">
        <v>-1.5979283072310699</v>
      </c>
      <c r="U123">
        <v>-404380.784752295</v>
      </c>
    </row>
    <row r="124" spans="1:21" x14ac:dyDescent="0.2">
      <c r="A124">
        <f t="shared" si="21"/>
        <v>0.1</v>
      </c>
      <c r="B124" s="2">
        <v>40</v>
      </c>
      <c r="C124" s="2">
        <v>140</v>
      </c>
      <c r="D124" s="2">
        <v>0.3</v>
      </c>
      <c r="E124" s="1">
        <f t="shared" si="18"/>
        <v>1.3333333333333335</v>
      </c>
      <c r="F124" s="2">
        <v>1</v>
      </c>
      <c r="G124" s="2">
        <v>20</v>
      </c>
      <c r="H124" s="2">
        <v>0.1</v>
      </c>
      <c r="I124" s="2">
        <v>30</v>
      </c>
      <c r="J124" s="2">
        <v>50</v>
      </c>
      <c r="K124" s="2">
        <v>0.4</v>
      </c>
      <c r="L124" s="2">
        <v>4</v>
      </c>
      <c r="M124">
        <f t="shared" si="19"/>
        <v>5.2321829519098717</v>
      </c>
      <c r="N124">
        <f t="shared" si="20"/>
        <v>3.6527527831017355</v>
      </c>
      <c r="O124">
        <v>1.13324522189828</v>
      </c>
      <c r="P124">
        <v>1.79793095240162</v>
      </c>
      <c r="Q124">
        <v>1.37898805173414</v>
      </c>
      <c r="R124">
        <v>5.03710244383592</v>
      </c>
      <c r="S124">
        <v>0.82188379367866904</v>
      </c>
      <c r="T124">
        <v>-2.0944620564743901</v>
      </c>
      <c r="U124">
        <v>-410702.28942914802</v>
      </c>
    </row>
    <row r="125" spans="1:21" x14ac:dyDescent="0.2">
      <c r="A125">
        <f t="shared" si="21"/>
        <v>0.1</v>
      </c>
      <c r="B125" s="2">
        <v>40</v>
      </c>
      <c r="C125" s="2">
        <v>150</v>
      </c>
      <c r="D125" s="2">
        <v>0.3</v>
      </c>
      <c r="E125" s="1">
        <f t="shared" si="18"/>
        <v>1.3333333333333335</v>
      </c>
      <c r="F125" s="2">
        <v>1</v>
      </c>
      <c r="G125" s="2">
        <v>20</v>
      </c>
      <c r="H125" s="2">
        <v>0.1</v>
      </c>
      <c r="I125" s="2">
        <v>30</v>
      </c>
      <c r="J125" s="2">
        <v>50</v>
      </c>
      <c r="K125" s="2">
        <v>0.4</v>
      </c>
      <c r="L125" s="2">
        <v>4</v>
      </c>
      <c r="M125">
        <f t="shared" si="19"/>
        <v>5.2321829519098717</v>
      </c>
      <c r="N125">
        <f t="shared" si="20"/>
        <v>3.6527527831017355</v>
      </c>
      <c r="O125">
        <v>1.22768232372314</v>
      </c>
      <c r="P125">
        <v>1.79793095240162</v>
      </c>
      <c r="Q125">
        <v>1.37898805173414</v>
      </c>
      <c r="R125">
        <v>5.03710244383592</v>
      </c>
      <c r="S125">
        <v>0.84433869536025496</v>
      </c>
      <c r="T125">
        <v>-2.46615860620031</v>
      </c>
      <c r="U125">
        <v>-429690.22903674899</v>
      </c>
    </row>
    <row r="126" spans="1:21" x14ac:dyDescent="0.2">
      <c r="A126">
        <f t="shared" si="21"/>
        <v>0.1</v>
      </c>
      <c r="B126" s="2">
        <v>40</v>
      </c>
      <c r="C126" s="2">
        <v>160</v>
      </c>
      <c r="D126" s="2">
        <v>0.3</v>
      </c>
      <c r="E126" s="1">
        <f t="shared" ref="E126:E189" si="22">$G$1/D126*F126</f>
        <v>1.3333333333333335</v>
      </c>
      <c r="F126" s="2">
        <v>1</v>
      </c>
      <c r="G126" s="2">
        <v>20</v>
      </c>
      <c r="H126" s="2">
        <v>0.1</v>
      </c>
      <c r="I126" s="2">
        <v>30</v>
      </c>
      <c r="J126" s="2">
        <v>50</v>
      </c>
      <c r="K126" s="2">
        <v>0.4</v>
      </c>
      <c r="L126" s="2">
        <v>4</v>
      </c>
      <c r="M126">
        <f t="shared" si="19"/>
        <v>5.2321829519098717</v>
      </c>
      <c r="N126">
        <f t="shared" si="20"/>
        <v>3.6527527831017355</v>
      </c>
      <c r="O126">
        <v>1.32211942554799</v>
      </c>
      <c r="P126">
        <v>1.79793095240162</v>
      </c>
      <c r="Q126">
        <v>1.37898805173414</v>
      </c>
      <c r="R126">
        <v>5.03710244383592</v>
      </c>
      <c r="S126">
        <v>0.86638535084899904</v>
      </c>
      <c r="T126">
        <v>-2.7558828803502098</v>
      </c>
      <c r="U126">
        <v>-457421.97734865802</v>
      </c>
    </row>
    <row r="127" spans="1:21" x14ac:dyDescent="0.2">
      <c r="A127">
        <f t="shared" si="21"/>
        <v>0.1</v>
      </c>
      <c r="B127" s="2">
        <v>40</v>
      </c>
      <c r="C127" s="2">
        <v>170</v>
      </c>
      <c r="D127" s="2">
        <v>0.3</v>
      </c>
      <c r="E127" s="1">
        <f t="shared" si="22"/>
        <v>1.3333333333333335</v>
      </c>
      <c r="F127" s="2">
        <v>1</v>
      </c>
      <c r="G127" s="2">
        <v>20</v>
      </c>
      <c r="H127" s="2">
        <v>0.1</v>
      </c>
      <c r="I127" s="2">
        <v>30</v>
      </c>
      <c r="J127" s="2">
        <v>50</v>
      </c>
      <c r="K127" s="2">
        <v>0.4</v>
      </c>
      <c r="L127" s="2">
        <v>4</v>
      </c>
      <c r="M127">
        <f t="shared" si="19"/>
        <v>5.2321829519098717</v>
      </c>
      <c r="N127">
        <f t="shared" si="20"/>
        <v>3.6527527831017355</v>
      </c>
      <c r="O127">
        <v>1.41655652737285</v>
      </c>
      <c r="P127">
        <v>1.79793095240162</v>
      </c>
      <c r="Q127">
        <v>1.37898805173414</v>
      </c>
      <c r="R127">
        <v>5.03710244383592</v>
      </c>
      <c r="S127">
        <v>0.887104695701734</v>
      </c>
      <c r="T127">
        <v>-2.9890620461790101</v>
      </c>
      <c r="U127">
        <v>-491663.80837536301</v>
      </c>
    </row>
    <row r="128" spans="1:21" x14ac:dyDescent="0.2">
      <c r="A128">
        <f t="shared" si="21"/>
        <v>0.1</v>
      </c>
      <c r="B128" s="2">
        <v>40</v>
      </c>
      <c r="C128" s="2">
        <v>180</v>
      </c>
      <c r="D128" s="2">
        <v>0.3</v>
      </c>
      <c r="E128" s="1">
        <f t="shared" si="22"/>
        <v>1.3333333333333335</v>
      </c>
      <c r="F128" s="2">
        <v>1</v>
      </c>
      <c r="G128" s="2">
        <v>20</v>
      </c>
      <c r="H128" s="2">
        <v>0.1</v>
      </c>
      <c r="I128" s="2">
        <v>30</v>
      </c>
      <c r="J128" s="2">
        <v>50</v>
      </c>
      <c r="K128" s="2">
        <v>0.4</v>
      </c>
      <c r="L128" s="2">
        <v>4</v>
      </c>
      <c r="M128">
        <f t="shared" si="19"/>
        <v>5.2321829519098717</v>
      </c>
      <c r="N128">
        <f t="shared" si="20"/>
        <v>3.6527527831017355</v>
      </c>
      <c r="O128">
        <v>1.51099362919771</v>
      </c>
      <c r="P128">
        <v>1.79793095240162</v>
      </c>
      <c r="Q128">
        <v>1.37898805173414</v>
      </c>
      <c r="R128">
        <v>5.03710244383592</v>
      </c>
      <c r="S128">
        <v>0.906052870087377</v>
      </c>
      <c r="T128">
        <v>-3.1818398776554599</v>
      </c>
      <c r="U128">
        <v>-530899.23109616805</v>
      </c>
    </row>
    <row r="129" spans="1:21" x14ac:dyDescent="0.2">
      <c r="A129">
        <f t="shared" si="21"/>
        <v>0.1</v>
      </c>
      <c r="B129" s="2">
        <v>40</v>
      </c>
      <c r="C129" s="2">
        <v>190</v>
      </c>
      <c r="D129" s="2">
        <v>0.3</v>
      </c>
      <c r="E129" s="1">
        <f t="shared" si="22"/>
        <v>1.3333333333333335</v>
      </c>
      <c r="F129" s="2">
        <v>1</v>
      </c>
      <c r="G129" s="2">
        <v>20</v>
      </c>
      <c r="H129" s="2">
        <v>0.1</v>
      </c>
      <c r="I129" s="2">
        <v>30</v>
      </c>
      <c r="J129" s="2">
        <v>50</v>
      </c>
      <c r="K129" s="2">
        <v>0.4</v>
      </c>
      <c r="L129" s="2">
        <v>4</v>
      </c>
      <c r="M129">
        <f t="shared" si="19"/>
        <v>5.2321829519098717</v>
      </c>
      <c r="N129">
        <f t="shared" si="20"/>
        <v>3.6527527831017355</v>
      </c>
      <c r="O129">
        <v>1.60543073102256</v>
      </c>
      <c r="P129">
        <v>1.79793095240162</v>
      </c>
      <c r="Q129">
        <v>1.37898805173414</v>
      </c>
      <c r="R129">
        <v>5.03710244383592</v>
      </c>
      <c r="S129">
        <v>0.92302120063772597</v>
      </c>
      <c r="T129">
        <v>-3.34468057920922</v>
      </c>
      <c r="U129">
        <v>-574077.58358867804</v>
      </c>
    </row>
    <row r="130" spans="1:21" x14ac:dyDescent="0.2">
      <c r="A130">
        <f t="shared" si="21"/>
        <v>0.1</v>
      </c>
      <c r="B130" s="2">
        <v>40</v>
      </c>
      <c r="C130" s="2">
        <v>200</v>
      </c>
      <c r="D130" s="2">
        <v>0.3</v>
      </c>
      <c r="E130" s="1">
        <f t="shared" si="22"/>
        <v>1.3333333333333335</v>
      </c>
      <c r="F130" s="2">
        <v>1</v>
      </c>
      <c r="G130" s="2">
        <v>20</v>
      </c>
      <c r="H130" s="2">
        <v>0.1</v>
      </c>
      <c r="I130" s="2">
        <v>30</v>
      </c>
      <c r="J130" s="2">
        <v>50</v>
      </c>
      <c r="K130" s="2">
        <v>0.4</v>
      </c>
      <c r="L130" s="2">
        <v>4</v>
      </c>
      <c r="M130">
        <f t="shared" si="19"/>
        <v>5.2321829519098717</v>
      </c>
      <c r="N130">
        <f t="shared" si="20"/>
        <v>3.6527527831017355</v>
      </c>
      <c r="O130">
        <v>1.6998678328474199</v>
      </c>
      <c r="P130">
        <v>1.79793095240162</v>
      </c>
      <c r="Q130">
        <v>1.37898805173414</v>
      </c>
      <c r="R130">
        <v>5.03710244383592</v>
      </c>
      <c r="S130">
        <v>0.93793198186448001</v>
      </c>
      <c r="T130">
        <v>-3.4847541142840699</v>
      </c>
      <c r="U130">
        <v>-620637.64344508096</v>
      </c>
    </row>
    <row r="131" spans="1:21" x14ac:dyDescent="0.2">
      <c r="E131" s="1"/>
    </row>
    <row r="132" spans="1:21" x14ac:dyDescent="0.2">
      <c r="A132">
        <f t="shared" si="21"/>
        <v>0.1125</v>
      </c>
      <c r="B132" s="2">
        <v>40</v>
      </c>
      <c r="C132" s="2">
        <v>60</v>
      </c>
      <c r="D132" s="2">
        <v>0.3</v>
      </c>
      <c r="E132" s="1">
        <f t="shared" si="22"/>
        <v>1.3333333333333335</v>
      </c>
      <c r="F132" s="2">
        <v>1</v>
      </c>
      <c r="G132" s="2">
        <v>20</v>
      </c>
      <c r="H132" s="2">
        <v>0.1</v>
      </c>
      <c r="I132" s="2">
        <v>30</v>
      </c>
      <c r="J132" s="2">
        <v>50</v>
      </c>
      <c r="K132" s="2">
        <v>0.4</v>
      </c>
      <c r="L132" s="2">
        <v>4.5</v>
      </c>
      <c r="M132">
        <f t="shared" si="19"/>
        <v>5.2321829519098717</v>
      </c>
      <c r="N132">
        <f t="shared" si="20"/>
        <v>3.6527527831017355</v>
      </c>
      <c r="O132">
        <v>0.37774840729942699</v>
      </c>
      <c r="P132">
        <v>2.0226723214518199</v>
      </c>
      <c r="Q132">
        <v>1.37898805173414</v>
      </c>
      <c r="R132">
        <v>5.03710244383592</v>
      </c>
      <c r="S132">
        <v>0.103908623497199</v>
      </c>
      <c r="T132" t="e">
        <f>-inf</f>
        <v>#NAME?</v>
      </c>
      <c r="U132">
        <v>-313414.17607505701</v>
      </c>
    </row>
    <row r="133" spans="1:21" x14ac:dyDescent="0.2">
      <c r="A133">
        <f t="shared" si="21"/>
        <v>0.1125</v>
      </c>
      <c r="B133" s="2">
        <v>40</v>
      </c>
      <c r="C133" s="2">
        <v>70</v>
      </c>
      <c r="D133" s="2">
        <v>0.3</v>
      </c>
      <c r="E133" s="1">
        <f t="shared" si="22"/>
        <v>1.3333333333333335</v>
      </c>
      <c r="F133" s="2">
        <v>1</v>
      </c>
      <c r="G133" s="2">
        <v>20</v>
      </c>
      <c r="H133" s="2">
        <v>0.1</v>
      </c>
      <c r="I133" s="2">
        <v>30</v>
      </c>
      <c r="J133" s="2">
        <v>50</v>
      </c>
      <c r="K133" s="2">
        <v>0.4</v>
      </c>
      <c r="L133" s="2">
        <v>4.5</v>
      </c>
      <c r="M133">
        <f t="shared" ref="M133:M162" si="23">ACOS(1-F133/2/B133*(K133/D133-1))*180/PI()</f>
        <v>5.2321829519098717</v>
      </c>
      <c r="N133">
        <f t="shared" ref="N133:N162" si="24">B133*M133*PI()/180</f>
        <v>3.6527527831017355</v>
      </c>
      <c r="O133">
        <v>0.47218550912428398</v>
      </c>
      <c r="P133">
        <v>2.0226723214518199</v>
      </c>
      <c r="Q133">
        <v>1.37898805173414</v>
      </c>
      <c r="R133">
        <v>5.03710244383592</v>
      </c>
      <c r="S133">
        <v>0.11041330846693399</v>
      </c>
      <c r="T133" t="e">
        <f>-inf</f>
        <v>#NAME?</v>
      </c>
      <c r="U133">
        <v>-390522.46505743603</v>
      </c>
    </row>
    <row r="134" spans="1:21" x14ac:dyDescent="0.2">
      <c r="A134">
        <f t="shared" si="21"/>
        <v>0.1125</v>
      </c>
      <c r="B134" s="2">
        <v>40</v>
      </c>
      <c r="C134" s="2">
        <v>80</v>
      </c>
      <c r="D134" s="2">
        <v>0.3</v>
      </c>
      <c r="E134" s="1">
        <f t="shared" si="22"/>
        <v>1.3333333333333335</v>
      </c>
      <c r="F134" s="2">
        <v>1</v>
      </c>
      <c r="G134" s="2">
        <v>20</v>
      </c>
      <c r="H134" s="2">
        <v>0.1</v>
      </c>
      <c r="I134" s="2">
        <v>30</v>
      </c>
      <c r="J134" s="2">
        <v>50</v>
      </c>
      <c r="K134" s="2">
        <v>0.4</v>
      </c>
      <c r="L134" s="2">
        <v>4.5</v>
      </c>
      <c r="M134">
        <f t="shared" si="23"/>
        <v>5.2321829519098717</v>
      </c>
      <c r="N134">
        <f t="shared" si="24"/>
        <v>3.6527527831017355</v>
      </c>
      <c r="O134">
        <v>0.56662261094914101</v>
      </c>
      <c r="P134">
        <v>2.0226723214518199</v>
      </c>
      <c r="Q134">
        <v>1.37898805173414</v>
      </c>
      <c r="R134">
        <v>5.03710244383592</v>
      </c>
      <c r="S134">
        <v>0.130210487388706</v>
      </c>
      <c r="T134" t="e">
        <f>-inf</f>
        <v>#NAME?</v>
      </c>
      <c r="U134">
        <v>-465057.093056702</v>
      </c>
    </row>
    <row r="135" spans="1:21" x14ac:dyDescent="0.2">
      <c r="A135">
        <f t="shared" si="21"/>
        <v>0.1125</v>
      </c>
      <c r="B135" s="2">
        <v>40</v>
      </c>
      <c r="C135" s="2">
        <v>90</v>
      </c>
      <c r="D135" s="2">
        <v>0.3</v>
      </c>
      <c r="E135" s="1">
        <f t="shared" si="22"/>
        <v>1.3333333333333335</v>
      </c>
      <c r="F135" s="2">
        <v>1</v>
      </c>
      <c r="G135" s="2">
        <v>20</v>
      </c>
      <c r="H135" s="2">
        <v>0.1</v>
      </c>
      <c r="I135" s="2">
        <v>30</v>
      </c>
      <c r="J135" s="2">
        <v>50</v>
      </c>
      <c r="K135" s="2">
        <v>0.4</v>
      </c>
      <c r="L135" s="2">
        <v>4.5</v>
      </c>
      <c r="M135">
        <f t="shared" si="23"/>
        <v>5.2321829519098717</v>
      </c>
      <c r="N135">
        <f t="shared" si="24"/>
        <v>3.6527527831017355</v>
      </c>
      <c r="O135">
        <v>0.661059712773998</v>
      </c>
      <c r="P135">
        <v>2.0226723214518199</v>
      </c>
      <c r="Q135">
        <v>1.37898805173414</v>
      </c>
      <c r="R135">
        <v>5.03710244383592</v>
      </c>
      <c r="S135">
        <v>0.27893615945831002</v>
      </c>
      <c r="T135" t="e">
        <f>-inf</f>
        <v>#NAME?</v>
      </c>
      <c r="U135">
        <v>-532266.97433631599</v>
      </c>
    </row>
    <row r="136" spans="1:21" x14ac:dyDescent="0.2">
      <c r="A136">
        <f t="shared" si="21"/>
        <v>0.1125</v>
      </c>
      <c r="B136" s="2">
        <v>40</v>
      </c>
      <c r="C136" s="2">
        <v>100</v>
      </c>
      <c r="D136" s="2">
        <v>0.3</v>
      </c>
      <c r="E136" s="1">
        <f t="shared" si="22"/>
        <v>1.3333333333333335</v>
      </c>
      <c r="F136" s="2">
        <v>1</v>
      </c>
      <c r="G136" s="2">
        <v>20</v>
      </c>
      <c r="H136" s="2">
        <v>0.1</v>
      </c>
      <c r="I136" s="2">
        <v>30</v>
      </c>
      <c r="J136" s="2">
        <v>50</v>
      </c>
      <c r="K136" s="2">
        <v>0.4</v>
      </c>
      <c r="L136" s="2">
        <v>4.5</v>
      </c>
      <c r="M136">
        <f t="shared" si="23"/>
        <v>5.2321829519098717</v>
      </c>
      <c r="N136">
        <f t="shared" si="24"/>
        <v>3.6527527831017355</v>
      </c>
      <c r="O136">
        <v>0.75549681459885498</v>
      </c>
      <c r="P136">
        <v>2.0226723214518199</v>
      </c>
      <c r="Q136">
        <v>1.37898805173414</v>
      </c>
      <c r="R136">
        <v>5.03710244383592</v>
      </c>
      <c r="S136">
        <v>0.80566627580266104</v>
      </c>
      <c r="T136">
        <v>1.88206783009164</v>
      </c>
      <c r="U136">
        <v>-574600.21187483799</v>
      </c>
    </row>
    <row r="137" spans="1:21" x14ac:dyDescent="0.2">
      <c r="A137">
        <f t="shared" si="21"/>
        <v>0.1125</v>
      </c>
      <c r="B137" s="2">
        <v>40</v>
      </c>
      <c r="C137" s="2">
        <v>110</v>
      </c>
      <c r="D137" s="2">
        <v>0.3</v>
      </c>
      <c r="E137" s="1">
        <f t="shared" si="22"/>
        <v>1.3333333333333335</v>
      </c>
      <c r="F137" s="2">
        <v>1</v>
      </c>
      <c r="G137" s="2">
        <v>20</v>
      </c>
      <c r="H137" s="2">
        <v>0.1</v>
      </c>
      <c r="I137" s="2">
        <v>30</v>
      </c>
      <c r="J137" s="2">
        <v>50</v>
      </c>
      <c r="K137" s="2">
        <v>0.4</v>
      </c>
      <c r="L137" s="2">
        <v>4.5</v>
      </c>
      <c r="M137">
        <f t="shared" si="23"/>
        <v>5.2321829519098717</v>
      </c>
      <c r="N137">
        <f t="shared" si="24"/>
        <v>3.6527527831017355</v>
      </c>
      <c r="O137">
        <v>0.84993391642371197</v>
      </c>
      <c r="P137">
        <v>2.0226723214518199</v>
      </c>
      <c r="Q137">
        <v>1.37898805173414</v>
      </c>
      <c r="R137">
        <v>5.03710244383592</v>
      </c>
      <c r="S137">
        <v>0.80523221888417795</v>
      </c>
      <c r="T137">
        <v>0.51477226721764702</v>
      </c>
      <c r="U137">
        <v>-556911.25261492899</v>
      </c>
    </row>
    <row r="138" spans="1:21" x14ac:dyDescent="0.2">
      <c r="A138">
        <f t="shared" si="21"/>
        <v>0.1125</v>
      </c>
      <c r="B138" s="2">
        <v>40</v>
      </c>
      <c r="C138" s="2">
        <v>120</v>
      </c>
      <c r="D138" s="2">
        <v>0.3</v>
      </c>
      <c r="E138" s="1">
        <f t="shared" si="22"/>
        <v>1.3333333333333335</v>
      </c>
      <c r="F138" s="2">
        <v>1</v>
      </c>
      <c r="G138" s="2">
        <v>20</v>
      </c>
      <c r="H138" s="2">
        <v>0.1</v>
      </c>
      <c r="I138" s="2">
        <v>30</v>
      </c>
      <c r="J138" s="2">
        <v>50</v>
      </c>
      <c r="K138" s="2">
        <v>0.4</v>
      </c>
      <c r="L138" s="2">
        <v>4.5</v>
      </c>
      <c r="M138">
        <f t="shared" si="23"/>
        <v>5.2321829519098717</v>
      </c>
      <c r="N138">
        <f t="shared" si="24"/>
        <v>3.6527527831017355</v>
      </c>
      <c r="O138">
        <v>0.94437101824856895</v>
      </c>
      <c r="P138">
        <v>2.0226723214518199</v>
      </c>
      <c r="Q138">
        <v>1.37898805173414</v>
      </c>
      <c r="R138">
        <v>5.03710244383592</v>
      </c>
      <c r="S138">
        <v>0.79985615420808798</v>
      </c>
      <c r="T138">
        <v>-0.389651170555811</v>
      </c>
      <c r="U138">
        <v>-517621.07466993103</v>
      </c>
    </row>
    <row r="139" spans="1:21" x14ac:dyDescent="0.2">
      <c r="A139">
        <f t="shared" si="21"/>
        <v>0.1125</v>
      </c>
      <c r="B139" s="2">
        <v>40</v>
      </c>
      <c r="C139" s="2">
        <v>130</v>
      </c>
      <c r="D139" s="2">
        <v>0.3</v>
      </c>
      <c r="E139" s="1">
        <f t="shared" si="22"/>
        <v>1.3333333333333335</v>
      </c>
      <c r="F139" s="2">
        <v>1</v>
      </c>
      <c r="G139" s="2">
        <v>20</v>
      </c>
      <c r="H139" s="2">
        <v>0.1</v>
      </c>
      <c r="I139" s="2">
        <v>30</v>
      </c>
      <c r="J139" s="2">
        <v>50</v>
      </c>
      <c r="K139" s="2">
        <v>0.4</v>
      </c>
      <c r="L139" s="2">
        <v>4.5</v>
      </c>
      <c r="M139">
        <f t="shared" si="23"/>
        <v>5.2321829519098717</v>
      </c>
      <c r="N139">
        <f t="shared" si="24"/>
        <v>3.6527527831017355</v>
      </c>
      <c r="O139">
        <v>1.03880812007342</v>
      </c>
      <c r="P139">
        <v>2.0226723214518199</v>
      </c>
      <c r="Q139">
        <v>1.37898805173414</v>
      </c>
      <c r="R139">
        <v>5.03710244383592</v>
      </c>
      <c r="S139">
        <v>0.80786316914414003</v>
      </c>
      <c r="T139">
        <v>-1.1320680870133599</v>
      </c>
      <c r="U139">
        <v>-495389.74220919702</v>
      </c>
    </row>
    <row r="140" spans="1:21" x14ac:dyDescent="0.2">
      <c r="A140">
        <f t="shared" si="21"/>
        <v>0.1125</v>
      </c>
      <c r="B140" s="2">
        <v>40</v>
      </c>
      <c r="C140" s="2">
        <v>140</v>
      </c>
      <c r="D140" s="2">
        <v>0.3</v>
      </c>
      <c r="E140" s="1">
        <f t="shared" si="22"/>
        <v>1.3333333333333335</v>
      </c>
      <c r="F140" s="2">
        <v>1</v>
      </c>
      <c r="G140" s="2">
        <v>20</v>
      </c>
      <c r="H140" s="2">
        <v>0.1</v>
      </c>
      <c r="I140" s="2">
        <v>30</v>
      </c>
      <c r="J140" s="2">
        <v>50</v>
      </c>
      <c r="K140" s="2">
        <v>0.4</v>
      </c>
      <c r="L140" s="2">
        <v>4.5</v>
      </c>
      <c r="M140">
        <f t="shared" si="23"/>
        <v>5.2321829519098717</v>
      </c>
      <c r="N140">
        <f t="shared" si="24"/>
        <v>3.6527527831017355</v>
      </c>
      <c r="O140">
        <v>1.13324522189828</v>
      </c>
      <c r="P140">
        <v>2.0226723214518199</v>
      </c>
      <c r="Q140">
        <v>1.37898805173414</v>
      </c>
      <c r="R140">
        <v>5.03710244383592</v>
      </c>
      <c r="S140">
        <v>0.82484007635733103</v>
      </c>
      <c r="T140">
        <v>-1.67992755301018</v>
      </c>
      <c r="U140">
        <v>-495550.11392904999</v>
      </c>
    </row>
    <row r="141" spans="1:21" x14ac:dyDescent="0.2">
      <c r="A141">
        <f t="shared" si="21"/>
        <v>0.1125</v>
      </c>
      <c r="B141" s="2">
        <v>40</v>
      </c>
      <c r="C141" s="2">
        <v>150</v>
      </c>
      <c r="D141" s="2">
        <v>0.3</v>
      </c>
      <c r="E141" s="1">
        <f t="shared" si="22"/>
        <v>1.3333333333333335</v>
      </c>
      <c r="F141" s="2">
        <v>1</v>
      </c>
      <c r="G141" s="2">
        <v>20</v>
      </c>
      <c r="H141" s="2">
        <v>0.1</v>
      </c>
      <c r="I141" s="2">
        <v>30</v>
      </c>
      <c r="J141" s="2">
        <v>50</v>
      </c>
      <c r="K141" s="2">
        <v>0.4</v>
      </c>
      <c r="L141" s="2">
        <v>4.5</v>
      </c>
      <c r="M141">
        <f t="shared" si="23"/>
        <v>5.2321829519098717</v>
      </c>
      <c r="N141">
        <f t="shared" si="24"/>
        <v>3.6527527831017355</v>
      </c>
      <c r="O141">
        <v>1.22768232372314</v>
      </c>
      <c r="P141">
        <v>2.0226723214518199</v>
      </c>
      <c r="Q141">
        <v>1.37898805173414</v>
      </c>
      <c r="R141">
        <v>5.03710244383592</v>
      </c>
      <c r="S141">
        <v>0.84493155782756202</v>
      </c>
      <c r="T141">
        <v>-2.0918383665147702</v>
      </c>
      <c r="U141">
        <v>-511084.94556254701</v>
      </c>
    </row>
    <row r="142" spans="1:21" x14ac:dyDescent="0.2">
      <c r="A142">
        <f t="shared" si="21"/>
        <v>0.1125</v>
      </c>
      <c r="B142" s="2">
        <v>40</v>
      </c>
      <c r="C142" s="2">
        <v>160</v>
      </c>
      <c r="D142" s="2">
        <v>0.3</v>
      </c>
      <c r="E142" s="1">
        <f t="shared" si="22"/>
        <v>1.3333333333333335</v>
      </c>
      <c r="F142" s="2">
        <v>1</v>
      </c>
      <c r="G142" s="2">
        <v>20</v>
      </c>
      <c r="H142" s="2">
        <v>0.1</v>
      </c>
      <c r="I142" s="2">
        <v>30</v>
      </c>
      <c r="J142" s="2">
        <v>50</v>
      </c>
      <c r="K142" s="2">
        <v>0.4</v>
      </c>
      <c r="L142" s="2">
        <v>4.5</v>
      </c>
      <c r="M142">
        <f t="shared" si="23"/>
        <v>5.2321829519098717</v>
      </c>
      <c r="N142">
        <f t="shared" si="24"/>
        <v>3.6527527831017355</v>
      </c>
      <c r="O142">
        <v>1.32211942554799</v>
      </c>
      <c r="P142">
        <v>2.0226723214518199</v>
      </c>
      <c r="Q142">
        <v>1.37898805173414</v>
      </c>
      <c r="R142">
        <v>5.03710244383592</v>
      </c>
      <c r="S142">
        <v>0.86544671250425298</v>
      </c>
      <c r="T142">
        <v>-2.4122490395382998</v>
      </c>
      <c r="U142">
        <v>-537224.14305178903</v>
      </c>
    </row>
    <row r="143" spans="1:21" x14ac:dyDescent="0.2">
      <c r="A143">
        <f t="shared" si="21"/>
        <v>0.1125</v>
      </c>
      <c r="B143" s="2">
        <v>40</v>
      </c>
      <c r="C143" s="2">
        <v>170</v>
      </c>
      <c r="D143" s="2">
        <v>0.3</v>
      </c>
      <c r="E143" s="1">
        <f t="shared" si="22"/>
        <v>1.3333333333333335</v>
      </c>
      <c r="F143" s="2">
        <v>1</v>
      </c>
      <c r="G143" s="2">
        <v>20</v>
      </c>
      <c r="H143" s="2">
        <v>0.1</v>
      </c>
      <c r="I143" s="2">
        <v>30</v>
      </c>
      <c r="J143" s="2">
        <v>50</v>
      </c>
      <c r="K143" s="2">
        <v>0.4</v>
      </c>
      <c r="L143" s="2">
        <v>4.5</v>
      </c>
      <c r="M143">
        <f t="shared" si="23"/>
        <v>5.2321829519098717</v>
      </c>
      <c r="N143">
        <f t="shared" si="24"/>
        <v>3.6527527831017355</v>
      </c>
      <c r="O143">
        <v>1.41655652737285</v>
      </c>
      <c r="P143">
        <v>2.0226723214518199</v>
      </c>
      <c r="Q143">
        <v>1.37898805173414</v>
      </c>
      <c r="R143">
        <v>5.03710244383592</v>
      </c>
      <c r="S143">
        <v>0.88515376505197496</v>
      </c>
      <c r="T143">
        <v>-2.6696655590570399</v>
      </c>
      <c r="U143">
        <v>-571126.80798893701</v>
      </c>
    </row>
    <row r="144" spans="1:21" x14ac:dyDescent="0.2">
      <c r="A144">
        <f t="shared" si="21"/>
        <v>0.1125</v>
      </c>
      <c r="B144" s="2">
        <v>40</v>
      </c>
      <c r="C144" s="2">
        <v>180</v>
      </c>
      <c r="D144" s="2">
        <v>0.3</v>
      </c>
      <c r="E144" s="1">
        <f t="shared" si="22"/>
        <v>1.3333333333333335</v>
      </c>
      <c r="F144" s="2">
        <v>1</v>
      </c>
      <c r="G144" s="2">
        <v>20</v>
      </c>
      <c r="H144" s="2">
        <v>0.1</v>
      </c>
      <c r="I144" s="2">
        <v>30</v>
      </c>
      <c r="J144" s="2">
        <v>50</v>
      </c>
      <c r="K144" s="2">
        <v>0.4</v>
      </c>
      <c r="L144" s="2">
        <v>4.5</v>
      </c>
      <c r="M144">
        <f t="shared" si="23"/>
        <v>5.2321829519098717</v>
      </c>
      <c r="N144">
        <f t="shared" si="24"/>
        <v>3.6527527831017355</v>
      </c>
      <c r="O144">
        <v>1.51099362919771</v>
      </c>
      <c r="P144">
        <v>2.0226723214518199</v>
      </c>
      <c r="Q144">
        <v>1.37898805173414</v>
      </c>
      <c r="R144">
        <v>5.03710244383592</v>
      </c>
      <c r="S144">
        <v>0.90344702396149901</v>
      </c>
      <c r="T144">
        <v>-2.8811068206354502</v>
      </c>
      <c r="U144">
        <v>-611008.802012022</v>
      </c>
    </row>
    <row r="145" spans="1:21" x14ac:dyDescent="0.2">
      <c r="A145">
        <f t="shared" si="21"/>
        <v>0.1125</v>
      </c>
      <c r="B145" s="2">
        <v>40</v>
      </c>
      <c r="C145" s="2">
        <v>190</v>
      </c>
      <c r="D145" s="2">
        <v>0.3</v>
      </c>
      <c r="E145" s="1">
        <f t="shared" si="22"/>
        <v>1.3333333333333335</v>
      </c>
      <c r="F145" s="2">
        <v>1</v>
      </c>
      <c r="G145" s="2">
        <v>20</v>
      </c>
      <c r="H145" s="2">
        <v>0.1</v>
      </c>
      <c r="I145" s="2">
        <v>30</v>
      </c>
      <c r="J145" s="2">
        <v>50</v>
      </c>
      <c r="K145" s="2">
        <v>0.4</v>
      </c>
      <c r="L145" s="2">
        <v>4.5</v>
      </c>
      <c r="M145">
        <f t="shared" si="23"/>
        <v>5.2321829519098717</v>
      </c>
      <c r="N145">
        <f t="shared" si="24"/>
        <v>3.6527527831017355</v>
      </c>
      <c r="O145">
        <v>1.60543073102256</v>
      </c>
      <c r="P145">
        <v>2.0226723214518199</v>
      </c>
      <c r="Q145">
        <v>1.37898805173414</v>
      </c>
      <c r="R145">
        <v>5.03710244383592</v>
      </c>
      <c r="S145">
        <v>0.92002640565787097</v>
      </c>
      <c r="T145">
        <v>-3.0590757849481101</v>
      </c>
      <c r="U145">
        <v>-655539.60703869397</v>
      </c>
    </row>
    <row r="146" spans="1:21" x14ac:dyDescent="0.2">
      <c r="A146">
        <f t="shared" si="21"/>
        <v>0.1125</v>
      </c>
      <c r="B146" s="2">
        <v>40</v>
      </c>
      <c r="C146" s="2">
        <v>200</v>
      </c>
      <c r="D146" s="2">
        <v>0.3</v>
      </c>
      <c r="E146" s="1">
        <f t="shared" si="22"/>
        <v>1.3333333333333335</v>
      </c>
      <c r="F146" s="2">
        <v>1</v>
      </c>
      <c r="G146" s="2">
        <v>20</v>
      </c>
      <c r="H146" s="2">
        <v>0.1</v>
      </c>
      <c r="I146" s="2">
        <v>30</v>
      </c>
      <c r="J146" s="2">
        <v>50</v>
      </c>
      <c r="K146" s="2">
        <v>0.4</v>
      </c>
      <c r="L146" s="2">
        <v>4.5</v>
      </c>
      <c r="M146">
        <f t="shared" si="23"/>
        <v>5.2321829519098717</v>
      </c>
      <c r="N146">
        <f t="shared" si="24"/>
        <v>3.6527527831017355</v>
      </c>
      <c r="O146">
        <v>1.6998678328474199</v>
      </c>
      <c r="P146">
        <v>2.0226723214518199</v>
      </c>
      <c r="Q146">
        <v>1.37898805173414</v>
      </c>
      <c r="R146">
        <v>5.03710244383592</v>
      </c>
      <c r="S146">
        <v>0.93475616840700504</v>
      </c>
      <c r="T146">
        <v>-3.2114135151485401</v>
      </c>
      <c r="U146">
        <v>-703886.26784670702</v>
      </c>
    </row>
    <row r="147" spans="1:21" x14ac:dyDescent="0.2">
      <c r="E147" s="1"/>
    </row>
    <row r="148" spans="1:21" x14ac:dyDescent="0.2">
      <c r="A148">
        <f t="shared" si="21"/>
        <v>0.125</v>
      </c>
      <c r="B148" s="2">
        <v>40</v>
      </c>
      <c r="C148" s="2">
        <v>60</v>
      </c>
      <c r="D148" s="2">
        <v>0.3</v>
      </c>
      <c r="E148" s="1">
        <f t="shared" si="22"/>
        <v>1.3333333333333335</v>
      </c>
      <c r="F148" s="2">
        <v>1</v>
      </c>
      <c r="G148" s="2">
        <v>20</v>
      </c>
      <c r="H148" s="2">
        <v>0.1</v>
      </c>
      <c r="I148" s="2">
        <v>30</v>
      </c>
      <c r="J148" s="2">
        <v>50</v>
      </c>
      <c r="K148" s="2">
        <v>0.4</v>
      </c>
      <c r="L148" s="2">
        <v>5</v>
      </c>
      <c r="M148">
        <f t="shared" si="23"/>
        <v>5.2321829519098717</v>
      </c>
      <c r="N148">
        <f t="shared" si="24"/>
        <v>3.6527527831017355</v>
      </c>
      <c r="O148">
        <v>0.37774840729942699</v>
      </c>
      <c r="P148">
        <v>2.2474136905020199</v>
      </c>
      <c r="Q148">
        <v>1.37898805173414</v>
      </c>
      <c r="R148">
        <v>5.03710244383592</v>
      </c>
      <c r="S148">
        <v>0.103066107041848</v>
      </c>
      <c r="T148" t="e">
        <f>-inf</f>
        <v>#NAME?</v>
      </c>
      <c r="U148">
        <v>-336282.21819388599</v>
      </c>
    </row>
    <row r="149" spans="1:21" x14ac:dyDescent="0.2">
      <c r="A149">
        <f t="shared" si="21"/>
        <v>0.125</v>
      </c>
      <c r="B149" s="2">
        <v>40</v>
      </c>
      <c r="C149" s="2">
        <v>70</v>
      </c>
      <c r="D149" s="2">
        <v>0.3</v>
      </c>
      <c r="E149" s="1">
        <f t="shared" si="22"/>
        <v>1.3333333333333335</v>
      </c>
      <c r="F149" s="2">
        <v>1</v>
      </c>
      <c r="G149" s="2">
        <v>20</v>
      </c>
      <c r="H149" s="2">
        <v>0.1</v>
      </c>
      <c r="I149" s="2">
        <v>30</v>
      </c>
      <c r="J149" s="2">
        <v>50</v>
      </c>
      <c r="K149" s="2">
        <v>0.4</v>
      </c>
      <c r="L149" s="2">
        <v>5</v>
      </c>
      <c r="M149">
        <f t="shared" si="23"/>
        <v>5.2321829519098717</v>
      </c>
      <c r="N149">
        <f t="shared" si="24"/>
        <v>3.6527527831017355</v>
      </c>
      <c r="O149">
        <v>0.47218550912428398</v>
      </c>
      <c r="P149">
        <v>2.2474136905020199</v>
      </c>
      <c r="Q149">
        <v>1.37898805173414</v>
      </c>
      <c r="R149">
        <v>5.03710244383592</v>
      </c>
      <c r="S149">
        <v>0.107867712259072</v>
      </c>
      <c r="T149" t="e">
        <f>-inf</f>
        <v>#NAME?</v>
      </c>
      <c r="U149">
        <v>-419242.31394371099</v>
      </c>
    </row>
    <row r="150" spans="1:21" x14ac:dyDescent="0.2">
      <c r="A150">
        <f t="shared" si="21"/>
        <v>0.125</v>
      </c>
      <c r="B150" s="2">
        <v>40</v>
      </c>
      <c r="C150" s="2">
        <v>80</v>
      </c>
      <c r="D150" s="2">
        <v>0.3</v>
      </c>
      <c r="E150" s="1">
        <f t="shared" si="22"/>
        <v>1.3333333333333335</v>
      </c>
      <c r="F150" s="2">
        <v>1</v>
      </c>
      <c r="G150" s="2">
        <v>20</v>
      </c>
      <c r="H150" s="2">
        <v>0.1</v>
      </c>
      <c r="I150" s="2">
        <v>30</v>
      </c>
      <c r="J150" s="2">
        <v>50</v>
      </c>
      <c r="K150" s="2">
        <v>0.4</v>
      </c>
      <c r="L150" s="2">
        <v>5</v>
      </c>
      <c r="M150">
        <f t="shared" si="23"/>
        <v>5.2321829519098717</v>
      </c>
      <c r="N150">
        <f t="shared" si="24"/>
        <v>3.6527527831017355</v>
      </c>
      <c r="O150">
        <v>0.56662261094914101</v>
      </c>
      <c r="P150">
        <v>2.2474136905020199</v>
      </c>
      <c r="Q150">
        <v>1.37898805173414</v>
      </c>
      <c r="R150">
        <v>5.03710244383592</v>
      </c>
      <c r="S150">
        <v>0.121238293840415</v>
      </c>
      <c r="T150" t="e">
        <f>-inf</f>
        <v>#NAME?</v>
      </c>
      <c r="U150">
        <v>-499933.80608718499</v>
      </c>
    </row>
    <row r="151" spans="1:21" x14ac:dyDescent="0.2">
      <c r="A151">
        <f t="shared" si="21"/>
        <v>0.125</v>
      </c>
      <c r="B151" s="2">
        <v>40</v>
      </c>
      <c r="C151" s="2">
        <v>90</v>
      </c>
      <c r="D151" s="2">
        <v>0.3</v>
      </c>
      <c r="E151" s="1">
        <f t="shared" si="22"/>
        <v>1.3333333333333335</v>
      </c>
      <c r="F151" s="2">
        <v>1</v>
      </c>
      <c r="G151" s="2">
        <v>20</v>
      </c>
      <c r="H151" s="2">
        <v>0.1</v>
      </c>
      <c r="I151" s="2">
        <v>30</v>
      </c>
      <c r="J151" s="2">
        <v>50</v>
      </c>
      <c r="K151" s="2">
        <v>0.4</v>
      </c>
      <c r="L151" s="2">
        <v>5</v>
      </c>
      <c r="M151">
        <f t="shared" si="23"/>
        <v>5.2321829519098717</v>
      </c>
      <c r="N151">
        <f t="shared" si="24"/>
        <v>3.6527527831017355</v>
      </c>
      <c r="O151">
        <v>0.661059712773998</v>
      </c>
      <c r="P151">
        <v>2.2474136905020199</v>
      </c>
      <c r="Q151">
        <v>1.37898805173414</v>
      </c>
      <c r="R151">
        <v>5.03710244383592</v>
      </c>
      <c r="S151">
        <v>0.17715641412953401</v>
      </c>
      <c r="T151" t="e">
        <f>-inf</f>
        <v>#NAME?</v>
      </c>
      <c r="U151">
        <v>-574277.200826335</v>
      </c>
    </row>
    <row r="152" spans="1:21" x14ac:dyDescent="0.2">
      <c r="A152">
        <f t="shared" si="21"/>
        <v>0.125</v>
      </c>
      <c r="B152" s="2">
        <v>40</v>
      </c>
      <c r="C152" s="2">
        <v>100</v>
      </c>
      <c r="D152" s="2">
        <v>0.3</v>
      </c>
      <c r="E152" s="1">
        <f t="shared" si="22"/>
        <v>1.3333333333333335</v>
      </c>
      <c r="F152" s="2">
        <v>1</v>
      </c>
      <c r="G152" s="2">
        <v>20</v>
      </c>
      <c r="H152" s="2">
        <v>0.1</v>
      </c>
      <c r="I152" s="2">
        <v>30</v>
      </c>
      <c r="J152" s="2">
        <v>50</v>
      </c>
      <c r="K152" s="2">
        <v>0.4</v>
      </c>
      <c r="L152" s="2">
        <v>5</v>
      </c>
      <c r="M152">
        <f t="shared" si="23"/>
        <v>5.2321829519098717</v>
      </c>
      <c r="N152">
        <f t="shared" si="24"/>
        <v>3.6527527831017355</v>
      </c>
      <c r="O152">
        <v>0.75549681459885498</v>
      </c>
      <c r="P152">
        <v>2.2474136905020199</v>
      </c>
      <c r="Q152">
        <v>1.37898805173414</v>
      </c>
      <c r="R152">
        <v>5.03710244383592</v>
      </c>
      <c r="S152">
        <v>0.75642779303019803</v>
      </c>
      <c r="T152">
        <v>6.1076370774692403</v>
      </c>
      <c r="U152">
        <v>-631244.84408798697</v>
      </c>
    </row>
    <row r="153" spans="1:21" x14ac:dyDescent="0.2">
      <c r="A153">
        <f t="shared" si="21"/>
        <v>0.125</v>
      </c>
      <c r="B153" s="2">
        <v>40</v>
      </c>
      <c r="C153" s="2">
        <v>110</v>
      </c>
      <c r="D153" s="2">
        <v>0.3</v>
      </c>
      <c r="E153" s="1">
        <f t="shared" si="22"/>
        <v>1.3333333333333335</v>
      </c>
      <c r="F153" s="2">
        <v>1</v>
      </c>
      <c r="G153" s="2">
        <v>20</v>
      </c>
      <c r="H153" s="2">
        <v>0.1</v>
      </c>
      <c r="I153" s="2">
        <v>30</v>
      </c>
      <c r="J153" s="2">
        <v>50</v>
      </c>
      <c r="K153" s="2">
        <v>0.4</v>
      </c>
      <c r="L153" s="2">
        <v>5</v>
      </c>
      <c r="M153">
        <f t="shared" si="23"/>
        <v>5.2321829519098717</v>
      </c>
      <c r="N153">
        <f t="shared" si="24"/>
        <v>3.6527527831017355</v>
      </c>
      <c r="O153">
        <v>0.84993391642371197</v>
      </c>
      <c r="P153">
        <v>2.2474136905020199</v>
      </c>
      <c r="Q153">
        <v>1.37898805173414</v>
      </c>
      <c r="R153">
        <v>5.03710244383592</v>
      </c>
      <c r="S153">
        <v>0.81210899530296998</v>
      </c>
      <c r="T153">
        <v>1.0893745571401401</v>
      </c>
      <c r="U153">
        <v>-645977.54188265698</v>
      </c>
    </row>
    <row r="154" spans="1:21" x14ac:dyDescent="0.2">
      <c r="A154">
        <f t="shared" si="21"/>
        <v>0.125</v>
      </c>
      <c r="B154" s="2">
        <v>40</v>
      </c>
      <c r="C154" s="2">
        <v>120</v>
      </c>
      <c r="D154" s="2">
        <v>0.3</v>
      </c>
      <c r="E154" s="1">
        <f t="shared" si="22"/>
        <v>1.3333333333333335</v>
      </c>
      <c r="F154" s="2">
        <v>1</v>
      </c>
      <c r="G154" s="2">
        <v>20</v>
      </c>
      <c r="H154" s="2">
        <v>0.1</v>
      </c>
      <c r="I154" s="2">
        <v>30</v>
      </c>
      <c r="J154" s="2">
        <v>50</v>
      </c>
      <c r="K154" s="2">
        <v>0.4</v>
      </c>
      <c r="L154" s="2">
        <v>5</v>
      </c>
      <c r="M154">
        <f t="shared" si="23"/>
        <v>5.2321829519098717</v>
      </c>
      <c r="N154">
        <f t="shared" si="24"/>
        <v>3.6527527831017355</v>
      </c>
      <c r="O154">
        <v>0.94437101824856895</v>
      </c>
      <c r="P154">
        <v>2.2474136905020199</v>
      </c>
      <c r="Q154">
        <v>1.37898805173414</v>
      </c>
      <c r="R154">
        <v>5.03710244383592</v>
      </c>
      <c r="S154">
        <v>0.81096021686811604</v>
      </c>
      <c r="T154">
        <v>0.12384045650030601</v>
      </c>
      <c r="U154">
        <v>-620283.31852881995</v>
      </c>
    </row>
    <row r="155" spans="1:21" x14ac:dyDescent="0.2">
      <c r="A155">
        <f t="shared" si="21"/>
        <v>0.125</v>
      </c>
      <c r="B155" s="2">
        <v>40</v>
      </c>
      <c r="C155" s="2">
        <v>130</v>
      </c>
      <c r="D155" s="2">
        <v>0.3</v>
      </c>
      <c r="E155" s="1">
        <f t="shared" si="22"/>
        <v>1.3333333333333335</v>
      </c>
      <c r="F155" s="2">
        <v>1</v>
      </c>
      <c r="G155" s="2">
        <v>20</v>
      </c>
      <c r="H155" s="2">
        <v>0.1</v>
      </c>
      <c r="I155" s="2">
        <v>30</v>
      </c>
      <c r="J155" s="2">
        <v>50</v>
      </c>
      <c r="K155" s="2">
        <v>0.4</v>
      </c>
      <c r="L155" s="2">
        <v>5</v>
      </c>
      <c r="M155">
        <f t="shared" si="23"/>
        <v>5.2321829519098717</v>
      </c>
      <c r="N155">
        <f t="shared" si="24"/>
        <v>3.6527527831017355</v>
      </c>
      <c r="O155">
        <v>1.03880812007342</v>
      </c>
      <c r="P155">
        <v>2.2474136905020199</v>
      </c>
      <c r="Q155">
        <v>1.37898805173414</v>
      </c>
      <c r="R155">
        <v>5.03710244383592</v>
      </c>
      <c r="S155">
        <v>0.814854916657624</v>
      </c>
      <c r="T155">
        <v>-0.65208151261946801</v>
      </c>
      <c r="U155">
        <v>-593874.43271963205</v>
      </c>
    </row>
    <row r="156" spans="1:21" x14ac:dyDescent="0.2">
      <c r="A156">
        <f t="shared" si="21"/>
        <v>0.125</v>
      </c>
      <c r="B156" s="2">
        <v>40</v>
      </c>
      <c r="C156" s="2">
        <v>140</v>
      </c>
      <c r="D156" s="2">
        <v>0.3</v>
      </c>
      <c r="E156" s="1">
        <f t="shared" si="22"/>
        <v>1.3333333333333335</v>
      </c>
      <c r="F156" s="2">
        <v>1</v>
      </c>
      <c r="G156" s="2">
        <v>20</v>
      </c>
      <c r="H156" s="2">
        <v>0.1</v>
      </c>
      <c r="I156" s="2">
        <v>30</v>
      </c>
      <c r="J156" s="2">
        <v>50</v>
      </c>
      <c r="K156" s="2">
        <v>0.4</v>
      </c>
      <c r="L156" s="2">
        <v>5</v>
      </c>
      <c r="M156">
        <f t="shared" si="23"/>
        <v>5.2321829519098717</v>
      </c>
      <c r="N156">
        <f t="shared" si="24"/>
        <v>3.6527527831017355</v>
      </c>
      <c r="O156">
        <v>1.13324522189828</v>
      </c>
      <c r="P156">
        <v>2.2474136905020199</v>
      </c>
      <c r="Q156">
        <v>1.37898805173414</v>
      </c>
      <c r="R156">
        <v>5.03710244383592</v>
      </c>
      <c r="S156">
        <v>0.82801082872146703</v>
      </c>
      <c r="T156">
        <v>-1.2483243117670799</v>
      </c>
      <c r="U156">
        <v>-587875.69212288095</v>
      </c>
    </row>
    <row r="157" spans="1:21" x14ac:dyDescent="0.2">
      <c r="A157">
        <f t="shared" si="21"/>
        <v>0.125</v>
      </c>
      <c r="B157" s="2">
        <v>40</v>
      </c>
      <c r="C157" s="2">
        <v>150</v>
      </c>
      <c r="D157" s="2">
        <v>0.3</v>
      </c>
      <c r="E157" s="1">
        <f t="shared" si="22"/>
        <v>1.3333333333333335</v>
      </c>
      <c r="F157" s="2">
        <v>1</v>
      </c>
      <c r="G157" s="2">
        <v>20</v>
      </c>
      <c r="H157" s="2">
        <v>0.1</v>
      </c>
      <c r="I157" s="2">
        <v>30</v>
      </c>
      <c r="J157" s="2">
        <v>50</v>
      </c>
      <c r="K157" s="2">
        <v>0.4</v>
      </c>
      <c r="L157" s="2">
        <v>5</v>
      </c>
      <c r="M157">
        <f t="shared" si="23"/>
        <v>5.2321829519098717</v>
      </c>
      <c r="N157">
        <f t="shared" si="24"/>
        <v>3.6527527831017355</v>
      </c>
      <c r="O157">
        <v>1.22768232372314</v>
      </c>
      <c r="P157">
        <v>2.2474136905020199</v>
      </c>
      <c r="Q157">
        <v>1.37898805173414</v>
      </c>
      <c r="R157">
        <v>5.03710244383592</v>
      </c>
      <c r="S157">
        <v>0.84560965640736097</v>
      </c>
      <c r="T157">
        <v>-1.7019923286677201</v>
      </c>
      <c r="U157">
        <v>-599329.137185334</v>
      </c>
    </row>
    <row r="158" spans="1:21" x14ac:dyDescent="0.2">
      <c r="A158">
        <f t="shared" si="21"/>
        <v>0.125</v>
      </c>
      <c r="B158" s="2">
        <v>40</v>
      </c>
      <c r="C158" s="2">
        <v>160</v>
      </c>
      <c r="D158" s="2">
        <v>0.3</v>
      </c>
      <c r="E158" s="1">
        <f t="shared" si="22"/>
        <v>1.3333333333333335</v>
      </c>
      <c r="F158" s="2">
        <v>1</v>
      </c>
      <c r="G158" s="2">
        <v>20</v>
      </c>
      <c r="H158" s="2">
        <v>0.1</v>
      </c>
      <c r="I158" s="2">
        <v>30</v>
      </c>
      <c r="J158" s="2">
        <v>50</v>
      </c>
      <c r="K158" s="2">
        <v>0.4</v>
      </c>
      <c r="L158" s="2">
        <v>5</v>
      </c>
      <c r="M158">
        <f t="shared" si="23"/>
        <v>5.2321829519098717</v>
      </c>
      <c r="N158">
        <f t="shared" si="24"/>
        <v>3.6527527831017355</v>
      </c>
      <c r="O158">
        <v>1.32211942554799</v>
      </c>
      <c r="P158">
        <v>2.2474136905020199</v>
      </c>
      <c r="Q158">
        <v>1.37898805173414</v>
      </c>
      <c r="R158">
        <v>5.03710244383592</v>
      </c>
      <c r="S158">
        <v>0.86449958935902704</v>
      </c>
      <c r="T158">
        <v>-2.0550522800283502</v>
      </c>
      <c r="U158">
        <v>-623230.11566769797</v>
      </c>
    </row>
    <row r="159" spans="1:21" x14ac:dyDescent="0.2">
      <c r="A159">
        <f t="shared" si="21"/>
        <v>0.125</v>
      </c>
      <c r="B159" s="2">
        <v>40</v>
      </c>
      <c r="C159" s="2">
        <v>170</v>
      </c>
      <c r="D159" s="2">
        <v>0.3</v>
      </c>
      <c r="E159" s="1">
        <f t="shared" si="22"/>
        <v>1.3333333333333335</v>
      </c>
      <c r="F159" s="2">
        <v>1</v>
      </c>
      <c r="G159" s="2">
        <v>20</v>
      </c>
      <c r="H159" s="2">
        <v>0.1</v>
      </c>
      <c r="I159" s="2">
        <v>30</v>
      </c>
      <c r="J159" s="2">
        <v>50</v>
      </c>
      <c r="K159" s="2">
        <v>0.4</v>
      </c>
      <c r="L159" s="2">
        <v>5</v>
      </c>
      <c r="M159">
        <f t="shared" si="23"/>
        <v>5.2321829519098717</v>
      </c>
      <c r="N159">
        <f t="shared" si="24"/>
        <v>3.6527527831017355</v>
      </c>
      <c r="O159">
        <v>1.41655652737285</v>
      </c>
      <c r="P159">
        <v>2.2474136905020199</v>
      </c>
      <c r="Q159">
        <v>1.37898805173414</v>
      </c>
      <c r="R159">
        <v>5.03710244383592</v>
      </c>
      <c r="S159">
        <v>0.88313385861058302</v>
      </c>
      <c r="T159">
        <v>-2.3384417823052002</v>
      </c>
      <c r="U159">
        <v>-656249.78637423296</v>
      </c>
    </row>
    <row r="160" spans="1:21" x14ac:dyDescent="0.2">
      <c r="A160">
        <f t="shared" si="21"/>
        <v>0.125</v>
      </c>
      <c r="B160" s="2">
        <v>40</v>
      </c>
      <c r="C160" s="2">
        <v>180</v>
      </c>
      <c r="D160" s="2">
        <v>0.3</v>
      </c>
      <c r="E160" s="1">
        <f t="shared" si="22"/>
        <v>1.3333333333333335</v>
      </c>
      <c r="F160" s="2">
        <v>1</v>
      </c>
      <c r="G160" s="2">
        <v>20</v>
      </c>
      <c r="H160" s="2">
        <v>0.1</v>
      </c>
      <c r="I160" s="2">
        <v>30</v>
      </c>
      <c r="J160" s="2">
        <v>50</v>
      </c>
      <c r="K160" s="2">
        <v>0.4</v>
      </c>
      <c r="L160" s="2">
        <v>5</v>
      </c>
      <c r="M160">
        <f t="shared" si="23"/>
        <v>5.2321829519098717</v>
      </c>
      <c r="N160">
        <f t="shared" si="24"/>
        <v>3.6527527831017355</v>
      </c>
      <c r="O160">
        <v>1.51099362919771</v>
      </c>
      <c r="P160">
        <v>2.2474136905020199</v>
      </c>
      <c r="Q160">
        <v>1.37898805173414</v>
      </c>
      <c r="R160">
        <v>5.03710244383592</v>
      </c>
      <c r="S160">
        <v>0.900733657511953</v>
      </c>
      <c r="T160">
        <v>-2.5704962021096098</v>
      </c>
      <c r="U160">
        <v>-696285.45674624899</v>
      </c>
    </row>
    <row r="161" spans="1:21" x14ac:dyDescent="0.2">
      <c r="A161">
        <f t="shared" si="21"/>
        <v>0.125</v>
      </c>
      <c r="B161" s="2">
        <v>40</v>
      </c>
      <c r="C161" s="2">
        <v>190</v>
      </c>
      <c r="D161" s="2">
        <v>0.3</v>
      </c>
      <c r="E161" s="1">
        <f t="shared" si="22"/>
        <v>1.3333333333333335</v>
      </c>
      <c r="F161" s="2">
        <v>1</v>
      </c>
      <c r="G161" s="2">
        <v>20</v>
      </c>
      <c r="H161" s="2">
        <v>0.1</v>
      </c>
      <c r="I161" s="2">
        <v>30</v>
      </c>
      <c r="J161" s="2">
        <v>50</v>
      </c>
      <c r="K161" s="2">
        <v>0.4</v>
      </c>
      <c r="L161" s="2">
        <v>5</v>
      </c>
      <c r="M161">
        <f t="shared" si="23"/>
        <v>5.2321829519098717</v>
      </c>
      <c r="N161">
        <f t="shared" si="24"/>
        <v>3.6527527831017355</v>
      </c>
      <c r="O161">
        <v>1.60543073102256</v>
      </c>
      <c r="P161">
        <v>2.2474136905020199</v>
      </c>
      <c r="Q161">
        <v>1.37898805173414</v>
      </c>
      <c r="R161">
        <v>5.03710244383592</v>
      </c>
      <c r="S161">
        <v>0.91689653440156904</v>
      </c>
      <c r="T161">
        <v>-2.76519195241407</v>
      </c>
      <c r="U161">
        <v>-741784.58756675699</v>
      </c>
    </row>
    <row r="162" spans="1:21" x14ac:dyDescent="0.2">
      <c r="A162">
        <f t="shared" si="21"/>
        <v>0.125</v>
      </c>
      <c r="B162" s="2">
        <v>40</v>
      </c>
      <c r="C162" s="2">
        <v>200</v>
      </c>
      <c r="D162" s="2">
        <v>0.3</v>
      </c>
      <c r="E162" s="1">
        <f t="shared" si="22"/>
        <v>1.3333333333333335</v>
      </c>
      <c r="F162" s="2">
        <v>1</v>
      </c>
      <c r="G162" s="2">
        <v>20</v>
      </c>
      <c r="H162" s="2">
        <v>0.1</v>
      </c>
      <c r="I162" s="2">
        <v>30</v>
      </c>
      <c r="J162" s="2">
        <v>50</v>
      </c>
      <c r="K162" s="2">
        <v>0.4</v>
      </c>
      <c r="L162" s="2">
        <v>5</v>
      </c>
      <c r="M162">
        <f t="shared" si="23"/>
        <v>5.2321829519098717</v>
      </c>
      <c r="N162">
        <f t="shared" si="24"/>
        <v>3.6527527831017355</v>
      </c>
      <c r="O162">
        <v>1.6998678328474199</v>
      </c>
      <c r="P162">
        <v>2.2474136905020199</v>
      </c>
      <c r="Q162">
        <v>1.37898805173414</v>
      </c>
      <c r="R162">
        <v>5.03710244383592</v>
      </c>
      <c r="S162">
        <v>0.93142454858677404</v>
      </c>
      <c r="T162">
        <v>-2.9312339812983601</v>
      </c>
      <c r="U162">
        <v>-791629.432946324</v>
      </c>
    </row>
    <row r="163" spans="1:21" x14ac:dyDescent="0.2">
      <c r="E163" s="1"/>
    </row>
    <row r="164" spans="1:21" x14ac:dyDescent="0.2">
      <c r="A164">
        <f>L164/B164</f>
        <v>1.2500000000000001E-2</v>
      </c>
      <c r="B164">
        <v>40</v>
      </c>
      <c r="C164">
        <v>60</v>
      </c>
      <c r="D164">
        <v>0.3</v>
      </c>
      <c r="E164" s="1">
        <f t="shared" si="22"/>
        <v>2.666666666666667</v>
      </c>
      <c r="F164">
        <v>2</v>
      </c>
      <c r="G164">
        <v>20</v>
      </c>
      <c r="H164">
        <v>0.1</v>
      </c>
      <c r="I164">
        <v>30</v>
      </c>
      <c r="J164">
        <v>50</v>
      </c>
      <c r="K164">
        <f t="shared" ref="K164:K178" si="25">E164/F164*D164</f>
        <v>0.4</v>
      </c>
      <c r="L164">
        <v>0.5</v>
      </c>
      <c r="M164">
        <f>ACOS(1-F164/2/B164*(K164/D164-1))*180/PI()</f>
        <v>7.4019996877130705</v>
      </c>
      <c r="N164">
        <f>B164*M164*PI()/180</f>
        <v>5.1675706312874059</v>
      </c>
      <c r="O164">
        <v>0.37774840729942699</v>
      </c>
      <c r="P164">
        <v>0.22474136905020201</v>
      </c>
      <c r="Q164">
        <v>2.7579761034682799</v>
      </c>
      <c r="R164">
        <v>7.1260181570375902</v>
      </c>
      <c r="S164">
        <v>0.175741601833098</v>
      </c>
      <c r="T164" t="e">
        <f>-inf</f>
        <v>#NAME?</v>
      </c>
      <c r="U164">
        <v>-140872.27540497499</v>
      </c>
    </row>
    <row r="165" spans="1:21" x14ac:dyDescent="0.2">
      <c r="A165">
        <f t="shared" ref="A165:A178" si="26">L165/B165</f>
        <v>1.2500000000000001E-2</v>
      </c>
      <c r="B165">
        <v>40</v>
      </c>
      <c r="C165">
        <v>70</v>
      </c>
      <c r="D165">
        <v>0.3</v>
      </c>
      <c r="E165" s="1">
        <f t="shared" si="22"/>
        <v>2.666666666666667</v>
      </c>
      <c r="F165">
        <v>2</v>
      </c>
      <c r="G165">
        <v>20</v>
      </c>
      <c r="H165">
        <v>0.1</v>
      </c>
      <c r="I165">
        <v>30</v>
      </c>
      <c r="J165">
        <v>50</v>
      </c>
      <c r="K165">
        <f t="shared" si="25"/>
        <v>0.4</v>
      </c>
      <c r="L165">
        <v>0.5</v>
      </c>
      <c r="M165">
        <f t="shared" ref="M165:M178" si="27">ACOS(1-F165/2/B165*(K165/D165-1))*180/PI()</f>
        <v>7.4019996877130705</v>
      </c>
      <c r="N165">
        <f t="shared" ref="N165:N178" si="28">B165*M165*PI()/180</f>
        <v>5.1675706312874059</v>
      </c>
      <c r="O165">
        <v>0.47218550912428398</v>
      </c>
      <c r="P165">
        <v>0.22474136905020201</v>
      </c>
      <c r="Q165">
        <v>2.7579761034682799</v>
      </c>
      <c r="R165">
        <v>7.1260181570375902</v>
      </c>
      <c r="S165">
        <v>0.57254132020278303</v>
      </c>
      <c r="T165">
        <v>5.9757619265367001</v>
      </c>
      <c r="U165">
        <v>-138178.74730771501</v>
      </c>
    </row>
    <row r="166" spans="1:21" x14ac:dyDescent="0.2">
      <c r="A166">
        <f t="shared" si="26"/>
        <v>1.2500000000000001E-2</v>
      </c>
      <c r="B166">
        <v>40</v>
      </c>
      <c r="C166">
        <v>80</v>
      </c>
      <c r="D166">
        <v>0.3</v>
      </c>
      <c r="E166" s="1">
        <f t="shared" si="22"/>
        <v>2.666666666666667</v>
      </c>
      <c r="F166">
        <v>2</v>
      </c>
      <c r="G166">
        <v>20</v>
      </c>
      <c r="H166">
        <v>0.1</v>
      </c>
      <c r="I166">
        <v>30</v>
      </c>
      <c r="J166">
        <v>50</v>
      </c>
      <c r="K166">
        <f t="shared" si="25"/>
        <v>0.4</v>
      </c>
      <c r="L166">
        <v>0.5</v>
      </c>
      <c r="M166">
        <f t="shared" si="27"/>
        <v>7.4019996877130705</v>
      </c>
      <c r="N166">
        <f t="shared" si="28"/>
        <v>5.1675706312874059</v>
      </c>
      <c r="O166">
        <v>0.56662261094914101</v>
      </c>
      <c r="P166">
        <v>0.22474136905020201</v>
      </c>
      <c r="Q166">
        <v>2.7579761034682799</v>
      </c>
      <c r="R166">
        <v>7.1260181570375902</v>
      </c>
      <c r="S166">
        <v>0.59640577645228399</v>
      </c>
      <c r="T166">
        <v>1.79472466088008</v>
      </c>
      <c r="U166">
        <v>-139791.67967677399</v>
      </c>
    </row>
    <row r="167" spans="1:21" x14ac:dyDescent="0.2">
      <c r="A167">
        <f t="shared" si="26"/>
        <v>1.2500000000000001E-2</v>
      </c>
      <c r="B167">
        <v>40</v>
      </c>
      <c r="C167">
        <v>90</v>
      </c>
      <c r="D167">
        <v>0.3</v>
      </c>
      <c r="E167" s="1">
        <f t="shared" si="22"/>
        <v>2.666666666666667</v>
      </c>
      <c r="F167">
        <v>2</v>
      </c>
      <c r="G167">
        <v>20</v>
      </c>
      <c r="H167">
        <v>0.1</v>
      </c>
      <c r="I167">
        <v>30</v>
      </c>
      <c r="J167">
        <v>50</v>
      </c>
      <c r="K167">
        <f t="shared" si="25"/>
        <v>0.4</v>
      </c>
      <c r="L167">
        <v>0.5</v>
      </c>
      <c r="M167">
        <f t="shared" si="27"/>
        <v>7.4019996877130705</v>
      </c>
      <c r="N167">
        <f t="shared" si="28"/>
        <v>5.1675706312874059</v>
      </c>
      <c r="O167">
        <v>0.661059712773998</v>
      </c>
      <c r="P167">
        <v>0.22474136905020201</v>
      </c>
      <c r="Q167">
        <v>2.7579761034682799</v>
      </c>
      <c r="R167">
        <v>7.1260181570375902</v>
      </c>
      <c r="S167">
        <v>0.639800016047116</v>
      </c>
      <c r="T167">
        <v>-1.2141074335011699</v>
      </c>
      <c r="U167">
        <v>-149727.289006943</v>
      </c>
    </row>
    <row r="168" spans="1:21" x14ac:dyDescent="0.2">
      <c r="A168">
        <f t="shared" si="26"/>
        <v>1.2500000000000001E-2</v>
      </c>
      <c r="B168">
        <v>40</v>
      </c>
      <c r="C168">
        <v>100</v>
      </c>
      <c r="D168">
        <v>0.3</v>
      </c>
      <c r="E168" s="1">
        <f t="shared" si="22"/>
        <v>2.666666666666667</v>
      </c>
      <c r="F168">
        <v>2</v>
      </c>
      <c r="G168">
        <v>20</v>
      </c>
      <c r="H168">
        <v>0.1</v>
      </c>
      <c r="I168">
        <v>30</v>
      </c>
      <c r="J168">
        <v>50</v>
      </c>
      <c r="K168">
        <f t="shared" si="25"/>
        <v>0.4</v>
      </c>
      <c r="L168">
        <v>0.5</v>
      </c>
      <c r="M168">
        <f t="shared" si="27"/>
        <v>7.4019996877130705</v>
      </c>
      <c r="N168">
        <f t="shared" si="28"/>
        <v>5.1675706312874059</v>
      </c>
      <c r="O168">
        <v>0.75549681459885498</v>
      </c>
      <c r="P168">
        <v>0.22474136905020201</v>
      </c>
      <c r="Q168">
        <v>2.7579761034682799</v>
      </c>
      <c r="R168">
        <v>7.1260181570375902</v>
      </c>
      <c r="S168">
        <v>0.68454956331817296</v>
      </c>
      <c r="T168">
        <v>-2.7817079882009002</v>
      </c>
      <c r="U168">
        <v>-170074.578747386</v>
      </c>
    </row>
    <row r="169" spans="1:21" x14ac:dyDescent="0.2">
      <c r="A169">
        <f t="shared" si="26"/>
        <v>1.2500000000000001E-2</v>
      </c>
      <c r="B169">
        <v>40</v>
      </c>
      <c r="C169">
        <v>110</v>
      </c>
      <c r="D169">
        <v>0.3</v>
      </c>
      <c r="E169" s="1">
        <f t="shared" si="22"/>
        <v>2.666666666666667</v>
      </c>
      <c r="F169">
        <v>2</v>
      </c>
      <c r="G169">
        <v>20</v>
      </c>
      <c r="H169">
        <v>0.1</v>
      </c>
      <c r="I169">
        <v>30</v>
      </c>
      <c r="J169">
        <v>50</v>
      </c>
      <c r="K169">
        <f t="shared" si="25"/>
        <v>0.4</v>
      </c>
      <c r="L169">
        <v>0.5</v>
      </c>
      <c r="M169">
        <f t="shared" si="27"/>
        <v>7.4019996877130705</v>
      </c>
      <c r="N169">
        <f t="shared" si="28"/>
        <v>5.1675706312874059</v>
      </c>
      <c r="O169">
        <v>0.84993391642371197</v>
      </c>
      <c r="P169">
        <v>0.22474136905020201</v>
      </c>
      <c r="Q169">
        <v>2.7579761034682799</v>
      </c>
      <c r="R169">
        <v>7.1260181570375902</v>
      </c>
      <c r="S169">
        <v>0.72578482722843496</v>
      </c>
      <c r="T169">
        <v>-3.7079071174673799</v>
      </c>
      <c r="U169">
        <v>-196412.96886510999</v>
      </c>
    </row>
    <row r="170" spans="1:21" x14ac:dyDescent="0.2">
      <c r="A170">
        <f t="shared" si="26"/>
        <v>1.2500000000000001E-2</v>
      </c>
      <c r="B170">
        <v>40</v>
      </c>
      <c r="C170">
        <v>120</v>
      </c>
      <c r="D170">
        <v>0.3</v>
      </c>
      <c r="E170" s="1">
        <f t="shared" si="22"/>
        <v>2.666666666666667</v>
      </c>
      <c r="F170">
        <v>2</v>
      </c>
      <c r="G170">
        <v>20</v>
      </c>
      <c r="H170">
        <v>0.1</v>
      </c>
      <c r="I170">
        <v>30</v>
      </c>
      <c r="J170">
        <v>50</v>
      </c>
      <c r="K170">
        <f t="shared" si="25"/>
        <v>0.4</v>
      </c>
      <c r="L170">
        <v>0.5</v>
      </c>
      <c r="M170">
        <f t="shared" si="27"/>
        <v>7.4019996877130705</v>
      </c>
      <c r="N170">
        <f t="shared" si="28"/>
        <v>5.1675706312874059</v>
      </c>
      <c r="O170">
        <v>0.94437101824856895</v>
      </c>
      <c r="P170">
        <v>0.22474136905020201</v>
      </c>
      <c r="Q170">
        <v>2.7579761034682799</v>
      </c>
      <c r="R170">
        <v>7.1260181570375902</v>
      </c>
      <c r="S170">
        <v>0.76354828304133804</v>
      </c>
      <c r="T170">
        <v>-4.3265996577616903</v>
      </c>
      <c r="U170">
        <v>-226260.84658868</v>
      </c>
    </row>
    <row r="171" spans="1:21" x14ac:dyDescent="0.2">
      <c r="A171">
        <f t="shared" si="26"/>
        <v>1.2500000000000001E-2</v>
      </c>
      <c r="B171">
        <v>40</v>
      </c>
      <c r="C171">
        <v>130</v>
      </c>
      <c r="D171">
        <v>0.3</v>
      </c>
      <c r="E171" s="1">
        <f t="shared" si="22"/>
        <v>2.666666666666667</v>
      </c>
      <c r="F171">
        <v>2</v>
      </c>
      <c r="G171">
        <v>20</v>
      </c>
      <c r="H171">
        <v>0.1</v>
      </c>
      <c r="I171">
        <v>30</v>
      </c>
      <c r="J171">
        <v>50</v>
      </c>
      <c r="K171">
        <f t="shared" si="25"/>
        <v>0.4</v>
      </c>
      <c r="L171">
        <v>0.5</v>
      </c>
      <c r="M171">
        <f t="shared" si="27"/>
        <v>7.4019996877130705</v>
      </c>
      <c r="N171">
        <f t="shared" si="28"/>
        <v>5.1675706312874059</v>
      </c>
      <c r="O171">
        <v>1.03880812007342</v>
      </c>
      <c r="P171">
        <v>0.22474136905020201</v>
      </c>
      <c r="Q171">
        <v>2.7579761034682799</v>
      </c>
      <c r="R171">
        <v>7.1260181570375902</v>
      </c>
      <c r="S171">
        <v>0.79810764214605201</v>
      </c>
      <c r="T171">
        <v>-4.77445622593787</v>
      </c>
      <c r="U171">
        <v>-258313.626467589</v>
      </c>
    </row>
    <row r="172" spans="1:21" x14ac:dyDescent="0.2">
      <c r="A172">
        <f t="shared" si="26"/>
        <v>1.2500000000000001E-2</v>
      </c>
      <c r="B172">
        <v>40</v>
      </c>
      <c r="C172">
        <v>140</v>
      </c>
      <c r="D172">
        <v>0.3</v>
      </c>
      <c r="E172" s="1">
        <f t="shared" si="22"/>
        <v>2.666666666666667</v>
      </c>
      <c r="F172">
        <v>2</v>
      </c>
      <c r="G172">
        <v>20</v>
      </c>
      <c r="H172">
        <v>0.1</v>
      </c>
      <c r="I172">
        <v>30</v>
      </c>
      <c r="J172">
        <v>50</v>
      </c>
      <c r="K172">
        <f t="shared" si="25"/>
        <v>0.4</v>
      </c>
      <c r="L172">
        <v>0.5</v>
      </c>
      <c r="M172">
        <f t="shared" si="27"/>
        <v>7.4019996877130705</v>
      </c>
      <c r="N172">
        <f t="shared" si="28"/>
        <v>5.1675706312874059</v>
      </c>
      <c r="O172">
        <v>1.13324522189828</v>
      </c>
      <c r="P172">
        <v>0.22474136905020201</v>
      </c>
      <c r="Q172">
        <v>2.7579761034682799</v>
      </c>
      <c r="R172">
        <v>7.1260181570375902</v>
      </c>
      <c r="S172">
        <v>0.829600470699557</v>
      </c>
      <c r="T172">
        <v>-5.11658925103601</v>
      </c>
      <c r="U172">
        <v>-291817.00639669498</v>
      </c>
    </row>
    <row r="173" spans="1:21" x14ac:dyDescent="0.2">
      <c r="A173">
        <f t="shared" si="26"/>
        <v>1.2500000000000001E-2</v>
      </c>
      <c r="B173">
        <v>40</v>
      </c>
      <c r="C173">
        <v>150</v>
      </c>
      <c r="D173">
        <v>0.3</v>
      </c>
      <c r="E173" s="1">
        <f t="shared" si="22"/>
        <v>2.666666666666667</v>
      </c>
      <c r="F173">
        <v>2</v>
      </c>
      <c r="G173">
        <v>20</v>
      </c>
      <c r="H173">
        <v>0.1</v>
      </c>
      <c r="I173">
        <v>30</v>
      </c>
      <c r="J173">
        <v>50</v>
      </c>
      <c r="K173">
        <f t="shared" si="25"/>
        <v>0.4</v>
      </c>
      <c r="L173">
        <v>0.5</v>
      </c>
      <c r="M173">
        <f t="shared" si="27"/>
        <v>7.4019996877130705</v>
      </c>
      <c r="N173">
        <f t="shared" si="28"/>
        <v>5.1675706312874059</v>
      </c>
      <c r="O173">
        <v>1.22768232372314</v>
      </c>
      <c r="P173">
        <v>0.22474136905020201</v>
      </c>
      <c r="Q173">
        <v>2.7579761034682799</v>
      </c>
      <c r="R173">
        <v>7.1260181570375902</v>
      </c>
      <c r="S173">
        <v>0.85808632252219597</v>
      </c>
      <c r="T173">
        <v>-5.38777429536231</v>
      </c>
      <c r="U173">
        <v>-326371.03686690202</v>
      </c>
    </row>
    <row r="174" spans="1:21" x14ac:dyDescent="0.2">
      <c r="A174">
        <f t="shared" si="26"/>
        <v>1.2500000000000001E-2</v>
      </c>
      <c r="B174">
        <v>40</v>
      </c>
      <c r="C174">
        <v>160</v>
      </c>
      <c r="D174">
        <v>0.3</v>
      </c>
      <c r="E174" s="1">
        <f t="shared" si="22"/>
        <v>2.666666666666667</v>
      </c>
      <c r="F174">
        <v>2</v>
      </c>
      <c r="G174">
        <v>20</v>
      </c>
      <c r="H174">
        <v>0.1</v>
      </c>
      <c r="I174">
        <v>30</v>
      </c>
      <c r="J174">
        <v>50</v>
      </c>
      <c r="K174">
        <f t="shared" si="25"/>
        <v>0.4</v>
      </c>
      <c r="L174">
        <v>0.5</v>
      </c>
      <c r="M174">
        <f t="shared" si="27"/>
        <v>7.4019996877130705</v>
      </c>
      <c r="N174">
        <f t="shared" si="28"/>
        <v>5.1675706312874059</v>
      </c>
      <c r="O174">
        <v>1.32211942554799</v>
      </c>
      <c r="P174">
        <v>0.22474136905020201</v>
      </c>
      <c r="Q174">
        <v>2.7579761034682799</v>
      </c>
      <c r="R174">
        <v>7.1260181570375902</v>
      </c>
      <c r="S174">
        <v>0.88359606198145302</v>
      </c>
      <c r="T174">
        <v>-5.6090440817007199</v>
      </c>
      <c r="U174">
        <v>-361766.49913258199</v>
      </c>
    </row>
    <row r="175" spans="1:21" x14ac:dyDescent="0.2">
      <c r="A175">
        <f t="shared" si="26"/>
        <v>1.2500000000000001E-2</v>
      </c>
      <c r="B175">
        <v>40</v>
      </c>
      <c r="C175">
        <v>170</v>
      </c>
      <c r="D175">
        <v>0.3</v>
      </c>
      <c r="E175" s="1">
        <f t="shared" si="22"/>
        <v>2.666666666666667</v>
      </c>
      <c r="F175">
        <v>2</v>
      </c>
      <c r="G175">
        <v>20</v>
      </c>
      <c r="H175">
        <v>0.1</v>
      </c>
      <c r="I175">
        <v>30</v>
      </c>
      <c r="J175">
        <v>50</v>
      </c>
      <c r="K175">
        <f t="shared" si="25"/>
        <v>0.4</v>
      </c>
      <c r="L175">
        <v>0.5</v>
      </c>
      <c r="M175">
        <f t="shared" si="27"/>
        <v>7.4019996877130705</v>
      </c>
      <c r="N175">
        <f t="shared" si="28"/>
        <v>5.1675706312874059</v>
      </c>
      <c r="O175">
        <v>1.41655652737285</v>
      </c>
      <c r="P175">
        <v>0.22474136905020201</v>
      </c>
      <c r="Q175">
        <v>2.7579761034682799</v>
      </c>
      <c r="R175">
        <v>7.1260181570375902</v>
      </c>
      <c r="S175">
        <v>0.90615718407670698</v>
      </c>
      <c r="T175">
        <v>-5.7933883174378398</v>
      </c>
      <c r="U175">
        <v>-397895.71577369899</v>
      </c>
    </row>
    <row r="176" spans="1:21" x14ac:dyDescent="0.2">
      <c r="A176">
        <f t="shared" si="26"/>
        <v>1.2500000000000001E-2</v>
      </c>
      <c r="B176">
        <v>40</v>
      </c>
      <c r="C176">
        <v>180</v>
      </c>
      <c r="D176">
        <v>0.3</v>
      </c>
      <c r="E176" s="1">
        <f t="shared" si="22"/>
        <v>2.666666666666667</v>
      </c>
      <c r="F176">
        <v>2</v>
      </c>
      <c r="G176">
        <v>20</v>
      </c>
      <c r="H176">
        <v>0.1</v>
      </c>
      <c r="I176">
        <v>30</v>
      </c>
      <c r="J176">
        <v>50</v>
      </c>
      <c r="K176">
        <f t="shared" si="25"/>
        <v>0.4</v>
      </c>
      <c r="L176">
        <v>0.5</v>
      </c>
      <c r="M176">
        <f t="shared" si="27"/>
        <v>7.4019996877130705</v>
      </c>
      <c r="N176">
        <f t="shared" si="28"/>
        <v>5.1675706312874059</v>
      </c>
      <c r="O176">
        <v>1.51099362919771</v>
      </c>
      <c r="P176">
        <v>0.22474136905020201</v>
      </c>
      <c r="Q176">
        <v>2.7579761034682799</v>
      </c>
      <c r="R176">
        <v>7.1260181570375902</v>
      </c>
      <c r="S176">
        <v>0.92580872087683397</v>
      </c>
      <c r="T176">
        <v>-5.9500064613654198</v>
      </c>
      <c r="U176">
        <v>-434697.02484668797</v>
      </c>
    </row>
    <row r="177" spans="1:21" x14ac:dyDescent="0.2">
      <c r="A177">
        <f t="shared" si="26"/>
        <v>1.2500000000000001E-2</v>
      </c>
      <c r="B177">
        <v>40</v>
      </c>
      <c r="C177">
        <v>190</v>
      </c>
      <c r="D177">
        <v>0.3</v>
      </c>
      <c r="E177" s="1">
        <f t="shared" si="22"/>
        <v>2.666666666666667</v>
      </c>
      <c r="F177">
        <v>2</v>
      </c>
      <c r="G177">
        <v>20</v>
      </c>
      <c r="H177">
        <v>0.1</v>
      </c>
      <c r="I177">
        <v>30</v>
      </c>
      <c r="J177">
        <v>50</v>
      </c>
      <c r="K177">
        <f t="shared" si="25"/>
        <v>0.4</v>
      </c>
      <c r="L177">
        <v>0.5</v>
      </c>
      <c r="M177">
        <f t="shared" si="27"/>
        <v>7.4019996877130705</v>
      </c>
      <c r="N177">
        <f t="shared" si="28"/>
        <v>5.1675706312874059</v>
      </c>
      <c r="O177">
        <v>1.60543073102256</v>
      </c>
      <c r="P177">
        <v>0.22474136905020201</v>
      </c>
      <c r="Q177">
        <v>2.7579761034682799</v>
      </c>
      <c r="R177">
        <v>7.1260181570375902</v>
      </c>
      <c r="S177">
        <v>0.94261386355972998</v>
      </c>
      <c r="T177">
        <v>-6.0849189133701396</v>
      </c>
      <c r="U177">
        <v>-472126.55594389199</v>
      </c>
    </row>
    <row r="178" spans="1:21" x14ac:dyDescent="0.2">
      <c r="A178">
        <f t="shared" si="26"/>
        <v>1.2500000000000001E-2</v>
      </c>
      <c r="B178">
        <v>40</v>
      </c>
      <c r="C178">
        <v>200</v>
      </c>
      <c r="D178">
        <v>0.3</v>
      </c>
      <c r="E178" s="1">
        <f t="shared" si="22"/>
        <v>2.666666666666667</v>
      </c>
      <c r="F178">
        <v>2</v>
      </c>
      <c r="G178">
        <v>20</v>
      </c>
      <c r="H178">
        <v>0.1</v>
      </c>
      <c r="I178">
        <v>30</v>
      </c>
      <c r="J178">
        <v>50</v>
      </c>
      <c r="K178">
        <f t="shared" si="25"/>
        <v>0.4</v>
      </c>
      <c r="L178">
        <v>0.5</v>
      </c>
      <c r="M178">
        <f t="shared" si="27"/>
        <v>7.4019996877130705</v>
      </c>
      <c r="N178">
        <f t="shared" si="28"/>
        <v>5.1675706312874059</v>
      </c>
      <c r="O178">
        <v>1.6998678328474199</v>
      </c>
      <c r="P178">
        <v>0.22474136905020201</v>
      </c>
      <c r="Q178">
        <v>2.7579761034682799</v>
      </c>
      <c r="R178">
        <v>7.1260181570375902</v>
      </c>
      <c r="S178">
        <v>0.95667266996688005</v>
      </c>
      <c r="T178">
        <v>-6.2023641837692001</v>
      </c>
      <c r="U178">
        <v>-510142.91025809298</v>
      </c>
    </row>
    <row r="179" spans="1:21" x14ac:dyDescent="0.2">
      <c r="E179" s="1"/>
    </row>
    <row r="180" spans="1:21" x14ac:dyDescent="0.2">
      <c r="A180">
        <f>L180/B180</f>
        <v>2.5000000000000001E-2</v>
      </c>
      <c r="B180">
        <v>40</v>
      </c>
      <c r="C180">
        <v>60</v>
      </c>
      <c r="D180">
        <v>0.3</v>
      </c>
      <c r="E180" s="1">
        <f t="shared" si="22"/>
        <v>2.666666666666667</v>
      </c>
      <c r="F180">
        <v>2</v>
      </c>
      <c r="G180">
        <v>20</v>
      </c>
      <c r="H180">
        <v>0.1</v>
      </c>
      <c r="I180">
        <v>30</v>
      </c>
      <c r="J180">
        <v>50</v>
      </c>
      <c r="K180">
        <f t="shared" ref="K180:K194" si="29">E180/F180*D180</f>
        <v>0.4</v>
      </c>
      <c r="L180">
        <v>1</v>
      </c>
      <c r="M180">
        <f t="shared" ref="M180:M194" si="30">ACOS(1-F180/2/B180*(K180/D180-1))*180/PI()</f>
        <v>7.4019996877130705</v>
      </c>
      <c r="N180">
        <f t="shared" ref="N180:N194" si="31">B180*M180*PI()/180</f>
        <v>5.1675706312874059</v>
      </c>
      <c r="O180">
        <v>0.37774840729942699</v>
      </c>
      <c r="P180">
        <v>0.44948273810040501</v>
      </c>
      <c r="Q180">
        <v>2.7579761034682799</v>
      </c>
      <c r="R180">
        <v>7.1260181570375902</v>
      </c>
      <c r="S180">
        <v>0.12559766943036599</v>
      </c>
      <c r="T180" t="e">
        <f>-inf</f>
        <v>#NAME?</v>
      </c>
      <c r="U180">
        <v>-188080.69774934201</v>
      </c>
    </row>
    <row r="181" spans="1:21" x14ac:dyDescent="0.2">
      <c r="A181">
        <f t="shared" ref="A181:A194" si="32">L181/B181</f>
        <v>2.5000000000000001E-2</v>
      </c>
      <c r="B181">
        <v>40</v>
      </c>
      <c r="C181">
        <v>70</v>
      </c>
      <c r="D181">
        <v>0.3</v>
      </c>
      <c r="E181" s="1">
        <f t="shared" si="22"/>
        <v>2.666666666666667</v>
      </c>
      <c r="F181">
        <v>2</v>
      </c>
      <c r="G181">
        <v>20</v>
      </c>
      <c r="H181">
        <v>0.1</v>
      </c>
      <c r="I181">
        <v>30</v>
      </c>
      <c r="J181">
        <v>50</v>
      </c>
      <c r="K181">
        <f t="shared" si="29"/>
        <v>0.4</v>
      </c>
      <c r="L181">
        <v>1</v>
      </c>
      <c r="M181">
        <f t="shared" si="30"/>
        <v>7.4019996877130705</v>
      </c>
      <c r="N181">
        <f t="shared" si="31"/>
        <v>5.1675706312874059</v>
      </c>
      <c r="O181">
        <v>0.47218550912428398</v>
      </c>
      <c r="P181">
        <v>0.44948273810040501</v>
      </c>
      <c r="Q181">
        <v>2.7579761034682799</v>
      </c>
      <c r="R181">
        <v>7.1260181570375902</v>
      </c>
      <c r="S181">
        <v>0.283355787332704</v>
      </c>
      <c r="T181" t="e">
        <f>-inf</f>
        <v>#NAME?</v>
      </c>
      <c r="U181">
        <v>-226520.37321859301</v>
      </c>
    </row>
    <row r="182" spans="1:21" x14ac:dyDescent="0.2">
      <c r="A182">
        <f t="shared" si="32"/>
        <v>2.5000000000000001E-2</v>
      </c>
      <c r="B182">
        <v>40</v>
      </c>
      <c r="C182">
        <v>80</v>
      </c>
      <c r="D182">
        <v>0.3</v>
      </c>
      <c r="E182" s="1">
        <f t="shared" si="22"/>
        <v>2.666666666666667</v>
      </c>
      <c r="F182">
        <v>2</v>
      </c>
      <c r="G182">
        <v>20</v>
      </c>
      <c r="H182">
        <v>0.1</v>
      </c>
      <c r="I182">
        <v>30</v>
      </c>
      <c r="J182">
        <v>50</v>
      </c>
      <c r="K182">
        <f t="shared" si="29"/>
        <v>0.4</v>
      </c>
      <c r="L182">
        <v>1</v>
      </c>
      <c r="M182">
        <f t="shared" si="30"/>
        <v>7.4019996877130705</v>
      </c>
      <c r="N182">
        <f t="shared" si="31"/>
        <v>5.1675706312874059</v>
      </c>
      <c r="O182">
        <v>0.56662261094914101</v>
      </c>
      <c r="P182">
        <v>0.44948273810040501</v>
      </c>
      <c r="Q182">
        <v>2.7579761034682799</v>
      </c>
      <c r="R182">
        <v>7.1260181570375902</v>
      </c>
      <c r="S182">
        <v>0.68467256114291397</v>
      </c>
      <c r="T182">
        <v>1.4999443229081499</v>
      </c>
      <c r="U182">
        <v>-189231.427852077</v>
      </c>
    </row>
    <row r="183" spans="1:21" x14ac:dyDescent="0.2">
      <c r="A183">
        <f t="shared" si="32"/>
        <v>2.5000000000000001E-2</v>
      </c>
      <c r="B183">
        <v>40</v>
      </c>
      <c r="C183">
        <v>90</v>
      </c>
      <c r="D183">
        <v>0.3</v>
      </c>
      <c r="E183" s="1">
        <f t="shared" si="22"/>
        <v>2.666666666666667</v>
      </c>
      <c r="F183">
        <v>2</v>
      </c>
      <c r="G183">
        <v>20</v>
      </c>
      <c r="H183">
        <v>0.1</v>
      </c>
      <c r="I183">
        <v>30</v>
      </c>
      <c r="J183">
        <v>50</v>
      </c>
      <c r="K183">
        <f t="shared" si="29"/>
        <v>0.4</v>
      </c>
      <c r="L183">
        <v>1</v>
      </c>
      <c r="M183">
        <f t="shared" si="30"/>
        <v>7.4019996877130705</v>
      </c>
      <c r="N183">
        <f t="shared" si="31"/>
        <v>5.1675706312874059</v>
      </c>
      <c r="O183">
        <v>0.661059712773998</v>
      </c>
      <c r="P183">
        <v>0.44948273810040501</v>
      </c>
      <c r="Q183">
        <v>2.7579761034682799</v>
      </c>
      <c r="R183">
        <v>7.1260181570375902</v>
      </c>
      <c r="S183">
        <v>0.68333912737537295</v>
      </c>
      <c r="T183">
        <v>-0.338986843220422</v>
      </c>
      <c r="U183">
        <v>-174590.51680712501</v>
      </c>
    </row>
    <row r="184" spans="1:21" x14ac:dyDescent="0.2">
      <c r="A184">
        <f t="shared" si="32"/>
        <v>2.5000000000000001E-2</v>
      </c>
      <c r="B184">
        <v>40</v>
      </c>
      <c r="C184">
        <v>100</v>
      </c>
      <c r="D184">
        <v>0.3</v>
      </c>
      <c r="E184" s="1">
        <f t="shared" si="22"/>
        <v>2.666666666666667</v>
      </c>
      <c r="F184">
        <v>2</v>
      </c>
      <c r="G184">
        <v>20</v>
      </c>
      <c r="H184">
        <v>0.1</v>
      </c>
      <c r="I184">
        <v>30</v>
      </c>
      <c r="J184">
        <v>50</v>
      </c>
      <c r="K184">
        <f t="shared" si="29"/>
        <v>0.4</v>
      </c>
      <c r="L184">
        <v>1</v>
      </c>
      <c r="M184">
        <f t="shared" si="30"/>
        <v>7.4019996877130705</v>
      </c>
      <c r="N184">
        <f t="shared" si="31"/>
        <v>5.1675706312874059</v>
      </c>
      <c r="O184">
        <v>0.75549681459885498</v>
      </c>
      <c r="P184">
        <v>0.44948273810040501</v>
      </c>
      <c r="Q184">
        <v>2.7579761034682799</v>
      </c>
      <c r="R184">
        <v>7.1260181570375902</v>
      </c>
      <c r="S184">
        <v>0.70652573892998305</v>
      </c>
      <c r="T184">
        <v>-1.97937034182656</v>
      </c>
      <c r="U184">
        <v>-171727.79579771799</v>
      </c>
    </row>
    <row r="185" spans="1:21" x14ac:dyDescent="0.2">
      <c r="A185">
        <f t="shared" si="32"/>
        <v>2.5000000000000001E-2</v>
      </c>
      <c r="B185">
        <v>40</v>
      </c>
      <c r="C185">
        <v>110</v>
      </c>
      <c r="D185">
        <v>0.3</v>
      </c>
      <c r="E185" s="1">
        <f t="shared" si="22"/>
        <v>2.666666666666667</v>
      </c>
      <c r="F185">
        <v>2</v>
      </c>
      <c r="G185">
        <v>20</v>
      </c>
      <c r="H185">
        <v>0.1</v>
      </c>
      <c r="I185">
        <v>30</v>
      </c>
      <c r="J185">
        <v>50</v>
      </c>
      <c r="K185">
        <f t="shared" si="29"/>
        <v>0.4</v>
      </c>
      <c r="L185">
        <v>1</v>
      </c>
      <c r="M185">
        <f t="shared" si="30"/>
        <v>7.4019996877130705</v>
      </c>
      <c r="N185">
        <f t="shared" si="31"/>
        <v>5.1675706312874059</v>
      </c>
      <c r="O185">
        <v>0.84993391642371197</v>
      </c>
      <c r="P185">
        <v>0.44948273810040501</v>
      </c>
      <c r="Q185">
        <v>2.7579761034682799</v>
      </c>
      <c r="R185">
        <v>7.1260181570375902</v>
      </c>
      <c r="S185">
        <v>0.73856549363038004</v>
      </c>
      <c r="T185">
        <v>-3.04859407877874</v>
      </c>
      <c r="U185">
        <v>-184744.290008699</v>
      </c>
    </row>
    <row r="186" spans="1:21" x14ac:dyDescent="0.2">
      <c r="A186">
        <f t="shared" si="32"/>
        <v>2.5000000000000001E-2</v>
      </c>
      <c r="B186">
        <v>40</v>
      </c>
      <c r="C186">
        <v>120</v>
      </c>
      <c r="D186">
        <v>0.3</v>
      </c>
      <c r="E186" s="1">
        <f t="shared" si="22"/>
        <v>2.666666666666667</v>
      </c>
      <c r="F186">
        <v>2</v>
      </c>
      <c r="G186">
        <v>20</v>
      </c>
      <c r="H186">
        <v>0.1</v>
      </c>
      <c r="I186">
        <v>30</v>
      </c>
      <c r="J186">
        <v>50</v>
      </c>
      <c r="K186">
        <f t="shared" si="29"/>
        <v>0.4</v>
      </c>
      <c r="L186">
        <v>1</v>
      </c>
      <c r="M186">
        <f t="shared" si="30"/>
        <v>7.4019996877130705</v>
      </c>
      <c r="N186">
        <f t="shared" si="31"/>
        <v>5.1675706312874059</v>
      </c>
      <c r="O186">
        <v>0.94437101824856895</v>
      </c>
      <c r="P186">
        <v>0.44948273810040501</v>
      </c>
      <c r="Q186">
        <v>2.7579761034682799</v>
      </c>
      <c r="R186">
        <v>7.1260181570375902</v>
      </c>
      <c r="S186">
        <v>0.77115844333828398</v>
      </c>
      <c r="T186">
        <v>-3.7627291120446298</v>
      </c>
      <c r="U186">
        <v>-207923.325490016</v>
      </c>
    </row>
    <row r="187" spans="1:21" x14ac:dyDescent="0.2">
      <c r="A187">
        <f t="shared" si="32"/>
        <v>2.5000000000000001E-2</v>
      </c>
      <c r="B187">
        <v>40</v>
      </c>
      <c r="C187">
        <v>130</v>
      </c>
      <c r="D187">
        <v>0.3</v>
      </c>
      <c r="E187" s="1">
        <f t="shared" si="22"/>
        <v>2.666666666666667</v>
      </c>
      <c r="F187">
        <v>2</v>
      </c>
      <c r="G187">
        <v>20</v>
      </c>
      <c r="H187">
        <v>0.1</v>
      </c>
      <c r="I187">
        <v>30</v>
      </c>
      <c r="J187">
        <v>50</v>
      </c>
      <c r="K187">
        <f t="shared" si="29"/>
        <v>0.4</v>
      </c>
      <c r="L187">
        <v>1</v>
      </c>
      <c r="M187">
        <f t="shared" si="30"/>
        <v>7.4019996877130705</v>
      </c>
      <c r="N187">
        <f t="shared" si="31"/>
        <v>5.1675706312874059</v>
      </c>
      <c r="O187">
        <v>1.03880812007342</v>
      </c>
      <c r="P187">
        <v>0.44948273810040501</v>
      </c>
      <c r="Q187">
        <v>2.7579761034682799</v>
      </c>
      <c r="R187">
        <v>7.1260181570375902</v>
      </c>
      <c r="S187">
        <v>0.80223292639153299</v>
      </c>
      <c r="T187">
        <v>-4.2729890751994697</v>
      </c>
      <c r="U187">
        <v>-237585.513657451</v>
      </c>
    </row>
    <row r="188" spans="1:21" x14ac:dyDescent="0.2">
      <c r="A188">
        <f t="shared" si="32"/>
        <v>2.5000000000000001E-2</v>
      </c>
      <c r="B188">
        <v>40</v>
      </c>
      <c r="C188">
        <v>140</v>
      </c>
      <c r="D188">
        <v>0.3</v>
      </c>
      <c r="E188" s="1">
        <f t="shared" si="22"/>
        <v>2.666666666666667</v>
      </c>
      <c r="F188">
        <v>2</v>
      </c>
      <c r="G188">
        <v>20</v>
      </c>
      <c r="H188">
        <v>0.1</v>
      </c>
      <c r="I188">
        <v>30</v>
      </c>
      <c r="J188">
        <v>50</v>
      </c>
      <c r="K188">
        <f t="shared" si="29"/>
        <v>0.4</v>
      </c>
      <c r="L188">
        <v>1</v>
      </c>
      <c r="M188">
        <f t="shared" si="30"/>
        <v>7.4019996877130705</v>
      </c>
      <c r="N188">
        <f t="shared" si="31"/>
        <v>5.1675706312874059</v>
      </c>
      <c r="O188">
        <v>1.13324522189828</v>
      </c>
      <c r="P188">
        <v>0.44948273810040501</v>
      </c>
      <c r="Q188">
        <v>2.7579761034682799</v>
      </c>
      <c r="R188">
        <v>7.1260181570375902</v>
      </c>
      <c r="S188">
        <v>0.83114219068741402</v>
      </c>
      <c r="T188">
        <v>-4.6581131318311897</v>
      </c>
      <c r="U188">
        <v>-271612.51749113598</v>
      </c>
    </row>
    <row r="189" spans="1:21" x14ac:dyDescent="0.2">
      <c r="A189">
        <f t="shared" si="32"/>
        <v>2.5000000000000001E-2</v>
      </c>
      <c r="B189">
        <v>40</v>
      </c>
      <c r="C189">
        <v>150</v>
      </c>
      <c r="D189">
        <v>0.3</v>
      </c>
      <c r="E189" s="1">
        <f t="shared" si="22"/>
        <v>2.666666666666667</v>
      </c>
      <c r="F189">
        <v>2</v>
      </c>
      <c r="G189">
        <v>20</v>
      </c>
      <c r="H189">
        <v>0.1</v>
      </c>
      <c r="I189">
        <v>30</v>
      </c>
      <c r="J189">
        <v>50</v>
      </c>
      <c r="K189">
        <f t="shared" si="29"/>
        <v>0.4</v>
      </c>
      <c r="L189">
        <v>1</v>
      </c>
      <c r="M189">
        <f t="shared" si="30"/>
        <v>7.4019996877130705</v>
      </c>
      <c r="N189">
        <f t="shared" si="31"/>
        <v>5.1675706312874059</v>
      </c>
      <c r="O189">
        <v>1.22768232372314</v>
      </c>
      <c r="P189">
        <v>0.44948273810040501</v>
      </c>
      <c r="Q189">
        <v>2.7579761034682799</v>
      </c>
      <c r="R189">
        <v>7.1260181570375902</v>
      </c>
      <c r="S189">
        <v>0.85762284855426996</v>
      </c>
      <c r="T189">
        <v>-4.9606547606916198</v>
      </c>
      <c r="U189">
        <v>-308680.02208130801</v>
      </c>
    </row>
    <row r="190" spans="1:21" x14ac:dyDescent="0.2">
      <c r="A190">
        <f t="shared" si="32"/>
        <v>2.5000000000000001E-2</v>
      </c>
      <c r="B190">
        <v>40</v>
      </c>
      <c r="C190">
        <v>160</v>
      </c>
      <c r="D190">
        <v>0.3</v>
      </c>
      <c r="E190" s="1">
        <f t="shared" ref="E190:E253" si="33">$G$1/D190*F190</f>
        <v>2.666666666666667</v>
      </c>
      <c r="F190">
        <v>2</v>
      </c>
      <c r="G190">
        <v>20</v>
      </c>
      <c r="H190">
        <v>0.1</v>
      </c>
      <c r="I190">
        <v>30</v>
      </c>
      <c r="J190">
        <v>50</v>
      </c>
      <c r="K190">
        <f t="shared" si="29"/>
        <v>0.4</v>
      </c>
      <c r="L190">
        <v>1</v>
      </c>
      <c r="M190">
        <f t="shared" si="30"/>
        <v>7.4019996877130705</v>
      </c>
      <c r="N190">
        <f t="shared" si="31"/>
        <v>5.1675706312874059</v>
      </c>
      <c r="O190">
        <v>1.32211942554799</v>
      </c>
      <c r="P190">
        <v>0.44948273810040501</v>
      </c>
      <c r="Q190">
        <v>2.7579761034682799</v>
      </c>
      <c r="R190">
        <v>7.1260181570375902</v>
      </c>
      <c r="S190">
        <v>0.88155648921963004</v>
      </c>
      <c r="T190">
        <v>-5.20550079081797</v>
      </c>
      <c r="U190">
        <v>-348006.21237793303</v>
      </c>
    </row>
    <row r="191" spans="1:21" x14ac:dyDescent="0.2">
      <c r="A191">
        <f t="shared" si="32"/>
        <v>2.5000000000000001E-2</v>
      </c>
      <c r="B191">
        <v>40</v>
      </c>
      <c r="C191">
        <v>170</v>
      </c>
      <c r="D191">
        <v>0.3</v>
      </c>
      <c r="E191" s="1">
        <f t="shared" si="33"/>
        <v>2.666666666666667</v>
      </c>
      <c r="F191">
        <v>2</v>
      </c>
      <c r="G191">
        <v>20</v>
      </c>
      <c r="H191">
        <v>0.1</v>
      </c>
      <c r="I191">
        <v>30</v>
      </c>
      <c r="J191">
        <v>50</v>
      </c>
      <c r="K191">
        <f t="shared" si="29"/>
        <v>0.4</v>
      </c>
      <c r="L191">
        <v>1</v>
      </c>
      <c r="M191">
        <f t="shared" si="30"/>
        <v>7.4019996877130705</v>
      </c>
      <c r="N191">
        <f t="shared" si="31"/>
        <v>5.1675706312874059</v>
      </c>
      <c r="O191">
        <v>1.41655652737285</v>
      </c>
      <c r="P191">
        <v>0.44948273810040501</v>
      </c>
      <c r="Q191">
        <v>2.7579761034682799</v>
      </c>
      <c r="R191">
        <v>7.1260181570375902</v>
      </c>
      <c r="S191">
        <v>0.90290169198157599</v>
      </c>
      <c r="T191">
        <v>-5.4081065599240796</v>
      </c>
      <c r="U191">
        <v>-389120.93995664298</v>
      </c>
    </row>
    <row r="192" spans="1:21" x14ac:dyDescent="0.2">
      <c r="A192">
        <f t="shared" si="32"/>
        <v>2.5000000000000001E-2</v>
      </c>
      <c r="B192">
        <v>40</v>
      </c>
      <c r="C192">
        <v>180</v>
      </c>
      <c r="D192">
        <v>0.3</v>
      </c>
      <c r="E192" s="1">
        <f t="shared" si="33"/>
        <v>2.666666666666667</v>
      </c>
      <c r="F192">
        <v>2</v>
      </c>
      <c r="G192">
        <v>20</v>
      </c>
      <c r="H192">
        <v>0.1</v>
      </c>
      <c r="I192">
        <v>30</v>
      </c>
      <c r="J192">
        <v>50</v>
      </c>
      <c r="K192">
        <f t="shared" si="29"/>
        <v>0.4</v>
      </c>
      <c r="L192">
        <v>1</v>
      </c>
      <c r="M192">
        <f t="shared" si="30"/>
        <v>7.4019996877130705</v>
      </c>
      <c r="N192">
        <f t="shared" si="31"/>
        <v>5.1675706312874059</v>
      </c>
      <c r="O192">
        <v>1.51099362919771</v>
      </c>
      <c r="P192">
        <v>0.44948273810040501</v>
      </c>
      <c r="Q192">
        <v>2.7579761034682799</v>
      </c>
      <c r="R192">
        <v>7.1260181570375902</v>
      </c>
      <c r="S192">
        <v>0.92166906024617301</v>
      </c>
      <c r="T192">
        <v>-5.5790419862781704</v>
      </c>
      <c r="U192">
        <v>-431738.39702521998</v>
      </c>
    </row>
    <row r="193" spans="1:21" x14ac:dyDescent="0.2">
      <c r="A193">
        <f t="shared" si="32"/>
        <v>2.5000000000000001E-2</v>
      </c>
      <c r="B193">
        <v>40</v>
      </c>
      <c r="C193">
        <v>190</v>
      </c>
      <c r="D193">
        <v>0.3</v>
      </c>
      <c r="E193" s="1">
        <f t="shared" si="33"/>
        <v>2.666666666666667</v>
      </c>
      <c r="F193">
        <v>2</v>
      </c>
      <c r="G193">
        <v>20</v>
      </c>
      <c r="H193">
        <v>0.1</v>
      </c>
      <c r="I193">
        <v>30</v>
      </c>
      <c r="J193">
        <v>50</v>
      </c>
      <c r="K193">
        <f t="shared" si="29"/>
        <v>0.4</v>
      </c>
      <c r="L193">
        <v>1</v>
      </c>
      <c r="M193">
        <f t="shared" si="30"/>
        <v>7.4019996877130705</v>
      </c>
      <c r="N193">
        <f t="shared" si="31"/>
        <v>5.1675706312874059</v>
      </c>
      <c r="O193">
        <v>1.60543073102256</v>
      </c>
      <c r="P193">
        <v>0.44948273810040501</v>
      </c>
      <c r="Q193">
        <v>2.7579761034682799</v>
      </c>
      <c r="R193">
        <v>7.1260181570375902</v>
      </c>
      <c r="S193">
        <v>0.93791050746695803</v>
      </c>
      <c r="T193">
        <v>-5.7252898465809503</v>
      </c>
      <c r="U193">
        <v>-475679.12589315599</v>
      </c>
    </row>
    <row r="194" spans="1:21" x14ac:dyDescent="0.2">
      <c r="A194">
        <f t="shared" si="32"/>
        <v>2.5000000000000001E-2</v>
      </c>
      <c r="B194">
        <v>40</v>
      </c>
      <c r="C194">
        <v>200</v>
      </c>
      <c r="D194">
        <v>0.3</v>
      </c>
      <c r="E194" s="1">
        <f t="shared" si="33"/>
        <v>2.666666666666667</v>
      </c>
      <c r="F194">
        <v>2</v>
      </c>
      <c r="G194">
        <v>20</v>
      </c>
      <c r="H194">
        <v>0.1</v>
      </c>
      <c r="I194">
        <v>30</v>
      </c>
      <c r="J194">
        <v>50</v>
      </c>
      <c r="K194">
        <f t="shared" si="29"/>
        <v>0.4</v>
      </c>
      <c r="L194">
        <v>1</v>
      </c>
      <c r="M194">
        <f t="shared" si="30"/>
        <v>7.4019996877130705</v>
      </c>
      <c r="N194">
        <f t="shared" si="31"/>
        <v>5.1675706312874059</v>
      </c>
      <c r="O194">
        <v>1.6998678328474199</v>
      </c>
      <c r="P194">
        <v>0.44948273810040501</v>
      </c>
      <c r="Q194">
        <v>2.7579761034682799</v>
      </c>
      <c r="R194">
        <v>7.1260181570375902</v>
      </c>
      <c r="S194">
        <v>0.95171624214623096</v>
      </c>
      <c r="T194">
        <v>-5.8519808587838398</v>
      </c>
      <c r="U194">
        <v>-520813.77503021102</v>
      </c>
    </row>
    <row r="195" spans="1:21" x14ac:dyDescent="0.2">
      <c r="E195" s="1"/>
    </row>
    <row r="196" spans="1:21" x14ac:dyDescent="0.2">
      <c r="A196">
        <f>L196/B196</f>
        <v>3.7499999999999999E-2</v>
      </c>
      <c r="B196">
        <v>40</v>
      </c>
      <c r="C196">
        <v>60</v>
      </c>
      <c r="D196">
        <v>0.3</v>
      </c>
      <c r="E196" s="1">
        <f t="shared" si="33"/>
        <v>2.666666666666667</v>
      </c>
      <c r="F196">
        <v>2</v>
      </c>
      <c r="G196">
        <v>20</v>
      </c>
      <c r="H196">
        <v>0.1</v>
      </c>
      <c r="I196">
        <v>30</v>
      </c>
      <c r="J196">
        <v>50</v>
      </c>
      <c r="K196">
        <f t="shared" ref="K196:K210" si="34">E196/F196*D196</f>
        <v>0.4</v>
      </c>
      <c r="L196">
        <v>1.5</v>
      </c>
      <c r="M196">
        <f t="shared" ref="M196:M210" si="35">ACOS(1-F196/2/B196*(K196/D196-1))*180/PI()</f>
        <v>7.4019996877130705</v>
      </c>
      <c r="N196">
        <f t="shared" ref="N196:N210" si="36">B196*M196*PI()/180</f>
        <v>5.1675706312874059</v>
      </c>
      <c r="O196">
        <v>0.37774840729942699</v>
      </c>
      <c r="P196">
        <v>0.67422410715060699</v>
      </c>
      <c r="Q196">
        <v>2.7579761034682799</v>
      </c>
      <c r="R196">
        <v>7.1260181570375902</v>
      </c>
      <c r="S196">
        <v>0.11161055542272599</v>
      </c>
      <c r="T196" t="e">
        <f>-inf</f>
        <v>#NAME?</v>
      </c>
      <c r="U196">
        <v>-232129.58928793701</v>
      </c>
    </row>
    <row r="197" spans="1:21" x14ac:dyDescent="0.2">
      <c r="A197">
        <f t="shared" ref="A197:A210" si="37">L197/B197</f>
        <v>3.7499999999999999E-2</v>
      </c>
      <c r="B197">
        <v>40</v>
      </c>
      <c r="C197">
        <v>70</v>
      </c>
      <c r="D197">
        <v>0.3</v>
      </c>
      <c r="E197" s="1">
        <f t="shared" si="33"/>
        <v>2.666666666666667</v>
      </c>
      <c r="F197">
        <v>2</v>
      </c>
      <c r="G197">
        <v>20</v>
      </c>
      <c r="H197">
        <v>0.1</v>
      </c>
      <c r="I197">
        <v>30</v>
      </c>
      <c r="J197">
        <v>50</v>
      </c>
      <c r="K197">
        <f t="shared" si="34"/>
        <v>0.4</v>
      </c>
      <c r="L197">
        <v>1.5</v>
      </c>
      <c r="M197">
        <f t="shared" si="35"/>
        <v>7.4019996877130705</v>
      </c>
      <c r="N197">
        <f t="shared" si="36"/>
        <v>5.1675706312874059</v>
      </c>
      <c r="O197">
        <v>0.47218550912428398</v>
      </c>
      <c r="P197">
        <v>0.67422410715060699</v>
      </c>
      <c r="Q197">
        <v>2.7579761034682799</v>
      </c>
      <c r="R197">
        <v>7.1260181570375902</v>
      </c>
      <c r="S197">
        <v>0.135279536855377</v>
      </c>
      <c r="T197" t="e">
        <f>-inf</f>
        <v>#NAME?</v>
      </c>
      <c r="U197">
        <v>-285485.73632735101</v>
      </c>
    </row>
    <row r="198" spans="1:21" x14ac:dyDescent="0.2">
      <c r="A198">
        <f t="shared" si="37"/>
        <v>3.7499999999999999E-2</v>
      </c>
      <c r="B198">
        <v>40</v>
      </c>
      <c r="C198">
        <v>80</v>
      </c>
      <c r="D198">
        <v>0.3</v>
      </c>
      <c r="E198" s="1">
        <f t="shared" si="33"/>
        <v>2.666666666666667</v>
      </c>
      <c r="F198">
        <v>2</v>
      </c>
      <c r="G198">
        <v>20</v>
      </c>
      <c r="H198">
        <v>0.1</v>
      </c>
      <c r="I198">
        <v>30</v>
      </c>
      <c r="J198">
        <v>50</v>
      </c>
      <c r="K198">
        <f t="shared" si="34"/>
        <v>0.4</v>
      </c>
      <c r="L198">
        <v>1.5</v>
      </c>
      <c r="M198">
        <f t="shared" si="35"/>
        <v>7.4019996877130705</v>
      </c>
      <c r="N198">
        <f t="shared" si="36"/>
        <v>5.1675706312874059</v>
      </c>
      <c r="O198">
        <v>0.56662261094914101</v>
      </c>
      <c r="P198">
        <v>0.67422410715060699</v>
      </c>
      <c r="Q198">
        <v>2.7579761034682799</v>
      </c>
      <c r="R198">
        <v>7.1260181570375902</v>
      </c>
      <c r="S198">
        <v>0.74021281621186896</v>
      </c>
      <c r="T198">
        <v>2.0730944519775698</v>
      </c>
      <c r="U198">
        <v>-284934.26368901099</v>
      </c>
    </row>
    <row r="199" spans="1:21" x14ac:dyDescent="0.2">
      <c r="A199">
        <f t="shared" si="37"/>
        <v>3.7499999999999999E-2</v>
      </c>
      <c r="B199">
        <v>40</v>
      </c>
      <c r="C199">
        <v>90</v>
      </c>
      <c r="D199">
        <v>0.3</v>
      </c>
      <c r="E199" s="1">
        <f t="shared" si="33"/>
        <v>2.666666666666667</v>
      </c>
      <c r="F199">
        <v>2</v>
      </c>
      <c r="G199">
        <v>20</v>
      </c>
      <c r="H199">
        <v>0.1</v>
      </c>
      <c r="I199">
        <v>30</v>
      </c>
      <c r="J199">
        <v>50</v>
      </c>
      <c r="K199">
        <f t="shared" si="34"/>
        <v>0.4</v>
      </c>
      <c r="L199">
        <v>1.5</v>
      </c>
      <c r="M199">
        <f t="shared" si="35"/>
        <v>7.4019996877130705</v>
      </c>
      <c r="N199">
        <f t="shared" si="36"/>
        <v>5.1675706312874059</v>
      </c>
      <c r="O199">
        <v>0.661059712773998</v>
      </c>
      <c r="P199">
        <v>0.67422410715060699</v>
      </c>
      <c r="Q199">
        <v>2.7579761034682799</v>
      </c>
      <c r="R199">
        <v>7.1260181570375902</v>
      </c>
      <c r="S199">
        <v>0.73455252717407304</v>
      </c>
      <c r="T199">
        <v>0.67329400325945798</v>
      </c>
      <c r="U199">
        <v>-269423.76547685999</v>
      </c>
    </row>
    <row r="200" spans="1:21" x14ac:dyDescent="0.2">
      <c r="A200">
        <f t="shared" si="37"/>
        <v>3.7499999999999999E-2</v>
      </c>
      <c r="B200">
        <v>40</v>
      </c>
      <c r="C200">
        <v>100</v>
      </c>
      <c r="D200">
        <v>0.3</v>
      </c>
      <c r="E200" s="1">
        <f t="shared" si="33"/>
        <v>2.666666666666667</v>
      </c>
      <c r="F200">
        <v>2</v>
      </c>
      <c r="G200">
        <v>20</v>
      </c>
      <c r="H200">
        <v>0.1</v>
      </c>
      <c r="I200">
        <v>30</v>
      </c>
      <c r="J200">
        <v>50</v>
      </c>
      <c r="K200">
        <f t="shared" si="34"/>
        <v>0.4</v>
      </c>
      <c r="L200">
        <v>1.5</v>
      </c>
      <c r="M200">
        <f t="shared" si="35"/>
        <v>7.4019996877130705</v>
      </c>
      <c r="N200">
        <f t="shared" si="36"/>
        <v>5.1675706312874059</v>
      </c>
      <c r="O200">
        <v>0.75549681459885498</v>
      </c>
      <c r="P200">
        <v>0.67422410715060699</v>
      </c>
      <c r="Q200">
        <v>2.7579761034682799</v>
      </c>
      <c r="R200">
        <v>7.1260181570375902</v>
      </c>
      <c r="S200">
        <v>0.73526965235372699</v>
      </c>
      <c r="T200">
        <v>-0.81989647792256504</v>
      </c>
      <c r="U200">
        <v>-245103.636016676</v>
      </c>
    </row>
    <row r="201" spans="1:21" x14ac:dyDescent="0.2">
      <c r="A201">
        <f t="shared" si="37"/>
        <v>3.7499999999999999E-2</v>
      </c>
      <c r="B201">
        <v>40</v>
      </c>
      <c r="C201">
        <v>110</v>
      </c>
      <c r="D201">
        <v>0.3</v>
      </c>
      <c r="E201" s="1">
        <f t="shared" si="33"/>
        <v>2.666666666666667</v>
      </c>
      <c r="F201">
        <v>2</v>
      </c>
      <c r="G201">
        <v>20</v>
      </c>
      <c r="H201">
        <v>0.1</v>
      </c>
      <c r="I201">
        <v>30</v>
      </c>
      <c r="J201">
        <v>50</v>
      </c>
      <c r="K201">
        <f t="shared" si="34"/>
        <v>0.4</v>
      </c>
      <c r="L201">
        <v>1.5</v>
      </c>
      <c r="M201">
        <f t="shared" si="35"/>
        <v>7.4019996877130705</v>
      </c>
      <c r="N201">
        <f t="shared" si="36"/>
        <v>5.1675706312874059</v>
      </c>
      <c r="O201">
        <v>0.84993391642371197</v>
      </c>
      <c r="P201">
        <v>0.67422410715060699</v>
      </c>
      <c r="Q201">
        <v>2.7579761034682799</v>
      </c>
      <c r="R201">
        <v>7.1260181570375902</v>
      </c>
      <c r="S201">
        <v>0.75392952429235105</v>
      </c>
      <c r="T201">
        <v>-2.05679427662916</v>
      </c>
      <c r="U201">
        <v>-237343.63089413001</v>
      </c>
    </row>
    <row r="202" spans="1:21" x14ac:dyDescent="0.2">
      <c r="A202">
        <f t="shared" si="37"/>
        <v>3.7499999999999999E-2</v>
      </c>
      <c r="B202">
        <v>40</v>
      </c>
      <c r="C202">
        <v>120</v>
      </c>
      <c r="D202">
        <v>0.3</v>
      </c>
      <c r="E202" s="1">
        <f t="shared" si="33"/>
        <v>2.666666666666667</v>
      </c>
      <c r="F202">
        <v>2</v>
      </c>
      <c r="G202">
        <v>20</v>
      </c>
      <c r="H202">
        <v>0.1</v>
      </c>
      <c r="I202">
        <v>30</v>
      </c>
      <c r="J202">
        <v>50</v>
      </c>
      <c r="K202">
        <f t="shared" si="34"/>
        <v>0.4</v>
      </c>
      <c r="L202">
        <v>1.5</v>
      </c>
      <c r="M202">
        <f t="shared" si="35"/>
        <v>7.4019996877130705</v>
      </c>
      <c r="N202">
        <f t="shared" si="36"/>
        <v>5.1675706312874059</v>
      </c>
      <c r="O202">
        <v>0.94437101824856895</v>
      </c>
      <c r="P202">
        <v>0.67422410715060699</v>
      </c>
      <c r="Q202">
        <v>2.7579761034682799</v>
      </c>
      <c r="R202">
        <v>7.1260181570375902</v>
      </c>
      <c r="S202">
        <v>0.77964949631857905</v>
      </c>
      <c r="T202">
        <v>-2.9277803440935601</v>
      </c>
      <c r="U202">
        <v>-246779.54171800599</v>
      </c>
    </row>
    <row r="203" spans="1:21" x14ac:dyDescent="0.2">
      <c r="A203">
        <f t="shared" si="37"/>
        <v>3.7499999999999999E-2</v>
      </c>
      <c r="B203">
        <v>40</v>
      </c>
      <c r="C203">
        <v>130</v>
      </c>
      <c r="D203">
        <v>0.3</v>
      </c>
      <c r="E203" s="1">
        <f t="shared" si="33"/>
        <v>2.666666666666667</v>
      </c>
      <c r="F203">
        <v>2</v>
      </c>
      <c r="G203">
        <v>20</v>
      </c>
      <c r="H203">
        <v>0.1</v>
      </c>
      <c r="I203">
        <v>30</v>
      </c>
      <c r="J203">
        <v>50</v>
      </c>
      <c r="K203">
        <f t="shared" si="34"/>
        <v>0.4</v>
      </c>
      <c r="L203">
        <v>1.5</v>
      </c>
      <c r="M203">
        <f t="shared" si="35"/>
        <v>7.4019996877130705</v>
      </c>
      <c r="N203">
        <f t="shared" si="36"/>
        <v>5.1675706312874059</v>
      </c>
      <c r="O203">
        <v>1.03880812007342</v>
      </c>
      <c r="P203">
        <v>0.67422410715060699</v>
      </c>
      <c r="Q203">
        <v>2.7579761034682799</v>
      </c>
      <c r="R203">
        <v>7.1260181570375902</v>
      </c>
      <c r="S203">
        <v>0.80652568425357396</v>
      </c>
      <c r="T203">
        <v>-3.5522787516508298</v>
      </c>
      <c r="U203">
        <v>-268065.407652041</v>
      </c>
    </row>
    <row r="204" spans="1:21" x14ac:dyDescent="0.2">
      <c r="A204">
        <f t="shared" si="37"/>
        <v>3.7499999999999999E-2</v>
      </c>
      <c r="B204">
        <v>40</v>
      </c>
      <c r="C204">
        <v>140</v>
      </c>
      <c r="D204">
        <v>0.3</v>
      </c>
      <c r="E204" s="1">
        <f t="shared" si="33"/>
        <v>2.666666666666667</v>
      </c>
      <c r="F204">
        <v>2</v>
      </c>
      <c r="G204">
        <v>20</v>
      </c>
      <c r="H204">
        <v>0.1</v>
      </c>
      <c r="I204">
        <v>30</v>
      </c>
      <c r="J204">
        <v>50</v>
      </c>
      <c r="K204">
        <f t="shared" si="34"/>
        <v>0.4</v>
      </c>
      <c r="L204">
        <v>1.5</v>
      </c>
      <c r="M204">
        <f t="shared" si="35"/>
        <v>7.4019996877130705</v>
      </c>
      <c r="N204">
        <f t="shared" si="36"/>
        <v>5.1675706312874059</v>
      </c>
      <c r="O204">
        <v>1.13324522189828</v>
      </c>
      <c r="P204">
        <v>0.67422410715060699</v>
      </c>
      <c r="Q204">
        <v>2.7579761034682799</v>
      </c>
      <c r="R204">
        <v>7.1260181570375902</v>
      </c>
      <c r="S204">
        <v>0.83253110697369104</v>
      </c>
      <c r="T204">
        <v>-4.0198179452241298</v>
      </c>
      <c r="U204">
        <v>-297561.15912266599</v>
      </c>
    </row>
    <row r="205" spans="1:21" x14ac:dyDescent="0.2">
      <c r="A205">
        <f t="shared" si="37"/>
        <v>3.7499999999999999E-2</v>
      </c>
      <c r="B205">
        <v>40</v>
      </c>
      <c r="C205">
        <v>150</v>
      </c>
      <c r="D205">
        <v>0.3</v>
      </c>
      <c r="E205" s="1">
        <f t="shared" si="33"/>
        <v>2.666666666666667</v>
      </c>
      <c r="F205">
        <v>2</v>
      </c>
      <c r="G205">
        <v>20</v>
      </c>
      <c r="H205">
        <v>0.1</v>
      </c>
      <c r="I205">
        <v>30</v>
      </c>
      <c r="J205">
        <v>50</v>
      </c>
      <c r="K205">
        <f t="shared" si="34"/>
        <v>0.4</v>
      </c>
      <c r="L205">
        <v>1.5</v>
      </c>
      <c r="M205">
        <f t="shared" si="35"/>
        <v>7.4019996877130705</v>
      </c>
      <c r="N205">
        <f t="shared" si="36"/>
        <v>5.1675706312874059</v>
      </c>
      <c r="O205">
        <v>1.22768232372314</v>
      </c>
      <c r="P205">
        <v>0.67422410715060699</v>
      </c>
      <c r="Q205">
        <v>2.7579761034682799</v>
      </c>
      <c r="R205">
        <v>7.1260181570375902</v>
      </c>
      <c r="S205">
        <v>0.856874618631289</v>
      </c>
      <c r="T205">
        <v>-4.3836312721501596</v>
      </c>
      <c r="U205">
        <v>-332931.933307759</v>
      </c>
    </row>
    <row r="206" spans="1:21" x14ac:dyDescent="0.2">
      <c r="A206">
        <f t="shared" si="37"/>
        <v>3.7499999999999999E-2</v>
      </c>
      <c r="B206">
        <v>40</v>
      </c>
      <c r="C206">
        <v>160</v>
      </c>
      <c r="D206">
        <v>0.3</v>
      </c>
      <c r="E206" s="1">
        <f t="shared" si="33"/>
        <v>2.666666666666667</v>
      </c>
      <c r="F206">
        <v>2</v>
      </c>
      <c r="G206">
        <v>20</v>
      </c>
      <c r="H206">
        <v>0.1</v>
      </c>
      <c r="I206">
        <v>30</v>
      </c>
      <c r="J206">
        <v>50</v>
      </c>
      <c r="K206">
        <f t="shared" si="34"/>
        <v>0.4</v>
      </c>
      <c r="L206">
        <v>1.5</v>
      </c>
      <c r="M206">
        <f t="shared" si="35"/>
        <v>7.4019996877130705</v>
      </c>
      <c r="N206">
        <f t="shared" si="36"/>
        <v>5.1675706312874059</v>
      </c>
      <c r="O206">
        <v>1.32211942554799</v>
      </c>
      <c r="P206">
        <v>0.67422410715060699</v>
      </c>
      <c r="Q206">
        <v>2.7579761034682799</v>
      </c>
      <c r="R206">
        <v>7.1260181570375902</v>
      </c>
      <c r="S206">
        <v>0.87920415027917698</v>
      </c>
      <c r="T206">
        <v>-4.6759297967520403</v>
      </c>
      <c r="U206">
        <v>-372626.95439157903</v>
      </c>
    </row>
    <row r="207" spans="1:21" x14ac:dyDescent="0.2">
      <c r="A207">
        <f t="shared" si="37"/>
        <v>3.7499999999999999E-2</v>
      </c>
      <c r="B207">
        <v>40</v>
      </c>
      <c r="C207">
        <v>170</v>
      </c>
      <c r="D207">
        <v>0.3</v>
      </c>
      <c r="E207" s="1">
        <f t="shared" si="33"/>
        <v>2.666666666666667</v>
      </c>
      <c r="F207">
        <v>2</v>
      </c>
      <c r="G207">
        <v>20</v>
      </c>
      <c r="H207">
        <v>0.1</v>
      </c>
      <c r="I207">
        <v>30</v>
      </c>
      <c r="J207">
        <v>50</v>
      </c>
      <c r="K207">
        <f t="shared" si="34"/>
        <v>0.4</v>
      </c>
      <c r="L207">
        <v>1.5</v>
      </c>
      <c r="M207">
        <f t="shared" si="35"/>
        <v>7.4019996877130705</v>
      </c>
      <c r="N207">
        <f t="shared" si="36"/>
        <v>5.1675706312874059</v>
      </c>
      <c r="O207">
        <v>1.41655652737285</v>
      </c>
      <c r="P207">
        <v>0.67422410715060699</v>
      </c>
      <c r="Q207">
        <v>2.7579761034682799</v>
      </c>
      <c r="R207">
        <v>7.1260181570375902</v>
      </c>
      <c r="S207">
        <v>0.89936070681053404</v>
      </c>
      <c r="T207">
        <v>-4.9158486758372897</v>
      </c>
      <c r="U207">
        <v>-415674.07421919302</v>
      </c>
    </row>
    <row r="208" spans="1:21" x14ac:dyDescent="0.2">
      <c r="A208">
        <f t="shared" si="37"/>
        <v>3.7499999999999999E-2</v>
      </c>
      <c r="B208">
        <v>40</v>
      </c>
      <c r="C208">
        <v>180</v>
      </c>
      <c r="D208">
        <v>0.3</v>
      </c>
      <c r="E208" s="1">
        <f t="shared" si="33"/>
        <v>2.666666666666667</v>
      </c>
      <c r="F208">
        <v>2</v>
      </c>
      <c r="G208">
        <v>20</v>
      </c>
      <c r="H208">
        <v>0.1</v>
      </c>
      <c r="I208">
        <v>30</v>
      </c>
      <c r="J208">
        <v>50</v>
      </c>
      <c r="K208">
        <f t="shared" si="34"/>
        <v>0.4</v>
      </c>
      <c r="L208">
        <v>1.5</v>
      </c>
      <c r="M208">
        <f t="shared" si="35"/>
        <v>7.4019996877130705</v>
      </c>
      <c r="N208">
        <f t="shared" si="36"/>
        <v>5.1675706312874059</v>
      </c>
      <c r="O208">
        <v>1.51099362919771</v>
      </c>
      <c r="P208">
        <v>0.67422410715060699</v>
      </c>
      <c r="Q208">
        <v>2.7579761034682799</v>
      </c>
      <c r="R208">
        <v>7.1260181570375902</v>
      </c>
      <c r="S208">
        <v>0.91729003803421605</v>
      </c>
      <c r="T208">
        <v>-5.11696445605401</v>
      </c>
      <c r="U208">
        <v>-461429.13627285999</v>
      </c>
    </row>
    <row r="209" spans="1:21" x14ac:dyDescent="0.2">
      <c r="A209">
        <f t="shared" si="37"/>
        <v>3.7499999999999999E-2</v>
      </c>
      <c r="B209">
        <v>40</v>
      </c>
      <c r="C209">
        <v>190</v>
      </c>
      <c r="D209">
        <v>0.3</v>
      </c>
      <c r="E209" s="1">
        <f t="shared" si="33"/>
        <v>2.666666666666667</v>
      </c>
      <c r="F209">
        <v>2</v>
      </c>
      <c r="G209">
        <v>20</v>
      </c>
      <c r="H209">
        <v>0.1</v>
      </c>
      <c r="I209">
        <v>30</v>
      </c>
      <c r="J209">
        <v>50</v>
      </c>
      <c r="K209">
        <f t="shared" si="34"/>
        <v>0.4</v>
      </c>
      <c r="L209">
        <v>1.5</v>
      </c>
      <c r="M209">
        <f t="shared" si="35"/>
        <v>7.4019996877130705</v>
      </c>
      <c r="N209">
        <f t="shared" si="36"/>
        <v>5.1675706312874059</v>
      </c>
      <c r="O209">
        <v>1.60543073102256</v>
      </c>
      <c r="P209">
        <v>0.67422410715060699</v>
      </c>
      <c r="Q209">
        <v>2.7579761034682799</v>
      </c>
      <c r="R209">
        <v>7.1260181570375902</v>
      </c>
      <c r="S209">
        <v>0.93300521357655797</v>
      </c>
      <c r="T209">
        <v>-5.28762279596189</v>
      </c>
      <c r="U209">
        <v>-509446.99107731198</v>
      </c>
    </row>
    <row r="210" spans="1:21" x14ac:dyDescent="0.2">
      <c r="A210">
        <f t="shared" si="37"/>
        <v>3.7499999999999999E-2</v>
      </c>
      <c r="B210">
        <v>40</v>
      </c>
      <c r="C210">
        <v>200</v>
      </c>
      <c r="D210">
        <v>0.3</v>
      </c>
      <c r="E210" s="1">
        <f t="shared" si="33"/>
        <v>2.666666666666667</v>
      </c>
      <c r="F210">
        <v>2</v>
      </c>
      <c r="G210">
        <v>20</v>
      </c>
      <c r="H210">
        <v>0.1</v>
      </c>
      <c r="I210">
        <v>30</v>
      </c>
      <c r="J210">
        <v>50</v>
      </c>
      <c r="K210">
        <f t="shared" si="34"/>
        <v>0.4</v>
      </c>
      <c r="L210">
        <v>1.5</v>
      </c>
      <c r="M210">
        <f t="shared" si="35"/>
        <v>7.4019996877130705</v>
      </c>
      <c r="N210">
        <f t="shared" si="36"/>
        <v>5.1675706312874059</v>
      </c>
      <c r="O210">
        <v>1.6998678328474199</v>
      </c>
      <c r="P210">
        <v>0.67422410715060699</v>
      </c>
      <c r="Q210">
        <v>2.7579761034682799</v>
      </c>
      <c r="R210">
        <v>7.1260181570375902</v>
      </c>
      <c r="S210">
        <v>0.94656778182423496</v>
      </c>
      <c r="T210">
        <v>-5.4346707771970104</v>
      </c>
      <c r="U210">
        <v>-559425.34037265903</v>
      </c>
    </row>
    <row r="211" spans="1:21" x14ac:dyDescent="0.2">
      <c r="E211" s="1"/>
    </row>
    <row r="212" spans="1:21" x14ac:dyDescent="0.2">
      <c r="A212">
        <f t="shared" ref="A212:A226" si="38">L212/B212</f>
        <v>0.05</v>
      </c>
      <c r="B212">
        <v>40</v>
      </c>
      <c r="C212">
        <v>60</v>
      </c>
      <c r="D212">
        <v>0.3</v>
      </c>
      <c r="E212" s="1">
        <f t="shared" si="33"/>
        <v>2.666666666666667</v>
      </c>
      <c r="F212">
        <v>2</v>
      </c>
      <c r="G212">
        <v>20</v>
      </c>
      <c r="H212">
        <v>0.1</v>
      </c>
      <c r="I212">
        <v>30</v>
      </c>
      <c r="J212">
        <v>50</v>
      </c>
      <c r="K212">
        <f t="shared" ref="K212:K226" si="39">E212/F212*D212</f>
        <v>0.4</v>
      </c>
      <c r="L212">
        <v>2</v>
      </c>
      <c r="M212">
        <f t="shared" ref="M212:M226" si="40">ACOS(1-F212/2/B212*(K212/D212-1))*180/PI()</f>
        <v>7.4019996877130705</v>
      </c>
      <c r="N212">
        <f t="shared" ref="N212:N226" si="41">B212*M212*PI()/180</f>
        <v>5.1675706312874059</v>
      </c>
      <c r="O212">
        <v>0.37774840729942699</v>
      </c>
      <c r="P212">
        <v>0.89896547620081002</v>
      </c>
      <c r="Q212">
        <v>2.7579761034682799</v>
      </c>
      <c r="R212">
        <v>7.1260181570375902</v>
      </c>
      <c r="S212">
        <v>0.106066313791176</v>
      </c>
      <c r="T212" t="e">
        <f>-inf</f>
        <v>#NAME?</v>
      </c>
      <c r="U212">
        <v>-271195.89539068099</v>
      </c>
    </row>
    <row r="213" spans="1:21" x14ac:dyDescent="0.2">
      <c r="A213">
        <f t="shared" si="38"/>
        <v>0.05</v>
      </c>
      <c r="B213">
        <v>40</v>
      </c>
      <c r="C213">
        <v>70</v>
      </c>
      <c r="D213">
        <v>0.3</v>
      </c>
      <c r="E213" s="1">
        <f t="shared" si="33"/>
        <v>2.666666666666667</v>
      </c>
      <c r="F213">
        <v>2</v>
      </c>
      <c r="G213">
        <v>20</v>
      </c>
      <c r="H213">
        <v>0.1</v>
      </c>
      <c r="I213">
        <v>30</v>
      </c>
      <c r="J213">
        <v>50</v>
      </c>
      <c r="K213">
        <f t="shared" si="39"/>
        <v>0.4</v>
      </c>
      <c r="L213">
        <v>2</v>
      </c>
      <c r="M213">
        <f t="shared" si="40"/>
        <v>7.4019996877130705</v>
      </c>
      <c r="N213">
        <f t="shared" si="41"/>
        <v>5.1675706312874059</v>
      </c>
      <c r="O213">
        <v>0.47218550912428398</v>
      </c>
      <c r="P213">
        <v>0.89896547620081002</v>
      </c>
      <c r="Q213">
        <v>2.7579761034682799</v>
      </c>
      <c r="R213">
        <v>7.1260181570375902</v>
      </c>
      <c r="S213">
        <v>0.115458051710913</v>
      </c>
      <c r="T213" t="e">
        <f>-inf</f>
        <v>#NAME?</v>
      </c>
      <c r="U213">
        <v>-335592.47728931002</v>
      </c>
    </row>
    <row r="214" spans="1:21" x14ac:dyDescent="0.2">
      <c r="A214">
        <f t="shared" si="38"/>
        <v>0.05</v>
      </c>
      <c r="B214">
        <v>40</v>
      </c>
      <c r="C214">
        <v>80</v>
      </c>
      <c r="D214">
        <v>0.3</v>
      </c>
      <c r="E214" s="1">
        <f t="shared" si="33"/>
        <v>2.666666666666667</v>
      </c>
      <c r="F214">
        <v>2</v>
      </c>
      <c r="G214">
        <v>20</v>
      </c>
      <c r="H214">
        <v>0.1</v>
      </c>
      <c r="I214">
        <v>30</v>
      </c>
      <c r="J214">
        <v>50</v>
      </c>
      <c r="K214">
        <f t="shared" si="39"/>
        <v>0.4</v>
      </c>
      <c r="L214">
        <v>2</v>
      </c>
      <c r="M214">
        <f t="shared" si="40"/>
        <v>7.4019996877130705</v>
      </c>
      <c r="N214">
        <f t="shared" si="41"/>
        <v>5.1675706312874059</v>
      </c>
      <c r="O214">
        <v>0.56662261094914101</v>
      </c>
      <c r="P214">
        <v>0.89896547620081002</v>
      </c>
      <c r="Q214">
        <v>2.7579761034682799</v>
      </c>
      <c r="R214">
        <v>7.1260181570375902</v>
      </c>
      <c r="S214">
        <v>0.14952345376828799</v>
      </c>
      <c r="T214" t="e">
        <f>-inf</f>
        <v>#NAME?</v>
      </c>
      <c r="U214">
        <v>-392023.992510418</v>
      </c>
    </row>
    <row r="215" spans="1:21" x14ac:dyDescent="0.2">
      <c r="A215">
        <f t="shared" si="38"/>
        <v>0.05</v>
      </c>
      <c r="B215">
        <v>40</v>
      </c>
      <c r="C215">
        <v>90</v>
      </c>
      <c r="D215">
        <v>0.3</v>
      </c>
      <c r="E215" s="1">
        <f t="shared" si="33"/>
        <v>2.666666666666667</v>
      </c>
      <c r="F215">
        <v>2</v>
      </c>
      <c r="G215">
        <v>20</v>
      </c>
      <c r="H215">
        <v>0.1</v>
      </c>
      <c r="I215">
        <v>30</v>
      </c>
      <c r="J215">
        <v>50</v>
      </c>
      <c r="K215">
        <f t="shared" si="39"/>
        <v>0.4</v>
      </c>
      <c r="L215">
        <v>2</v>
      </c>
      <c r="M215">
        <f t="shared" si="40"/>
        <v>7.4019996877130705</v>
      </c>
      <c r="N215">
        <f t="shared" si="41"/>
        <v>5.1675706312874059</v>
      </c>
      <c r="O215">
        <v>0.661059712773998</v>
      </c>
      <c r="P215">
        <v>0.89896547620081002</v>
      </c>
      <c r="Q215">
        <v>2.7579761034682799</v>
      </c>
      <c r="R215">
        <v>7.1260181570375902</v>
      </c>
      <c r="S215">
        <v>0.76631822421364804</v>
      </c>
      <c r="T215">
        <v>1.9553474199501599</v>
      </c>
      <c r="U215">
        <v>-393950.40168945398</v>
      </c>
    </row>
    <row r="216" spans="1:21" x14ac:dyDescent="0.2">
      <c r="A216">
        <f t="shared" si="38"/>
        <v>0.05</v>
      </c>
      <c r="B216">
        <v>40</v>
      </c>
      <c r="C216">
        <v>100</v>
      </c>
      <c r="D216">
        <v>0.3</v>
      </c>
      <c r="E216" s="1">
        <f t="shared" si="33"/>
        <v>2.666666666666667</v>
      </c>
      <c r="F216">
        <v>2</v>
      </c>
      <c r="G216">
        <v>20</v>
      </c>
      <c r="H216">
        <v>0.1</v>
      </c>
      <c r="I216">
        <v>30</v>
      </c>
      <c r="J216">
        <v>50</v>
      </c>
      <c r="K216">
        <f t="shared" si="39"/>
        <v>0.4</v>
      </c>
      <c r="L216">
        <v>2</v>
      </c>
      <c r="M216">
        <f t="shared" si="40"/>
        <v>7.4019996877130705</v>
      </c>
      <c r="N216">
        <f t="shared" si="41"/>
        <v>5.1675706312874059</v>
      </c>
      <c r="O216">
        <v>0.75549681459885498</v>
      </c>
      <c r="P216">
        <v>0.89896547620081002</v>
      </c>
      <c r="Q216">
        <v>2.7579761034682799</v>
      </c>
      <c r="R216">
        <v>7.1260181570375902</v>
      </c>
      <c r="S216">
        <v>0.76476469884674103</v>
      </c>
      <c r="T216">
        <v>0.57527477020726603</v>
      </c>
      <c r="U216">
        <v>-371859.34110354498</v>
      </c>
    </row>
    <row r="217" spans="1:21" x14ac:dyDescent="0.2">
      <c r="A217">
        <f t="shared" si="38"/>
        <v>0.05</v>
      </c>
      <c r="B217">
        <v>40</v>
      </c>
      <c r="C217">
        <v>110</v>
      </c>
      <c r="D217">
        <v>0.3</v>
      </c>
      <c r="E217" s="1">
        <f t="shared" si="33"/>
        <v>2.666666666666667</v>
      </c>
      <c r="F217">
        <v>2</v>
      </c>
      <c r="G217">
        <v>20</v>
      </c>
      <c r="H217">
        <v>0.1</v>
      </c>
      <c r="I217">
        <v>30</v>
      </c>
      <c r="J217">
        <v>50</v>
      </c>
      <c r="K217">
        <f t="shared" si="39"/>
        <v>0.4</v>
      </c>
      <c r="L217">
        <v>2</v>
      </c>
      <c r="M217">
        <f t="shared" si="40"/>
        <v>7.4019996877130705</v>
      </c>
      <c r="N217">
        <f t="shared" si="41"/>
        <v>5.1675706312874059</v>
      </c>
      <c r="O217">
        <v>0.84993391642371197</v>
      </c>
      <c r="P217">
        <v>0.89896547620081002</v>
      </c>
      <c r="Q217">
        <v>2.7579761034682799</v>
      </c>
      <c r="R217">
        <v>7.1260181570375902</v>
      </c>
      <c r="S217">
        <v>0.77044755485618399</v>
      </c>
      <c r="T217">
        <v>-0.70511173323487997</v>
      </c>
      <c r="U217">
        <v>-348841.51174022502</v>
      </c>
    </row>
    <row r="218" spans="1:21" x14ac:dyDescent="0.2">
      <c r="A218">
        <f t="shared" si="38"/>
        <v>0.05</v>
      </c>
      <c r="B218">
        <v>40</v>
      </c>
      <c r="C218">
        <v>120</v>
      </c>
      <c r="D218">
        <v>0.3</v>
      </c>
      <c r="E218" s="1">
        <f t="shared" si="33"/>
        <v>2.666666666666667</v>
      </c>
      <c r="F218">
        <v>2</v>
      </c>
      <c r="G218">
        <v>20</v>
      </c>
      <c r="H218">
        <v>0.1</v>
      </c>
      <c r="I218">
        <v>30</v>
      </c>
      <c r="J218">
        <v>50</v>
      </c>
      <c r="K218">
        <f t="shared" si="39"/>
        <v>0.4</v>
      </c>
      <c r="L218">
        <v>2</v>
      </c>
      <c r="M218">
        <f t="shared" si="40"/>
        <v>7.4019996877130705</v>
      </c>
      <c r="N218">
        <f t="shared" si="41"/>
        <v>5.1675706312874059</v>
      </c>
      <c r="O218">
        <v>0.94437101824856895</v>
      </c>
      <c r="P218">
        <v>0.89896547620081002</v>
      </c>
      <c r="Q218">
        <v>2.7579761034682799</v>
      </c>
      <c r="R218">
        <v>7.1260181570375902</v>
      </c>
      <c r="S218">
        <v>0.787376554089397</v>
      </c>
      <c r="T218">
        <v>-1.73775625311937</v>
      </c>
      <c r="U218">
        <v>-342554.86339763203</v>
      </c>
    </row>
    <row r="219" spans="1:21" x14ac:dyDescent="0.2">
      <c r="A219">
        <f t="shared" si="38"/>
        <v>0.05</v>
      </c>
      <c r="B219">
        <v>40</v>
      </c>
      <c r="C219">
        <v>130</v>
      </c>
      <c r="D219">
        <v>0.3</v>
      </c>
      <c r="E219" s="1">
        <f t="shared" si="33"/>
        <v>2.666666666666667</v>
      </c>
      <c r="F219">
        <v>2</v>
      </c>
      <c r="G219">
        <v>20</v>
      </c>
      <c r="H219">
        <v>0.1</v>
      </c>
      <c r="I219">
        <v>30</v>
      </c>
      <c r="J219">
        <v>50</v>
      </c>
      <c r="K219">
        <f t="shared" si="39"/>
        <v>0.4</v>
      </c>
      <c r="L219">
        <v>2</v>
      </c>
      <c r="M219">
        <f t="shared" si="40"/>
        <v>7.4019996877130705</v>
      </c>
      <c r="N219">
        <f t="shared" si="41"/>
        <v>5.1675706312874059</v>
      </c>
      <c r="O219">
        <v>1.03880812007342</v>
      </c>
      <c r="P219">
        <v>0.89896547620081002</v>
      </c>
      <c r="Q219">
        <v>2.7579761034682799</v>
      </c>
      <c r="R219">
        <v>7.1260181570375902</v>
      </c>
      <c r="S219">
        <v>0.80910729052994101</v>
      </c>
      <c r="T219">
        <v>-2.5102118977668102</v>
      </c>
      <c r="U219">
        <v>-352188.35196036001</v>
      </c>
    </row>
    <row r="220" spans="1:21" x14ac:dyDescent="0.2">
      <c r="A220">
        <f t="shared" si="38"/>
        <v>0.05</v>
      </c>
      <c r="B220">
        <v>40</v>
      </c>
      <c r="C220">
        <v>140</v>
      </c>
      <c r="D220">
        <v>0.3</v>
      </c>
      <c r="E220" s="1">
        <f t="shared" si="33"/>
        <v>2.666666666666667</v>
      </c>
      <c r="F220">
        <v>2</v>
      </c>
      <c r="G220">
        <v>20</v>
      </c>
      <c r="H220">
        <v>0.1</v>
      </c>
      <c r="I220">
        <v>30</v>
      </c>
      <c r="J220">
        <v>50</v>
      </c>
      <c r="K220">
        <f t="shared" si="39"/>
        <v>0.4</v>
      </c>
      <c r="L220">
        <v>2</v>
      </c>
      <c r="M220">
        <f t="shared" si="40"/>
        <v>7.4019996877130705</v>
      </c>
      <c r="N220">
        <f t="shared" si="41"/>
        <v>5.1675706312874059</v>
      </c>
      <c r="O220">
        <v>1.13324522189828</v>
      </c>
      <c r="P220">
        <v>0.89896547620081002</v>
      </c>
      <c r="Q220">
        <v>2.7579761034682799</v>
      </c>
      <c r="R220">
        <v>7.1260181570375902</v>
      </c>
      <c r="S220">
        <v>0.83184105921273499</v>
      </c>
      <c r="T220">
        <v>-3.0949865111385799</v>
      </c>
      <c r="U220">
        <v>-373599.49109438102</v>
      </c>
    </row>
    <row r="221" spans="1:21" x14ac:dyDescent="0.2">
      <c r="A221">
        <f t="shared" si="38"/>
        <v>0.05</v>
      </c>
      <c r="B221">
        <v>40</v>
      </c>
      <c r="C221">
        <v>150</v>
      </c>
      <c r="D221">
        <v>0.3</v>
      </c>
      <c r="E221" s="1">
        <f t="shared" si="33"/>
        <v>2.666666666666667</v>
      </c>
      <c r="F221">
        <v>2</v>
      </c>
      <c r="G221">
        <v>20</v>
      </c>
      <c r="H221">
        <v>0.1</v>
      </c>
      <c r="I221">
        <v>30</v>
      </c>
      <c r="J221">
        <v>50</v>
      </c>
      <c r="K221">
        <f t="shared" si="39"/>
        <v>0.4</v>
      </c>
      <c r="L221">
        <v>2</v>
      </c>
      <c r="M221">
        <f t="shared" si="40"/>
        <v>7.4019996877130705</v>
      </c>
      <c r="N221">
        <f t="shared" si="41"/>
        <v>5.1675706312874059</v>
      </c>
      <c r="O221">
        <v>1.22768232372314</v>
      </c>
      <c r="P221">
        <v>0.89896547620081002</v>
      </c>
      <c r="Q221">
        <v>2.7579761034682799</v>
      </c>
      <c r="R221">
        <v>7.1260181570375902</v>
      </c>
      <c r="S221">
        <v>0.85396159891256196</v>
      </c>
      <c r="T221">
        <v>-3.5504859868600098</v>
      </c>
      <c r="U221">
        <v>-403701.38761654799</v>
      </c>
    </row>
    <row r="222" spans="1:21" x14ac:dyDescent="0.2">
      <c r="A222">
        <f t="shared" si="38"/>
        <v>0.05</v>
      </c>
      <c r="B222">
        <v>40</v>
      </c>
      <c r="C222">
        <v>160</v>
      </c>
      <c r="D222">
        <v>0.3</v>
      </c>
      <c r="E222" s="1">
        <f t="shared" si="33"/>
        <v>2.666666666666667</v>
      </c>
      <c r="F222">
        <v>2</v>
      </c>
      <c r="G222">
        <v>20</v>
      </c>
      <c r="H222">
        <v>0.1</v>
      </c>
      <c r="I222">
        <v>30</v>
      </c>
      <c r="J222">
        <v>50</v>
      </c>
      <c r="K222">
        <f t="shared" si="39"/>
        <v>0.4</v>
      </c>
      <c r="L222">
        <v>2</v>
      </c>
      <c r="M222">
        <f t="shared" si="40"/>
        <v>7.4019996877130705</v>
      </c>
      <c r="N222">
        <f t="shared" si="41"/>
        <v>5.1675706312874059</v>
      </c>
      <c r="O222">
        <v>1.32211942554799</v>
      </c>
      <c r="P222">
        <v>0.89896547620081002</v>
      </c>
      <c r="Q222">
        <v>2.7579761034682799</v>
      </c>
      <c r="R222">
        <v>7.1260181570375902</v>
      </c>
      <c r="S222">
        <v>0.87474531580276504</v>
      </c>
      <c r="T222">
        <v>-3.9151554055889402</v>
      </c>
      <c r="U222">
        <v>-440330.942770553</v>
      </c>
    </row>
    <row r="223" spans="1:21" x14ac:dyDescent="0.2">
      <c r="A223">
        <f t="shared" si="38"/>
        <v>0.05</v>
      </c>
      <c r="B223">
        <v>40</v>
      </c>
      <c r="C223">
        <v>170</v>
      </c>
      <c r="D223">
        <v>0.3</v>
      </c>
      <c r="E223" s="1">
        <f t="shared" si="33"/>
        <v>2.666666666666667</v>
      </c>
      <c r="F223">
        <v>2</v>
      </c>
      <c r="G223">
        <v>20</v>
      </c>
      <c r="H223">
        <v>0.1</v>
      </c>
      <c r="I223">
        <v>30</v>
      </c>
      <c r="J223">
        <v>50</v>
      </c>
      <c r="K223">
        <f t="shared" si="39"/>
        <v>0.4</v>
      </c>
      <c r="L223">
        <v>2</v>
      </c>
      <c r="M223">
        <f t="shared" si="40"/>
        <v>7.4019996877130705</v>
      </c>
      <c r="N223">
        <f t="shared" si="41"/>
        <v>5.1675706312874059</v>
      </c>
      <c r="O223">
        <v>1.41655652737285</v>
      </c>
      <c r="P223">
        <v>0.89896547620081002</v>
      </c>
      <c r="Q223">
        <v>2.7579761034682799</v>
      </c>
      <c r="R223">
        <v>7.1260181570375902</v>
      </c>
      <c r="S223">
        <v>0.89384844262663699</v>
      </c>
      <c r="T223">
        <v>-4.2142604739790199</v>
      </c>
      <c r="U223">
        <v>-481998.11489041999</v>
      </c>
    </row>
    <row r="224" spans="1:21" x14ac:dyDescent="0.2">
      <c r="A224">
        <f t="shared" si="38"/>
        <v>0.05</v>
      </c>
      <c r="B224">
        <v>40</v>
      </c>
      <c r="C224">
        <v>180</v>
      </c>
      <c r="D224">
        <v>0.3</v>
      </c>
      <c r="E224" s="1">
        <f t="shared" si="33"/>
        <v>2.666666666666667</v>
      </c>
      <c r="F224">
        <v>2</v>
      </c>
      <c r="G224">
        <v>20</v>
      </c>
      <c r="H224">
        <v>0.1</v>
      </c>
      <c r="I224">
        <v>30</v>
      </c>
      <c r="J224">
        <v>50</v>
      </c>
      <c r="K224">
        <f t="shared" si="39"/>
        <v>0.4</v>
      </c>
      <c r="L224">
        <v>2</v>
      </c>
      <c r="M224">
        <f t="shared" si="40"/>
        <v>7.4019996877130705</v>
      </c>
      <c r="N224">
        <f t="shared" si="41"/>
        <v>5.1675706312874059</v>
      </c>
      <c r="O224">
        <v>1.51099362919771</v>
      </c>
      <c r="P224">
        <v>0.89896547620081002</v>
      </c>
      <c r="Q224">
        <v>2.7579761034682799</v>
      </c>
      <c r="R224">
        <v>7.1260181570375902</v>
      </c>
      <c r="S224">
        <v>0.91111189768745404</v>
      </c>
      <c r="T224">
        <v>-4.4640536964223996</v>
      </c>
      <c r="U224">
        <v>-527747.85279757401</v>
      </c>
    </row>
    <row r="225" spans="1:21" x14ac:dyDescent="0.2">
      <c r="A225">
        <f t="shared" si="38"/>
        <v>0.05</v>
      </c>
      <c r="B225">
        <v>40</v>
      </c>
      <c r="C225">
        <v>190</v>
      </c>
      <c r="D225">
        <v>0.3</v>
      </c>
      <c r="E225" s="1">
        <f t="shared" si="33"/>
        <v>2.666666666666667</v>
      </c>
      <c r="F225">
        <v>2</v>
      </c>
      <c r="G225">
        <v>20</v>
      </c>
      <c r="H225">
        <v>0.1</v>
      </c>
      <c r="I225">
        <v>30</v>
      </c>
      <c r="J225">
        <v>50</v>
      </c>
      <c r="K225">
        <f t="shared" si="39"/>
        <v>0.4</v>
      </c>
      <c r="L225">
        <v>2</v>
      </c>
      <c r="M225">
        <f t="shared" si="40"/>
        <v>7.4019996877130705</v>
      </c>
      <c r="N225">
        <f t="shared" si="41"/>
        <v>5.1675706312874059</v>
      </c>
      <c r="O225">
        <v>1.60543073102256</v>
      </c>
      <c r="P225">
        <v>0.89896547620081002</v>
      </c>
      <c r="Q225">
        <v>2.7579761034682799</v>
      </c>
      <c r="R225">
        <v>7.1260181570375902</v>
      </c>
      <c r="S225">
        <v>0.92648120778467902</v>
      </c>
      <c r="T225">
        <v>-4.6761310310481399</v>
      </c>
      <c r="U225">
        <v>-576895.71739961696</v>
      </c>
    </row>
    <row r="226" spans="1:21" x14ac:dyDescent="0.2">
      <c r="A226">
        <f t="shared" si="38"/>
        <v>0.05</v>
      </c>
      <c r="B226">
        <v>40</v>
      </c>
      <c r="C226">
        <v>200</v>
      </c>
      <c r="D226">
        <v>0.3</v>
      </c>
      <c r="E226" s="1">
        <f t="shared" si="33"/>
        <v>2.666666666666667</v>
      </c>
      <c r="F226">
        <v>2</v>
      </c>
      <c r="G226">
        <v>20</v>
      </c>
      <c r="H226">
        <v>0.1</v>
      </c>
      <c r="I226">
        <v>30</v>
      </c>
      <c r="J226">
        <v>50</v>
      </c>
      <c r="K226">
        <f t="shared" si="39"/>
        <v>0.4</v>
      </c>
      <c r="L226">
        <v>2</v>
      </c>
      <c r="M226">
        <f t="shared" si="40"/>
        <v>7.4019996877130705</v>
      </c>
      <c r="N226">
        <f t="shared" si="41"/>
        <v>5.1675706312874059</v>
      </c>
      <c r="O226">
        <v>1.6998678328474199</v>
      </c>
      <c r="P226">
        <v>0.89896547620081002</v>
      </c>
      <c r="Q226">
        <v>2.7579761034682799</v>
      </c>
      <c r="R226">
        <v>7.1260181570375902</v>
      </c>
      <c r="S226">
        <v>0.93996899088424002</v>
      </c>
      <c r="T226">
        <v>-4.8577971619851104</v>
      </c>
      <c r="U226">
        <v>-628923.54357210698</v>
      </c>
    </row>
    <row r="227" spans="1:21" x14ac:dyDescent="0.2">
      <c r="E227" s="1"/>
    </row>
    <row r="228" spans="1:21" x14ac:dyDescent="0.2">
      <c r="A228">
        <f t="shared" ref="A228:A242" si="42">L228/B228</f>
        <v>6.25E-2</v>
      </c>
      <c r="B228" s="2">
        <v>40</v>
      </c>
      <c r="C228" s="2">
        <v>60</v>
      </c>
      <c r="D228" s="2">
        <v>0.3</v>
      </c>
      <c r="E228" s="1">
        <f t="shared" si="33"/>
        <v>2.666666666666667</v>
      </c>
      <c r="F228">
        <v>2</v>
      </c>
      <c r="G228" s="2">
        <v>20</v>
      </c>
      <c r="H228" s="2">
        <v>0.1</v>
      </c>
      <c r="I228" s="2">
        <v>30</v>
      </c>
      <c r="J228" s="2">
        <v>50</v>
      </c>
      <c r="K228" s="2">
        <v>0.4</v>
      </c>
      <c r="L228" s="2">
        <v>2.5</v>
      </c>
      <c r="M228">
        <f t="shared" ref="M228:M242" si="43">ACOS(1-F228/2/B228*(K228/D228-1))*180/PI()</f>
        <v>7.4019996877130705</v>
      </c>
      <c r="N228">
        <f t="shared" ref="N228:N242" si="44">B228*M228*PI()/180</f>
        <v>5.1675706312874059</v>
      </c>
      <c r="O228">
        <v>0.37774840729942699</v>
      </c>
      <c r="P228">
        <v>1.1237068452510099</v>
      </c>
      <c r="Q228">
        <v>2.7579761034682799</v>
      </c>
      <c r="R228">
        <v>7.1260181570375902</v>
      </c>
      <c r="S228">
        <v>0.103498763590607</v>
      </c>
      <c r="T228" t="e">
        <f>-inf</f>
        <v>#NAME?</v>
      </c>
      <c r="U228">
        <v>-305577.90809476498</v>
      </c>
    </row>
    <row r="229" spans="1:21" x14ac:dyDescent="0.2">
      <c r="A229">
        <f t="shared" si="42"/>
        <v>6.25E-2</v>
      </c>
      <c r="B229" s="2">
        <v>40</v>
      </c>
      <c r="C229" s="2">
        <v>70</v>
      </c>
      <c r="D229" s="2">
        <v>0.3</v>
      </c>
      <c r="E229" s="1">
        <f t="shared" si="33"/>
        <v>2.666666666666667</v>
      </c>
      <c r="F229">
        <v>2</v>
      </c>
      <c r="G229" s="2">
        <v>20</v>
      </c>
      <c r="H229" s="2">
        <v>0.1</v>
      </c>
      <c r="I229" s="2">
        <v>30</v>
      </c>
      <c r="J229" s="2">
        <v>50</v>
      </c>
      <c r="K229" s="2">
        <v>0.4</v>
      </c>
      <c r="L229" s="2">
        <v>2.5</v>
      </c>
      <c r="M229">
        <f t="shared" si="43"/>
        <v>7.4019996877130705</v>
      </c>
      <c r="N229">
        <f t="shared" si="44"/>
        <v>5.1675706312874059</v>
      </c>
      <c r="O229">
        <v>0.47218550912428398</v>
      </c>
      <c r="P229">
        <v>1.1237068452510099</v>
      </c>
      <c r="Q229">
        <v>2.7579761034682799</v>
      </c>
      <c r="R229">
        <v>7.1260181570375902</v>
      </c>
      <c r="S229">
        <v>0.108041496432629</v>
      </c>
      <c r="T229" t="e">
        <f>-inf</f>
        <v>#NAME?</v>
      </c>
      <c r="U229">
        <v>-379207.23388444301</v>
      </c>
    </row>
    <row r="230" spans="1:21" x14ac:dyDescent="0.2">
      <c r="A230">
        <f t="shared" si="42"/>
        <v>6.25E-2</v>
      </c>
      <c r="B230" s="2">
        <v>40</v>
      </c>
      <c r="C230" s="2">
        <v>80</v>
      </c>
      <c r="D230" s="2">
        <v>0.3</v>
      </c>
      <c r="E230" s="1">
        <f t="shared" si="33"/>
        <v>2.666666666666667</v>
      </c>
      <c r="F230">
        <v>2</v>
      </c>
      <c r="G230" s="2">
        <v>20</v>
      </c>
      <c r="H230" s="2">
        <v>0.1</v>
      </c>
      <c r="I230" s="2">
        <v>30</v>
      </c>
      <c r="J230" s="2">
        <v>50</v>
      </c>
      <c r="K230" s="2">
        <v>0.4</v>
      </c>
      <c r="L230" s="2">
        <v>2.5</v>
      </c>
      <c r="M230">
        <f t="shared" si="43"/>
        <v>7.4019996877130705</v>
      </c>
      <c r="N230">
        <f t="shared" si="44"/>
        <v>5.1675706312874059</v>
      </c>
      <c r="O230">
        <v>0.56662261094914101</v>
      </c>
      <c r="P230">
        <v>1.1237068452510099</v>
      </c>
      <c r="Q230">
        <v>2.7579761034682799</v>
      </c>
      <c r="R230">
        <v>7.1260181570375902</v>
      </c>
      <c r="S230">
        <v>0.120066613518077</v>
      </c>
      <c r="T230" t="e">
        <f>-inf</f>
        <v>#NAME?</v>
      </c>
      <c r="U230">
        <v>-446591.601563662</v>
      </c>
    </row>
    <row r="231" spans="1:21" x14ac:dyDescent="0.2">
      <c r="A231">
        <f t="shared" si="42"/>
        <v>6.25E-2</v>
      </c>
      <c r="B231" s="2">
        <v>40</v>
      </c>
      <c r="C231" s="2">
        <v>90</v>
      </c>
      <c r="D231" s="2">
        <v>0.3</v>
      </c>
      <c r="E231" s="1">
        <f t="shared" si="33"/>
        <v>2.666666666666667</v>
      </c>
      <c r="F231">
        <v>2</v>
      </c>
      <c r="G231" s="2">
        <v>20</v>
      </c>
      <c r="H231" s="2">
        <v>0.1</v>
      </c>
      <c r="I231" s="2">
        <v>30</v>
      </c>
      <c r="J231" s="2">
        <v>50</v>
      </c>
      <c r="K231" s="2">
        <v>0.4</v>
      </c>
      <c r="L231" s="2">
        <v>2.5</v>
      </c>
      <c r="M231">
        <f t="shared" si="43"/>
        <v>7.4019996877130705</v>
      </c>
      <c r="N231">
        <f t="shared" si="44"/>
        <v>5.1675706312874059</v>
      </c>
      <c r="O231">
        <v>0.661059712773998</v>
      </c>
      <c r="P231">
        <v>1.1237068452510099</v>
      </c>
      <c r="Q231">
        <v>2.7579761034682799</v>
      </c>
      <c r="R231">
        <v>7.1260181570375902</v>
      </c>
      <c r="S231">
        <v>0.17459854100979799</v>
      </c>
      <c r="T231" t="e">
        <f>-inf</f>
        <v>#NAME?</v>
      </c>
      <c r="U231">
        <v>-496598.43630893598</v>
      </c>
    </row>
    <row r="232" spans="1:21" x14ac:dyDescent="0.2">
      <c r="A232">
        <f t="shared" si="42"/>
        <v>6.25E-2</v>
      </c>
      <c r="B232" s="2">
        <v>40</v>
      </c>
      <c r="C232" s="2">
        <v>100</v>
      </c>
      <c r="D232" s="2">
        <v>0.3</v>
      </c>
      <c r="E232" s="1">
        <f t="shared" si="33"/>
        <v>2.666666666666667</v>
      </c>
      <c r="F232">
        <v>2</v>
      </c>
      <c r="G232" s="2">
        <v>20</v>
      </c>
      <c r="H232" s="2">
        <v>0.1</v>
      </c>
      <c r="I232" s="2">
        <v>30</v>
      </c>
      <c r="J232" s="2">
        <v>50</v>
      </c>
      <c r="K232" s="2">
        <v>0.4</v>
      </c>
      <c r="L232" s="2">
        <v>2.5</v>
      </c>
      <c r="M232">
        <f t="shared" si="43"/>
        <v>7.4019996877130705</v>
      </c>
      <c r="N232">
        <f t="shared" si="44"/>
        <v>5.1675706312874059</v>
      </c>
      <c r="O232">
        <v>0.75549681459885498</v>
      </c>
      <c r="P232">
        <v>1.1237068452510099</v>
      </c>
      <c r="Q232">
        <v>2.7579761034682799</v>
      </c>
      <c r="R232">
        <v>7.1260181570375902</v>
      </c>
      <c r="S232">
        <v>0.77727105148872799</v>
      </c>
      <c r="T232">
        <v>2.3307432931378398</v>
      </c>
      <c r="U232">
        <v>-507210.41316257801</v>
      </c>
    </row>
    <row r="233" spans="1:21" x14ac:dyDescent="0.2">
      <c r="A233">
        <f t="shared" si="42"/>
        <v>6.25E-2</v>
      </c>
      <c r="B233" s="2">
        <v>40</v>
      </c>
      <c r="C233" s="2">
        <v>110</v>
      </c>
      <c r="D233" s="2">
        <v>0.3</v>
      </c>
      <c r="E233" s="1">
        <f t="shared" si="33"/>
        <v>2.666666666666667</v>
      </c>
      <c r="F233">
        <v>2</v>
      </c>
      <c r="G233" s="2">
        <v>20</v>
      </c>
      <c r="H233" s="2">
        <v>0.1</v>
      </c>
      <c r="I233" s="2">
        <v>30</v>
      </c>
      <c r="J233" s="2">
        <v>50</v>
      </c>
      <c r="K233" s="2">
        <v>0.4</v>
      </c>
      <c r="L233" s="2">
        <v>2.5</v>
      </c>
      <c r="M233">
        <f t="shared" si="43"/>
        <v>7.4019996877130705</v>
      </c>
      <c r="N233">
        <f t="shared" si="44"/>
        <v>5.1675706312874059</v>
      </c>
      <c r="O233">
        <v>0.84993391642371197</v>
      </c>
      <c r="P233">
        <v>1.1237068452510099</v>
      </c>
      <c r="Q233">
        <v>2.7579761034682799</v>
      </c>
      <c r="R233">
        <v>7.1260181570375902</v>
      </c>
      <c r="S233">
        <v>0.78416541494818903</v>
      </c>
      <c r="T233">
        <v>0.80157738319238503</v>
      </c>
      <c r="U233">
        <v>-489509.88045155897</v>
      </c>
    </row>
    <row r="234" spans="1:21" x14ac:dyDescent="0.2">
      <c r="A234">
        <f t="shared" si="42"/>
        <v>6.25E-2</v>
      </c>
      <c r="B234" s="2">
        <v>40</v>
      </c>
      <c r="C234" s="2">
        <v>120</v>
      </c>
      <c r="D234" s="2">
        <v>0.3</v>
      </c>
      <c r="E234" s="1">
        <f t="shared" si="33"/>
        <v>2.666666666666667</v>
      </c>
      <c r="F234">
        <v>2</v>
      </c>
      <c r="G234" s="2">
        <v>20</v>
      </c>
      <c r="H234" s="2">
        <v>0.1</v>
      </c>
      <c r="I234" s="2">
        <v>30</v>
      </c>
      <c r="J234" s="2">
        <v>50</v>
      </c>
      <c r="K234" s="2">
        <v>0.4</v>
      </c>
      <c r="L234" s="2">
        <v>2.5</v>
      </c>
      <c r="M234">
        <f t="shared" si="43"/>
        <v>7.4019996877130705</v>
      </c>
      <c r="N234">
        <f t="shared" si="44"/>
        <v>5.1675706312874059</v>
      </c>
      <c r="O234">
        <v>0.94437101824856895</v>
      </c>
      <c r="P234">
        <v>1.1237068452510099</v>
      </c>
      <c r="Q234">
        <v>2.7579761034682799</v>
      </c>
      <c r="R234">
        <v>7.1260181570375902</v>
      </c>
      <c r="S234">
        <v>0.79421947033950102</v>
      </c>
      <c r="T234">
        <v>-0.33381859347582798</v>
      </c>
      <c r="U234">
        <v>-475471.095175775</v>
      </c>
    </row>
    <row r="235" spans="1:21" x14ac:dyDescent="0.2">
      <c r="A235">
        <f t="shared" si="42"/>
        <v>6.25E-2</v>
      </c>
      <c r="B235" s="2">
        <v>40</v>
      </c>
      <c r="C235" s="2">
        <v>130</v>
      </c>
      <c r="D235" s="2">
        <v>0.3</v>
      </c>
      <c r="E235" s="1">
        <f t="shared" si="33"/>
        <v>2.666666666666667</v>
      </c>
      <c r="F235">
        <v>2</v>
      </c>
      <c r="G235" s="2">
        <v>20</v>
      </c>
      <c r="H235" s="2">
        <v>0.1</v>
      </c>
      <c r="I235" s="2">
        <v>30</v>
      </c>
      <c r="J235" s="2">
        <v>50</v>
      </c>
      <c r="K235" s="2">
        <v>0.4</v>
      </c>
      <c r="L235" s="2">
        <v>2.5</v>
      </c>
      <c r="M235">
        <f t="shared" si="43"/>
        <v>7.4019996877130705</v>
      </c>
      <c r="N235">
        <f t="shared" si="44"/>
        <v>5.1675706312874059</v>
      </c>
      <c r="O235">
        <v>1.03880812007342</v>
      </c>
      <c r="P235">
        <v>1.1237068452510099</v>
      </c>
      <c r="Q235">
        <v>2.7579761034682799</v>
      </c>
      <c r="R235">
        <v>7.1260181570375902</v>
      </c>
      <c r="S235">
        <v>0.81037092449195003</v>
      </c>
      <c r="T235">
        <v>-1.2397115371766301</v>
      </c>
      <c r="U235">
        <v>-475318.16078682698</v>
      </c>
    </row>
    <row r="236" spans="1:21" x14ac:dyDescent="0.2">
      <c r="A236">
        <f t="shared" si="42"/>
        <v>6.25E-2</v>
      </c>
      <c r="B236" s="2">
        <v>40</v>
      </c>
      <c r="C236" s="2">
        <v>140</v>
      </c>
      <c r="D236" s="2">
        <v>0.3</v>
      </c>
      <c r="E236" s="1">
        <f t="shared" si="33"/>
        <v>2.666666666666667</v>
      </c>
      <c r="F236">
        <v>2</v>
      </c>
      <c r="G236" s="2">
        <v>20</v>
      </c>
      <c r="H236" s="2">
        <v>0.1</v>
      </c>
      <c r="I236" s="2">
        <v>30</v>
      </c>
      <c r="J236" s="2">
        <v>50</v>
      </c>
      <c r="K236" s="2">
        <v>0.4</v>
      </c>
      <c r="L236" s="2">
        <v>2.5</v>
      </c>
      <c r="M236">
        <f t="shared" si="43"/>
        <v>7.4019996877130705</v>
      </c>
      <c r="N236">
        <f t="shared" si="44"/>
        <v>5.1675706312874059</v>
      </c>
      <c r="O236">
        <v>1.13324522189828</v>
      </c>
      <c r="P236">
        <v>1.1237068452510099</v>
      </c>
      <c r="Q236">
        <v>2.7579761034682799</v>
      </c>
      <c r="R236">
        <v>7.1260181570375902</v>
      </c>
      <c r="S236">
        <v>0.82944900209314798</v>
      </c>
      <c r="T236">
        <v>-1.9469885621004901</v>
      </c>
      <c r="U236">
        <v>-488749.25587490998</v>
      </c>
    </row>
    <row r="237" spans="1:21" x14ac:dyDescent="0.2">
      <c r="A237">
        <f t="shared" si="42"/>
        <v>6.25E-2</v>
      </c>
      <c r="B237" s="2">
        <v>40</v>
      </c>
      <c r="C237" s="2">
        <v>150</v>
      </c>
      <c r="D237" s="2">
        <v>0.3</v>
      </c>
      <c r="E237" s="1">
        <f t="shared" si="33"/>
        <v>2.666666666666667</v>
      </c>
      <c r="F237">
        <v>2</v>
      </c>
      <c r="G237" s="2">
        <v>20</v>
      </c>
      <c r="H237" s="2">
        <v>0.1</v>
      </c>
      <c r="I237" s="2">
        <v>30</v>
      </c>
      <c r="J237" s="2">
        <v>50</v>
      </c>
      <c r="K237" s="2">
        <v>0.4</v>
      </c>
      <c r="L237" s="2">
        <v>2.5</v>
      </c>
      <c r="M237">
        <f t="shared" si="43"/>
        <v>7.4019996877130705</v>
      </c>
      <c r="N237">
        <f t="shared" si="44"/>
        <v>5.1675706312874059</v>
      </c>
      <c r="O237">
        <v>1.22768232372314</v>
      </c>
      <c r="P237">
        <v>1.1237068452510099</v>
      </c>
      <c r="Q237">
        <v>2.7579761034682799</v>
      </c>
      <c r="R237">
        <v>7.1260181570375902</v>
      </c>
      <c r="S237">
        <v>0.84916877733617502</v>
      </c>
      <c r="T237">
        <v>-2.50425993685174</v>
      </c>
      <c r="U237">
        <v>-513012.617162893</v>
      </c>
    </row>
    <row r="238" spans="1:21" x14ac:dyDescent="0.2">
      <c r="A238">
        <f t="shared" si="42"/>
        <v>6.25E-2</v>
      </c>
      <c r="B238" s="2">
        <v>40</v>
      </c>
      <c r="C238" s="2">
        <v>160</v>
      </c>
      <c r="D238" s="2">
        <v>0.3</v>
      </c>
      <c r="E238" s="1">
        <f t="shared" si="33"/>
        <v>2.666666666666667</v>
      </c>
      <c r="F238">
        <v>2</v>
      </c>
      <c r="G238" s="2">
        <v>20</v>
      </c>
      <c r="H238" s="2">
        <v>0.1</v>
      </c>
      <c r="I238" s="2">
        <v>30</v>
      </c>
      <c r="J238" s="2">
        <v>50</v>
      </c>
      <c r="K238" s="2">
        <v>0.4</v>
      </c>
      <c r="L238" s="2">
        <v>2.5</v>
      </c>
      <c r="M238">
        <f t="shared" si="43"/>
        <v>7.4019996877130705</v>
      </c>
      <c r="N238">
        <f t="shared" si="44"/>
        <v>5.1675706312874059</v>
      </c>
      <c r="O238">
        <v>1.32211942554799</v>
      </c>
      <c r="P238">
        <v>1.1237068452510099</v>
      </c>
      <c r="Q238">
        <v>2.7579761034682799</v>
      </c>
      <c r="R238">
        <v>7.1260181570375902</v>
      </c>
      <c r="S238">
        <v>0.86836270294746398</v>
      </c>
      <c r="T238">
        <v>-2.9525185365846598</v>
      </c>
      <c r="U238">
        <v>-545648.46668728604</v>
      </c>
    </row>
    <row r="239" spans="1:21" x14ac:dyDescent="0.2">
      <c r="A239">
        <f t="shared" si="42"/>
        <v>6.25E-2</v>
      </c>
      <c r="B239" s="2">
        <v>40</v>
      </c>
      <c r="C239" s="2">
        <v>170</v>
      </c>
      <c r="D239" s="2">
        <v>0.3</v>
      </c>
      <c r="E239" s="1">
        <f t="shared" si="33"/>
        <v>2.666666666666667</v>
      </c>
      <c r="F239">
        <v>2</v>
      </c>
      <c r="G239" s="2">
        <v>20</v>
      </c>
      <c r="H239" s="2">
        <v>0.1</v>
      </c>
      <c r="I239" s="2">
        <v>30</v>
      </c>
      <c r="J239" s="2">
        <v>50</v>
      </c>
      <c r="K239" s="2">
        <v>0.4</v>
      </c>
      <c r="L239" s="2">
        <v>2.5</v>
      </c>
      <c r="M239">
        <f t="shared" si="43"/>
        <v>7.4019996877130705</v>
      </c>
      <c r="N239">
        <f t="shared" si="44"/>
        <v>5.1675706312874059</v>
      </c>
      <c r="O239">
        <v>1.41655652737285</v>
      </c>
      <c r="P239">
        <v>1.1237068452510099</v>
      </c>
      <c r="Q239">
        <v>2.7579761034682799</v>
      </c>
      <c r="R239">
        <v>7.1260181570375902</v>
      </c>
      <c r="S239">
        <v>0.88644396048849605</v>
      </c>
      <c r="T239">
        <v>-3.32075037141104</v>
      </c>
      <c r="U239">
        <v>-584818.46213119803</v>
      </c>
    </row>
    <row r="240" spans="1:21" x14ac:dyDescent="0.2">
      <c r="A240">
        <f t="shared" si="42"/>
        <v>6.25E-2</v>
      </c>
      <c r="B240" s="2">
        <v>40</v>
      </c>
      <c r="C240" s="2">
        <v>180</v>
      </c>
      <c r="D240" s="2">
        <v>0.3</v>
      </c>
      <c r="E240" s="1">
        <f t="shared" si="33"/>
        <v>2.666666666666667</v>
      </c>
      <c r="F240">
        <v>2</v>
      </c>
      <c r="G240" s="2">
        <v>20</v>
      </c>
      <c r="H240" s="2">
        <v>0.1</v>
      </c>
      <c r="I240" s="2">
        <v>30</v>
      </c>
      <c r="J240" s="2">
        <v>50</v>
      </c>
      <c r="K240" s="2">
        <v>0.4</v>
      </c>
      <c r="L240" s="2">
        <v>2.5</v>
      </c>
      <c r="M240">
        <f t="shared" si="43"/>
        <v>7.4019996877130705</v>
      </c>
      <c r="N240">
        <f t="shared" si="44"/>
        <v>5.1675706312874059</v>
      </c>
      <c r="O240">
        <v>1.51099362919771</v>
      </c>
      <c r="P240">
        <v>1.1237068452510099</v>
      </c>
      <c r="Q240">
        <v>2.7579761034682799</v>
      </c>
      <c r="R240">
        <v>7.1260181570375902</v>
      </c>
      <c r="S240">
        <v>0.90311427625407803</v>
      </c>
      <c r="T240">
        <v>-3.6284523301838401</v>
      </c>
      <c r="U240">
        <v>-629220.78812588705</v>
      </c>
    </row>
    <row r="241" spans="1:21" x14ac:dyDescent="0.2">
      <c r="A241">
        <f t="shared" si="42"/>
        <v>6.25E-2</v>
      </c>
      <c r="B241" s="2">
        <v>40</v>
      </c>
      <c r="C241" s="2">
        <v>190</v>
      </c>
      <c r="D241" s="2">
        <v>0.3</v>
      </c>
      <c r="E241" s="1">
        <f t="shared" si="33"/>
        <v>2.666666666666667</v>
      </c>
      <c r="F241">
        <v>2</v>
      </c>
      <c r="G241" s="2">
        <v>20</v>
      </c>
      <c r="H241" s="2">
        <v>0.1</v>
      </c>
      <c r="I241" s="2">
        <v>30</v>
      </c>
      <c r="J241" s="2">
        <v>50</v>
      </c>
      <c r="K241" s="2">
        <v>0.4</v>
      </c>
      <c r="L241" s="2">
        <v>2.5</v>
      </c>
      <c r="M241">
        <f t="shared" si="43"/>
        <v>7.4019996877130705</v>
      </c>
      <c r="N241">
        <f t="shared" si="44"/>
        <v>5.1675706312874059</v>
      </c>
      <c r="O241">
        <v>1.60543073102256</v>
      </c>
      <c r="P241">
        <v>1.1237068452510099</v>
      </c>
      <c r="Q241">
        <v>2.7579761034682799</v>
      </c>
      <c r="R241">
        <v>7.1260181570375902</v>
      </c>
      <c r="S241">
        <v>0.91823015348608605</v>
      </c>
      <c r="T241">
        <v>-3.88917115598939</v>
      </c>
      <c r="U241">
        <v>-678001.10500497802</v>
      </c>
    </row>
    <row r="242" spans="1:21" x14ac:dyDescent="0.2">
      <c r="A242">
        <f t="shared" si="42"/>
        <v>6.25E-2</v>
      </c>
      <c r="B242" s="2">
        <v>40</v>
      </c>
      <c r="C242" s="2">
        <v>200</v>
      </c>
      <c r="D242" s="2">
        <v>0.3</v>
      </c>
      <c r="E242" s="1">
        <f t="shared" si="33"/>
        <v>2.666666666666667</v>
      </c>
      <c r="F242">
        <v>2</v>
      </c>
      <c r="G242" s="2">
        <v>20</v>
      </c>
      <c r="H242" s="2">
        <v>0.1</v>
      </c>
      <c r="I242" s="2">
        <v>30</v>
      </c>
      <c r="J242" s="2">
        <v>50</v>
      </c>
      <c r="K242" s="2">
        <v>0.4</v>
      </c>
      <c r="L242" s="2">
        <v>2.5</v>
      </c>
      <c r="M242">
        <f t="shared" si="43"/>
        <v>7.4019996877130705</v>
      </c>
      <c r="N242">
        <f t="shared" si="44"/>
        <v>5.1675706312874059</v>
      </c>
      <c r="O242">
        <v>1.6998678328474199</v>
      </c>
      <c r="P242">
        <v>1.1237068452510099</v>
      </c>
      <c r="Q242">
        <v>2.7579761034682799</v>
      </c>
      <c r="R242">
        <v>7.1260181570375902</v>
      </c>
      <c r="S242">
        <v>0.93174040688680204</v>
      </c>
      <c r="T242">
        <v>-4.11346430303972</v>
      </c>
      <c r="U242">
        <v>-730512.31253193296</v>
      </c>
    </row>
    <row r="243" spans="1:21" x14ac:dyDescent="0.2">
      <c r="E243" s="1"/>
    </row>
    <row r="244" spans="1:21" x14ac:dyDescent="0.2">
      <c r="A244">
        <f t="shared" ref="A244:A258" si="45">L244/B244</f>
        <v>7.4999999999999997E-2</v>
      </c>
      <c r="B244" s="2">
        <v>40</v>
      </c>
      <c r="C244" s="2">
        <v>60</v>
      </c>
      <c r="D244" s="2">
        <v>0.3</v>
      </c>
      <c r="E244" s="1">
        <f t="shared" si="33"/>
        <v>2.666666666666667</v>
      </c>
      <c r="F244">
        <v>2</v>
      </c>
      <c r="G244" s="2">
        <v>20</v>
      </c>
      <c r="H244" s="2">
        <v>0.1</v>
      </c>
      <c r="I244" s="2">
        <v>30</v>
      </c>
      <c r="J244" s="2">
        <v>50</v>
      </c>
      <c r="K244" s="2">
        <v>0.4</v>
      </c>
      <c r="L244" s="2">
        <v>3</v>
      </c>
      <c r="M244">
        <f t="shared" ref="M244:M258" si="46">ACOS(1-F244/2/B244*(K244/D244-1))*180/PI()</f>
        <v>7.4019996877130705</v>
      </c>
      <c r="N244">
        <f t="shared" ref="N244:N258" si="47">B244*M244*PI()/180</f>
        <v>5.1675706312874059</v>
      </c>
      <c r="O244">
        <v>0.37774840729942699</v>
      </c>
      <c r="P244">
        <v>1.34844821430121</v>
      </c>
      <c r="Q244">
        <v>2.7579761034682799</v>
      </c>
      <c r="R244">
        <v>7.1260181570375902</v>
      </c>
      <c r="S244">
        <v>0.102178479292257</v>
      </c>
      <c r="T244" t="e">
        <f>-inf</f>
        <v>#NAME?</v>
      </c>
      <c r="U244">
        <v>-336165.52942859201</v>
      </c>
    </row>
    <row r="245" spans="1:21" x14ac:dyDescent="0.2">
      <c r="A245">
        <f t="shared" si="45"/>
        <v>7.4999999999999997E-2</v>
      </c>
      <c r="B245" s="2">
        <v>40</v>
      </c>
      <c r="C245" s="2">
        <v>70</v>
      </c>
      <c r="D245" s="2">
        <v>0.3</v>
      </c>
      <c r="E245" s="1">
        <f t="shared" si="33"/>
        <v>2.666666666666667</v>
      </c>
      <c r="F245">
        <v>2</v>
      </c>
      <c r="G245" s="2">
        <v>20</v>
      </c>
      <c r="H245" s="2">
        <v>0.1</v>
      </c>
      <c r="I245" s="2">
        <v>30</v>
      </c>
      <c r="J245" s="2">
        <v>50</v>
      </c>
      <c r="K245" s="2">
        <v>0.4</v>
      </c>
      <c r="L245" s="2">
        <v>3</v>
      </c>
      <c r="M245">
        <f t="shared" si="46"/>
        <v>7.4019996877130705</v>
      </c>
      <c r="N245">
        <f t="shared" si="47"/>
        <v>5.1675706312874059</v>
      </c>
      <c r="O245">
        <v>0.47218550912428398</v>
      </c>
      <c r="P245">
        <v>1.34844821430121</v>
      </c>
      <c r="Q245">
        <v>2.7579761034682799</v>
      </c>
      <c r="R245">
        <v>7.1260181570375902</v>
      </c>
      <c r="S245">
        <v>0.10464269904927601</v>
      </c>
      <c r="T245" t="e">
        <f>-inf</f>
        <v>#NAME?</v>
      </c>
      <c r="U245">
        <v>-417825.24056519999</v>
      </c>
    </row>
    <row r="246" spans="1:21" x14ac:dyDescent="0.2">
      <c r="A246">
        <f t="shared" si="45"/>
        <v>7.4999999999999997E-2</v>
      </c>
      <c r="B246" s="2">
        <v>40</v>
      </c>
      <c r="C246" s="2">
        <v>80</v>
      </c>
      <c r="D246" s="2">
        <v>0.3</v>
      </c>
      <c r="E246" s="1">
        <f t="shared" si="33"/>
        <v>2.666666666666667</v>
      </c>
      <c r="F246">
        <v>2</v>
      </c>
      <c r="G246" s="2">
        <v>20</v>
      </c>
      <c r="H246" s="2">
        <v>0.1</v>
      </c>
      <c r="I246" s="2">
        <v>30</v>
      </c>
      <c r="J246" s="2">
        <v>50</v>
      </c>
      <c r="K246" s="2">
        <v>0.4</v>
      </c>
      <c r="L246" s="2">
        <v>3</v>
      </c>
      <c r="M246">
        <f t="shared" si="46"/>
        <v>7.4019996877130705</v>
      </c>
      <c r="N246">
        <f t="shared" si="47"/>
        <v>5.1675706312874059</v>
      </c>
      <c r="O246">
        <v>0.56662261094914101</v>
      </c>
      <c r="P246">
        <v>1.34844821430121</v>
      </c>
      <c r="Q246">
        <v>2.7579761034682799</v>
      </c>
      <c r="R246">
        <v>7.1260181570375902</v>
      </c>
      <c r="S246">
        <v>0.11028805838361599</v>
      </c>
      <c r="T246" t="e">
        <f>-inf</f>
        <v>#NAME?</v>
      </c>
      <c r="U246">
        <v>-494236.64461103198</v>
      </c>
    </row>
    <row r="247" spans="1:21" x14ac:dyDescent="0.2">
      <c r="A247">
        <f t="shared" si="45"/>
        <v>7.4999999999999997E-2</v>
      </c>
      <c r="B247" s="2">
        <v>40</v>
      </c>
      <c r="C247" s="2">
        <v>90</v>
      </c>
      <c r="D247" s="2">
        <v>0.3</v>
      </c>
      <c r="E247" s="1">
        <f t="shared" si="33"/>
        <v>2.666666666666667</v>
      </c>
      <c r="F247">
        <v>2</v>
      </c>
      <c r="G247" s="2">
        <v>20</v>
      </c>
      <c r="H247" s="2">
        <v>0.1</v>
      </c>
      <c r="I247" s="2">
        <v>30</v>
      </c>
      <c r="J247" s="2">
        <v>50</v>
      </c>
      <c r="K247" s="2">
        <v>0.4</v>
      </c>
      <c r="L247" s="2">
        <v>3</v>
      </c>
      <c r="M247">
        <f t="shared" si="46"/>
        <v>7.4019996877130705</v>
      </c>
      <c r="N247">
        <f t="shared" si="47"/>
        <v>5.1675706312874059</v>
      </c>
      <c r="O247">
        <v>0.661059712773998</v>
      </c>
      <c r="P247">
        <v>1.34844821430121</v>
      </c>
      <c r="Q247">
        <v>2.7579761034682799</v>
      </c>
      <c r="R247">
        <v>7.1260181570375902</v>
      </c>
      <c r="S247">
        <v>0.12627954421153201</v>
      </c>
      <c r="T247" t="e">
        <f>-inf</f>
        <v>#NAME?</v>
      </c>
      <c r="U247">
        <v>-555604.34411182301</v>
      </c>
    </row>
    <row r="248" spans="1:21" x14ac:dyDescent="0.2">
      <c r="A248">
        <f t="shared" si="45"/>
        <v>7.4999999999999997E-2</v>
      </c>
      <c r="B248" s="2">
        <v>40</v>
      </c>
      <c r="C248" s="2">
        <v>100</v>
      </c>
      <c r="D248" s="2">
        <v>0.3</v>
      </c>
      <c r="E248" s="1">
        <f t="shared" si="33"/>
        <v>2.666666666666667</v>
      </c>
      <c r="F248">
        <v>2</v>
      </c>
      <c r="G248" s="2">
        <v>20</v>
      </c>
      <c r="H248" s="2">
        <v>0.1</v>
      </c>
      <c r="I248" s="2">
        <v>30</v>
      </c>
      <c r="J248" s="2">
        <v>50</v>
      </c>
      <c r="K248" s="2">
        <v>0.4</v>
      </c>
      <c r="L248" s="2">
        <v>3</v>
      </c>
      <c r="M248">
        <f t="shared" si="46"/>
        <v>7.4019996877130705</v>
      </c>
      <c r="N248">
        <f t="shared" si="47"/>
        <v>5.1675706312874059</v>
      </c>
      <c r="O248">
        <v>0.75549681459885498</v>
      </c>
      <c r="P248">
        <v>1.34844821430121</v>
      </c>
      <c r="Q248">
        <v>2.7579761034682799</v>
      </c>
      <c r="R248">
        <v>7.1260181570375902</v>
      </c>
      <c r="S248">
        <v>0.241146898089418</v>
      </c>
      <c r="T248" t="e">
        <f>-inf</f>
        <v>#NAME?</v>
      </c>
      <c r="U248">
        <v>-593724.85183281905</v>
      </c>
    </row>
    <row r="249" spans="1:21" x14ac:dyDescent="0.2">
      <c r="A249">
        <f t="shared" si="45"/>
        <v>7.4999999999999997E-2</v>
      </c>
      <c r="B249" s="2">
        <v>40</v>
      </c>
      <c r="C249" s="2">
        <v>110</v>
      </c>
      <c r="D249" s="2">
        <v>0.3</v>
      </c>
      <c r="E249" s="1">
        <f t="shared" si="33"/>
        <v>2.666666666666667</v>
      </c>
      <c r="F249">
        <v>2</v>
      </c>
      <c r="G249" s="2">
        <v>20</v>
      </c>
      <c r="H249" s="2">
        <v>0.1</v>
      </c>
      <c r="I249" s="2">
        <v>30</v>
      </c>
      <c r="J249" s="2">
        <v>50</v>
      </c>
      <c r="K249" s="2">
        <v>0.4</v>
      </c>
      <c r="L249" s="2">
        <v>3</v>
      </c>
      <c r="M249">
        <f t="shared" si="46"/>
        <v>7.4019996877130705</v>
      </c>
      <c r="N249">
        <f t="shared" si="47"/>
        <v>5.1675706312874059</v>
      </c>
      <c r="O249">
        <v>0.84993391642371197</v>
      </c>
      <c r="P249">
        <v>1.34844821430121</v>
      </c>
      <c r="Q249">
        <v>2.7579761034682799</v>
      </c>
      <c r="R249">
        <v>7.1260181570375902</v>
      </c>
      <c r="S249">
        <v>0.77704248361837103</v>
      </c>
      <c r="T249">
        <v>3.00628752757288</v>
      </c>
      <c r="U249">
        <v>-614699.088276439</v>
      </c>
    </row>
    <row r="250" spans="1:21" x14ac:dyDescent="0.2">
      <c r="A250">
        <f t="shared" si="45"/>
        <v>7.4999999999999997E-2</v>
      </c>
      <c r="B250" s="2">
        <v>40</v>
      </c>
      <c r="C250" s="2">
        <v>120</v>
      </c>
      <c r="D250" s="2">
        <v>0.3</v>
      </c>
      <c r="E250" s="1">
        <f t="shared" si="33"/>
        <v>2.666666666666667</v>
      </c>
      <c r="F250">
        <v>2</v>
      </c>
      <c r="G250" s="2">
        <v>20</v>
      </c>
      <c r="H250" s="2">
        <v>0.1</v>
      </c>
      <c r="I250" s="2">
        <v>30</v>
      </c>
      <c r="J250" s="2">
        <v>50</v>
      </c>
      <c r="K250" s="2">
        <v>0.4</v>
      </c>
      <c r="L250" s="2">
        <v>3</v>
      </c>
      <c r="M250">
        <f t="shared" si="46"/>
        <v>7.4019996877130705</v>
      </c>
      <c r="N250">
        <f t="shared" si="47"/>
        <v>5.1675706312874059</v>
      </c>
      <c r="O250">
        <v>0.94437101824856895</v>
      </c>
      <c r="P250">
        <v>1.34844821430121</v>
      </c>
      <c r="Q250">
        <v>2.7579761034682799</v>
      </c>
      <c r="R250">
        <v>7.1260181570375902</v>
      </c>
      <c r="S250">
        <v>0.79535138527409999</v>
      </c>
      <c r="T250">
        <v>1.1937717514667601</v>
      </c>
      <c r="U250">
        <v>-612597.65465564502</v>
      </c>
    </row>
    <row r="251" spans="1:21" x14ac:dyDescent="0.2">
      <c r="A251">
        <f t="shared" si="45"/>
        <v>7.4999999999999997E-2</v>
      </c>
      <c r="B251" s="2">
        <v>40</v>
      </c>
      <c r="C251" s="2">
        <v>130</v>
      </c>
      <c r="D251" s="2">
        <v>0.3</v>
      </c>
      <c r="E251" s="1">
        <f t="shared" si="33"/>
        <v>2.666666666666667</v>
      </c>
      <c r="F251">
        <v>2</v>
      </c>
      <c r="G251" s="2">
        <v>20</v>
      </c>
      <c r="H251" s="2">
        <v>0.1</v>
      </c>
      <c r="I251" s="2">
        <v>30</v>
      </c>
      <c r="J251" s="2">
        <v>50</v>
      </c>
      <c r="K251" s="2">
        <v>0.4</v>
      </c>
      <c r="L251" s="2">
        <v>3</v>
      </c>
      <c r="M251">
        <f t="shared" si="46"/>
        <v>7.4019996877130705</v>
      </c>
      <c r="N251">
        <f t="shared" si="47"/>
        <v>5.1675706312874059</v>
      </c>
      <c r="O251">
        <v>1.03880812007342</v>
      </c>
      <c r="P251">
        <v>1.34844821430121</v>
      </c>
      <c r="Q251">
        <v>2.7579761034682799</v>
      </c>
      <c r="R251">
        <v>7.1260181570375902</v>
      </c>
      <c r="S251">
        <v>0.809285696505747</v>
      </c>
      <c r="T251">
        <v>0.13906147476757899</v>
      </c>
      <c r="U251">
        <v>-612370.90627005603</v>
      </c>
    </row>
    <row r="252" spans="1:21" x14ac:dyDescent="0.2">
      <c r="A252">
        <f t="shared" si="45"/>
        <v>7.4999999999999997E-2</v>
      </c>
      <c r="B252" s="2">
        <v>40</v>
      </c>
      <c r="C252" s="2">
        <v>140</v>
      </c>
      <c r="D252" s="2">
        <v>0.3</v>
      </c>
      <c r="E252" s="1">
        <f t="shared" si="33"/>
        <v>2.666666666666667</v>
      </c>
      <c r="F252">
        <v>2</v>
      </c>
      <c r="G252" s="2">
        <v>20</v>
      </c>
      <c r="H252" s="2">
        <v>0.1</v>
      </c>
      <c r="I252" s="2">
        <v>30</v>
      </c>
      <c r="J252" s="2">
        <v>50</v>
      </c>
      <c r="K252" s="2">
        <v>0.4</v>
      </c>
      <c r="L252" s="2">
        <v>3</v>
      </c>
      <c r="M252">
        <f t="shared" si="46"/>
        <v>7.4019996877130705</v>
      </c>
      <c r="N252">
        <f t="shared" si="47"/>
        <v>5.1675706312874059</v>
      </c>
      <c r="O252">
        <v>1.13324522189828</v>
      </c>
      <c r="P252">
        <v>1.34844821430121</v>
      </c>
      <c r="Q252">
        <v>2.7579761034682799</v>
      </c>
      <c r="R252">
        <v>7.1260181570375902</v>
      </c>
      <c r="S252">
        <v>0.82537310608385905</v>
      </c>
      <c r="T252">
        <v>-0.68163295220054099</v>
      </c>
      <c r="U252">
        <v>-621960.49649962003</v>
      </c>
    </row>
    <row r="253" spans="1:21" x14ac:dyDescent="0.2">
      <c r="A253">
        <f t="shared" si="45"/>
        <v>7.4999999999999997E-2</v>
      </c>
      <c r="B253" s="2">
        <v>40</v>
      </c>
      <c r="C253" s="2">
        <v>150</v>
      </c>
      <c r="D253" s="2">
        <v>0.3</v>
      </c>
      <c r="E253" s="1">
        <f t="shared" si="33"/>
        <v>2.666666666666667</v>
      </c>
      <c r="F253">
        <v>2</v>
      </c>
      <c r="G253" s="2">
        <v>20</v>
      </c>
      <c r="H253" s="2">
        <v>0.1</v>
      </c>
      <c r="I253" s="2">
        <v>30</v>
      </c>
      <c r="J253" s="2">
        <v>50</v>
      </c>
      <c r="K253" s="2">
        <v>0.4</v>
      </c>
      <c r="L253" s="2">
        <v>3</v>
      </c>
      <c r="M253">
        <f t="shared" si="46"/>
        <v>7.4019996877130705</v>
      </c>
      <c r="N253">
        <f t="shared" si="47"/>
        <v>5.1675706312874059</v>
      </c>
      <c r="O253">
        <v>1.22768232372314</v>
      </c>
      <c r="P253">
        <v>1.34844821430121</v>
      </c>
      <c r="Q253">
        <v>2.7579761034682799</v>
      </c>
      <c r="R253">
        <v>7.1260181570375902</v>
      </c>
      <c r="S253">
        <v>0.84282351783674403</v>
      </c>
      <c r="T253">
        <v>-1.3388301511718701</v>
      </c>
      <c r="U253">
        <v>-642206.56485955499</v>
      </c>
    </row>
    <row r="254" spans="1:21" x14ac:dyDescent="0.2">
      <c r="A254">
        <f t="shared" si="45"/>
        <v>7.4999999999999997E-2</v>
      </c>
      <c r="B254" s="2">
        <v>40</v>
      </c>
      <c r="C254" s="2">
        <v>160</v>
      </c>
      <c r="D254" s="2">
        <v>0.3</v>
      </c>
      <c r="E254" s="1">
        <f t="shared" ref="E254:E317" si="48">$G$1/D254*F254</f>
        <v>2.666666666666667</v>
      </c>
      <c r="F254">
        <v>2</v>
      </c>
      <c r="G254" s="2">
        <v>20</v>
      </c>
      <c r="H254" s="2">
        <v>0.1</v>
      </c>
      <c r="I254" s="2">
        <v>30</v>
      </c>
      <c r="J254" s="2">
        <v>50</v>
      </c>
      <c r="K254" s="2">
        <v>0.4</v>
      </c>
      <c r="L254" s="2">
        <v>3</v>
      </c>
      <c r="M254">
        <f t="shared" si="46"/>
        <v>7.4019996877130705</v>
      </c>
      <c r="N254">
        <f t="shared" si="47"/>
        <v>5.1675706312874059</v>
      </c>
      <c r="O254">
        <v>1.32211942554799</v>
      </c>
      <c r="P254">
        <v>1.34844821430121</v>
      </c>
      <c r="Q254">
        <v>2.7579761034682799</v>
      </c>
      <c r="R254">
        <v>7.1260181570375902</v>
      </c>
      <c r="S254">
        <v>0.86045961800608095</v>
      </c>
      <c r="T254">
        <v>-1.8717890620683699</v>
      </c>
      <c r="U254">
        <v>-671730.10393405904</v>
      </c>
    </row>
    <row r="255" spans="1:21" x14ac:dyDescent="0.2">
      <c r="A255">
        <f t="shared" si="45"/>
        <v>7.4999999999999997E-2</v>
      </c>
      <c r="B255" s="2">
        <v>40</v>
      </c>
      <c r="C255" s="2">
        <v>170</v>
      </c>
      <c r="D255" s="2">
        <v>0.3</v>
      </c>
      <c r="E255" s="1">
        <f t="shared" si="48"/>
        <v>2.666666666666667</v>
      </c>
      <c r="F255">
        <v>2</v>
      </c>
      <c r="G255" s="2">
        <v>20</v>
      </c>
      <c r="H255" s="2">
        <v>0.1</v>
      </c>
      <c r="I255" s="2">
        <v>30</v>
      </c>
      <c r="J255" s="2">
        <v>50</v>
      </c>
      <c r="K255" s="2">
        <v>0.4</v>
      </c>
      <c r="L255" s="2">
        <v>3</v>
      </c>
      <c r="M255">
        <f t="shared" si="46"/>
        <v>7.4019996877130705</v>
      </c>
      <c r="N255">
        <f t="shared" si="47"/>
        <v>5.1675706312874059</v>
      </c>
      <c r="O255">
        <v>1.41655652737285</v>
      </c>
      <c r="P255">
        <v>1.34844821430121</v>
      </c>
      <c r="Q255">
        <v>2.7579761034682799</v>
      </c>
      <c r="R255">
        <v>7.1260181570375902</v>
      </c>
      <c r="S255">
        <v>0.87753621679006499</v>
      </c>
      <c r="T255">
        <v>-2.3112788617666</v>
      </c>
      <c r="U255">
        <v>-708838.07023273106</v>
      </c>
    </row>
    <row r="256" spans="1:21" x14ac:dyDescent="0.2">
      <c r="A256">
        <f t="shared" si="45"/>
        <v>7.4999999999999997E-2</v>
      </c>
      <c r="B256" s="2">
        <v>40</v>
      </c>
      <c r="C256" s="2">
        <v>180</v>
      </c>
      <c r="D256" s="2">
        <v>0.3</v>
      </c>
      <c r="E256" s="1">
        <f t="shared" si="48"/>
        <v>2.666666666666667</v>
      </c>
      <c r="F256">
        <v>2</v>
      </c>
      <c r="G256" s="2">
        <v>20</v>
      </c>
      <c r="H256" s="2">
        <v>0.1</v>
      </c>
      <c r="I256" s="2">
        <v>30</v>
      </c>
      <c r="J256" s="2">
        <v>50</v>
      </c>
      <c r="K256" s="2">
        <v>0.4</v>
      </c>
      <c r="L256" s="2">
        <v>3</v>
      </c>
      <c r="M256">
        <f t="shared" si="46"/>
        <v>7.4019996877130705</v>
      </c>
      <c r="N256">
        <f t="shared" si="47"/>
        <v>5.1675706312874059</v>
      </c>
      <c r="O256">
        <v>1.51099362919771</v>
      </c>
      <c r="P256">
        <v>1.34844821430121</v>
      </c>
      <c r="Q256">
        <v>2.7579761034682799</v>
      </c>
      <c r="R256">
        <v>7.1260181570375902</v>
      </c>
      <c r="S256">
        <v>0.89362930878283997</v>
      </c>
      <c r="T256">
        <v>-2.6791215961065702</v>
      </c>
      <c r="U256">
        <v>-752106.08478891302</v>
      </c>
    </row>
    <row r="257" spans="1:21" x14ac:dyDescent="0.2">
      <c r="A257">
        <f t="shared" si="45"/>
        <v>7.4999999999999997E-2</v>
      </c>
      <c r="B257" s="2">
        <v>40</v>
      </c>
      <c r="C257" s="2">
        <v>190</v>
      </c>
      <c r="D257" s="2">
        <v>0.3</v>
      </c>
      <c r="E257" s="1">
        <f t="shared" si="48"/>
        <v>2.666666666666667</v>
      </c>
      <c r="F257">
        <v>2</v>
      </c>
      <c r="G257" s="2">
        <v>20</v>
      </c>
      <c r="H257" s="2">
        <v>0.1</v>
      </c>
      <c r="I257" s="2">
        <v>30</v>
      </c>
      <c r="J257" s="2">
        <v>50</v>
      </c>
      <c r="K257" s="2">
        <v>0.4</v>
      </c>
      <c r="L257" s="2">
        <v>3</v>
      </c>
      <c r="M257">
        <f t="shared" si="46"/>
        <v>7.4019996877130705</v>
      </c>
      <c r="N257">
        <f t="shared" si="47"/>
        <v>5.1675706312874059</v>
      </c>
      <c r="O257">
        <v>1.60543073102256</v>
      </c>
      <c r="P257">
        <v>1.34844821430121</v>
      </c>
      <c r="Q257">
        <v>2.7579761034682799</v>
      </c>
      <c r="R257">
        <v>7.1260181570375902</v>
      </c>
      <c r="S257">
        <v>0.908507199809512</v>
      </c>
      <c r="T257">
        <v>-2.9918159387101801</v>
      </c>
      <c r="U257">
        <v>-800524.31478278304</v>
      </c>
    </row>
    <row r="258" spans="1:21" x14ac:dyDescent="0.2">
      <c r="A258">
        <f t="shared" si="45"/>
        <v>7.4999999999999997E-2</v>
      </c>
      <c r="B258" s="2">
        <v>40</v>
      </c>
      <c r="C258" s="2">
        <v>200</v>
      </c>
      <c r="D258" s="2">
        <v>0.3</v>
      </c>
      <c r="E258" s="1">
        <f t="shared" si="48"/>
        <v>2.666666666666667</v>
      </c>
      <c r="F258">
        <v>2</v>
      </c>
      <c r="G258" s="2">
        <v>20</v>
      </c>
      <c r="H258" s="2">
        <v>0.1</v>
      </c>
      <c r="I258" s="2">
        <v>30</v>
      </c>
      <c r="J258" s="2">
        <v>50</v>
      </c>
      <c r="K258" s="2">
        <v>0.4</v>
      </c>
      <c r="L258" s="2">
        <v>3</v>
      </c>
      <c r="M258">
        <f t="shared" si="46"/>
        <v>7.4019996877130705</v>
      </c>
      <c r="N258">
        <f t="shared" si="47"/>
        <v>5.1675706312874059</v>
      </c>
      <c r="O258">
        <v>1.6998678328474199</v>
      </c>
      <c r="P258">
        <v>1.34844821430121</v>
      </c>
      <c r="Q258">
        <v>2.7579761034682799</v>
      </c>
      <c r="R258">
        <v>7.1260181570375902</v>
      </c>
      <c r="S258">
        <v>0.92205356347532397</v>
      </c>
      <c r="T258">
        <v>-3.2600636607419302</v>
      </c>
      <c r="U258">
        <v>-853357.40485345805</v>
      </c>
    </row>
    <row r="259" spans="1:21" x14ac:dyDescent="0.2">
      <c r="E259" s="1"/>
    </row>
    <row r="260" spans="1:21" x14ac:dyDescent="0.2">
      <c r="A260">
        <f t="shared" ref="A260:A274" si="49">L260/B260</f>
        <v>8.7499999999999994E-2</v>
      </c>
      <c r="B260" s="2">
        <v>40</v>
      </c>
      <c r="C260" s="2">
        <v>60</v>
      </c>
      <c r="D260" s="2">
        <v>0.3</v>
      </c>
      <c r="E260" s="1">
        <f t="shared" si="48"/>
        <v>2.666666666666667</v>
      </c>
      <c r="F260">
        <v>2</v>
      </c>
      <c r="G260" s="2">
        <v>20</v>
      </c>
      <c r="H260" s="2">
        <v>0.1</v>
      </c>
      <c r="I260" s="2">
        <v>30</v>
      </c>
      <c r="J260" s="2">
        <v>50</v>
      </c>
      <c r="K260" s="2">
        <v>0.4</v>
      </c>
      <c r="L260" s="2">
        <v>3.5</v>
      </c>
      <c r="M260">
        <f t="shared" ref="M260:M274" si="50">ACOS(1-F260/2/B260*(K260/D260-1))*180/PI()</f>
        <v>7.4019996877130705</v>
      </c>
      <c r="N260">
        <f t="shared" ref="N260:N274" si="51">B260*M260*PI()/180</f>
        <v>5.1675706312874059</v>
      </c>
      <c r="O260">
        <v>0.37774840729942699</v>
      </c>
      <c r="P260">
        <v>1.57318958335141</v>
      </c>
      <c r="Q260">
        <v>2.7579761034682799</v>
      </c>
      <c r="R260">
        <v>7.1260181570375902</v>
      </c>
      <c r="S260">
        <v>0.101441831009575</v>
      </c>
      <c r="T260" t="e">
        <f>-inf</f>
        <v>#NAME?</v>
      </c>
      <c r="U260">
        <v>-363817.26853673998</v>
      </c>
    </row>
    <row r="261" spans="1:21" x14ac:dyDescent="0.2">
      <c r="A261">
        <f t="shared" si="49"/>
        <v>8.7499999999999994E-2</v>
      </c>
      <c r="B261" s="2">
        <v>40</v>
      </c>
      <c r="C261" s="2">
        <v>70</v>
      </c>
      <c r="D261" s="2">
        <v>0.3</v>
      </c>
      <c r="E261" s="1">
        <f t="shared" si="48"/>
        <v>2.666666666666667</v>
      </c>
      <c r="F261">
        <v>2</v>
      </c>
      <c r="G261" s="2">
        <v>20</v>
      </c>
      <c r="H261" s="2">
        <v>0.1</v>
      </c>
      <c r="I261" s="2">
        <v>30</v>
      </c>
      <c r="J261" s="2">
        <v>50</v>
      </c>
      <c r="K261" s="2">
        <v>0.4</v>
      </c>
      <c r="L261" s="2">
        <v>3.5</v>
      </c>
      <c r="M261">
        <f t="shared" si="50"/>
        <v>7.4019996877130705</v>
      </c>
      <c r="N261">
        <f t="shared" si="51"/>
        <v>5.1675706312874059</v>
      </c>
      <c r="O261">
        <v>0.47218550912428398</v>
      </c>
      <c r="P261">
        <v>1.57318958335141</v>
      </c>
      <c r="Q261">
        <v>2.7579761034682799</v>
      </c>
      <c r="R261">
        <v>7.1260181570375902</v>
      </c>
      <c r="S261">
        <v>0.10288992052562999</v>
      </c>
      <c r="T261" t="e">
        <f>-inf</f>
        <v>#NAME?</v>
      </c>
      <c r="U261">
        <v>-452649.87079916999</v>
      </c>
    </row>
    <row r="262" spans="1:21" x14ac:dyDescent="0.2">
      <c r="A262">
        <f t="shared" si="49"/>
        <v>8.7499999999999994E-2</v>
      </c>
      <c r="B262" s="2">
        <v>40</v>
      </c>
      <c r="C262" s="2">
        <v>80</v>
      </c>
      <c r="D262" s="2">
        <v>0.3</v>
      </c>
      <c r="E262" s="1">
        <f t="shared" si="48"/>
        <v>2.666666666666667</v>
      </c>
      <c r="F262">
        <v>2</v>
      </c>
      <c r="G262" s="2">
        <v>20</v>
      </c>
      <c r="H262" s="2">
        <v>0.1</v>
      </c>
      <c r="I262" s="2">
        <v>30</v>
      </c>
      <c r="J262" s="2">
        <v>50</v>
      </c>
      <c r="K262" s="2">
        <v>0.4</v>
      </c>
      <c r="L262" s="2">
        <v>3.5</v>
      </c>
      <c r="M262">
        <f t="shared" si="50"/>
        <v>7.4019996877130705</v>
      </c>
      <c r="N262">
        <f t="shared" si="51"/>
        <v>5.1675706312874059</v>
      </c>
      <c r="O262">
        <v>0.56662261094914101</v>
      </c>
      <c r="P262">
        <v>1.57318958335141</v>
      </c>
      <c r="Q262">
        <v>2.7579761034682799</v>
      </c>
      <c r="R262">
        <v>7.1260181570375902</v>
      </c>
      <c r="S262">
        <v>0.105922631075747</v>
      </c>
      <c r="T262" t="e">
        <f>-inf</f>
        <v>#NAME?</v>
      </c>
      <c r="U262">
        <v>-536895.671688303</v>
      </c>
    </row>
    <row r="263" spans="1:21" x14ac:dyDescent="0.2">
      <c r="A263">
        <f t="shared" si="49"/>
        <v>8.7499999999999994E-2</v>
      </c>
      <c r="B263" s="2">
        <v>40</v>
      </c>
      <c r="C263" s="2">
        <v>90</v>
      </c>
      <c r="D263" s="2">
        <v>0.3</v>
      </c>
      <c r="E263" s="1">
        <f t="shared" si="48"/>
        <v>2.666666666666667</v>
      </c>
      <c r="F263">
        <v>2</v>
      </c>
      <c r="G263" s="2">
        <v>20</v>
      </c>
      <c r="H263" s="2">
        <v>0.1</v>
      </c>
      <c r="I263" s="2">
        <v>30</v>
      </c>
      <c r="J263" s="2">
        <v>50</v>
      </c>
      <c r="K263" s="2">
        <v>0.4</v>
      </c>
      <c r="L263" s="2">
        <v>3.5</v>
      </c>
      <c r="M263">
        <f t="shared" si="50"/>
        <v>7.4019996877130705</v>
      </c>
      <c r="N263">
        <f t="shared" si="51"/>
        <v>5.1675706312874059</v>
      </c>
      <c r="O263">
        <v>0.661059712773998</v>
      </c>
      <c r="P263">
        <v>1.57318958335141</v>
      </c>
      <c r="Q263">
        <v>2.7579761034682799</v>
      </c>
      <c r="R263">
        <v>7.1260181570375902</v>
      </c>
      <c r="S263">
        <v>0.11307437904246601</v>
      </c>
      <c r="T263" t="e">
        <f>-inf</f>
        <v>#NAME?</v>
      </c>
      <c r="U263">
        <v>-607855.62999863003</v>
      </c>
    </row>
    <row r="264" spans="1:21" x14ac:dyDescent="0.2">
      <c r="A264">
        <f t="shared" si="49"/>
        <v>8.7499999999999994E-2</v>
      </c>
      <c r="B264" s="2">
        <v>40</v>
      </c>
      <c r="C264" s="2">
        <v>100</v>
      </c>
      <c r="D264" s="2">
        <v>0.3</v>
      </c>
      <c r="E264" s="1">
        <f t="shared" si="48"/>
        <v>2.666666666666667</v>
      </c>
      <c r="F264">
        <v>2</v>
      </c>
      <c r="G264" s="2">
        <v>20</v>
      </c>
      <c r="H264" s="2">
        <v>0.1</v>
      </c>
      <c r="I264" s="2">
        <v>30</v>
      </c>
      <c r="J264" s="2">
        <v>50</v>
      </c>
      <c r="K264" s="2">
        <v>0.4</v>
      </c>
      <c r="L264" s="2">
        <v>3.5</v>
      </c>
      <c r="M264">
        <f t="shared" si="50"/>
        <v>7.4019996877130705</v>
      </c>
      <c r="N264">
        <f t="shared" si="51"/>
        <v>5.1675706312874059</v>
      </c>
      <c r="O264">
        <v>0.75549681459885498</v>
      </c>
      <c r="P264">
        <v>1.57318958335141</v>
      </c>
      <c r="Q264">
        <v>2.7579761034682799</v>
      </c>
      <c r="R264">
        <v>7.1260181570375902</v>
      </c>
      <c r="S264">
        <v>0.135779318447039</v>
      </c>
      <c r="T264" t="e">
        <f>-inf</f>
        <v>#NAME?</v>
      </c>
      <c r="U264">
        <v>-655010.27002358902</v>
      </c>
    </row>
    <row r="265" spans="1:21" x14ac:dyDescent="0.2">
      <c r="A265">
        <f t="shared" si="49"/>
        <v>8.7499999999999994E-2</v>
      </c>
      <c r="B265" s="2">
        <v>40</v>
      </c>
      <c r="C265" s="2">
        <v>110</v>
      </c>
      <c r="D265" s="2">
        <v>0.3</v>
      </c>
      <c r="E265" s="1">
        <f t="shared" si="48"/>
        <v>2.666666666666667</v>
      </c>
      <c r="F265">
        <v>2</v>
      </c>
      <c r="G265" s="2">
        <v>20</v>
      </c>
      <c r="H265" s="2">
        <v>0.1</v>
      </c>
      <c r="I265" s="2">
        <v>30</v>
      </c>
      <c r="J265" s="2">
        <v>50</v>
      </c>
      <c r="K265" s="2">
        <v>0.4</v>
      </c>
      <c r="L265" s="2">
        <v>3.5</v>
      </c>
      <c r="M265">
        <f t="shared" si="50"/>
        <v>7.4019996877130705</v>
      </c>
      <c r="N265">
        <f t="shared" si="51"/>
        <v>5.1675706312874059</v>
      </c>
      <c r="O265">
        <v>0.84993391642371197</v>
      </c>
      <c r="P265">
        <v>1.57318958335141</v>
      </c>
      <c r="Q265">
        <v>2.7579761034682799</v>
      </c>
      <c r="R265">
        <v>7.1260181570375902</v>
      </c>
      <c r="S265">
        <v>0.65000315351841198</v>
      </c>
      <c r="T265">
        <v>11.0623874985901</v>
      </c>
      <c r="U265">
        <v>-688113.31906113995</v>
      </c>
    </row>
    <row r="266" spans="1:21" x14ac:dyDescent="0.2">
      <c r="A266">
        <f t="shared" si="49"/>
        <v>8.7499999999999994E-2</v>
      </c>
      <c r="B266" s="2">
        <v>40</v>
      </c>
      <c r="C266" s="2">
        <v>120</v>
      </c>
      <c r="D266" s="2">
        <v>0.3</v>
      </c>
      <c r="E266" s="1">
        <f t="shared" si="48"/>
        <v>2.666666666666667</v>
      </c>
      <c r="F266">
        <v>2</v>
      </c>
      <c r="G266" s="2">
        <v>20</v>
      </c>
      <c r="H266" s="2">
        <v>0.1</v>
      </c>
      <c r="I266" s="2">
        <v>30</v>
      </c>
      <c r="J266" s="2">
        <v>50</v>
      </c>
      <c r="K266" s="2">
        <v>0.4</v>
      </c>
      <c r="L266" s="2">
        <v>3.5</v>
      </c>
      <c r="M266">
        <f t="shared" si="50"/>
        <v>7.4019996877130705</v>
      </c>
      <c r="N266">
        <f t="shared" si="51"/>
        <v>5.1675706312874059</v>
      </c>
      <c r="O266">
        <v>0.94437101824856895</v>
      </c>
      <c r="P266">
        <v>1.57318958335141</v>
      </c>
      <c r="Q266">
        <v>2.7579761034682799</v>
      </c>
      <c r="R266">
        <v>7.1260181570375902</v>
      </c>
      <c r="S266">
        <v>0.77472157624333904</v>
      </c>
      <c r="T266">
        <v>3.56220870774662</v>
      </c>
      <c r="U266">
        <v>-715753.65497326804</v>
      </c>
    </row>
    <row r="267" spans="1:21" x14ac:dyDescent="0.2">
      <c r="A267">
        <f t="shared" si="49"/>
        <v>8.7499999999999994E-2</v>
      </c>
      <c r="B267" s="2">
        <v>40</v>
      </c>
      <c r="C267" s="2">
        <v>130</v>
      </c>
      <c r="D267" s="2">
        <v>0.3</v>
      </c>
      <c r="E267" s="1">
        <f t="shared" si="48"/>
        <v>2.666666666666667</v>
      </c>
      <c r="F267">
        <v>2</v>
      </c>
      <c r="G267" s="2">
        <v>20</v>
      </c>
      <c r="H267" s="2">
        <v>0.1</v>
      </c>
      <c r="I267" s="2">
        <v>30</v>
      </c>
      <c r="J267" s="2">
        <v>50</v>
      </c>
      <c r="K267" s="2">
        <v>0.4</v>
      </c>
      <c r="L267" s="2">
        <v>3.5</v>
      </c>
      <c r="M267">
        <f t="shared" si="50"/>
        <v>7.4019996877130705</v>
      </c>
      <c r="N267">
        <f t="shared" si="51"/>
        <v>5.1675706312874059</v>
      </c>
      <c r="O267">
        <v>1.03880812007342</v>
      </c>
      <c r="P267">
        <v>1.57318958335141</v>
      </c>
      <c r="Q267">
        <v>2.7579761034682799</v>
      </c>
      <c r="R267">
        <v>7.1260181570375902</v>
      </c>
      <c r="S267">
        <v>0.80057239622405896</v>
      </c>
      <c r="T267">
        <v>1.6667642122461399</v>
      </c>
      <c r="U267">
        <v>-733576.50073889201</v>
      </c>
    </row>
    <row r="268" spans="1:21" x14ac:dyDescent="0.2">
      <c r="A268">
        <f t="shared" si="49"/>
        <v>8.7499999999999994E-2</v>
      </c>
      <c r="B268" s="2">
        <v>40</v>
      </c>
      <c r="C268" s="2">
        <v>140</v>
      </c>
      <c r="D268" s="2">
        <v>0.3</v>
      </c>
      <c r="E268" s="1">
        <f t="shared" si="48"/>
        <v>2.666666666666667</v>
      </c>
      <c r="F268">
        <v>2</v>
      </c>
      <c r="G268" s="2">
        <v>20</v>
      </c>
      <c r="H268" s="2">
        <v>0.1</v>
      </c>
      <c r="I268" s="2">
        <v>30</v>
      </c>
      <c r="J268" s="2">
        <v>50</v>
      </c>
      <c r="K268" s="2">
        <v>0.4</v>
      </c>
      <c r="L268" s="2">
        <v>3.5</v>
      </c>
      <c r="M268">
        <f t="shared" si="50"/>
        <v>7.4019996877130705</v>
      </c>
      <c r="N268">
        <f t="shared" si="51"/>
        <v>5.1675706312874059</v>
      </c>
      <c r="O268">
        <v>1.13324522189828</v>
      </c>
      <c r="P268">
        <v>1.57318958335141</v>
      </c>
      <c r="Q268">
        <v>2.7579761034682799</v>
      </c>
      <c r="R268">
        <v>7.1260181570375902</v>
      </c>
      <c r="S268">
        <v>0.81791797548504297</v>
      </c>
      <c r="T268">
        <v>0.64409494066603701</v>
      </c>
      <c r="U268">
        <v>-749882.82366661599</v>
      </c>
    </row>
    <row r="269" spans="1:21" x14ac:dyDescent="0.2">
      <c r="A269">
        <f t="shared" si="49"/>
        <v>8.7499999999999994E-2</v>
      </c>
      <c r="B269" s="2">
        <v>40</v>
      </c>
      <c r="C269" s="2">
        <v>150</v>
      </c>
      <c r="D269" s="2">
        <v>0.3</v>
      </c>
      <c r="E269" s="1">
        <f t="shared" si="48"/>
        <v>2.666666666666667</v>
      </c>
      <c r="F269">
        <v>2</v>
      </c>
      <c r="G269" s="2">
        <v>20</v>
      </c>
      <c r="H269" s="2">
        <v>0.1</v>
      </c>
      <c r="I269" s="2">
        <v>30</v>
      </c>
      <c r="J269" s="2">
        <v>50</v>
      </c>
      <c r="K269" s="2">
        <v>0.4</v>
      </c>
      <c r="L269" s="2">
        <v>3.5</v>
      </c>
      <c r="M269">
        <f t="shared" si="50"/>
        <v>7.4019996877130705</v>
      </c>
      <c r="N269">
        <f t="shared" si="51"/>
        <v>5.1675706312874059</v>
      </c>
      <c r="O269">
        <v>1.22768232372314</v>
      </c>
      <c r="P269">
        <v>1.57318958335141</v>
      </c>
      <c r="Q269">
        <v>2.7579761034682799</v>
      </c>
      <c r="R269">
        <v>7.1260181570375902</v>
      </c>
      <c r="S269">
        <v>0.83444651318006902</v>
      </c>
      <c r="T269">
        <v>-0.119283201620364</v>
      </c>
      <c r="U269">
        <v>-771975.13704009203</v>
      </c>
    </row>
    <row r="270" spans="1:21" x14ac:dyDescent="0.2">
      <c r="A270">
        <f t="shared" si="49"/>
        <v>8.7499999999999994E-2</v>
      </c>
      <c r="B270" s="2">
        <v>40</v>
      </c>
      <c r="C270" s="2">
        <v>160</v>
      </c>
      <c r="D270" s="2">
        <v>0.3</v>
      </c>
      <c r="E270" s="1">
        <f t="shared" si="48"/>
        <v>2.666666666666667</v>
      </c>
      <c r="F270">
        <v>2</v>
      </c>
      <c r="G270" s="2">
        <v>20</v>
      </c>
      <c r="H270" s="2">
        <v>0.1</v>
      </c>
      <c r="I270" s="2">
        <v>30</v>
      </c>
      <c r="J270" s="2">
        <v>50</v>
      </c>
      <c r="K270" s="2">
        <v>0.4</v>
      </c>
      <c r="L270" s="2">
        <v>3.5</v>
      </c>
      <c r="M270">
        <f t="shared" si="50"/>
        <v>7.4019996877130705</v>
      </c>
      <c r="N270">
        <f t="shared" si="51"/>
        <v>5.1675706312874059</v>
      </c>
      <c r="O270">
        <v>1.32211942554799</v>
      </c>
      <c r="P270">
        <v>1.57318958335141</v>
      </c>
      <c r="Q270">
        <v>2.7579761034682799</v>
      </c>
      <c r="R270">
        <v>7.1260181570375902</v>
      </c>
      <c r="S270">
        <v>0.85102871317087203</v>
      </c>
      <c r="T270">
        <v>-0.73654351911500204</v>
      </c>
      <c r="U270">
        <v>-801550.60057564196</v>
      </c>
    </row>
    <row r="271" spans="1:21" x14ac:dyDescent="0.2">
      <c r="A271">
        <f t="shared" si="49"/>
        <v>8.7499999999999994E-2</v>
      </c>
      <c r="B271" s="2">
        <v>40</v>
      </c>
      <c r="C271" s="2">
        <v>170</v>
      </c>
      <c r="D271" s="2">
        <v>0.3</v>
      </c>
      <c r="E271" s="1">
        <f t="shared" si="48"/>
        <v>2.666666666666667</v>
      </c>
      <c r="F271">
        <v>2</v>
      </c>
      <c r="G271" s="2">
        <v>20</v>
      </c>
      <c r="H271" s="2">
        <v>0.1</v>
      </c>
      <c r="I271" s="2">
        <v>30</v>
      </c>
      <c r="J271" s="2">
        <v>50</v>
      </c>
      <c r="K271" s="2">
        <v>0.4</v>
      </c>
      <c r="L271" s="2">
        <v>3.5</v>
      </c>
      <c r="M271">
        <f t="shared" si="50"/>
        <v>7.4019996877130705</v>
      </c>
      <c r="N271">
        <f t="shared" si="51"/>
        <v>5.1675706312874059</v>
      </c>
      <c r="O271">
        <v>1.41655652737285</v>
      </c>
      <c r="P271">
        <v>1.57318958335141</v>
      </c>
      <c r="Q271">
        <v>2.7579761034682799</v>
      </c>
      <c r="R271">
        <v>7.1260181570375902</v>
      </c>
      <c r="S271">
        <v>0.86731396591040999</v>
      </c>
      <c r="T271">
        <v>-1.2467316278463401</v>
      </c>
      <c r="U271">
        <v>-838401.72210504999</v>
      </c>
    </row>
    <row r="272" spans="1:21" x14ac:dyDescent="0.2">
      <c r="A272">
        <f t="shared" si="49"/>
        <v>8.7499999999999994E-2</v>
      </c>
      <c r="B272" s="2">
        <v>40</v>
      </c>
      <c r="C272" s="2">
        <v>180</v>
      </c>
      <c r="D272" s="2">
        <v>0.3</v>
      </c>
      <c r="E272" s="1">
        <f t="shared" si="48"/>
        <v>2.666666666666667</v>
      </c>
      <c r="F272">
        <v>2</v>
      </c>
      <c r="G272" s="2">
        <v>20</v>
      </c>
      <c r="H272" s="2">
        <v>0.1</v>
      </c>
      <c r="I272" s="2">
        <v>30</v>
      </c>
      <c r="J272" s="2">
        <v>50</v>
      </c>
      <c r="K272" s="2">
        <v>0.4</v>
      </c>
      <c r="L272" s="2">
        <v>3.5</v>
      </c>
      <c r="M272">
        <f t="shared" si="50"/>
        <v>7.4019996877130705</v>
      </c>
      <c r="N272">
        <f t="shared" si="51"/>
        <v>5.1675706312874059</v>
      </c>
      <c r="O272">
        <v>1.51099362919771</v>
      </c>
      <c r="P272">
        <v>1.57318958335141</v>
      </c>
      <c r="Q272">
        <v>2.7579761034682799</v>
      </c>
      <c r="R272">
        <v>7.1260181570375902</v>
      </c>
      <c r="S272">
        <v>0.88292273165955404</v>
      </c>
      <c r="T272">
        <v>-1.6753087757931</v>
      </c>
      <c r="U272">
        <v>-881645.46004073799</v>
      </c>
    </row>
    <row r="273" spans="1:21" x14ac:dyDescent="0.2">
      <c r="A273">
        <f t="shared" si="49"/>
        <v>8.7499999999999994E-2</v>
      </c>
      <c r="B273" s="2">
        <v>40</v>
      </c>
      <c r="C273" s="2">
        <v>190</v>
      </c>
      <c r="D273" s="2">
        <v>0.3</v>
      </c>
      <c r="E273" s="1">
        <f t="shared" si="48"/>
        <v>2.666666666666667</v>
      </c>
      <c r="F273">
        <v>2</v>
      </c>
      <c r="G273" s="2">
        <v>20</v>
      </c>
      <c r="H273" s="2">
        <v>0.1</v>
      </c>
      <c r="I273" s="2">
        <v>30</v>
      </c>
      <c r="J273" s="2">
        <v>50</v>
      </c>
      <c r="K273" s="2">
        <v>0.4</v>
      </c>
      <c r="L273" s="2">
        <v>3.5</v>
      </c>
      <c r="M273">
        <f t="shared" si="50"/>
        <v>7.4019996877130705</v>
      </c>
      <c r="N273">
        <f t="shared" si="51"/>
        <v>5.1675706312874059</v>
      </c>
      <c r="O273">
        <v>1.60543073102256</v>
      </c>
      <c r="P273">
        <v>1.57318958335141</v>
      </c>
      <c r="Q273">
        <v>2.7579761034682799</v>
      </c>
      <c r="R273">
        <v>7.1260181570375902</v>
      </c>
      <c r="S273">
        <v>0.89759630545953595</v>
      </c>
      <c r="T273">
        <v>-2.0395329037402998</v>
      </c>
      <c r="U273">
        <v>-930392.63790804695</v>
      </c>
    </row>
    <row r="274" spans="1:21" x14ac:dyDescent="0.2">
      <c r="A274">
        <f t="shared" si="49"/>
        <v>8.7499999999999994E-2</v>
      </c>
      <c r="B274" s="2">
        <v>40</v>
      </c>
      <c r="C274" s="2">
        <v>200</v>
      </c>
      <c r="D274" s="2">
        <v>0.3</v>
      </c>
      <c r="E274" s="1">
        <f t="shared" si="48"/>
        <v>2.666666666666667</v>
      </c>
      <c r="F274">
        <v>2</v>
      </c>
      <c r="G274" s="2">
        <v>20</v>
      </c>
      <c r="H274" s="2">
        <v>0.1</v>
      </c>
      <c r="I274" s="2">
        <v>30</v>
      </c>
      <c r="J274" s="2">
        <v>50</v>
      </c>
      <c r="K274" s="2">
        <v>0.4</v>
      </c>
      <c r="L274" s="2">
        <v>3.5</v>
      </c>
      <c r="M274">
        <f t="shared" si="50"/>
        <v>7.4019996877130705</v>
      </c>
      <c r="N274">
        <f t="shared" si="51"/>
        <v>5.1675706312874059</v>
      </c>
      <c r="O274">
        <v>1.6998678328474199</v>
      </c>
      <c r="P274">
        <v>1.57318958335141</v>
      </c>
      <c r="Q274">
        <v>2.7579761034682799</v>
      </c>
      <c r="R274">
        <v>7.1260181570375902</v>
      </c>
      <c r="S274">
        <v>0.91117974150830505</v>
      </c>
      <c r="T274">
        <v>-2.3530782578823302</v>
      </c>
      <c r="U274">
        <v>-983965.94852761202</v>
      </c>
    </row>
    <row r="275" spans="1:21" x14ac:dyDescent="0.2">
      <c r="E275" s="1"/>
    </row>
    <row r="276" spans="1:21" x14ac:dyDescent="0.2">
      <c r="A276">
        <f t="shared" ref="A276:A290" si="52">L276/B276</f>
        <v>0.1</v>
      </c>
      <c r="B276" s="2">
        <v>40</v>
      </c>
      <c r="C276" s="2">
        <v>60</v>
      </c>
      <c r="D276" s="2">
        <v>0.3</v>
      </c>
      <c r="E276" s="1">
        <f t="shared" si="48"/>
        <v>2.666666666666667</v>
      </c>
      <c r="F276">
        <v>2</v>
      </c>
      <c r="G276" s="2">
        <v>20</v>
      </c>
      <c r="H276" s="2">
        <v>0.1</v>
      </c>
      <c r="I276" s="2">
        <v>30</v>
      </c>
      <c r="J276" s="2">
        <v>50</v>
      </c>
      <c r="K276" s="2">
        <v>0.4</v>
      </c>
      <c r="L276" s="2">
        <v>4</v>
      </c>
      <c r="M276">
        <f t="shared" ref="M276:M290" si="53">ACOS(1-F276/2/B276*(K276/D276-1))*180/PI()</f>
        <v>7.4019996877130705</v>
      </c>
      <c r="N276">
        <f t="shared" ref="N276:N290" si="54">B276*M276*PI()/180</f>
        <v>5.1675706312874059</v>
      </c>
      <c r="O276">
        <v>0.37774840729942699</v>
      </c>
      <c r="P276">
        <v>1.79793095240162</v>
      </c>
      <c r="Q276">
        <v>2.7579761034682799</v>
      </c>
      <c r="R276">
        <v>7.1260181570375902</v>
      </c>
      <c r="S276">
        <v>0.101002566841357</v>
      </c>
      <c r="T276" t="e">
        <f t="shared" ref="T276:T281" si="55">-inf</f>
        <v>#NAME?</v>
      </c>
      <c r="U276">
        <v>-389204.071331068</v>
      </c>
    </row>
    <row r="277" spans="1:21" x14ac:dyDescent="0.2">
      <c r="A277">
        <f t="shared" si="52"/>
        <v>0.1</v>
      </c>
      <c r="B277" s="2">
        <v>40</v>
      </c>
      <c r="C277" s="2">
        <v>70</v>
      </c>
      <c r="D277" s="2">
        <v>0.3</v>
      </c>
      <c r="E277" s="1">
        <f t="shared" si="48"/>
        <v>2.666666666666667</v>
      </c>
      <c r="F277">
        <v>2</v>
      </c>
      <c r="G277" s="2">
        <v>20</v>
      </c>
      <c r="H277" s="2">
        <v>0.1</v>
      </c>
      <c r="I277" s="2">
        <v>30</v>
      </c>
      <c r="J277" s="2">
        <v>50</v>
      </c>
      <c r="K277" s="2">
        <v>0.4</v>
      </c>
      <c r="L277" s="2">
        <v>4</v>
      </c>
      <c r="M277">
        <f t="shared" si="53"/>
        <v>7.4019996877130705</v>
      </c>
      <c r="N277">
        <f t="shared" si="54"/>
        <v>5.1675706312874059</v>
      </c>
      <c r="O277">
        <v>0.47218550912428398</v>
      </c>
      <c r="P277">
        <v>1.79793095240162</v>
      </c>
      <c r="Q277">
        <v>2.7579761034682799</v>
      </c>
      <c r="R277">
        <v>7.1260181570375902</v>
      </c>
      <c r="S277">
        <v>0.101906428041313</v>
      </c>
      <c r="T277" t="e">
        <f t="shared" si="55"/>
        <v>#NAME?</v>
      </c>
      <c r="U277">
        <v>-484574.35502516502</v>
      </c>
    </row>
    <row r="278" spans="1:21" x14ac:dyDescent="0.2">
      <c r="A278">
        <f t="shared" si="52"/>
        <v>0.1</v>
      </c>
      <c r="B278" s="2">
        <v>40</v>
      </c>
      <c r="C278" s="2">
        <v>80</v>
      </c>
      <c r="D278" s="2">
        <v>0.3</v>
      </c>
      <c r="E278" s="1">
        <f t="shared" si="48"/>
        <v>2.666666666666667</v>
      </c>
      <c r="F278">
        <v>2</v>
      </c>
      <c r="G278" s="2">
        <v>20</v>
      </c>
      <c r="H278" s="2">
        <v>0.1</v>
      </c>
      <c r="I278" s="2">
        <v>30</v>
      </c>
      <c r="J278" s="2">
        <v>50</v>
      </c>
      <c r="K278" s="2">
        <v>0.4</v>
      </c>
      <c r="L278" s="2">
        <v>4</v>
      </c>
      <c r="M278">
        <f t="shared" si="53"/>
        <v>7.4019996877130705</v>
      </c>
      <c r="N278">
        <f t="shared" si="54"/>
        <v>5.1675706312874059</v>
      </c>
      <c r="O278">
        <v>0.56662261094914101</v>
      </c>
      <c r="P278">
        <v>1.79793095240162</v>
      </c>
      <c r="Q278">
        <v>2.7579761034682799</v>
      </c>
      <c r="R278">
        <v>7.1260181570375902</v>
      </c>
      <c r="S278">
        <v>0.103680498644457</v>
      </c>
      <c r="T278" t="e">
        <f t="shared" si="55"/>
        <v>#NAME?</v>
      </c>
      <c r="U278">
        <v>-575834.977697214</v>
      </c>
    </row>
    <row r="279" spans="1:21" x14ac:dyDescent="0.2">
      <c r="A279">
        <f t="shared" si="52"/>
        <v>0.1</v>
      </c>
      <c r="B279" s="2">
        <v>40</v>
      </c>
      <c r="C279" s="2">
        <v>90</v>
      </c>
      <c r="D279" s="2">
        <v>0.3</v>
      </c>
      <c r="E279" s="1">
        <f t="shared" si="48"/>
        <v>2.666666666666667</v>
      </c>
      <c r="F279">
        <v>2</v>
      </c>
      <c r="G279" s="2">
        <v>20</v>
      </c>
      <c r="H279" s="2">
        <v>0.1</v>
      </c>
      <c r="I279" s="2">
        <v>30</v>
      </c>
      <c r="J279" s="2">
        <v>50</v>
      </c>
      <c r="K279" s="2">
        <v>0.4</v>
      </c>
      <c r="L279" s="2">
        <v>4</v>
      </c>
      <c r="M279">
        <f t="shared" si="53"/>
        <v>7.4019996877130705</v>
      </c>
      <c r="N279">
        <f t="shared" si="54"/>
        <v>5.1675706312874059</v>
      </c>
      <c r="O279">
        <v>0.661059712773998</v>
      </c>
      <c r="P279">
        <v>1.79793095240162</v>
      </c>
      <c r="Q279">
        <v>2.7579761034682799</v>
      </c>
      <c r="R279">
        <v>7.1260181570375902</v>
      </c>
      <c r="S279">
        <v>0.107442099015915</v>
      </c>
      <c r="T279" t="e">
        <f t="shared" si="55"/>
        <v>#NAME?</v>
      </c>
      <c r="U279">
        <v>-655190.67349050299</v>
      </c>
    </row>
    <row r="280" spans="1:21" x14ac:dyDescent="0.2">
      <c r="A280">
        <f t="shared" si="52"/>
        <v>0.1</v>
      </c>
      <c r="B280" s="2">
        <v>40</v>
      </c>
      <c r="C280" s="2">
        <v>100</v>
      </c>
      <c r="D280" s="2">
        <v>0.3</v>
      </c>
      <c r="E280" s="1">
        <f t="shared" si="48"/>
        <v>2.666666666666667</v>
      </c>
      <c r="F280">
        <v>2</v>
      </c>
      <c r="G280" s="2">
        <v>20</v>
      </c>
      <c r="H280" s="2">
        <v>0.1</v>
      </c>
      <c r="I280" s="2">
        <v>30</v>
      </c>
      <c r="J280" s="2">
        <v>50</v>
      </c>
      <c r="K280" s="2">
        <v>0.4</v>
      </c>
      <c r="L280" s="2">
        <v>4</v>
      </c>
      <c r="M280">
        <f t="shared" si="53"/>
        <v>7.4019996877130705</v>
      </c>
      <c r="N280">
        <f t="shared" si="54"/>
        <v>5.1675706312874059</v>
      </c>
      <c r="O280">
        <v>0.75549681459885498</v>
      </c>
      <c r="P280">
        <v>1.79793095240162</v>
      </c>
      <c r="Q280">
        <v>2.7579761034682799</v>
      </c>
      <c r="R280">
        <v>7.1260181570375902</v>
      </c>
      <c r="S280">
        <v>0.116917251558336</v>
      </c>
      <c r="T280" t="e">
        <f t="shared" si="55"/>
        <v>#NAME?</v>
      </c>
      <c r="U280">
        <v>-710583.77006697399</v>
      </c>
    </row>
    <row r="281" spans="1:21" x14ac:dyDescent="0.2">
      <c r="A281">
        <f t="shared" si="52"/>
        <v>0.1</v>
      </c>
      <c r="B281" s="2">
        <v>40</v>
      </c>
      <c r="C281" s="2">
        <v>110</v>
      </c>
      <c r="D281" s="2">
        <v>0.3</v>
      </c>
      <c r="E281" s="1">
        <f t="shared" si="48"/>
        <v>2.666666666666667</v>
      </c>
      <c r="F281">
        <v>2</v>
      </c>
      <c r="G281" s="2">
        <v>20</v>
      </c>
      <c r="H281" s="2">
        <v>0.1</v>
      </c>
      <c r="I281" s="2">
        <v>30</v>
      </c>
      <c r="J281" s="2">
        <v>50</v>
      </c>
      <c r="K281" s="2">
        <v>0.4</v>
      </c>
      <c r="L281" s="2">
        <v>4</v>
      </c>
      <c r="M281">
        <f t="shared" si="53"/>
        <v>7.4019996877130705</v>
      </c>
      <c r="N281">
        <f t="shared" si="54"/>
        <v>5.1675706312874059</v>
      </c>
      <c r="O281">
        <v>0.84993391642371197</v>
      </c>
      <c r="P281">
        <v>1.79793095240162</v>
      </c>
      <c r="Q281">
        <v>2.7579761034682799</v>
      </c>
      <c r="R281">
        <v>7.1260181570375902</v>
      </c>
      <c r="S281">
        <v>0.15264482523589101</v>
      </c>
      <c r="T281" t="e">
        <f t="shared" si="55"/>
        <v>#NAME?</v>
      </c>
      <c r="U281">
        <v>-749732.72534456803</v>
      </c>
    </row>
    <row r="282" spans="1:21" x14ac:dyDescent="0.2">
      <c r="A282">
        <f t="shared" si="52"/>
        <v>0.1</v>
      </c>
      <c r="B282" s="2">
        <v>40</v>
      </c>
      <c r="C282" s="2">
        <v>120</v>
      </c>
      <c r="D282" s="2">
        <v>0.3</v>
      </c>
      <c r="E282" s="1">
        <f t="shared" si="48"/>
        <v>2.666666666666667</v>
      </c>
      <c r="F282">
        <v>2</v>
      </c>
      <c r="G282" s="2">
        <v>20</v>
      </c>
      <c r="H282" s="2">
        <v>0.1</v>
      </c>
      <c r="I282" s="2">
        <v>30</v>
      </c>
      <c r="J282" s="2">
        <v>50</v>
      </c>
      <c r="K282" s="2">
        <v>0.4</v>
      </c>
      <c r="L282" s="2">
        <v>4</v>
      </c>
      <c r="M282">
        <f t="shared" si="53"/>
        <v>7.4019996877130705</v>
      </c>
      <c r="N282">
        <f t="shared" si="54"/>
        <v>5.1675706312874059</v>
      </c>
      <c r="O282">
        <v>0.94437101824856895</v>
      </c>
      <c r="P282">
        <v>1.79793095240162</v>
      </c>
      <c r="Q282">
        <v>2.7579761034682799</v>
      </c>
      <c r="R282">
        <v>7.1260181570375902</v>
      </c>
      <c r="S282">
        <v>0.70778182198362105</v>
      </c>
      <c r="T282">
        <v>8.7852235752561292</v>
      </c>
      <c r="U282">
        <v>-784094.24060780404</v>
      </c>
    </row>
    <row r="283" spans="1:21" x14ac:dyDescent="0.2">
      <c r="A283">
        <f t="shared" si="52"/>
        <v>0.1</v>
      </c>
      <c r="B283" s="2">
        <v>40</v>
      </c>
      <c r="C283" s="2">
        <v>130</v>
      </c>
      <c r="D283" s="2">
        <v>0.3</v>
      </c>
      <c r="E283" s="1">
        <f t="shared" si="48"/>
        <v>2.666666666666667</v>
      </c>
      <c r="F283">
        <v>2</v>
      </c>
      <c r="G283" s="2">
        <v>20</v>
      </c>
      <c r="H283" s="2">
        <v>0.1</v>
      </c>
      <c r="I283" s="2">
        <v>30</v>
      </c>
      <c r="J283" s="2">
        <v>50</v>
      </c>
      <c r="K283" s="2">
        <v>0.4</v>
      </c>
      <c r="L283" s="2">
        <v>4</v>
      </c>
      <c r="M283">
        <f t="shared" si="53"/>
        <v>7.4019996877130705</v>
      </c>
      <c r="N283">
        <f t="shared" si="54"/>
        <v>5.1675706312874059</v>
      </c>
      <c r="O283">
        <v>1.03880812007342</v>
      </c>
      <c r="P283">
        <v>1.79793095240162</v>
      </c>
      <c r="Q283">
        <v>2.7579761034682799</v>
      </c>
      <c r="R283">
        <v>7.1260181570375902</v>
      </c>
      <c r="S283">
        <v>0.77576418648495404</v>
      </c>
      <c r="T283">
        <v>3.9260821669167498</v>
      </c>
      <c r="U283">
        <v>-818218.84666567296</v>
      </c>
    </row>
    <row r="284" spans="1:21" x14ac:dyDescent="0.2">
      <c r="A284">
        <f t="shared" si="52"/>
        <v>0.1</v>
      </c>
      <c r="B284" s="2">
        <v>40</v>
      </c>
      <c r="C284" s="2">
        <v>140</v>
      </c>
      <c r="D284" s="2">
        <v>0.3</v>
      </c>
      <c r="E284" s="1">
        <f t="shared" si="48"/>
        <v>2.666666666666667</v>
      </c>
      <c r="F284">
        <v>2</v>
      </c>
      <c r="G284" s="2">
        <v>20</v>
      </c>
      <c r="H284" s="2">
        <v>0.1</v>
      </c>
      <c r="I284" s="2">
        <v>30</v>
      </c>
      <c r="J284" s="2">
        <v>50</v>
      </c>
      <c r="K284" s="2">
        <v>0.4</v>
      </c>
      <c r="L284" s="2">
        <v>4</v>
      </c>
      <c r="M284">
        <f t="shared" si="53"/>
        <v>7.4019996877130705</v>
      </c>
      <c r="N284">
        <f t="shared" si="54"/>
        <v>5.1675706312874059</v>
      </c>
      <c r="O284">
        <v>1.13324522189828</v>
      </c>
      <c r="P284">
        <v>1.79793095240162</v>
      </c>
      <c r="Q284">
        <v>2.7579761034682799</v>
      </c>
      <c r="R284">
        <v>7.1260181570375902</v>
      </c>
      <c r="S284">
        <v>0.80278315791224197</v>
      </c>
      <c r="T284">
        <v>2.15791889893609</v>
      </c>
      <c r="U284">
        <v>-851181.59795775602</v>
      </c>
    </row>
    <row r="285" spans="1:21" x14ac:dyDescent="0.2">
      <c r="A285">
        <f t="shared" si="52"/>
        <v>0.1</v>
      </c>
      <c r="B285" s="2">
        <v>40</v>
      </c>
      <c r="C285" s="2">
        <v>150</v>
      </c>
      <c r="D285" s="2">
        <v>0.3</v>
      </c>
      <c r="E285" s="1">
        <f t="shared" si="48"/>
        <v>2.666666666666667</v>
      </c>
      <c r="F285">
        <v>2</v>
      </c>
      <c r="G285" s="2">
        <v>20</v>
      </c>
      <c r="H285" s="2">
        <v>0.1</v>
      </c>
      <c r="I285" s="2">
        <v>30</v>
      </c>
      <c r="J285" s="2">
        <v>50</v>
      </c>
      <c r="K285" s="2">
        <v>0.4</v>
      </c>
      <c r="L285" s="2">
        <v>4</v>
      </c>
      <c r="M285">
        <f t="shared" si="53"/>
        <v>7.4019996877130705</v>
      </c>
      <c r="N285">
        <f t="shared" si="54"/>
        <v>5.1675706312874059</v>
      </c>
      <c r="O285">
        <v>1.22768232372314</v>
      </c>
      <c r="P285">
        <v>1.79793095240162</v>
      </c>
      <c r="Q285">
        <v>2.7579761034682799</v>
      </c>
      <c r="R285">
        <v>7.1260181570375902</v>
      </c>
      <c r="S285">
        <v>0.82225993808919295</v>
      </c>
      <c r="T285">
        <v>1.15418712618932</v>
      </c>
      <c r="U285">
        <v>-883711.01501859399</v>
      </c>
    </row>
    <row r="286" spans="1:21" x14ac:dyDescent="0.2">
      <c r="A286">
        <f t="shared" si="52"/>
        <v>0.1</v>
      </c>
      <c r="B286" s="2">
        <v>40</v>
      </c>
      <c r="C286" s="2">
        <v>160</v>
      </c>
      <c r="D286" s="2">
        <v>0.3</v>
      </c>
      <c r="E286" s="1">
        <f t="shared" si="48"/>
        <v>2.666666666666667</v>
      </c>
      <c r="F286">
        <v>2</v>
      </c>
      <c r="G286" s="2">
        <v>20</v>
      </c>
      <c r="H286" s="2">
        <v>0.1</v>
      </c>
      <c r="I286" s="2">
        <v>30</v>
      </c>
      <c r="J286" s="2">
        <v>50</v>
      </c>
      <c r="K286" s="2">
        <v>0.4</v>
      </c>
      <c r="L286" s="2">
        <v>4</v>
      </c>
      <c r="M286">
        <f t="shared" si="53"/>
        <v>7.4019996877130705</v>
      </c>
      <c r="N286">
        <f t="shared" si="54"/>
        <v>5.1675706312874059</v>
      </c>
      <c r="O286">
        <v>1.32211942554799</v>
      </c>
      <c r="P286">
        <v>1.79793095240162</v>
      </c>
      <c r="Q286">
        <v>2.7579761034682799</v>
      </c>
      <c r="R286">
        <v>7.1260181570375902</v>
      </c>
      <c r="S286">
        <v>0.83938961366147802</v>
      </c>
      <c r="T286">
        <v>0.42396830062156399</v>
      </c>
      <c r="U286">
        <v>-919375.50968854094</v>
      </c>
    </row>
    <row r="287" spans="1:21" x14ac:dyDescent="0.2">
      <c r="A287">
        <f t="shared" si="52"/>
        <v>0.1</v>
      </c>
      <c r="B287" s="2">
        <v>40</v>
      </c>
      <c r="C287" s="2">
        <v>170</v>
      </c>
      <c r="D287" s="2">
        <v>0.3</v>
      </c>
      <c r="E287" s="1">
        <f t="shared" si="48"/>
        <v>2.666666666666667</v>
      </c>
      <c r="F287">
        <v>2</v>
      </c>
      <c r="G287" s="2">
        <v>20</v>
      </c>
      <c r="H287" s="2">
        <v>0.1</v>
      </c>
      <c r="I287" s="2">
        <v>30</v>
      </c>
      <c r="J287" s="2">
        <v>50</v>
      </c>
      <c r="K287" s="2">
        <v>0.4</v>
      </c>
      <c r="L287" s="2">
        <v>4</v>
      </c>
      <c r="M287">
        <f t="shared" si="53"/>
        <v>7.4019996877130705</v>
      </c>
      <c r="N287">
        <f t="shared" si="54"/>
        <v>5.1675706312874059</v>
      </c>
      <c r="O287">
        <v>1.41655652737285</v>
      </c>
      <c r="P287">
        <v>1.79793095240162</v>
      </c>
      <c r="Q287">
        <v>2.7579761034682799</v>
      </c>
      <c r="R287">
        <v>7.1260181570375902</v>
      </c>
      <c r="S287">
        <v>0.85554469758035501</v>
      </c>
      <c r="T287">
        <v>-0.16100920932068899</v>
      </c>
      <c r="U287">
        <v>-959979.71178165905</v>
      </c>
    </row>
    <row r="288" spans="1:21" x14ac:dyDescent="0.2">
      <c r="A288">
        <f t="shared" si="52"/>
        <v>0.1</v>
      </c>
      <c r="B288" s="2">
        <v>40</v>
      </c>
      <c r="C288" s="2">
        <v>180</v>
      </c>
      <c r="D288" s="2">
        <v>0.3</v>
      </c>
      <c r="E288" s="1">
        <f t="shared" si="48"/>
        <v>2.666666666666667</v>
      </c>
      <c r="F288">
        <v>2</v>
      </c>
      <c r="G288" s="2">
        <v>20</v>
      </c>
      <c r="H288" s="2">
        <v>0.1</v>
      </c>
      <c r="I288" s="2">
        <v>30</v>
      </c>
      <c r="J288" s="2">
        <v>50</v>
      </c>
      <c r="K288" s="2">
        <v>0.4</v>
      </c>
      <c r="L288" s="2">
        <v>4</v>
      </c>
      <c r="M288">
        <f t="shared" si="53"/>
        <v>7.4019996877130705</v>
      </c>
      <c r="N288">
        <f t="shared" si="54"/>
        <v>5.1675706312874059</v>
      </c>
      <c r="O288">
        <v>1.51099362919771</v>
      </c>
      <c r="P288">
        <v>1.79793095240162</v>
      </c>
      <c r="Q288">
        <v>2.7579761034682799</v>
      </c>
      <c r="R288">
        <v>7.1260181570375902</v>
      </c>
      <c r="S288">
        <v>0.87097785616454804</v>
      </c>
      <c r="T288">
        <v>-0.65029139818219495</v>
      </c>
      <c r="U288">
        <v>-1005821.10176956</v>
      </c>
    </row>
    <row r="289" spans="1:21" x14ac:dyDescent="0.2">
      <c r="A289">
        <f t="shared" si="52"/>
        <v>0.1</v>
      </c>
      <c r="B289" s="2">
        <v>40</v>
      </c>
      <c r="C289" s="2">
        <v>190</v>
      </c>
      <c r="D289" s="2">
        <v>0.3</v>
      </c>
      <c r="E289" s="1">
        <f t="shared" si="48"/>
        <v>2.666666666666667</v>
      </c>
      <c r="F289">
        <v>2</v>
      </c>
      <c r="G289" s="2">
        <v>20</v>
      </c>
      <c r="H289" s="2">
        <v>0.1</v>
      </c>
      <c r="I289" s="2">
        <v>30</v>
      </c>
      <c r="J289" s="2">
        <v>50</v>
      </c>
      <c r="K289" s="2">
        <v>0.4</v>
      </c>
      <c r="L289" s="2">
        <v>4</v>
      </c>
      <c r="M289">
        <f t="shared" si="53"/>
        <v>7.4019996877130705</v>
      </c>
      <c r="N289">
        <f t="shared" si="54"/>
        <v>5.1675706312874059</v>
      </c>
      <c r="O289">
        <v>1.60543073102256</v>
      </c>
      <c r="P289">
        <v>1.79793095240162</v>
      </c>
      <c r="Q289">
        <v>2.7579761034682799</v>
      </c>
      <c r="R289">
        <v>7.1260181570375902</v>
      </c>
      <c r="S289">
        <v>0.88559096486243705</v>
      </c>
      <c r="T289">
        <v>-1.0661772548948101</v>
      </c>
      <c r="U289">
        <v>-1056643.4441581899</v>
      </c>
    </row>
    <row r="290" spans="1:21" x14ac:dyDescent="0.2">
      <c r="A290">
        <f t="shared" si="52"/>
        <v>0.1</v>
      </c>
      <c r="B290" s="2">
        <v>40</v>
      </c>
      <c r="C290" s="2">
        <v>200</v>
      </c>
      <c r="D290" s="2">
        <v>0.3</v>
      </c>
      <c r="E290" s="1">
        <f t="shared" si="48"/>
        <v>2.666666666666667</v>
      </c>
      <c r="F290">
        <v>2</v>
      </c>
      <c r="G290" s="2">
        <v>20</v>
      </c>
      <c r="H290" s="2">
        <v>0.1</v>
      </c>
      <c r="I290" s="2">
        <v>30</v>
      </c>
      <c r="J290" s="2">
        <v>50</v>
      </c>
      <c r="K290" s="2">
        <v>0.4</v>
      </c>
      <c r="L290" s="2">
        <v>4</v>
      </c>
      <c r="M290">
        <f t="shared" si="53"/>
        <v>7.4019996877130705</v>
      </c>
      <c r="N290">
        <f t="shared" si="54"/>
        <v>5.1675706312874059</v>
      </c>
      <c r="O290">
        <v>1.6998678328474199</v>
      </c>
      <c r="P290">
        <v>1.79793095240162</v>
      </c>
      <c r="Q290">
        <v>2.7579761034682799</v>
      </c>
      <c r="R290">
        <v>7.1260181570375902</v>
      </c>
      <c r="S290">
        <v>0.89926658396702197</v>
      </c>
      <c r="T290">
        <v>-1.42429637458266</v>
      </c>
      <c r="U290">
        <v>-1112128.0075171101</v>
      </c>
    </row>
    <row r="291" spans="1:21" x14ac:dyDescent="0.2">
      <c r="E291" s="1"/>
    </row>
    <row r="292" spans="1:21" x14ac:dyDescent="0.2">
      <c r="A292">
        <f t="shared" ref="A292:A306" si="56">L292/B292</f>
        <v>0.1125</v>
      </c>
      <c r="B292" s="2">
        <v>40</v>
      </c>
      <c r="C292" s="2">
        <v>60</v>
      </c>
      <c r="D292" s="2">
        <v>0.3</v>
      </c>
      <c r="E292" s="1">
        <f t="shared" si="48"/>
        <v>2.666666666666667</v>
      </c>
      <c r="F292">
        <v>2</v>
      </c>
      <c r="G292" s="2">
        <v>20</v>
      </c>
      <c r="H292" s="2">
        <v>0.1</v>
      </c>
      <c r="I292" s="2">
        <v>30</v>
      </c>
      <c r="J292" s="2">
        <v>50</v>
      </c>
      <c r="K292" s="2">
        <v>0.4</v>
      </c>
      <c r="L292" s="2">
        <v>4.5</v>
      </c>
      <c r="M292">
        <f t="shared" ref="M292:M306" si="57">ACOS(1-F292/2/B292*(K292/D292-1))*180/PI()</f>
        <v>7.4019996877130705</v>
      </c>
      <c r="N292">
        <f t="shared" ref="N292:N306" si="58">B292*M292*PI()/180</f>
        <v>5.1675706312874059</v>
      </c>
      <c r="O292">
        <v>0.37774840729942699</v>
      </c>
      <c r="P292">
        <v>2.0226723214518199</v>
      </c>
      <c r="Q292">
        <v>2.7579761034682799</v>
      </c>
      <c r="R292">
        <v>7.1260181570375902</v>
      </c>
      <c r="S292">
        <v>0.100725847089727</v>
      </c>
      <c r="T292" t="e">
        <f t="shared" ref="T292:T298" si="59">-inf</f>
        <v>#NAME?</v>
      </c>
      <c r="U292">
        <v>-412814.958475839</v>
      </c>
    </row>
    <row r="293" spans="1:21" x14ac:dyDescent="0.2">
      <c r="A293">
        <f t="shared" si="56"/>
        <v>0.1125</v>
      </c>
      <c r="B293" s="2">
        <v>40</v>
      </c>
      <c r="C293" s="2">
        <v>70</v>
      </c>
      <c r="D293" s="2">
        <v>0.3</v>
      </c>
      <c r="E293" s="1">
        <f t="shared" si="48"/>
        <v>2.666666666666667</v>
      </c>
      <c r="F293">
        <v>2</v>
      </c>
      <c r="G293" s="2">
        <v>20</v>
      </c>
      <c r="H293" s="2">
        <v>0.1</v>
      </c>
      <c r="I293" s="2">
        <v>30</v>
      </c>
      <c r="J293" s="2">
        <v>50</v>
      </c>
      <c r="K293" s="2">
        <v>0.4</v>
      </c>
      <c r="L293" s="2">
        <v>4.5</v>
      </c>
      <c r="M293">
        <f t="shared" si="57"/>
        <v>7.4019996877130705</v>
      </c>
      <c r="N293">
        <f t="shared" si="58"/>
        <v>5.1675706312874059</v>
      </c>
      <c r="O293">
        <v>0.47218550912428398</v>
      </c>
      <c r="P293">
        <v>2.0226723214518199</v>
      </c>
      <c r="Q293">
        <v>2.7579761034682799</v>
      </c>
      <c r="R293">
        <v>7.1260181570375902</v>
      </c>
      <c r="S293">
        <v>0.101317324979915</v>
      </c>
      <c r="T293" t="e">
        <f t="shared" si="59"/>
        <v>#NAME?</v>
      </c>
      <c r="U293">
        <v>-514236.350459387</v>
      </c>
    </row>
    <row r="294" spans="1:21" x14ac:dyDescent="0.2">
      <c r="A294">
        <f t="shared" si="56"/>
        <v>0.1125</v>
      </c>
      <c r="B294" s="2">
        <v>40</v>
      </c>
      <c r="C294" s="2">
        <v>80</v>
      </c>
      <c r="D294" s="2">
        <v>0.3</v>
      </c>
      <c r="E294" s="1">
        <f t="shared" si="48"/>
        <v>2.666666666666667</v>
      </c>
      <c r="F294">
        <v>2</v>
      </c>
      <c r="G294" s="2">
        <v>20</v>
      </c>
      <c r="H294" s="2">
        <v>0.1</v>
      </c>
      <c r="I294" s="2">
        <v>30</v>
      </c>
      <c r="J294" s="2">
        <v>50</v>
      </c>
      <c r="K294" s="2">
        <v>0.4</v>
      </c>
      <c r="L294" s="2">
        <v>4.5</v>
      </c>
      <c r="M294">
        <f t="shared" si="57"/>
        <v>7.4019996877130705</v>
      </c>
      <c r="N294">
        <f t="shared" si="58"/>
        <v>5.1675706312874059</v>
      </c>
      <c r="O294">
        <v>0.56662261094914101</v>
      </c>
      <c r="P294">
        <v>2.0226723214518199</v>
      </c>
      <c r="Q294">
        <v>2.7579761034682799</v>
      </c>
      <c r="R294">
        <v>7.1260181570375902</v>
      </c>
      <c r="S294">
        <v>0.10242022760192999</v>
      </c>
      <c r="T294" t="e">
        <f t="shared" si="59"/>
        <v>#NAME?</v>
      </c>
      <c r="U294">
        <v>-611912.36624545103</v>
      </c>
    </row>
    <row r="295" spans="1:21" x14ac:dyDescent="0.2">
      <c r="A295">
        <f t="shared" si="56"/>
        <v>0.1125</v>
      </c>
      <c r="B295" s="2">
        <v>40</v>
      </c>
      <c r="C295" s="2">
        <v>90</v>
      </c>
      <c r="D295" s="2">
        <v>0.3</v>
      </c>
      <c r="E295" s="1">
        <f t="shared" si="48"/>
        <v>2.666666666666667</v>
      </c>
      <c r="F295">
        <v>2</v>
      </c>
      <c r="G295" s="2">
        <v>20</v>
      </c>
      <c r="H295" s="2">
        <v>0.1</v>
      </c>
      <c r="I295" s="2">
        <v>30</v>
      </c>
      <c r="J295" s="2">
        <v>50</v>
      </c>
      <c r="K295" s="2">
        <v>0.4</v>
      </c>
      <c r="L295" s="2">
        <v>4.5</v>
      </c>
      <c r="M295">
        <f t="shared" si="57"/>
        <v>7.4019996877130705</v>
      </c>
      <c r="N295">
        <f t="shared" si="58"/>
        <v>5.1675706312874059</v>
      </c>
      <c r="O295">
        <v>0.661059712773998</v>
      </c>
      <c r="P295">
        <v>2.0226723214518199</v>
      </c>
      <c r="Q295">
        <v>2.7579761034682799</v>
      </c>
      <c r="R295">
        <v>7.1260181570375902</v>
      </c>
      <c r="S295">
        <v>0.104593471403036</v>
      </c>
      <c r="T295" t="e">
        <f t="shared" si="59"/>
        <v>#NAME?</v>
      </c>
      <c r="U295">
        <v>-698791.671536849</v>
      </c>
    </row>
    <row r="296" spans="1:21" x14ac:dyDescent="0.2">
      <c r="A296">
        <f t="shared" si="56"/>
        <v>0.1125</v>
      </c>
      <c r="B296" s="2">
        <v>40</v>
      </c>
      <c r="C296" s="2">
        <v>100</v>
      </c>
      <c r="D296" s="2">
        <v>0.3</v>
      </c>
      <c r="E296" s="1">
        <f t="shared" si="48"/>
        <v>2.666666666666667</v>
      </c>
      <c r="F296">
        <v>2</v>
      </c>
      <c r="G296" s="2">
        <v>20</v>
      </c>
      <c r="H296" s="2">
        <v>0.1</v>
      </c>
      <c r="I296" s="2">
        <v>30</v>
      </c>
      <c r="J296" s="2">
        <v>50</v>
      </c>
      <c r="K296" s="2">
        <v>0.4</v>
      </c>
      <c r="L296" s="2">
        <v>4.5</v>
      </c>
      <c r="M296">
        <f t="shared" si="57"/>
        <v>7.4019996877130705</v>
      </c>
      <c r="N296">
        <f t="shared" si="58"/>
        <v>5.1675706312874059</v>
      </c>
      <c r="O296">
        <v>0.75549681459885498</v>
      </c>
      <c r="P296">
        <v>2.0226723214518199</v>
      </c>
      <c r="Q296">
        <v>2.7579761034682799</v>
      </c>
      <c r="R296">
        <v>7.1260181570375902</v>
      </c>
      <c r="S296">
        <v>0.109428258688791</v>
      </c>
      <c r="T296" t="e">
        <f t="shared" si="59"/>
        <v>#NAME?</v>
      </c>
      <c r="U296">
        <v>-761938.73671349604</v>
      </c>
    </row>
    <row r="297" spans="1:21" x14ac:dyDescent="0.2">
      <c r="A297">
        <f t="shared" si="56"/>
        <v>0.1125</v>
      </c>
      <c r="B297" s="2">
        <v>40</v>
      </c>
      <c r="C297" s="2">
        <v>110</v>
      </c>
      <c r="D297" s="2">
        <v>0.3</v>
      </c>
      <c r="E297" s="1">
        <f t="shared" si="48"/>
        <v>2.666666666666667</v>
      </c>
      <c r="F297">
        <v>2</v>
      </c>
      <c r="G297" s="2">
        <v>20</v>
      </c>
      <c r="H297" s="2">
        <v>0.1</v>
      </c>
      <c r="I297" s="2">
        <v>30</v>
      </c>
      <c r="J297" s="2">
        <v>50</v>
      </c>
      <c r="K297" s="2">
        <v>0.4</v>
      </c>
      <c r="L297" s="2">
        <v>4.5</v>
      </c>
      <c r="M297">
        <f t="shared" si="57"/>
        <v>7.4019996877130705</v>
      </c>
      <c r="N297">
        <f t="shared" si="58"/>
        <v>5.1675706312874059</v>
      </c>
      <c r="O297">
        <v>0.84993391642371197</v>
      </c>
      <c r="P297">
        <v>2.0226723214518199</v>
      </c>
      <c r="Q297">
        <v>2.7579761034682799</v>
      </c>
      <c r="R297">
        <v>7.1260181570375902</v>
      </c>
      <c r="S297">
        <v>0.12267135417062799</v>
      </c>
      <c r="T297" t="e">
        <f t="shared" si="59"/>
        <v>#NAME?</v>
      </c>
      <c r="U297">
        <v>-806511.88276372396</v>
      </c>
    </row>
    <row r="298" spans="1:21" x14ac:dyDescent="0.2">
      <c r="A298">
        <f t="shared" si="56"/>
        <v>0.1125</v>
      </c>
      <c r="B298" s="2">
        <v>40</v>
      </c>
      <c r="C298" s="2">
        <v>120</v>
      </c>
      <c r="D298" s="2">
        <v>0.3</v>
      </c>
      <c r="E298" s="1">
        <f t="shared" si="48"/>
        <v>2.666666666666667</v>
      </c>
      <c r="F298">
        <v>2</v>
      </c>
      <c r="G298" s="2">
        <v>20</v>
      </c>
      <c r="H298" s="2">
        <v>0.1</v>
      </c>
      <c r="I298" s="2">
        <v>30</v>
      </c>
      <c r="J298" s="2">
        <v>50</v>
      </c>
      <c r="K298" s="2">
        <v>0.4</v>
      </c>
      <c r="L298" s="2">
        <v>4.5</v>
      </c>
      <c r="M298">
        <f t="shared" si="57"/>
        <v>7.4019996877130705</v>
      </c>
      <c r="N298">
        <f t="shared" si="58"/>
        <v>5.1675706312874059</v>
      </c>
      <c r="O298">
        <v>0.94437101824856895</v>
      </c>
      <c r="P298">
        <v>2.0226723214518199</v>
      </c>
      <c r="Q298">
        <v>2.7579761034682799</v>
      </c>
      <c r="R298">
        <v>7.1260181570375902</v>
      </c>
      <c r="S298">
        <v>0.190624584067731</v>
      </c>
      <c r="T298" t="e">
        <f t="shared" si="59"/>
        <v>#NAME?</v>
      </c>
      <c r="U298">
        <v>-845379.72764914902</v>
      </c>
    </row>
    <row r="299" spans="1:21" x14ac:dyDescent="0.2">
      <c r="A299">
        <f t="shared" si="56"/>
        <v>0.1125</v>
      </c>
      <c r="B299" s="2">
        <v>40</v>
      </c>
      <c r="C299" s="2">
        <v>130</v>
      </c>
      <c r="D299" s="2">
        <v>0.3</v>
      </c>
      <c r="E299" s="1">
        <f t="shared" si="48"/>
        <v>2.666666666666667</v>
      </c>
      <c r="F299">
        <v>2</v>
      </c>
      <c r="G299" s="2">
        <v>20</v>
      </c>
      <c r="H299" s="2">
        <v>0.1</v>
      </c>
      <c r="I299" s="2">
        <v>30</v>
      </c>
      <c r="J299" s="2">
        <v>50</v>
      </c>
      <c r="K299" s="2">
        <v>0.4</v>
      </c>
      <c r="L299" s="2">
        <v>4.5</v>
      </c>
      <c r="M299">
        <f t="shared" si="57"/>
        <v>7.4019996877130705</v>
      </c>
      <c r="N299">
        <f t="shared" si="58"/>
        <v>5.1675706312874059</v>
      </c>
      <c r="O299">
        <v>1.03880812007342</v>
      </c>
      <c r="P299">
        <v>2.0226723214518199</v>
      </c>
      <c r="Q299">
        <v>2.7579761034682799</v>
      </c>
      <c r="R299">
        <v>7.1260181570375902</v>
      </c>
      <c r="S299">
        <v>0.73282082210911104</v>
      </c>
      <c r="T299">
        <v>7.6405796761970004</v>
      </c>
      <c r="U299">
        <v>-884221.04179148003</v>
      </c>
    </row>
    <row r="300" spans="1:21" x14ac:dyDescent="0.2">
      <c r="A300">
        <f t="shared" si="56"/>
        <v>0.1125</v>
      </c>
      <c r="B300" s="2">
        <v>40</v>
      </c>
      <c r="C300" s="2">
        <v>140</v>
      </c>
      <c r="D300" s="2">
        <v>0.3</v>
      </c>
      <c r="E300" s="1">
        <f t="shared" si="48"/>
        <v>2.666666666666667</v>
      </c>
      <c r="F300">
        <v>2</v>
      </c>
      <c r="G300" s="2">
        <v>20</v>
      </c>
      <c r="H300" s="2">
        <v>0.1</v>
      </c>
      <c r="I300" s="2">
        <v>30</v>
      </c>
      <c r="J300" s="2">
        <v>50</v>
      </c>
      <c r="K300" s="2">
        <v>0.4</v>
      </c>
      <c r="L300" s="2">
        <v>4.5</v>
      </c>
      <c r="M300">
        <f t="shared" si="57"/>
        <v>7.4019996877130705</v>
      </c>
      <c r="N300">
        <f t="shared" si="58"/>
        <v>5.1675706312874059</v>
      </c>
      <c r="O300">
        <v>1.13324522189828</v>
      </c>
      <c r="P300">
        <v>2.0226723214518199</v>
      </c>
      <c r="Q300">
        <v>2.7579761034682799</v>
      </c>
      <c r="R300">
        <v>7.1260181570375902</v>
      </c>
      <c r="S300">
        <v>0.77908324829861897</v>
      </c>
      <c r="T300">
        <v>4.2099003354100901</v>
      </c>
      <c r="U300">
        <v>-925361.22693024797</v>
      </c>
    </row>
    <row r="301" spans="1:21" x14ac:dyDescent="0.2">
      <c r="A301">
        <f t="shared" si="56"/>
        <v>0.1125</v>
      </c>
      <c r="B301" s="2">
        <v>40</v>
      </c>
      <c r="C301" s="2">
        <v>150</v>
      </c>
      <c r="D301" s="2">
        <v>0.3</v>
      </c>
      <c r="E301" s="1">
        <f t="shared" si="48"/>
        <v>2.666666666666667</v>
      </c>
      <c r="F301">
        <v>2</v>
      </c>
      <c r="G301" s="2">
        <v>20</v>
      </c>
      <c r="H301" s="2">
        <v>0.1</v>
      </c>
      <c r="I301" s="2">
        <v>30</v>
      </c>
      <c r="J301" s="2">
        <v>50</v>
      </c>
      <c r="K301" s="2">
        <v>0.4</v>
      </c>
      <c r="L301" s="2">
        <v>4.5</v>
      </c>
      <c r="M301">
        <f t="shared" si="57"/>
        <v>7.4019996877130705</v>
      </c>
      <c r="N301">
        <f t="shared" si="58"/>
        <v>5.1675706312874059</v>
      </c>
      <c r="O301">
        <v>1.22768232372314</v>
      </c>
      <c r="P301">
        <v>2.0226723214518199</v>
      </c>
      <c r="Q301">
        <v>2.7579761034682799</v>
      </c>
      <c r="R301">
        <v>7.1260181570375902</v>
      </c>
      <c r="S301">
        <v>0.80444700031732497</v>
      </c>
      <c r="T301">
        <v>2.6254797867292798</v>
      </c>
      <c r="U301">
        <v>-969026.81512979895</v>
      </c>
    </row>
    <row r="302" spans="1:21" x14ac:dyDescent="0.2">
      <c r="A302">
        <f t="shared" si="56"/>
        <v>0.1125</v>
      </c>
      <c r="B302" s="2">
        <v>40</v>
      </c>
      <c r="C302" s="2">
        <v>160</v>
      </c>
      <c r="D302" s="2">
        <v>0.3</v>
      </c>
      <c r="E302" s="1">
        <f t="shared" si="48"/>
        <v>2.666666666666667</v>
      </c>
      <c r="F302">
        <v>2</v>
      </c>
      <c r="G302" s="2">
        <v>20</v>
      </c>
      <c r="H302" s="2">
        <v>0.1</v>
      </c>
      <c r="I302" s="2">
        <v>30</v>
      </c>
      <c r="J302" s="2">
        <v>50</v>
      </c>
      <c r="K302" s="2">
        <v>0.4</v>
      </c>
      <c r="L302" s="2">
        <v>4.5</v>
      </c>
      <c r="M302">
        <f t="shared" si="57"/>
        <v>7.4019996877130705</v>
      </c>
      <c r="N302">
        <f t="shared" si="58"/>
        <v>5.1675706312874059</v>
      </c>
      <c r="O302">
        <v>1.32211942554799</v>
      </c>
      <c r="P302">
        <v>2.0226723214518199</v>
      </c>
      <c r="Q302">
        <v>2.7579761034682799</v>
      </c>
      <c r="R302">
        <v>7.1260181570375902</v>
      </c>
      <c r="S302">
        <v>0.82435471273275696</v>
      </c>
      <c r="T302">
        <v>1.6530387136086799</v>
      </c>
      <c r="U302">
        <v>-1014716.42989562</v>
      </c>
    </row>
    <row r="303" spans="1:21" x14ac:dyDescent="0.2">
      <c r="A303">
        <f t="shared" si="56"/>
        <v>0.1125</v>
      </c>
      <c r="B303" s="2">
        <v>40</v>
      </c>
      <c r="C303" s="2">
        <v>170</v>
      </c>
      <c r="D303" s="2">
        <v>0.3</v>
      </c>
      <c r="E303" s="1">
        <f t="shared" si="48"/>
        <v>2.666666666666667</v>
      </c>
      <c r="F303">
        <v>2</v>
      </c>
      <c r="G303" s="2">
        <v>20</v>
      </c>
      <c r="H303" s="2">
        <v>0.1</v>
      </c>
      <c r="I303" s="2">
        <v>30</v>
      </c>
      <c r="J303" s="2">
        <v>50</v>
      </c>
      <c r="K303" s="2">
        <v>0.4</v>
      </c>
      <c r="L303" s="2">
        <v>4.5</v>
      </c>
      <c r="M303">
        <f t="shared" si="57"/>
        <v>7.4019996877130705</v>
      </c>
      <c r="N303">
        <f t="shared" si="58"/>
        <v>5.1675706312874059</v>
      </c>
      <c r="O303">
        <v>1.41655652737285</v>
      </c>
      <c r="P303">
        <v>2.0226723214518199</v>
      </c>
      <c r="Q303">
        <v>2.7579761034682799</v>
      </c>
      <c r="R303">
        <v>7.1260181570375902</v>
      </c>
      <c r="S303">
        <v>0.84173510654502304</v>
      </c>
      <c r="T303">
        <v>0.944840515976347</v>
      </c>
      <c r="U303">
        <v>-1063072.5056998199</v>
      </c>
    </row>
    <row r="304" spans="1:21" x14ac:dyDescent="0.2">
      <c r="A304">
        <f t="shared" si="56"/>
        <v>0.1125</v>
      </c>
      <c r="B304" s="2">
        <v>40</v>
      </c>
      <c r="C304" s="2">
        <v>180</v>
      </c>
      <c r="D304" s="2">
        <v>0.3</v>
      </c>
      <c r="E304" s="1">
        <f t="shared" si="48"/>
        <v>2.666666666666667</v>
      </c>
      <c r="F304">
        <v>2</v>
      </c>
      <c r="G304" s="2">
        <v>20</v>
      </c>
      <c r="H304" s="2">
        <v>0.1</v>
      </c>
      <c r="I304" s="2">
        <v>30</v>
      </c>
      <c r="J304" s="2">
        <v>50</v>
      </c>
      <c r="K304" s="2">
        <v>0.4</v>
      </c>
      <c r="L304" s="2">
        <v>4.5</v>
      </c>
      <c r="M304">
        <f t="shared" si="57"/>
        <v>7.4019996877130705</v>
      </c>
      <c r="N304">
        <f t="shared" si="58"/>
        <v>5.1675706312874059</v>
      </c>
      <c r="O304">
        <v>1.51099362919771</v>
      </c>
      <c r="P304">
        <v>2.0226723214518199</v>
      </c>
      <c r="Q304">
        <v>2.7579761034682799</v>
      </c>
      <c r="R304">
        <v>7.1260181570375902</v>
      </c>
      <c r="S304">
        <v>0.85762763378918305</v>
      </c>
      <c r="T304">
        <v>0.382233575659506</v>
      </c>
      <c r="U304">
        <v>-1114921.4448017499</v>
      </c>
    </row>
    <row r="305" spans="1:21" x14ac:dyDescent="0.2">
      <c r="A305">
        <f t="shared" si="56"/>
        <v>0.1125</v>
      </c>
      <c r="B305" s="2">
        <v>40</v>
      </c>
      <c r="C305" s="2">
        <v>190</v>
      </c>
      <c r="D305" s="2">
        <v>0.3</v>
      </c>
      <c r="E305" s="1">
        <f t="shared" si="48"/>
        <v>2.666666666666667</v>
      </c>
      <c r="F305">
        <v>2</v>
      </c>
      <c r="G305" s="2">
        <v>20</v>
      </c>
      <c r="H305" s="2">
        <v>0.1</v>
      </c>
      <c r="I305" s="2">
        <v>30</v>
      </c>
      <c r="J305" s="2">
        <v>50</v>
      </c>
      <c r="K305" s="2">
        <v>0.4</v>
      </c>
      <c r="L305" s="2">
        <v>4.5</v>
      </c>
      <c r="M305">
        <f t="shared" si="57"/>
        <v>7.4019996877130705</v>
      </c>
      <c r="N305">
        <f t="shared" si="58"/>
        <v>5.1675706312874059</v>
      </c>
      <c r="O305">
        <v>1.60543073102256</v>
      </c>
      <c r="P305">
        <v>2.0226723214518199</v>
      </c>
      <c r="Q305">
        <v>2.7579761034682799</v>
      </c>
      <c r="R305">
        <v>7.1260181570375902</v>
      </c>
      <c r="S305">
        <v>0.872462473723983</v>
      </c>
      <c r="T305">
        <v>-8.7630067587686503E-2</v>
      </c>
      <c r="U305">
        <v>-1170524.6341186101</v>
      </c>
    </row>
    <row r="306" spans="1:21" x14ac:dyDescent="0.2">
      <c r="A306">
        <f t="shared" si="56"/>
        <v>0.1125</v>
      </c>
      <c r="B306" s="2">
        <v>40</v>
      </c>
      <c r="C306" s="2">
        <v>200</v>
      </c>
      <c r="D306" s="2">
        <v>0.3</v>
      </c>
      <c r="E306" s="1">
        <f t="shared" si="48"/>
        <v>2.666666666666667</v>
      </c>
      <c r="F306">
        <v>2</v>
      </c>
      <c r="G306" s="2">
        <v>20</v>
      </c>
      <c r="H306" s="2">
        <v>0.1</v>
      </c>
      <c r="I306" s="2">
        <v>30</v>
      </c>
      <c r="J306" s="2">
        <v>50</v>
      </c>
      <c r="K306" s="2">
        <v>0.4</v>
      </c>
      <c r="L306" s="2">
        <v>4.5</v>
      </c>
      <c r="M306">
        <f t="shared" si="57"/>
        <v>7.4019996877130705</v>
      </c>
      <c r="N306">
        <f t="shared" si="58"/>
        <v>5.1675706312874059</v>
      </c>
      <c r="O306">
        <v>1.6998678328474199</v>
      </c>
      <c r="P306">
        <v>2.0226723214518199</v>
      </c>
      <c r="Q306">
        <v>2.7579761034682799</v>
      </c>
      <c r="R306">
        <v>7.1260181570375902</v>
      </c>
      <c r="S306">
        <v>0.88636369749480404</v>
      </c>
      <c r="T306">
        <v>-0.49062304915735</v>
      </c>
      <c r="U306">
        <v>-1229922.2390218501</v>
      </c>
    </row>
    <row r="307" spans="1:21" x14ac:dyDescent="0.2">
      <c r="E307" s="1"/>
    </row>
    <row r="308" spans="1:21" x14ac:dyDescent="0.2">
      <c r="A308">
        <f t="shared" ref="A308:A322" si="60">L308/B308</f>
        <v>0.125</v>
      </c>
      <c r="B308" s="2">
        <v>40</v>
      </c>
      <c r="C308" s="2">
        <v>60</v>
      </c>
      <c r="D308" s="2">
        <v>0.3</v>
      </c>
      <c r="E308" s="1">
        <f t="shared" si="48"/>
        <v>2.666666666666667</v>
      </c>
      <c r="F308">
        <v>2</v>
      </c>
      <c r="G308" s="2">
        <v>20</v>
      </c>
      <c r="H308" s="2">
        <v>0.1</v>
      </c>
      <c r="I308" s="2">
        <v>30</v>
      </c>
      <c r="J308" s="2">
        <v>50</v>
      </c>
      <c r="K308" s="2">
        <v>0.4</v>
      </c>
      <c r="L308" s="2">
        <v>5</v>
      </c>
      <c r="M308">
        <f t="shared" ref="M308:M322" si="61">ACOS(1-F308/2/B308*(K308/D308-1))*180/PI()</f>
        <v>7.4019996877130705</v>
      </c>
      <c r="N308">
        <f t="shared" ref="N308:N322" si="62">B308*M308*PI()/180</f>
        <v>5.1675706312874059</v>
      </c>
      <c r="O308">
        <v>0.37774840729942699</v>
      </c>
      <c r="P308">
        <v>2.2474136905020199</v>
      </c>
      <c r="Q308">
        <v>2.7579761034682799</v>
      </c>
      <c r="R308">
        <v>7.1260181570375902</v>
      </c>
      <c r="S308">
        <v>0.100543377237202</v>
      </c>
      <c r="T308" t="e">
        <f t="shared" ref="T308:T314" si="63">-inf</f>
        <v>#NAME?</v>
      </c>
      <c r="U308">
        <v>-434999.77269038401</v>
      </c>
    </row>
    <row r="309" spans="1:21" x14ac:dyDescent="0.2">
      <c r="A309">
        <f t="shared" si="60"/>
        <v>0.125</v>
      </c>
      <c r="B309" s="2">
        <v>40</v>
      </c>
      <c r="C309" s="2">
        <v>70</v>
      </c>
      <c r="D309" s="2">
        <v>0.3</v>
      </c>
      <c r="E309" s="1">
        <f t="shared" si="48"/>
        <v>2.666666666666667</v>
      </c>
      <c r="F309">
        <v>2</v>
      </c>
      <c r="G309" s="2">
        <v>20</v>
      </c>
      <c r="H309" s="2">
        <v>0.1</v>
      </c>
      <c r="I309" s="2">
        <v>30</v>
      </c>
      <c r="J309" s="2">
        <v>50</v>
      </c>
      <c r="K309" s="2">
        <v>0.4</v>
      </c>
      <c r="L309" s="2">
        <v>5</v>
      </c>
      <c r="M309">
        <f t="shared" si="61"/>
        <v>7.4019996877130705</v>
      </c>
      <c r="N309">
        <f t="shared" si="62"/>
        <v>5.1675706312874059</v>
      </c>
      <c r="O309">
        <v>0.47218550912428398</v>
      </c>
      <c r="P309">
        <v>2.2474136905020199</v>
      </c>
      <c r="Q309">
        <v>2.7579761034682799</v>
      </c>
      <c r="R309">
        <v>7.1260181570375902</v>
      </c>
      <c r="S309">
        <v>0.10094543198837901</v>
      </c>
      <c r="T309" t="e">
        <f t="shared" si="63"/>
        <v>#NAME?</v>
      </c>
      <c r="U309">
        <v>-542087.37484915101</v>
      </c>
    </row>
    <row r="310" spans="1:21" x14ac:dyDescent="0.2">
      <c r="A310">
        <f t="shared" si="60"/>
        <v>0.125</v>
      </c>
      <c r="B310" s="2">
        <v>40</v>
      </c>
      <c r="C310" s="2">
        <v>80</v>
      </c>
      <c r="D310" s="2">
        <v>0.3</v>
      </c>
      <c r="E310" s="1">
        <f t="shared" si="48"/>
        <v>2.666666666666667</v>
      </c>
      <c r="F310">
        <v>2</v>
      </c>
      <c r="G310" s="2">
        <v>20</v>
      </c>
      <c r="H310" s="2">
        <v>0.1</v>
      </c>
      <c r="I310" s="2">
        <v>30</v>
      </c>
      <c r="J310" s="2">
        <v>50</v>
      </c>
      <c r="K310" s="2">
        <v>0.4</v>
      </c>
      <c r="L310" s="2">
        <v>5</v>
      </c>
      <c r="M310">
        <f t="shared" si="61"/>
        <v>7.4019996877130705</v>
      </c>
      <c r="N310">
        <f t="shared" si="62"/>
        <v>5.1675706312874059</v>
      </c>
      <c r="O310">
        <v>0.56662261094914101</v>
      </c>
      <c r="P310">
        <v>2.2474136905020199</v>
      </c>
      <c r="Q310">
        <v>2.7579761034682799</v>
      </c>
      <c r="R310">
        <v>7.1260181570375902</v>
      </c>
      <c r="S310">
        <v>0.101663638870495</v>
      </c>
      <c r="T310" t="e">
        <f t="shared" si="63"/>
        <v>#NAME?</v>
      </c>
      <c r="U310">
        <v>-645719.35303192295</v>
      </c>
    </row>
    <row r="311" spans="1:21" x14ac:dyDescent="0.2">
      <c r="A311">
        <f t="shared" si="60"/>
        <v>0.125</v>
      </c>
      <c r="B311" s="2">
        <v>40</v>
      </c>
      <c r="C311" s="2">
        <v>90</v>
      </c>
      <c r="D311" s="2">
        <v>0.3</v>
      </c>
      <c r="E311" s="1">
        <f t="shared" si="48"/>
        <v>2.666666666666667</v>
      </c>
      <c r="F311">
        <v>2</v>
      </c>
      <c r="G311" s="2">
        <v>20</v>
      </c>
      <c r="H311" s="2">
        <v>0.1</v>
      </c>
      <c r="I311" s="2">
        <v>30</v>
      </c>
      <c r="J311" s="2">
        <v>50</v>
      </c>
      <c r="K311" s="2">
        <v>0.4</v>
      </c>
      <c r="L311" s="2">
        <v>5</v>
      </c>
      <c r="M311">
        <f t="shared" si="61"/>
        <v>7.4019996877130705</v>
      </c>
      <c r="N311">
        <f t="shared" si="62"/>
        <v>5.1675706312874059</v>
      </c>
      <c r="O311">
        <v>0.661059712773998</v>
      </c>
      <c r="P311">
        <v>2.2474136905020199</v>
      </c>
      <c r="Q311">
        <v>2.7579761034682799</v>
      </c>
      <c r="R311">
        <v>7.1260181570375902</v>
      </c>
      <c r="S311">
        <v>0.103001884354103</v>
      </c>
      <c r="T311" t="e">
        <f t="shared" si="63"/>
        <v>#NAME?</v>
      </c>
      <c r="U311">
        <v>-739460.31898741995</v>
      </c>
    </row>
    <row r="312" spans="1:21" x14ac:dyDescent="0.2">
      <c r="A312">
        <f t="shared" si="60"/>
        <v>0.125</v>
      </c>
      <c r="B312" s="2">
        <v>40</v>
      </c>
      <c r="C312" s="2">
        <v>100</v>
      </c>
      <c r="D312" s="2">
        <v>0.3</v>
      </c>
      <c r="E312" s="1">
        <f t="shared" si="48"/>
        <v>2.666666666666667</v>
      </c>
      <c r="F312">
        <v>2</v>
      </c>
      <c r="G312" s="2">
        <v>20</v>
      </c>
      <c r="H312" s="2">
        <v>0.1</v>
      </c>
      <c r="I312" s="2">
        <v>30</v>
      </c>
      <c r="J312" s="2">
        <v>50</v>
      </c>
      <c r="K312" s="2">
        <v>0.4</v>
      </c>
      <c r="L312" s="2">
        <v>5</v>
      </c>
      <c r="M312">
        <f t="shared" si="61"/>
        <v>7.4019996877130705</v>
      </c>
      <c r="N312">
        <f t="shared" si="62"/>
        <v>5.1675706312874059</v>
      </c>
      <c r="O312">
        <v>0.75549681459885498</v>
      </c>
      <c r="P312">
        <v>2.2474136905020199</v>
      </c>
      <c r="Q312">
        <v>2.7579761034682799</v>
      </c>
      <c r="R312">
        <v>7.1260181570375902</v>
      </c>
      <c r="S312">
        <v>0.105743486194237</v>
      </c>
      <c r="T312" t="e">
        <f t="shared" si="63"/>
        <v>#NAME?</v>
      </c>
      <c r="U312">
        <v>-809986.77946446103</v>
      </c>
    </row>
    <row r="313" spans="1:21" x14ac:dyDescent="0.2">
      <c r="A313">
        <f t="shared" si="60"/>
        <v>0.125</v>
      </c>
      <c r="B313" s="2">
        <v>40</v>
      </c>
      <c r="C313" s="2">
        <v>110</v>
      </c>
      <c r="D313" s="2">
        <v>0.3</v>
      </c>
      <c r="E313" s="1">
        <f t="shared" si="48"/>
        <v>2.666666666666667</v>
      </c>
      <c r="F313">
        <v>2</v>
      </c>
      <c r="G313" s="2">
        <v>20</v>
      </c>
      <c r="H313" s="2">
        <v>0.1</v>
      </c>
      <c r="I313" s="2">
        <v>30</v>
      </c>
      <c r="J313" s="2">
        <v>50</v>
      </c>
      <c r="K313" s="2">
        <v>0.4</v>
      </c>
      <c r="L313" s="2">
        <v>5</v>
      </c>
      <c r="M313">
        <f t="shared" si="61"/>
        <v>7.4019996877130705</v>
      </c>
      <c r="N313">
        <f t="shared" si="62"/>
        <v>5.1675706312874059</v>
      </c>
      <c r="O313">
        <v>0.84993391642371197</v>
      </c>
      <c r="P313">
        <v>2.2474136905020199</v>
      </c>
      <c r="Q313">
        <v>2.7579761034682799</v>
      </c>
      <c r="R313">
        <v>7.1260181570375902</v>
      </c>
      <c r="S313">
        <v>0.112198540744006</v>
      </c>
      <c r="T313" t="e">
        <f t="shared" si="63"/>
        <v>#NAME?</v>
      </c>
      <c r="U313">
        <v>-859692.24910046102</v>
      </c>
    </row>
    <row r="314" spans="1:21" x14ac:dyDescent="0.2">
      <c r="A314">
        <f t="shared" si="60"/>
        <v>0.125</v>
      </c>
      <c r="B314" s="2">
        <v>40</v>
      </c>
      <c r="C314" s="2">
        <v>120</v>
      </c>
      <c r="D314" s="2">
        <v>0.3</v>
      </c>
      <c r="E314" s="1">
        <f t="shared" si="48"/>
        <v>2.666666666666667</v>
      </c>
      <c r="F314">
        <v>2</v>
      </c>
      <c r="G314" s="2">
        <v>20</v>
      </c>
      <c r="H314" s="2">
        <v>0.1</v>
      </c>
      <c r="I314" s="2">
        <v>30</v>
      </c>
      <c r="J314" s="2">
        <v>50</v>
      </c>
      <c r="K314" s="2">
        <v>0.4</v>
      </c>
      <c r="L314" s="2">
        <v>5</v>
      </c>
      <c r="M314">
        <f t="shared" si="61"/>
        <v>7.4019996877130705</v>
      </c>
      <c r="N314">
        <f t="shared" si="62"/>
        <v>5.1675706312874059</v>
      </c>
      <c r="O314">
        <v>0.94437101824856895</v>
      </c>
      <c r="P314">
        <v>2.2474136905020199</v>
      </c>
      <c r="Q314">
        <v>2.7579761034682799</v>
      </c>
      <c r="R314">
        <v>7.1260181570375902</v>
      </c>
      <c r="S314">
        <v>0.13188451105315299</v>
      </c>
      <c r="T314" t="e">
        <f t="shared" si="63"/>
        <v>#NAME?</v>
      </c>
      <c r="U314">
        <v>-902540.64063705096</v>
      </c>
    </row>
    <row r="315" spans="1:21" x14ac:dyDescent="0.2">
      <c r="A315">
        <f t="shared" si="60"/>
        <v>0.125</v>
      </c>
      <c r="B315" s="2">
        <v>40</v>
      </c>
      <c r="C315" s="2">
        <v>130</v>
      </c>
      <c r="D315" s="2">
        <v>0.3</v>
      </c>
      <c r="E315" s="1">
        <f t="shared" si="48"/>
        <v>2.666666666666667</v>
      </c>
      <c r="F315">
        <v>2</v>
      </c>
      <c r="G315" s="2">
        <v>20</v>
      </c>
      <c r="H315" s="2">
        <v>0.1</v>
      </c>
      <c r="I315" s="2">
        <v>30</v>
      </c>
      <c r="J315" s="2">
        <v>50</v>
      </c>
      <c r="K315" s="2">
        <v>0.4</v>
      </c>
      <c r="L315" s="2">
        <v>5</v>
      </c>
      <c r="M315">
        <f t="shared" si="61"/>
        <v>7.4019996877130705</v>
      </c>
      <c r="N315">
        <f t="shared" si="62"/>
        <v>5.1675706312874059</v>
      </c>
      <c r="O315">
        <v>1.03880812007342</v>
      </c>
      <c r="P315">
        <v>2.2474136905020199</v>
      </c>
      <c r="Q315">
        <v>2.7579761034682799</v>
      </c>
      <c r="R315">
        <v>7.1260181570375902</v>
      </c>
      <c r="S315">
        <v>0.53707068420888604</v>
      </c>
      <c r="T315">
        <v>13.4614195978195</v>
      </c>
      <c r="U315">
        <v>-945040.411578245</v>
      </c>
    </row>
    <row r="316" spans="1:21" x14ac:dyDescent="0.2">
      <c r="A316">
        <f t="shared" si="60"/>
        <v>0.125</v>
      </c>
      <c r="B316" s="2">
        <v>40</v>
      </c>
      <c r="C316" s="2">
        <v>140</v>
      </c>
      <c r="D316" s="2">
        <v>0.3</v>
      </c>
      <c r="E316" s="1">
        <f t="shared" si="48"/>
        <v>2.666666666666667</v>
      </c>
      <c r="F316">
        <v>2</v>
      </c>
      <c r="G316" s="2">
        <v>20</v>
      </c>
      <c r="H316" s="2">
        <v>0.1</v>
      </c>
      <c r="I316" s="2">
        <v>30</v>
      </c>
      <c r="J316" s="2">
        <v>50</v>
      </c>
      <c r="K316" s="2">
        <v>0.4</v>
      </c>
      <c r="L316" s="2">
        <v>5</v>
      </c>
      <c r="M316">
        <f t="shared" si="61"/>
        <v>7.4019996877130705</v>
      </c>
      <c r="N316">
        <f t="shared" si="62"/>
        <v>5.1675706312874059</v>
      </c>
      <c r="O316">
        <v>1.13324522189828</v>
      </c>
      <c r="P316">
        <v>2.2474136905020199</v>
      </c>
      <c r="Q316">
        <v>2.7579761034682799</v>
      </c>
      <c r="R316">
        <v>7.1260181570375902</v>
      </c>
      <c r="S316">
        <v>0.74791587486461197</v>
      </c>
      <c r="T316">
        <v>7.0791713703908101</v>
      </c>
      <c r="U316">
        <v>-989930.53282949096</v>
      </c>
    </row>
    <row r="317" spans="1:21" x14ac:dyDescent="0.2">
      <c r="A317">
        <f t="shared" si="60"/>
        <v>0.125</v>
      </c>
      <c r="B317" s="2">
        <v>40</v>
      </c>
      <c r="C317" s="2">
        <v>150</v>
      </c>
      <c r="D317" s="2">
        <v>0.3</v>
      </c>
      <c r="E317" s="1">
        <f t="shared" si="48"/>
        <v>2.666666666666667</v>
      </c>
      <c r="F317">
        <v>2</v>
      </c>
      <c r="G317" s="2">
        <v>20</v>
      </c>
      <c r="H317" s="2">
        <v>0.1</v>
      </c>
      <c r="I317" s="2">
        <v>30</v>
      </c>
      <c r="J317" s="2">
        <v>50</v>
      </c>
      <c r="K317" s="2">
        <v>0.4</v>
      </c>
      <c r="L317" s="2">
        <v>5</v>
      </c>
      <c r="M317">
        <f t="shared" si="61"/>
        <v>7.4019996877130705</v>
      </c>
      <c r="N317">
        <f t="shared" si="62"/>
        <v>5.1675706312874059</v>
      </c>
      <c r="O317">
        <v>1.22768232372314</v>
      </c>
      <c r="P317">
        <v>2.2474136905020199</v>
      </c>
      <c r="Q317">
        <v>2.7579761034682799</v>
      </c>
      <c r="R317">
        <v>7.1260181570375902</v>
      </c>
      <c r="S317">
        <v>0.78332937924232104</v>
      </c>
      <c r="T317">
        <v>4.4692041024406501</v>
      </c>
      <c r="U317">
        <v>-1038392.28272373</v>
      </c>
    </row>
    <row r="318" spans="1:21" x14ac:dyDescent="0.2">
      <c r="A318">
        <f t="shared" si="60"/>
        <v>0.125</v>
      </c>
      <c r="B318" s="2">
        <v>40</v>
      </c>
      <c r="C318" s="2">
        <v>160</v>
      </c>
      <c r="D318" s="2">
        <v>0.3</v>
      </c>
      <c r="E318" s="1">
        <f t="shared" ref="E318:E381" si="64">$G$1/D318*F318</f>
        <v>2.666666666666667</v>
      </c>
      <c r="F318">
        <v>2</v>
      </c>
      <c r="G318" s="2">
        <v>20</v>
      </c>
      <c r="H318" s="2">
        <v>0.1</v>
      </c>
      <c r="I318" s="2">
        <v>30</v>
      </c>
      <c r="J318" s="2">
        <v>50</v>
      </c>
      <c r="K318" s="2">
        <v>0.4</v>
      </c>
      <c r="L318" s="2">
        <v>5</v>
      </c>
      <c r="M318">
        <f t="shared" si="61"/>
        <v>7.4019996877130705</v>
      </c>
      <c r="N318">
        <f t="shared" si="62"/>
        <v>5.1675706312874059</v>
      </c>
      <c r="O318">
        <v>1.32211942554799</v>
      </c>
      <c r="P318">
        <v>2.2474136905020199</v>
      </c>
      <c r="Q318">
        <v>2.7579761034682799</v>
      </c>
      <c r="R318">
        <v>7.1260181570375902</v>
      </c>
      <c r="S318">
        <v>0.80647680038740099</v>
      </c>
      <c r="T318">
        <v>3.0582249954905101</v>
      </c>
      <c r="U318">
        <v>-1090660.31868359</v>
      </c>
    </row>
    <row r="319" spans="1:21" x14ac:dyDescent="0.2">
      <c r="A319">
        <f t="shared" si="60"/>
        <v>0.125</v>
      </c>
      <c r="B319" s="2">
        <v>40</v>
      </c>
      <c r="C319" s="2">
        <v>170</v>
      </c>
      <c r="D319" s="2">
        <v>0.3</v>
      </c>
      <c r="E319" s="1">
        <f t="shared" si="64"/>
        <v>2.666666666666667</v>
      </c>
      <c r="F319">
        <v>2</v>
      </c>
      <c r="G319" s="2">
        <v>20</v>
      </c>
      <c r="H319" s="2">
        <v>0.1</v>
      </c>
      <c r="I319" s="2">
        <v>30</v>
      </c>
      <c r="J319" s="2">
        <v>50</v>
      </c>
      <c r="K319" s="2">
        <v>0.4</v>
      </c>
      <c r="L319" s="2">
        <v>5</v>
      </c>
      <c r="M319">
        <f t="shared" si="61"/>
        <v>7.4019996877130705</v>
      </c>
      <c r="N319">
        <f t="shared" si="62"/>
        <v>5.1675706312874059</v>
      </c>
      <c r="O319">
        <v>1.41655652737285</v>
      </c>
      <c r="P319">
        <v>2.2474136905020199</v>
      </c>
      <c r="Q319">
        <v>2.7579761034682799</v>
      </c>
      <c r="R319">
        <v>7.1260181570375902</v>
      </c>
      <c r="S319">
        <v>0.82568623968587895</v>
      </c>
      <c r="T319">
        <v>2.13085637840283</v>
      </c>
      <c r="U319">
        <v>-1146384.09638221</v>
      </c>
    </row>
    <row r="320" spans="1:21" x14ac:dyDescent="0.2">
      <c r="A320">
        <f t="shared" si="60"/>
        <v>0.125</v>
      </c>
      <c r="B320" s="2">
        <v>40</v>
      </c>
      <c r="C320" s="2">
        <v>180</v>
      </c>
      <c r="D320" s="2">
        <v>0.3</v>
      </c>
      <c r="E320" s="1">
        <f t="shared" si="64"/>
        <v>2.666666666666667</v>
      </c>
      <c r="F320">
        <v>2</v>
      </c>
      <c r="G320" s="2">
        <v>20</v>
      </c>
      <c r="H320" s="2">
        <v>0.1</v>
      </c>
      <c r="I320" s="2">
        <v>30</v>
      </c>
      <c r="J320" s="2">
        <v>50</v>
      </c>
      <c r="K320" s="2">
        <v>0.4</v>
      </c>
      <c r="L320" s="2">
        <v>5</v>
      </c>
      <c r="M320">
        <f t="shared" si="61"/>
        <v>7.4019996877130705</v>
      </c>
      <c r="N320">
        <f t="shared" si="62"/>
        <v>5.1675706312874059</v>
      </c>
      <c r="O320">
        <v>1.51099362919771</v>
      </c>
      <c r="P320">
        <v>2.2474136905020199</v>
      </c>
      <c r="Q320">
        <v>2.7579761034682799</v>
      </c>
      <c r="R320">
        <v>7.1260181570375902</v>
      </c>
      <c r="S320">
        <v>0.84273164367305098</v>
      </c>
      <c r="T320">
        <v>1.44380754646554</v>
      </c>
      <c r="U320">
        <v>-1205326.4729963799</v>
      </c>
    </row>
    <row r="321" spans="1:21" x14ac:dyDescent="0.2">
      <c r="A321">
        <f t="shared" si="60"/>
        <v>0.125</v>
      </c>
      <c r="B321" s="2">
        <v>40</v>
      </c>
      <c r="C321" s="2">
        <v>190</v>
      </c>
      <c r="D321" s="2">
        <v>0.3</v>
      </c>
      <c r="E321" s="1">
        <f t="shared" si="64"/>
        <v>2.666666666666667</v>
      </c>
      <c r="F321">
        <v>2</v>
      </c>
      <c r="G321" s="2">
        <v>20</v>
      </c>
      <c r="H321" s="2">
        <v>0.1</v>
      </c>
      <c r="I321" s="2">
        <v>30</v>
      </c>
      <c r="J321" s="2">
        <v>50</v>
      </c>
      <c r="K321" s="2">
        <v>0.4</v>
      </c>
      <c r="L321" s="2">
        <v>5</v>
      </c>
      <c r="M321">
        <f t="shared" si="61"/>
        <v>7.4019996877130705</v>
      </c>
      <c r="N321">
        <f t="shared" si="62"/>
        <v>5.1675706312874059</v>
      </c>
      <c r="O321">
        <v>1.60543073102256</v>
      </c>
      <c r="P321">
        <v>2.2474136905020199</v>
      </c>
      <c r="Q321">
        <v>2.7579761034682799</v>
      </c>
      <c r="R321">
        <v>7.1260181570375902</v>
      </c>
      <c r="S321">
        <v>0.858263472991458</v>
      </c>
      <c r="T321">
        <v>0.89680898556909705</v>
      </c>
      <c r="U321">
        <v>-1267348.8234713201</v>
      </c>
    </row>
    <row r="322" spans="1:21" x14ac:dyDescent="0.2">
      <c r="A322">
        <f t="shared" si="60"/>
        <v>0.125</v>
      </c>
      <c r="B322" s="2">
        <v>40</v>
      </c>
      <c r="C322" s="2">
        <v>200</v>
      </c>
      <c r="D322" s="2">
        <v>0.3</v>
      </c>
      <c r="E322" s="1">
        <f t="shared" si="64"/>
        <v>2.666666666666667</v>
      </c>
      <c r="F322">
        <v>2</v>
      </c>
      <c r="G322" s="2">
        <v>20</v>
      </c>
      <c r="H322" s="2">
        <v>0.1</v>
      </c>
      <c r="I322" s="2">
        <v>30</v>
      </c>
      <c r="J322" s="2">
        <v>50</v>
      </c>
      <c r="K322" s="2">
        <v>0.4</v>
      </c>
      <c r="L322" s="2">
        <v>5</v>
      </c>
      <c r="M322">
        <f t="shared" si="61"/>
        <v>7.4019996877130705</v>
      </c>
      <c r="N322">
        <f t="shared" si="62"/>
        <v>5.1675706312874059</v>
      </c>
      <c r="O322">
        <v>1.6998678328474199</v>
      </c>
      <c r="P322">
        <v>2.2474136905020199</v>
      </c>
      <c r="Q322">
        <v>2.7579761034682799</v>
      </c>
      <c r="R322">
        <v>7.1260181570375902</v>
      </c>
      <c r="S322">
        <v>0.87260190510804103</v>
      </c>
      <c r="T322">
        <v>0.441429763847967</v>
      </c>
      <c r="U322">
        <v>-1332399.3738088501</v>
      </c>
    </row>
    <row r="323" spans="1:21" x14ac:dyDescent="0.2">
      <c r="E323" s="1"/>
    </row>
    <row r="324" spans="1:21" x14ac:dyDescent="0.2">
      <c r="A324">
        <f>L324/B324</f>
        <v>1.2500000000000001E-2</v>
      </c>
      <c r="B324">
        <v>40</v>
      </c>
      <c r="C324">
        <v>60</v>
      </c>
      <c r="D324">
        <v>0.3</v>
      </c>
      <c r="E324" s="1">
        <f t="shared" si="64"/>
        <v>4</v>
      </c>
      <c r="F324">
        <v>3</v>
      </c>
      <c r="G324">
        <v>20</v>
      </c>
      <c r="H324">
        <v>0.1</v>
      </c>
      <c r="I324">
        <v>30</v>
      </c>
      <c r="J324">
        <v>50</v>
      </c>
      <c r="K324">
        <f t="shared" ref="K324:K338" si="65">E324/F324*D324</f>
        <v>0.39999999999999997</v>
      </c>
      <c r="L324">
        <v>0.5</v>
      </c>
      <c r="M324">
        <f>ACOS(1-F324/2/B324*(K324/D324-1))*180/PI()</f>
        <v>9.0687215460326804</v>
      </c>
      <c r="N324">
        <f>B324*M324*PI()/180</f>
        <v>6.3311619969928303</v>
      </c>
      <c r="O324">
        <v>0.37774840729942699</v>
      </c>
      <c r="P324">
        <v>0.22474136905020201</v>
      </c>
      <c r="Q324">
        <v>4.1369641552024197</v>
      </c>
      <c r="R324">
        <v>8.7305967474463806</v>
      </c>
      <c r="S324">
        <v>0.152821150677318</v>
      </c>
      <c r="T324" t="e">
        <f>-inf</f>
        <v>#NAME?</v>
      </c>
      <c r="U324">
        <v>-175355.61843912999</v>
      </c>
    </row>
    <row r="325" spans="1:21" x14ac:dyDescent="0.2">
      <c r="A325">
        <f t="shared" ref="A325:A338" si="66">L325/B325</f>
        <v>1.2500000000000001E-2</v>
      </c>
      <c r="B325">
        <v>40</v>
      </c>
      <c r="C325">
        <v>70</v>
      </c>
      <c r="D325">
        <v>0.3</v>
      </c>
      <c r="E325" s="1">
        <f t="shared" si="64"/>
        <v>4</v>
      </c>
      <c r="F325">
        <v>3</v>
      </c>
      <c r="G325">
        <v>20</v>
      </c>
      <c r="H325">
        <v>0.1</v>
      </c>
      <c r="I325">
        <v>30</v>
      </c>
      <c r="J325">
        <v>50</v>
      </c>
      <c r="K325">
        <f t="shared" si="65"/>
        <v>0.39999999999999997</v>
      </c>
      <c r="L325">
        <v>0.5</v>
      </c>
      <c r="M325">
        <f t="shared" ref="M325:M338" si="67">ACOS(1-F325/2/B325*(K325/D325-1))*180/PI()</f>
        <v>9.0687215460326804</v>
      </c>
      <c r="N325">
        <f t="shared" ref="N325:N338" si="68">B325*M325*PI()/180</f>
        <v>6.3311619969928303</v>
      </c>
      <c r="O325">
        <v>0.47218550912428398</v>
      </c>
      <c r="P325">
        <v>0.22474136905020201</v>
      </c>
      <c r="Q325">
        <v>4.1369641552024197</v>
      </c>
      <c r="R325">
        <v>8.7305967474463806</v>
      </c>
      <c r="S325">
        <v>0.62161766986963995</v>
      </c>
      <c r="T325">
        <v>4.2154005661404899</v>
      </c>
      <c r="U325">
        <v>-161368.92812937399</v>
      </c>
    </row>
    <row r="326" spans="1:21" x14ac:dyDescent="0.2">
      <c r="A326">
        <f t="shared" si="66"/>
        <v>1.2500000000000001E-2</v>
      </c>
      <c r="B326">
        <v>40</v>
      </c>
      <c r="C326">
        <v>80</v>
      </c>
      <c r="D326">
        <v>0.3</v>
      </c>
      <c r="E326" s="1">
        <f t="shared" si="64"/>
        <v>4</v>
      </c>
      <c r="F326">
        <v>3</v>
      </c>
      <c r="G326">
        <v>20</v>
      </c>
      <c r="H326">
        <v>0.1</v>
      </c>
      <c r="I326">
        <v>30</v>
      </c>
      <c r="J326">
        <v>50</v>
      </c>
      <c r="K326">
        <f t="shared" si="65"/>
        <v>0.39999999999999997</v>
      </c>
      <c r="L326">
        <v>0.5</v>
      </c>
      <c r="M326">
        <f t="shared" si="67"/>
        <v>9.0687215460326804</v>
      </c>
      <c r="N326">
        <f t="shared" si="68"/>
        <v>6.3311619969928303</v>
      </c>
      <c r="O326">
        <v>0.56662261094914101</v>
      </c>
      <c r="P326">
        <v>0.22474136905020201</v>
      </c>
      <c r="Q326">
        <v>4.1369641552024197</v>
      </c>
      <c r="R326">
        <v>8.7305967474463806</v>
      </c>
      <c r="S326">
        <v>0.63456116847651101</v>
      </c>
      <c r="T326">
        <v>1.3050069930624699</v>
      </c>
      <c r="U326">
        <v>-164106.295255484</v>
      </c>
    </row>
    <row r="327" spans="1:21" x14ac:dyDescent="0.2">
      <c r="A327">
        <f t="shared" si="66"/>
        <v>1.2500000000000001E-2</v>
      </c>
      <c r="B327">
        <v>40</v>
      </c>
      <c r="C327">
        <v>90</v>
      </c>
      <c r="D327">
        <v>0.3</v>
      </c>
      <c r="E327" s="1">
        <f t="shared" si="64"/>
        <v>4</v>
      </c>
      <c r="F327">
        <v>3</v>
      </c>
      <c r="G327">
        <v>20</v>
      </c>
      <c r="H327">
        <v>0.1</v>
      </c>
      <c r="I327">
        <v>30</v>
      </c>
      <c r="J327">
        <v>50</v>
      </c>
      <c r="K327">
        <f t="shared" si="65"/>
        <v>0.39999999999999997</v>
      </c>
      <c r="L327">
        <v>0.5</v>
      </c>
      <c r="M327">
        <f t="shared" si="67"/>
        <v>9.0687215460326804</v>
      </c>
      <c r="N327">
        <f t="shared" si="68"/>
        <v>6.3311619969928303</v>
      </c>
      <c r="O327">
        <v>0.661059712773998</v>
      </c>
      <c r="P327">
        <v>0.22474136905020201</v>
      </c>
      <c r="Q327">
        <v>4.1369641552024197</v>
      </c>
      <c r="R327">
        <v>8.7305967474463806</v>
      </c>
      <c r="S327">
        <v>0.66565078217377605</v>
      </c>
      <c r="T327">
        <v>-1.2157361858458899</v>
      </c>
      <c r="U327">
        <v>-175399.47501157501</v>
      </c>
    </row>
    <row r="328" spans="1:21" x14ac:dyDescent="0.2">
      <c r="A328">
        <f t="shared" si="66"/>
        <v>1.2500000000000001E-2</v>
      </c>
      <c r="B328">
        <v>40</v>
      </c>
      <c r="C328">
        <v>100</v>
      </c>
      <c r="D328">
        <v>0.3</v>
      </c>
      <c r="E328" s="1">
        <f t="shared" si="64"/>
        <v>4</v>
      </c>
      <c r="F328">
        <v>3</v>
      </c>
      <c r="G328">
        <v>20</v>
      </c>
      <c r="H328">
        <v>0.1</v>
      </c>
      <c r="I328">
        <v>30</v>
      </c>
      <c r="J328">
        <v>50</v>
      </c>
      <c r="K328">
        <f t="shared" si="65"/>
        <v>0.39999999999999997</v>
      </c>
      <c r="L328">
        <v>0.5</v>
      </c>
      <c r="M328">
        <f t="shared" si="67"/>
        <v>9.0687215460326804</v>
      </c>
      <c r="N328">
        <f t="shared" si="68"/>
        <v>6.3311619969928303</v>
      </c>
      <c r="O328">
        <v>0.75549681459885498</v>
      </c>
      <c r="P328">
        <v>0.22474136905020201</v>
      </c>
      <c r="Q328">
        <v>4.1369641552024197</v>
      </c>
      <c r="R328">
        <v>8.7305967474463806</v>
      </c>
      <c r="S328">
        <v>0.70198847987764701</v>
      </c>
      <c r="T328">
        <v>-2.8282719103849598</v>
      </c>
      <c r="U328">
        <v>-198567.11146466</v>
      </c>
    </row>
    <row r="329" spans="1:21" x14ac:dyDescent="0.2">
      <c r="A329">
        <f t="shared" si="66"/>
        <v>1.2500000000000001E-2</v>
      </c>
      <c r="B329">
        <v>40</v>
      </c>
      <c r="C329">
        <v>110</v>
      </c>
      <c r="D329">
        <v>0.3</v>
      </c>
      <c r="E329" s="1">
        <f t="shared" si="64"/>
        <v>4</v>
      </c>
      <c r="F329">
        <v>3</v>
      </c>
      <c r="G329">
        <v>20</v>
      </c>
      <c r="H329">
        <v>0.1</v>
      </c>
      <c r="I329">
        <v>30</v>
      </c>
      <c r="J329">
        <v>50</v>
      </c>
      <c r="K329">
        <f t="shared" si="65"/>
        <v>0.39999999999999997</v>
      </c>
      <c r="L329">
        <v>0.5</v>
      </c>
      <c r="M329">
        <f t="shared" si="67"/>
        <v>9.0687215460326804</v>
      </c>
      <c r="N329">
        <f t="shared" si="68"/>
        <v>6.3311619969928303</v>
      </c>
      <c r="O329">
        <v>0.84993391642371197</v>
      </c>
      <c r="P329">
        <v>0.22474136905020201</v>
      </c>
      <c r="Q329">
        <v>4.1369641552024197</v>
      </c>
      <c r="R329">
        <v>8.7305967474463806</v>
      </c>
      <c r="S329">
        <v>0.73732639484554097</v>
      </c>
      <c r="T329">
        <v>-3.8727961813132801</v>
      </c>
      <c r="U329">
        <v>-229302.86931208501</v>
      </c>
    </row>
    <row r="330" spans="1:21" x14ac:dyDescent="0.2">
      <c r="A330">
        <f t="shared" si="66"/>
        <v>1.2500000000000001E-2</v>
      </c>
      <c r="B330">
        <v>40</v>
      </c>
      <c r="C330">
        <v>120</v>
      </c>
      <c r="D330">
        <v>0.3</v>
      </c>
      <c r="E330" s="1">
        <f t="shared" si="64"/>
        <v>4</v>
      </c>
      <c r="F330">
        <v>3</v>
      </c>
      <c r="G330">
        <v>20</v>
      </c>
      <c r="H330">
        <v>0.1</v>
      </c>
      <c r="I330">
        <v>30</v>
      </c>
      <c r="J330">
        <v>50</v>
      </c>
      <c r="K330">
        <f t="shared" si="65"/>
        <v>0.39999999999999997</v>
      </c>
      <c r="L330">
        <v>0.5</v>
      </c>
      <c r="M330">
        <f t="shared" si="67"/>
        <v>9.0687215460326804</v>
      </c>
      <c r="N330">
        <f t="shared" si="68"/>
        <v>6.3311619969928303</v>
      </c>
      <c r="O330">
        <v>0.94437101824856895</v>
      </c>
      <c r="P330">
        <v>0.22474136905020201</v>
      </c>
      <c r="Q330">
        <v>4.1369641552024197</v>
      </c>
      <c r="R330">
        <v>8.7305967474463806</v>
      </c>
      <c r="S330">
        <v>0.77052188869476501</v>
      </c>
      <c r="T330">
        <v>-4.6018293168592201</v>
      </c>
      <c r="U330">
        <v>-264651.122053292</v>
      </c>
    </row>
    <row r="331" spans="1:21" x14ac:dyDescent="0.2">
      <c r="A331">
        <f t="shared" si="66"/>
        <v>1.2500000000000001E-2</v>
      </c>
      <c r="B331">
        <v>40</v>
      </c>
      <c r="C331">
        <v>130</v>
      </c>
      <c r="D331">
        <v>0.3</v>
      </c>
      <c r="E331" s="1">
        <f t="shared" si="64"/>
        <v>4</v>
      </c>
      <c r="F331">
        <v>3</v>
      </c>
      <c r="G331">
        <v>20</v>
      </c>
      <c r="H331">
        <v>0.1</v>
      </c>
      <c r="I331">
        <v>30</v>
      </c>
      <c r="J331">
        <v>50</v>
      </c>
      <c r="K331">
        <f t="shared" si="65"/>
        <v>0.39999999999999997</v>
      </c>
      <c r="L331">
        <v>0.5</v>
      </c>
      <c r="M331">
        <f t="shared" si="67"/>
        <v>9.0687215460326804</v>
      </c>
      <c r="N331">
        <f t="shared" si="68"/>
        <v>6.3311619969928303</v>
      </c>
      <c r="O331">
        <v>1.03880812007342</v>
      </c>
      <c r="P331">
        <v>0.22474136905020201</v>
      </c>
      <c r="Q331">
        <v>4.1369641552024197</v>
      </c>
      <c r="R331">
        <v>8.7305967474463806</v>
      </c>
      <c r="S331">
        <v>0.80135355266447394</v>
      </c>
      <c r="T331">
        <v>-5.1426023340073996</v>
      </c>
      <c r="U331">
        <v>-302947.69165410299</v>
      </c>
    </row>
    <row r="332" spans="1:21" x14ac:dyDescent="0.2">
      <c r="A332">
        <f t="shared" si="66"/>
        <v>1.2500000000000001E-2</v>
      </c>
      <c r="B332">
        <v>40</v>
      </c>
      <c r="C332">
        <v>140</v>
      </c>
      <c r="D332">
        <v>0.3</v>
      </c>
      <c r="E332" s="1">
        <f t="shared" si="64"/>
        <v>4</v>
      </c>
      <c r="F332">
        <v>3</v>
      </c>
      <c r="G332">
        <v>20</v>
      </c>
      <c r="H332">
        <v>0.1</v>
      </c>
      <c r="I332">
        <v>30</v>
      </c>
      <c r="J332">
        <v>50</v>
      </c>
      <c r="K332">
        <f t="shared" si="65"/>
        <v>0.39999999999999997</v>
      </c>
      <c r="L332">
        <v>0.5</v>
      </c>
      <c r="M332">
        <f t="shared" si="67"/>
        <v>9.0687215460326804</v>
      </c>
      <c r="N332">
        <f t="shared" si="68"/>
        <v>6.3311619969928303</v>
      </c>
      <c r="O332">
        <v>1.13324522189828</v>
      </c>
      <c r="P332">
        <v>0.22474136905020201</v>
      </c>
      <c r="Q332">
        <v>4.1369641552024197</v>
      </c>
      <c r="R332">
        <v>8.7305967474463806</v>
      </c>
      <c r="S332">
        <v>0.82975390090133005</v>
      </c>
      <c r="T332">
        <v>-5.5622046212498404</v>
      </c>
      <c r="U332">
        <v>-343212.48560858599</v>
      </c>
    </row>
    <row r="333" spans="1:21" x14ac:dyDescent="0.2">
      <c r="A333">
        <f t="shared" si="66"/>
        <v>1.2500000000000001E-2</v>
      </c>
      <c r="B333">
        <v>40</v>
      </c>
      <c r="C333">
        <v>150</v>
      </c>
      <c r="D333">
        <v>0.3</v>
      </c>
      <c r="E333" s="1">
        <f t="shared" si="64"/>
        <v>4</v>
      </c>
      <c r="F333">
        <v>3</v>
      </c>
      <c r="G333">
        <v>20</v>
      </c>
      <c r="H333">
        <v>0.1</v>
      </c>
      <c r="I333">
        <v>30</v>
      </c>
      <c r="J333">
        <v>50</v>
      </c>
      <c r="K333">
        <f t="shared" si="65"/>
        <v>0.39999999999999997</v>
      </c>
      <c r="L333">
        <v>0.5</v>
      </c>
      <c r="M333">
        <f t="shared" si="67"/>
        <v>9.0687215460326804</v>
      </c>
      <c r="N333">
        <f t="shared" si="68"/>
        <v>6.3311619969928303</v>
      </c>
      <c r="O333">
        <v>1.22768232372314</v>
      </c>
      <c r="P333">
        <v>0.22474136905020201</v>
      </c>
      <c r="Q333">
        <v>4.1369641552024197</v>
      </c>
      <c r="R333">
        <v>8.7305967474463806</v>
      </c>
      <c r="S333">
        <v>0.85569228652344898</v>
      </c>
      <c r="T333">
        <v>-5.8986135316750596</v>
      </c>
      <c r="U333">
        <v>-384901.61682257499</v>
      </c>
    </row>
    <row r="334" spans="1:21" x14ac:dyDescent="0.2">
      <c r="A334">
        <f t="shared" si="66"/>
        <v>1.2500000000000001E-2</v>
      </c>
      <c r="B334">
        <v>40</v>
      </c>
      <c r="C334">
        <v>160</v>
      </c>
      <c r="D334">
        <v>0.3</v>
      </c>
      <c r="E334" s="1">
        <f t="shared" si="64"/>
        <v>4</v>
      </c>
      <c r="F334">
        <v>3</v>
      </c>
      <c r="G334">
        <v>20</v>
      </c>
      <c r="H334">
        <v>0.1</v>
      </c>
      <c r="I334">
        <v>30</v>
      </c>
      <c r="J334">
        <v>50</v>
      </c>
      <c r="K334">
        <f t="shared" si="65"/>
        <v>0.39999999999999997</v>
      </c>
      <c r="L334">
        <v>0.5</v>
      </c>
      <c r="M334">
        <f t="shared" si="67"/>
        <v>9.0687215460326804</v>
      </c>
      <c r="N334">
        <f t="shared" si="68"/>
        <v>6.3311619969928303</v>
      </c>
      <c r="O334">
        <v>1.32211942554799</v>
      </c>
      <c r="P334">
        <v>0.22474136905020201</v>
      </c>
      <c r="Q334">
        <v>4.1369641552024197</v>
      </c>
      <c r="R334">
        <v>8.7305967474463806</v>
      </c>
      <c r="S334">
        <v>0.87915958155121299</v>
      </c>
      <c r="T334">
        <v>-6.1754890128976401</v>
      </c>
      <c r="U334">
        <v>-427712.905205508</v>
      </c>
    </row>
    <row r="335" spans="1:21" x14ac:dyDescent="0.2">
      <c r="A335">
        <f t="shared" si="66"/>
        <v>1.2500000000000001E-2</v>
      </c>
      <c r="B335">
        <v>40</v>
      </c>
      <c r="C335">
        <v>170</v>
      </c>
      <c r="D335">
        <v>0.3</v>
      </c>
      <c r="E335" s="1">
        <f t="shared" si="64"/>
        <v>4</v>
      </c>
      <c r="F335">
        <v>3</v>
      </c>
      <c r="G335">
        <v>20</v>
      </c>
      <c r="H335">
        <v>0.1</v>
      </c>
      <c r="I335">
        <v>30</v>
      </c>
      <c r="J335">
        <v>50</v>
      </c>
      <c r="K335">
        <f t="shared" si="65"/>
        <v>0.39999999999999997</v>
      </c>
      <c r="L335">
        <v>0.5</v>
      </c>
      <c r="M335">
        <f t="shared" si="67"/>
        <v>9.0687215460326804</v>
      </c>
      <c r="N335">
        <f t="shared" si="68"/>
        <v>6.3311619969928303</v>
      </c>
      <c r="O335">
        <v>1.41655652737285</v>
      </c>
      <c r="P335">
        <v>0.22474136905020201</v>
      </c>
      <c r="Q335">
        <v>4.1369641552024197</v>
      </c>
      <c r="R335">
        <v>8.7305967474463806</v>
      </c>
      <c r="S335">
        <v>0.90016618002308602</v>
      </c>
      <c r="T335">
        <v>-6.4079991206386797</v>
      </c>
      <c r="U335">
        <v>-471478.57820608298</v>
      </c>
    </row>
    <row r="336" spans="1:21" x14ac:dyDescent="0.2">
      <c r="A336">
        <f t="shared" si="66"/>
        <v>1.2500000000000001E-2</v>
      </c>
      <c r="B336">
        <v>40</v>
      </c>
      <c r="C336">
        <v>180</v>
      </c>
      <c r="D336">
        <v>0.3</v>
      </c>
      <c r="E336" s="1">
        <f t="shared" si="64"/>
        <v>4</v>
      </c>
      <c r="F336">
        <v>3</v>
      </c>
      <c r="G336">
        <v>20</v>
      </c>
      <c r="H336">
        <v>0.1</v>
      </c>
      <c r="I336">
        <v>30</v>
      </c>
      <c r="J336">
        <v>50</v>
      </c>
      <c r="K336">
        <f t="shared" si="65"/>
        <v>0.39999999999999997</v>
      </c>
      <c r="L336">
        <v>0.5</v>
      </c>
      <c r="M336">
        <f t="shared" si="67"/>
        <v>9.0687215460326804</v>
      </c>
      <c r="N336">
        <f t="shared" si="68"/>
        <v>6.3311619969928303</v>
      </c>
      <c r="O336">
        <v>1.51099362919771</v>
      </c>
      <c r="P336">
        <v>0.22474136905020201</v>
      </c>
      <c r="Q336">
        <v>4.1369641552024197</v>
      </c>
      <c r="R336">
        <v>8.7305967474463806</v>
      </c>
      <c r="S336">
        <v>0.91874228259103397</v>
      </c>
      <c r="T336">
        <v>-6.6065738861635301</v>
      </c>
      <c r="U336">
        <v>-516097.24026465602</v>
      </c>
    </row>
    <row r="337" spans="1:21" x14ac:dyDescent="0.2">
      <c r="A337">
        <f t="shared" si="66"/>
        <v>1.2500000000000001E-2</v>
      </c>
      <c r="B337">
        <v>40</v>
      </c>
      <c r="C337">
        <v>190</v>
      </c>
      <c r="D337">
        <v>0.3</v>
      </c>
      <c r="E337" s="1">
        <f t="shared" si="64"/>
        <v>4</v>
      </c>
      <c r="F337">
        <v>3</v>
      </c>
      <c r="G337">
        <v>20</v>
      </c>
      <c r="H337">
        <v>0.1</v>
      </c>
      <c r="I337">
        <v>30</v>
      </c>
      <c r="J337">
        <v>50</v>
      </c>
      <c r="K337">
        <f t="shared" si="65"/>
        <v>0.39999999999999997</v>
      </c>
      <c r="L337">
        <v>0.5</v>
      </c>
      <c r="M337">
        <f t="shared" si="67"/>
        <v>9.0687215460326804</v>
      </c>
      <c r="N337">
        <f t="shared" si="68"/>
        <v>6.3311619969928303</v>
      </c>
      <c r="O337">
        <v>1.60543073102256</v>
      </c>
      <c r="P337">
        <v>0.22474136905020201</v>
      </c>
      <c r="Q337">
        <v>4.1369641552024197</v>
      </c>
      <c r="R337">
        <v>8.7305967474463806</v>
      </c>
      <c r="S337">
        <v>0.93493998086686603</v>
      </c>
      <c r="T337">
        <v>-6.7782730046606696</v>
      </c>
      <c r="U337">
        <v>-561497.241117522</v>
      </c>
    </row>
    <row r="338" spans="1:21" x14ac:dyDescent="0.2">
      <c r="A338">
        <f t="shared" si="66"/>
        <v>1.2500000000000001E-2</v>
      </c>
      <c r="B338">
        <v>40</v>
      </c>
      <c r="C338">
        <v>200</v>
      </c>
      <c r="D338">
        <v>0.3</v>
      </c>
      <c r="E338" s="1">
        <f t="shared" si="64"/>
        <v>4</v>
      </c>
      <c r="F338">
        <v>3</v>
      </c>
      <c r="G338">
        <v>20</v>
      </c>
      <c r="H338">
        <v>0.1</v>
      </c>
      <c r="I338">
        <v>30</v>
      </c>
      <c r="J338">
        <v>50</v>
      </c>
      <c r="K338">
        <f t="shared" si="65"/>
        <v>0.39999999999999997</v>
      </c>
      <c r="L338">
        <v>0.5</v>
      </c>
      <c r="M338">
        <f t="shared" si="67"/>
        <v>9.0687215460326804</v>
      </c>
      <c r="N338">
        <f t="shared" si="68"/>
        <v>6.3311619969928303</v>
      </c>
      <c r="O338">
        <v>1.6998678328474199</v>
      </c>
      <c r="P338">
        <v>0.22474136905020201</v>
      </c>
      <c r="Q338">
        <v>4.1369641552024197</v>
      </c>
      <c r="R338">
        <v>8.7305967474463806</v>
      </c>
      <c r="S338">
        <v>0.94883679919069197</v>
      </c>
      <c r="T338">
        <v>-6.9285086252785</v>
      </c>
      <c r="U338">
        <v>-607616.73016167805</v>
      </c>
    </row>
    <row r="339" spans="1:21" x14ac:dyDescent="0.2">
      <c r="E339" s="1"/>
    </row>
    <row r="340" spans="1:21" x14ac:dyDescent="0.2">
      <c r="A340">
        <f>L340/B340</f>
        <v>2.5000000000000001E-2</v>
      </c>
      <c r="B340">
        <v>40</v>
      </c>
      <c r="C340">
        <v>60</v>
      </c>
      <c r="D340">
        <v>0.3</v>
      </c>
      <c r="E340" s="1">
        <f t="shared" si="64"/>
        <v>4</v>
      </c>
      <c r="F340">
        <v>3</v>
      </c>
      <c r="G340">
        <v>20</v>
      </c>
      <c r="H340">
        <v>0.1</v>
      </c>
      <c r="I340">
        <v>30</v>
      </c>
      <c r="J340">
        <v>50</v>
      </c>
      <c r="K340">
        <f t="shared" ref="K340:K354" si="69">E340/F340*D340</f>
        <v>0.39999999999999997</v>
      </c>
      <c r="L340">
        <v>1</v>
      </c>
      <c r="M340">
        <f t="shared" ref="M340:M354" si="70">ACOS(1-F340/2/B340*(K340/D340-1))*180/PI()</f>
        <v>9.0687215460326804</v>
      </c>
      <c r="N340">
        <f t="shared" ref="N340:N354" si="71">B340*M340*PI()/180</f>
        <v>6.3311619969928303</v>
      </c>
      <c r="O340">
        <v>0.37774840729942699</v>
      </c>
      <c r="P340">
        <v>0.44948273810040401</v>
      </c>
      <c r="Q340">
        <v>4.1369641552024197</v>
      </c>
      <c r="R340">
        <v>8.7305967474463806</v>
      </c>
      <c r="S340">
        <v>0.112414309895953</v>
      </c>
      <c r="T340" t="e">
        <f>-inf</f>
        <v>#NAME?</v>
      </c>
      <c r="U340">
        <v>-231430.69771884501</v>
      </c>
    </row>
    <row r="341" spans="1:21" x14ac:dyDescent="0.2">
      <c r="A341">
        <f t="shared" ref="A341:A354" si="72">L341/B341</f>
        <v>2.5000000000000001E-2</v>
      </c>
      <c r="B341">
        <v>40</v>
      </c>
      <c r="C341">
        <v>70</v>
      </c>
      <c r="D341">
        <v>0.3</v>
      </c>
      <c r="E341" s="1">
        <f t="shared" si="64"/>
        <v>4</v>
      </c>
      <c r="F341">
        <v>3</v>
      </c>
      <c r="G341">
        <v>20</v>
      </c>
      <c r="H341">
        <v>0.1</v>
      </c>
      <c r="I341">
        <v>30</v>
      </c>
      <c r="J341">
        <v>50</v>
      </c>
      <c r="K341">
        <f t="shared" si="69"/>
        <v>0.39999999999999997</v>
      </c>
      <c r="L341">
        <v>1</v>
      </c>
      <c r="M341">
        <f t="shared" si="70"/>
        <v>9.0687215460326804</v>
      </c>
      <c r="N341">
        <f t="shared" si="71"/>
        <v>6.3311619969928303</v>
      </c>
      <c r="O341">
        <v>0.47218550912428398</v>
      </c>
      <c r="P341">
        <v>0.44948273810040401</v>
      </c>
      <c r="Q341">
        <v>4.1369641552024197</v>
      </c>
      <c r="R341">
        <v>8.7305967474463806</v>
      </c>
      <c r="S341">
        <v>0.136520075121354</v>
      </c>
      <c r="T341" t="e">
        <f>-inf</f>
        <v>#NAME?</v>
      </c>
      <c r="U341">
        <v>-281457.43668024702</v>
      </c>
    </row>
    <row r="342" spans="1:21" x14ac:dyDescent="0.2">
      <c r="A342">
        <f t="shared" si="72"/>
        <v>2.5000000000000001E-2</v>
      </c>
      <c r="B342">
        <v>40</v>
      </c>
      <c r="C342">
        <v>80</v>
      </c>
      <c r="D342">
        <v>0.3</v>
      </c>
      <c r="E342" s="1">
        <f t="shared" si="64"/>
        <v>4</v>
      </c>
      <c r="F342">
        <v>3</v>
      </c>
      <c r="G342">
        <v>20</v>
      </c>
      <c r="H342">
        <v>0.1</v>
      </c>
      <c r="I342">
        <v>30</v>
      </c>
      <c r="J342">
        <v>50</v>
      </c>
      <c r="K342">
        <f t="shared" si="69"/>
        <v>0.39999999999999997</v>
      </c>
      <c r="L342">
        <v>1</v>
      </c>
      <c r="M342">
        <f t="shared" si="70"/>
        <v>9.0687215460326804</v>
      </c>
      <c r="N342">
        <f t="shared" si="71"/>
        <v>6.3311619969928303</v>
      </c>
      <c r="O342">
        <v>0.56662261094914101</v>
      </c>
      <c r="P342">
        <v>0.44948273810040401</v>
      </c>
      <c r="Q342">
        <v>4.1369641552024197</v>
      </c>
      <c r="R342">
        <v>8.7305967474463806</v>
      </c>
      <c r="S342">
        <v>0.71563565105164795</v>
      </c>
      <c r="T342">
        <v>2.0846128754227999</v>
      </c>
      <c r="U342">
        <v>-252295.406995995</v>
      </c>
    </row>
    <row r="343" spans="1:21" x14ac:dyDescent="0.2">
      <c r="A343">
        <f t="shared" si="72"/>
        <v>2.5000000000000001E-2</v>
      </c>
      <c r="B343">
        <v>40</v>
      </c>
      <c r="C343">
        <v>90</v>
      </c>
      <c r="D343">
        <v>0.3</v>
      </c>
      <c r="E343" s="1">
        <f t="shared" si="64"/>
        <v>4</v>
      </c>
      <c r="F343">
        <v>3</v>
      </c>
      <c r="G343">
        <v>20</v>
      </c>
      <c r="H343">
        <v>0.1</v>
      </c>
      <c r="I343">
        <v>30</v>
      </c>
      <c r="J343">
        <v>50</v>
      </c>
      <c r="K343">
        <f t="shared" si="69"/>
        <v>0.39999999999999997</v>
      </c>
      <c r="L343">
        <v>1</v>
      </c>
      <c r="M343">
        <f t="shared" si="70"/>
        <v>9.0687215460326804</v>
      </c>
      <c r="N343">
        <f t="shared" si="71"/>
        <v>6.3311619969928303</v>
      </c>
      <c r="O343">
        <v>0.661059712773998</v>
      </c>
      <c r="P343">
        <v>0.44948273810040401</v>
      </c>
      <c r="Q343">
        <v>4.1369641552024197</v>
      </c>
      <c r="R343">
        <v>8.7305967474463806</v>
      </c>
      <c r="S343">
        <v>0.71729531288142601</v>
      </c>
      <c r="T343">
        <v>0.30421397281790102</v>
      </c>
      <c r="U343">
        <v>-237979.59201601299</v>
      </c>
    </row>
    <row r="344" spans="1:21" x14ac:dyDescent="0.2">
      <c r="A344">
        <f t="shared" si="72"/>
        <v>2.5000000000000001E-2</v>
      </c>
      <c r="B344">
        <v>40</v>
      </c>
      <c r="C344">
        <v>100</v>
      </c>
      <c r="D344">
        <v>0.3</v>
      </c>
      <c r="E344" s="1">
        <f t="shared" si="64"/>
        <v>4</v>
      </c>
      <c r="F344">
        <v>3</v>
      </c>
      <c r="G344">
        <v>20</v>
      </c>
      <c r="H344">
        <v>0.1</v>
      </c>
      <c r="I344">
        <v>30</v>
      </c>
      <c r="J344">
        <v>50</v>
      </c>
      <c r="K344">
        <f t="shared" si="69"/>
        <v>0.39999999999999997</v>
      </c>
      <c r="L344">
        <v>1</v>
      </c>
      <c r="M344">
        <f t="shared" si="70"/>
        <v>9.0687215460326804</v>
      </c>
      <c r="N344">
        <f t="shared" si="71"/>
        <v>6.3311619969928303</v>
      </c>
      <c r="O344">
        <v>0.75549681459885498</v>
      </c>
      <c r="P344">
        <v>0.44948273810040401</v>
      </c>
      <c r="Q344">
        <v>4.1369641552024197</v>
      </c>
      <c r="R344">
        <v>8.7305967474463806</v>
      </c>
      <c r="S344">
        <v>0.73284019629261798</v>
      </c>
      <c r="T344">
        <v>-1.39858729268611</v>
      </c>
      <c r="U344">
        <v>-231198.89844529401</v>
      </c>
    </row>
    <row r="345" spans="1:21" x14ac:dyDescent="0.2">
      <c r="A345">
        <f t="shared" si="72"/>
        <v>2.5000000000000001E-2</v>
      </c>
      <c r="B345">
        <v>40</v>
      </c>
      <c r="C345">
        <v>110</v>
      </c>
      <c r="D345">
        <v>0.3</v>
      </c>
      <c r="E345" s="1">
        <f t="shared" si="64"/>
        <v>4</v>
      </c>
      <c r="F345">
        <v>3</v>
      </c>
      <c r="G345">
        <v>20</v>
      </c>
      <c r="H345">
        <v>0.1</v>
      </c>
      <c r="I345">
        <v>30</v>
      </c>
      <c r="J345">
        <v>50</v>
      </c>
      <c r="K345">
        <f t="shared" si="69"/>
        <v>0.39999999999999997</v>
      </c>
      <c r="L345">
        <v>1</v>
      </c>
      <c r="M345">
        <f t="shared" si="70"/>
        <v>9.0687215460326804</v>
      </c>
      <c r="N345">
        <f t="shared" si="71"/>
        <v>6.3311619969928303</v>
      </c>
      <c r="O345">
        <v>0.84993391642371197</v>
      </c>
      <c r="P345">
        <v>0.44948273810040401</v>
      </c>
      <c r="Q345">
        <v>4.1369641552024197</v>
      </c>
      <c r="R345">
        <v>8.7305967474463806</v>
      </c>
      <c r="S345">
        <v>0.75726357772600095</v>
      </c>
      <c r="T345">
        <v>-2.67336606848784</v>
      </c>
      <c r="U345">
        <v>-241047.13629146901</v>
      </c>
    </row>
    <row r="346" spans="1:21" x14ac:dyDescent="0.2">
      <c r="A346">
        <f t="shared" si="72"/>
        <v>2.5000000000000001E-2</v>
      </c>
      <c r="B346">
        <v>40</v>
      </c>
      <c r="C346">
        <v>120</v>
      </c>
      <c r="D346">
        <v>0.3</v>
      </c>
      <c r="E346" s="1">
        <f t="shared" si="64"/>
        <v>4</v>
      </c>
      <c r="F346">
        <v>3</v>
      </c>
      <c r="G346">
        <v>20</v>
      </c>
      <c r="H346">
        <v>0.1</v>
      </c>
      <c r="I346">
        <v>30</v>
      </c>
      <c r="J346">
        <v>50</v>
      </c>
      <c r="K346">
        <f t="shared" si="69"/>
        <v>0.39999999999999997</v>
      </c>
      <c r="L346">
        <v>1</v>
      </c>
      <c r="M346">
        <f t="shared" si="70"/>
        <v>9.0687215460326804</v>
      </c>
      <c r="N346">
        <f t="shared" si="71"/>
        <v>6.3311619969928303</v>
      </c>
      <c r="O346">
        <v>0.94437101824856895</v>
      </c>
      <c r="P346">
        <v>0.44948273810040401</v>
      </c>
      <c r="Q346">
        <v>4.1369641552024197</v>
      </c>
      <c r="R346">
        <v>8.7305967474463806</v>
      </c>
      <c r="S346">
        <v>0.78369559810871403</v>
      </c>
      <c r="T346">
        <v>-3.57956121390264</v>
      </c>
      <c r="U346">
        <v>-264023.28101146501</v>
      </c>
    </row>
    <row r="347" spans="1:21" x14ac:dyDescent="0.2">
      <c r="A347">
        <f t="shared" si="72"/>
        <v>2.5000000000000001E-2</v>
      </c>
      <c r="B347">
        <v>40</v>
      </c>
      <c r="C347">
        <v>130</v>
      </c>
      <c r="D347">
        <v>0.3</v>
      </c>
      <c r="E347" s="1">
        <f t="shared" si="64"/>
        <v>4</v>
      </c>
      <c r="F347">
        <v>3</v>
      </c>
      <c r="G347">
        <v>20</v>
      </c>
      <c r="H347">
        <v>0.1</v>
      </c>
      <c r="I347">
        <v>30</v>
      </c>
      <c r="J347">
        <v>50</v>
      </c>
      <c r="K347">
        <f t="shared" si="69"/>
        <v>0.39999999999999997</v>
      </c>
      <c r="L347">
        <v>1</v>
      </c>
      <c r="M347">
        <f t="shared" si="70"/>
        <v>9.0687215460326804</v>
      </c>
      <c r="N347">
        <f t="shared" si="71"/>
        <v>6.3311619969928303</v>
      </c>
      <c r="O347">
        <v>1.03880812007342</v>
      </c>
      <c r="P347">
        <v>0.44948273810040401</v>
      </c>
      <c r="Q347">
        <v>4.1369641552024197</v>
      </c>
      <c r="R347">
        <v>8.7305967474463806</v>
      </c>
      <c r="S347">
        <v>0.809627788942337</v>
      </c>
      <c r="T347">
        <v>-4.2427798585198699</v>
      </c>
      <c r="U347">
        <v>-296051.29449977598</v>
      </c>
    </row>
    <row r="348" spans="1:21" x14ac:dyDescent="0.2">
      <c r="A348">
        <f t="shared" si="72"/>
        <v>2.5000000000000001E-2</v>
      </c>
      <c r="B348">
        <v>40</v>
      </c>
      <c r="C348">
        <v>140</v>
      </c>
      <c r="D348">
        <v>0.3</v>
      </c>
      <c r="E348" s="1">
        <f t="shared" si="64"/>
        <v>4</v>
      </c>
      <c r="F348">
        <v>3</v>
      </c>
      <c r="G348">
        <v>20</v>
      </c>
      <c r="H348">
        <v>0.1</v>
      </c>
      <c r="I348">
        <v>30</v>
      </c>
      <c r="J348">
        <v>50</v>
      </c>
      <c r="K348">
        <f t="shared" si="69"/>
        <v>0.39999999999999997</v>
      </c>
      <c r="L348">
        <v>1</v>
      </c>
      <c r="M348">
        <f t="shared" si="70"/>
        <v>9.0687215460326804</v>
      </c>
      <c r="N348">
        <f t="shared" si="71"/>
        <v>6.3311619969928303</v>
      </c>
      <c r="O348">
        <v>1.13324522189828</v>
      </c>
      <c r="P348">
        <v>0.44948273810040401</v>
      </c>
      <c r="Q348">
        <v>4.1369641552024197</v>
      </c>
      <c r="R348">
        <v>8.7305967474463806</v>
      </c>
      <c r="S348">
        <v>0.83417743164426705</v>
      </c>
      <c r="T348">
        <v>-4.7476216767488602</v>
      </c>
      <c r="U348">
        <v>-334334.57137463702</v>
      </c>
    </row>
    <row r="349" spans="1:21" x14ac:dyDescent="0.2">
      <c r="A349">
        <f t="shared" si="72"/>
        <v>2.5000000000000001E-2</v>
      </c>
      <c r="B349">
        <v>40</v>
      </c>
      <c r="C349">
        <v>150</v>
      </c>
      <c r="D349">
        <v>0.3</v>
      </c>
      <c r="E349" s="1">
        <f t="shared" si="64"/>
        <v>4</v>
      </c>
      <c r="F349">
        <v>3</v>
      </c>
      <c r="G349">
        <v>20</v>
      </c>
      <c r="H349">
        <v>0.1</v>
      </c>
      <c r="I349">
        <v>30</v>
      </c>
      <c r="J349">
        <v>50</v>
      </c>
      <c r="K349">
        <f t="shared" si="69"/>
        <v>0.39999999999999997</v>
      </c>
      <c r="L349">
        <v>1</v>
      </c>
      <c r="M349">
        <f t="shared" si="70"/>
        <v>9.0687215460326804</v>
      </c>
      <c r="N349">
        <f t="shared" si="71"/>
        <v>6.3311619969928303</v>
      </c>
      <c r="O349">
        <v>1.22768232372314</v>
      </c>
      <c r="P349">
        <v>0.44948273810040401</v>
      </c>
      <c r="Q349">
        <v>4.1369641552024197</v>
      </c>
      <c r="R349">
        <v>8.7305967474463806</v>
      </c>
      <c r="S349">
        <v>0.85698290251369102</v>
      </c>
      <c r="T349">
        <v>-5.1455848640805204</v>
      </c>
      <c r="U349">
        <v>-377020.41410264798</v>
      </c>
    </row>
    <row r="350" spans="1:21" x14ac:dyDescent="0.2">
      <c r="A350">
        <f t="shared" si="72"/>
        <v>2.5000000000000001E-2</v>
      </c>
      <c r="B350">
        <v>40</v>
      </c>
      <c r="C350">
        <v>160</v>
      </c>
      <c r="D350">
        <v>0.3</v>
      </c>
      <c r="E350" s="1">
        <f t="shared" si="64"/>
        <v>4</v>
      </c>
      <c r="F350">
        <v>3</v>
      </c>
      <c r="G350">
        <v>20</v>
      </c>
      <c r="H350">
        <v>0.1</v>
      </c>
      <c r="I350">
        <v>30</v>
      </c>
      <c r="J350">
        <v>50</v>
      </c>
      <c r="K350">
        <f t="shared" si="69"/>
        <v>0.39999999999999997</v>
      </c>
      <c r="L350">
        <v>1</v>
      </c>
      <c r="M350">
        <f t="shared" si="70"/>
        <v>9.0687215460326804</v>
      </c>
      <c r="N350">
        <f t="shared" si="71"/>
        <v>6.3311619969928303</v>
      </c>
      <c r="O350">
        <v>1.32211942554799</v>
      </c>
      <c r="P350">
        <v>0.44948273810040401</v>
      </c>
      <c r="Q350">
        <v>4.1369641552024197</v>
      </c>
      <c r="R350">
        <v>8.7305967474463806</v>
      </c>
      <c r="S350">
        <v>0.87788202252649306</v>
      </c>
      <c r="T350">
        <v>-5.46767523642764</v>
      </c>
      <c r="U350">
        <v>-422949.22517845698</v>
      </c>
    </row>
    <row r="351" spans="1:21" x14ac:dyDescent="0.2">
      <c r="A351">
        <f t="shared" si="72"/>
        <v>2.5000000000000001E-2</v>
      </c>
      <c r="B351">
        <v>40</v>
      </c>
      <c r="C351">
        <v>170</v>
      </c>
      <c r="D351">
        <v>0.3</v>
      </c>
      <c r="E351" s="1">
        <f t="shared" si="64"/>
        <v>4</v>
      </c>
      <c r="F351">
        <v>3</v>
      </c>
      <c r="G351">
        <v>20</v>
      </c>
      <c r="H351">
        <v>0.1</v>
      </c>
      <c r="I351">
        <v>30</v>
      </c>
      <c r="J351">
        <v>50</v>
      </c>
      <c r="K351">
        <f t="shared" si="69"/>
        <v>0.39999999999999997</v>
      </c>
      <c r="L351">
        <v>1</v>
      </c>
      <c r="M351">
        <f t="shared" si="70"/>
        <v>9.0687215460326804</v>
      </c>
      <c r="N351">
        <f t="shared" si="71"/>
        <v>6.3311619969928303</v>
      </c>
      <c r="O351">
        <v>1.41655652737285</v>
      </c>
      <c r="P351">
        <v>0.44948273810040401</v>
      </c>
      <c r="Q351">
        <v>4.1369641552024197</v>
      </c>
      <c r="R351">
        <v>8.7305967474463806</v>
      </c>
      <c r="S351">
        <v>0.89681012404733695</v>
      </c>
      <c r="T351">
        <v>-5.7345300749933896</v>
      </c>
      <c r="U351">
        <v>-471387.22982421197</v>
      </c>
    </row>
    <row r="352" spans="1:21" x14ac:dyDescent="0.2">
      <c r="A352">
        <f t="shared" si="72"/>
        <v>2.5000000000000001E-2</v>
      </c>
      <c r="B352">
        <v>40</v>
      </c>
      <c r="C352">
        <v>180</v>
      </c>
      <c r="D352">
        <v>0.3</v>
      </c>
      <c r="E352" s="1">
        <f t="shared" si="64"/>
        <v>4</v>
      </c>
      <c r="F352">
        <v>3</v>
      </c>
      <c r="G352">
        <v>20</v>
      </c>
      <c r="H352">
        <v>0.1</v>
      </c>
      <c r="I352">
        <v>30</v>
      </c>
      <c r="J352">
        <v>50</v>
      </c>
      <c r="K352">
        <f t="shared" si="69"/>
        <v>0.39999999999999997</v>
      </c>
      <c r="L352">
        <v>1</v>
      </c>
      <c r="M352">
        <f t="shared" si="70"/>
        <v>9.0687215460326804</v>
      </c>
      <c r="N352">
        <f t="shared" si="71"/>
        <v>6.3311619969928303</v>
      </c>
      <c r="O352">
        <v>1.51099362919771</v>
      </c>
      <c r="P352">
        <v>0.44948273810040401</v>
      </c>
      <c r="Q352">
        <v>4.1369641552024197</v>
      </c>
      <c r="R352">
        <v>8.7305967474463806</v>
      </c>
      <c r="S352">
        <v>0.91376079183352299</v>
      </c>
      <c r="T352">
        <v>-5.9595222389907603</v>
      </c>
      <c r="U352">
        <v>-521861.56862693798</v>
      </c>
    </row>
    <row r="353" spans="1:21" x14ac:dyDescent="0.2">
      <c r="A353">
        <f t="shared" si="72"/>
        <v>2.5000000000000001E-2</v>
      </c>
      <c r="B353">
        <v>40</v>
      </c>
      <c r="C353">
        <v>190</v>
      </c>
      <c r="D353">
        <v>0.3</v>
      </c>
      <c r="E353" s="1">
        <f t="shared" si="64"/>
        <v>4</v>
      </c>
      <c r="F353">
        <v>3</v>
      </c>
      <c r="G353">
        <v>20</v>
      </c>
      <c r="H353">
        <v>0.1</v>
      </c>
      <c r="I353">
        <v>30</v>
      </c>
      <c r="J353">
        <v>50</v>
      </c>
      <c r="K353">
        <f t="shared" si="69"/>
        <v>0.39999999999999997</v>
      </c>
      <c r="L353">
        <v>1</v>
      </c>
      <c r="M353">
        <f t="shared" si="70"/>
        <v>9.0687215460326804</v>
      </c>
      <c r="N353">
        <f t="shared" si="71"/>
        <v>6.3311619969928303</v>
      </c>
      <c r="O353">
        <v>1.60543073102256</v>
      </c>
      <c r="P353">
        <v>0.44948273810040401</v>
      </c>
      <c r="Q353">
        <v>4.1369641552024197</v>
      </c>
      <c r="R353">
        <v>8.7305967474463806</v>
      </c>
      <c r="S353">
        <v>0.928766824662979</v>
      </c>
      <c r="T353">
        <v>-6.1522172056911799</v>
      </c>
      <c r="U353">
        <v>-574063.12136076705</v>
      </c>
    </row>
    <row r="354" spans="1:21" x14ac:dyDescent="0.2">
      <c r="A354">
        <f t="shared" si="72"/>
        <v>2.5000000000000001E-2</v>
      </c>
      <c r="B354">
        <v>40</v>
      </c>
      <c r="C354">
        <v>200</v>
      </c>
      <c r="D354">
        <v>0.3</v>
      </c>
      <c r="E354" s="1">
        <f t="shared" si="64"/>
        <v>4</v>
      </c>
      <c r="F354">
        <v>3</v>
      </c>
      <c r="G354">
        <v>20</v>
      </c>
      <c r="H354">
        <v>0.1</v>
      </c>
      <c r="I354">
        <v>30</v>
      </c>
      <c r="J354">
        <v>50</v>
      </c>
      <c r="K354">
        <f t="shared" si="69"/>
        <v>0.39999999999999997</v>
      </c>
      <c r="L354">
        <v>1</v>
      </c>
      <c r="M354">
        <f t="shared" si="70"/>
        <v>9.0687215460326804</v>
      </c>
      <c r="N354">
        <f t="shared" si="71"/>
        <v>6.3311619969928303</v>
      </c>
      <c r="O354">
        <v>1.6998678328474199</v>
      </c>
      <c r="P354">
        <v>0.44948273810040401</v>
      </c>
      <c r="Q354">
        <v>4.1369641552024197</v>
      </c>
      <c r="R354">
        <v>8.7305967474463806</v>
      </c>
      <c r="S354">
        <v>0.94189039888856296</v>
      </c>
      <c r="T354">
        <v>-6.3193673645708097</v>
      </c>
      <c r="U354">
        <v>-627770.95972355397</v>
      </c>
    </row>
    <row r="355" spans="1:21" x14ac:dyDescent="0.2">
      <c r="E355" s="1"/>
    </row>
    <row r="356" spans="1:21" x14ac:dyDescent="0.2">
      <c r="A356">
        <f>L356/B356</f>
        <v>3.7499999999999999E-2</v>
      </c>
      <c r="B356">
        <v>40</v>
      </c>
      <c r="C356">
        <v>60</v>
      </c>
      <c r="D356">
        <v>0.3</v>
      </c>
      <c r="E356" s="1">
        <f t="shared" si="64"/>
        <v>4</v>
      </c>
      <c r="F356">
        <v>3</v>
      </c>
      <c r="G356">
        <v>20</v>
      </c>
      <c r="H356">
        <v>0.1</v>
      </c>
      <c r="I356">
        <v>30</v>
      </c>
      <c r="J356">
        <v>50</v>
      </c>
      <c r="K356">
        <f t="shared" ref="K356:K370" si="73">E356/F356*D356</f>
        <v>0.39999999999999997</v>
      </c>
      <c r="L356">
        <v>1.5</v>
      </c>
      <c r="M356">
        <f t="shared" ref="M356:M370" si="74">ACOS(1-F356/2/B356*(K356/D356-1))*180/PI()</f>
        <v>9.0687215460326804</v>
      </c>
      <c r="N356">
        <f t="shared" ref="N356:N370" si="75">B356*M356*PI()/180</f>
        <v>6.3311619969928303</v>
      </c>
      <c r="O356">
        <v>0.37774840729942699</v>
      </c>
      <c r="P356">
        <v>0.67422410715060699</v>
      </c>
      <c r="Q356">
        <v>4.1369641552024197</v>
      </c>
      <c r="R356">
        <v>8.7305967474463806</v>
      </c>
      <c r="S356">
        <v>0.104643586756095</v>
      </c>
      <c r="T356" t="e">
        <f>-inf</f>
        <v>#NAME?</v>
      </c>
      <c r="U356">
        <v>-277306.49358867202</v>
      </c>
    </row>
    <row r="357" spans="1:21" x14ac:dyDescent="0.2">
      <c r="A357">
        <f t="shared" ref="A357:A370" si="76">L357/B357</f>
        <v>3.7499999999999999E-2</v>
      </c>
      <c r="B357">
        <v>40</v>
      </c>
      <c r="C357">
        <v>70</v>
      </c>
      <c r="D357">
        <v>0.3</v>
      </c>
      <c r="E357" s="1">
        <f t="shared" si="64"/>
        <v>4</v>
      </c>
      <c r="F357">
        <v>3</v>
      </c>
      <c r="G357">
        <v>20</v>
      </c>
      <c r="H357">
        <v>0.1</v>
      </c>
      <c r="I357">
        <v>30</v>
      </c>
      <c r="J357">
        <v>50</v>
      </c>
      <c r="K357">
        <f t="shared" si="73"/>
        <v>0.39999999999999997</v>
      </c>
      <c r="L357">
        <v>1.5</v>
      </c>
      <c r="M357">
        <f t="shared" si="74"/>
        <v>9.0687215460326804</v>
      </c>
      <c r="N357">
        <f t="shared" si="75"/>
        <v>6.3311619969928303</v>
      </c>
      <c r="O357">
        <v>0.47218550912428398</v>
      </c>
      <c r="P357">
        <v>0.67422410715060699</v>
      </c>
      <c r="Q357">
        <v>4.1369641552024197</v>
      </c>
      <c r="R357">
        <v>8.7305967474463806</v>
      </c>
      <c r="S357">
        <v>0.11034463788525301</v>
      </c>
      <c r="T357" t="e">
        <f>-inf</f>
        <v>#NAME?</v>
      </c>
      <c r="U357">
        <v>-341372.69883808598</v>
      </c>
    </row>
    <row r="358" spans="1:21" x14ac:dyDescent="0.2">
      <c r="A358">
        <f t="shared" si="76"/>
        <v>3.7499999999999999E-2</v>
      </c>
      <c r="B358">
        <v>40</v>
      </c>
      <c r="C358">
        <v>80</v>
      </c>
      <c r="D358">
        <v>0.3</v>
      </c>
      <c r="E358" s="1">
        <f t="shared" si="64"/>
        <v>4</v>
      </c>
      <c r="F358">
        <v>3</v>
      </c>
      <c r="G358">
        <v>20</v>
      </c>
      <c r="H358">
        <v>0.1</v>
      </c>
      <c r="I358">
        <v>30</v>
      </c>
      <c r="J358">
        <v>50</v>
      </c>
      <c r="K358">
        <f t="shared" si="73"/>
        <v>0.39999999999999997</v>
      </c>
      <c r="L358">
        <v>1.5</v>
      </c>
      <c r="M358">
        <f t="shared" si="74"/>
        <v>9.0687215460326804</v>
      </c>
      <c r="N358">
        <f t="shared" si="75"/>
        <v>6.3311619969928303</v>
      </c>
      <c r="O358">
        <v>0.56662261094914101</v>
      </c>
      <c r="P358">
        <v>0.67422410715060699</v>
      </c>
      <c r="Q358">
        <v>4.1369641552024197</v>
      </c>
      <c r="R358">
        <v>8.7305967474463806</v>
      </c>
      <c r="S358">
        <v>0.12708500948048199</v>
      </c>
      <c r="T358" t="e">
        <f>-inf</f>
        <v>#NAME?</v>
      </c>
      <c r="U358">
        <v>-392883.20835239801</v>
      </c>
    </row>
    <row r="359" spans="1:21" x14ac:dyDescent="0.2">
      <c r="A359">
        <f t="shared" si="76"/>
        <v>3.7499999999999999E-2</v>
      </c>
      <c r="B359">
        <v>40</v>
      </c>
      <c r="C359">
        <v>90</v>
      </c>
      <c r="D359">
        <v>0.3</v>
      </c>
      <c r="E359" s="1">
        <f t="shared" si="64"/>
        <v>4</v>
      </c>
      <c r="F359">
        <v>3</v>
      </c>
      <c r="G359">
        <v>20</v>
      </c>
      <c r="H359">
        <v>0.1</v>
      </c>
      <c r="I359">
        <v>30</v>
      </c>
      <c r="J359">
        <v>50</v>
      </c>
      <c r="K359">
        <f t="shared" si="73"/>
        <v>0.39999999999999997</v>
      </c>
      <c r="L359">
        <v>1.5</v>
      </c>
      <c r="M359">
        <f t="shared" si="74"/>
        <v>9.0687215460326804</v>
      </c>
      <c r="N359">
        <f t="shared" si="75"/>
        <v>6.3311619969928303</v>
      </c>
      <c r="O359">
        <v>0.661059712773998</v>
      </c>
      <c r="P359">
        <v>0.67422410715060699</v>
      </c>
      <c r="Q359">
        <v>4.1369641552024197</v>
      </c>
      <c r="R359">
        <v>8.7305967474463806</v>
      </c>
      <c r="S359">
        <v>0.75008997013830303</v>
      </c>
      <c r="T359">
        <v>2.93324958687238</v>
      </c>
      <c r="U359">
        <v>-391050.02660212998</v>
      </c>
    </row>
    <row r="360" spans="1:21" x14ac:dyDescent="0.2">
      <c r="A360">
        <f t="shared" si="76"/>
        <v>3.7499999999999999E-2</v>
      </c>
      <c r="B360">
        <v>40</v>
      </c>
      <c r="C360">
        <v>100</v>
      </c>
      <c r="D360">
        <v>0.3</v>
      </c>
      <c r="E360" s="1">
        <f t="shared" si="64"/>
        <v>4</v>
      </c>
      <c r="F360">
        <v>3</v>
      </c>
      <c r="G360">
        <v>20</v>
      </c>
      <c r="H360">
        <v>0.1</v>
      </c>
      <c r="I360">
        <v>30</v>
      </c>
      <c r="J360">
        <v>50</v>
      </c>
      <c r="K360">
        <f t="shared" si="73"/>
        <v>0.39999999999999997</v>
      </c>
      <c r="L360">
        <v>1.5</v>
      </c>
      <c r="M360">
        <f t="shared" si="74"/>
        <v>9.0687215460326804</v>
      </c>
      <c r="N360">
        <f t="shared" si="75"/>
        <v>6.3311619969928303</v>
      </c>
      <c r="O360">
        <v>0.75549681459885498</v>
      </c>
      <c r="P360">
        <v>0.67422410715060699</v>
      </c>
      <c r="Q360">
        <v>4.1369641552024197</v>
      </c>
      <c r="R360">
        <v>8.7305967474463806</v>
      </c>
      <c r="S360">
        <v>0.75727488937670595</v>
      </c>
      <c r="T360">
        <v>1.1335314138608701</v>
      </c>
      <c r="U360">
        <v>-373797.98340932297</v>
      </c>
    </row>
    <row r="361" spans="1:21" x14ac:dyDescent="0.2">
      <c r="A361">
        <f t="shared" si="76"/>
        <v>3.7499999999999999E-2</v>
      </c>
      <c r="B361">
        <v>40</v>
      </c>
      <c r="C361">
        <v>110</v>
      </c>
      <c r="D361">
        <v>0.3</v>
      </c>
      <c r="E361" s="1">
        <f t="shared" si="64"/>
        <v>4</v>
      </c>
      <c r="F361">
        <v>3</v>
      </c>
      <c r="G361">
        <v>20</v>
      </c>
      <c r="H361">
        <v>0.1</v>
      </c>
      <c r="I361">
        <v>30</v>
      </c>
      <c r="J361">
        <v>50</v>
      </c>
      <c r="K361">
        <f t="shared" si="73"/>
        <v>0.39999999999999997</v>
      </c>
      <c r="L361">
        <v>1.5</v>
      </c>
      <c r="M361">
        <f t="shared" si="74"/>
        <v>9.0687215460326804</v>
      </c>
      <c r="N361">
        <f t="shared" si="75"/>
        <v>6.3311619969928303</v>
      </c>
      <c r="O361">
        <v>0.84993391642371197</v>
      </c>
      <c r="P361">
        <v>0.67422410715060699</v>
      </c>
      <c r="Q361">
        <v>4.1369641552024197</v>
      </c>
      <c r="R361">
        <v>8.7305967474463806</v>
      </c>
      <c r="S361">
        <v>0.76977515014090603</v>
      </c>
      <c r="T361">
        <v>-0.35442064577121801</v>
      </c>
      <c r="U361">
        <v>-362668.822344833</v>
      </c>
    </row>
    <row r="362" spans="1:21" x14ac:dyDescent="0.2">
      <c r="A362">
        <f t="shared" si="76"/>
        <v>3.7499999999999999E-2</v>
      </c>
      <c r="B362">
        <v>40</v>
      </c>
      <c r="C362">
        <v>120</v>
      </c>
      <c r="D362">
        <v>0.3</v>
      </c>
      <c r="E362" s="1">
        <f t="shared" si="64"/>
        <v>4</v>
      </c>
      <c r="F362">
        <v>3</v>
      </c>
      <c r="G362">
        <v>20</v>
      </c>
      <c r="H362">
        <v>0.1</v>
      </c>
      <c r="I362">
        <v>30</v>
      </c>
      <c r="J362">
        <v>50</v>
      </c>
      <c r="K362">
        <f t="shared" si="73"/>
        <v>0.39999999999999997</v>
      </c>
      <c r="L362">
        <v>1.5</v>
      </c>
      <c r="M362">
        <f t="shared" si="74"/>
        <v>9.0687215460326804</v>
      </c>
      <c r="N362">
        <f t="shared" si="75"/>
        <v>6.3311619969928303</v>
      </c>
      <c r="O362">
        <v>0.94437101824856895</v>
      </c>
      <c r="P362">
        <v>0.67422410715060699</v>
      </c>
      <c r="Q362">
        <v>4.1369641552024197</v>
      </c>
      <c r="R362">
        <v>8.7305967474463806</v>
      </c>
      <c r="S362">
        <v>0.78847944441210505</v>
      </c>
      <c r="T362">
        <v>-1.5530881535852601</v>
      </c>
      <c r="U362">
        <v>-365764.0433663</v>
      </c>
    </row>
    <row r="363" spans="1:21" x14ac:dyDescent="0.2">
      <c r="A363">
        <f t="shared" si="76"/>
        <v>3.7499999999999999E-2</v>
      </c>
      <c r="B363">
        <v>40</v>
      </c>
      <c r="C363">
        <v>130</v>
      </c>
      <c r="D363">
        <v>0.3</v>
      </c>
      <c r="E363" s="1">
        <f t="shared" si="64"/>
        <v>4</v>
      </c>
      <c r="F363">
        <v>3</v>
      </c>
      <c r="G363">
        <v>20</v>
      </c>
      <c r="H363">
        <v>0.1</v>
      </c>
      <c r="I363">
        <v>30</v>
      </c>
      <c r="J363">
        <v>50</v>
      </c>
      <c r="K363">
        <f t="shared" si="73"/>
        <v>0.39999999999999997</v>
      </c>
      <c r="L363">
        <v>1.5</v>
      </c>
      <c r="M363">
        <f t="shared" si="74"/>
        <v>9.0687215460326804</v>
      </c>
      <c r="N363">
        <f t="shared" si="75"/>
        <v>6.3311619969928303</v>
      </c>
      <c r="O363">
        <v>1.03880812007342</v>
      </c>
      <c r="P363">
        <v>0.67422410715060699</v>
      </c>
      <c r="Q363">
        <v>4.1369641552024197</v>
      </c>
      <c r="R363">
        <v>8.7305967474463806</v>
      </c>
      <c r="S363">
        <v>0.80959153836911502</v>
      </c>
      <c r="T363">
        <v>-2.4765406136527601</v>
      </c>
      <c r="U363">
        <v>-382335.215950982</v>
      </c>
    </row>
    <row r="364" spans="1:21" x14ac:dyDescent="0.2">
      <c r="A364">
        <f t="shared" si="76"/>
        <v>3.7499999999999999E-2</v>
      </c>
      <c r="B364">
        <v>40</v>
      </c>
      <c r="C364">
        <v>140</v>
      </c>
      <c r="D364">
        <v>0.3</v>
      </c>
      <c r="E364" s="1">
        <f t="shared" si="64"/>
        <v>4</v>
      </c>
      <c r="F364">
        <v>3</v>
      </c>
      <c r="G364">
        <v>20</v>
      </c>
      <c r="H364">
        <v>0.1</v>
      </c>
      <c r="I364">
        <v>30</v>
      </c>
      <c r="J364">
        <v>50</v>
      </c>
      <c r="K364">
        <f t="shared" si="73"/>
        <v>0.39999999999999997</v>
      </c>
      <c r="L364">
        <v>1.5</v>
      </c>
      <c r="M364">
        <f t="shared" si="74"/>
        <v>9.0687215460326804</v>
      </c>
      <c r="N364">
        <f t="shared" si="75"/>
        <v>6.3311619969928303</v>
      </c>
      <c r="O364">
        <v>1.13324522189828</v>
      </c>
      <c r="P364">
        <v>0.67422410715060699</v>
      </c>
      <c r="Q364">
        <v>4.1369641552024197</v>
      </c>
      <c r="R364">
        <v>8.7305967474463806</v>
      </c>
      <c r="S364">
        <v>0.83086890672550595</v>
      </c>
      <c r="T364">
        <v>-3.19001282119708</v>
      </c>
      <c r="U364">
        <v>-409592.56778697</v>
      </c>
    </row>
    <row r="365" spans="1:21" x14ac:dyDescent="0.2">
      <c r="A365">
        <f t="shared" si="76"/>
        <v>3.7499999999999999E-2</v>
      </c>
      <c r="B365">
        <v>40</v>
      </c>
      <c r="C365">
        <v>150</v>
      </c>
      <c r="D365">
        <v>0.3</v>
      </c>
      <c r="E365" s="1">
        <f t="shared" si="64"/>
        <v>4</v>
      </c>
      <c r="F365">
        <v>3</v>
      </c>
      <c r="G365">
        <v>20</v>
      </c>
      <c r="H365">
        <v>0.1</v>
      </c>
      <c r="I365">
        <v>30</v>
      </c>
      <c r="J365">
        <v>50</v>
      </c>
      <c r="K365">
        <f t="shared" si="73"/>
        <v>0.39999999999999997</v>
      </c>
      <c r="L365">
        <v>1.5</v>
      </c>
      <c r="M365">
        <f t="shared" si="74"/>
        <v>9.0687215460326804</v>
      </c>
      <c r="N365">
        <f t="shared" si="75"/>
        <v>6.3311619969928303</v>
      </c>
      <c r="O365">
        <v>1.22768232372314</v>
      </c>
      <c r="P365">
        <v>0.67422410715060699</v>
      </c>
      <c r="Q365">
        <v>4.1369641552024197</v>
      </c>
      <c r="R365">
        <v>8.7305967474463806</v>
      </c>
      <c r="S365">
        <v>0.85130401257610799</v>
      </c>
      <c r="T365">
        <v>-3.7516894274468502</v>
      </c>
      <c r="U365">
        <v>-445017.834368076</v>
      </c>
    </row>
    <row r="366" spans="1:21" x14ac:dyDescent="0.2">
      <c r="A366">
        <f t="shared" si="76"/>
        <v>3.7499999999999999E-2</v>
      </c>
      <c r="B366">
        <v>40</v>
      </c>
      <c r="C366">
        <v>160</v>
      </c>
      <c r="D366">
        <v>0.3</v>
      </c>
      <c r="E366" s="1">
        <f t="shared" si="64"/>
        <v>4</v>
      </c>
      <c r="F366">
        <v>3</v>
      </c>
      <c r="G366">
        <v>20</v>
      </c>
      <c r="H366">
        <v>0.1</v>
      </c>
      <c r="I366">
        <v>30</v>
      </c>
      <c r="J366">
        <v>50</v>
      </c>
      <c r="K366">
        <f t="shared" si="73"/>
        <v>0.39999999999999997</v>
      </c>
      <c r="L366">
        <v>1.5</v>
      </c>
      <c r="M366">
        <f t="shared" si="74"/>
        <v>9.0687215460326804</v>
      </c>
      <c r="N366">
        <f t="shared" si="75"/>
        <v>6.3311619969928303</v>
      </c>
      <c r="O366">
        <v>1.32211942554799</v>
      </c>
      <c r="P366">
        <v>0.67422410715060699</v>
      </c>
      <c r="Q366">
        <v>4.1369641552024197</v>
      </c>
      <c r="R366">
        <v>8.7305967474463806</v>
      </c>
      <c r="S366">
        <v>0.87044435867466496</v>
      </c>
      <c r="T366">
        <v>-4.2038392897214401</v>
      </c>
      <c r="U366">
        <v>-486678.06969054398</v>
      </c>
    </row>
    <row r="367" spans="1:21" x14ac:dyDescent="0.2">
      <c r="A367">
        <f t="shared" si="76"/>
        <v>3.7499999999999999E-2</v>
      </c>
      <c r="B367">
        <v>40</v>
      </c>
      <c r="C367">
        <v>170</v>
      </c>
      <c r="D367">
        <v>0.3</v>
      </c>
      <c r="E367" s="1">
        <f t="shared" si="64"/>
        <v>4</v>
      </c>
      <c r="F367">
        <v>3</v>
      </c>
      <c r="G367">
        <v>20</v>
      </c>
      <c r="H367">
        <v>0.1</v>
      </c>
      <c r="I367">
        <v>30</v>
      </c>
      <c r="J367">
        <v>50</v>
      </c>
      <c r="K367">
        <f t="shared" si="73"/>
        <v>0.39999999999999997</v>
      </c>
      <c r="L367">
        <v>1.5</v>
      </c>
      <c r="M367">
        <f t="shared" si="74"/>
        <v>9.0687215460326804</v>
      </c>
      <c r="N367">
        <f t="shared" si="75"/>
        <v>6.3311619969928303</v>
      </c>
      <c r="O367">
        <v>1.41655652737285</v>
      </c>
      <c r="P367">
        <v>0.67422410715060699</v>
      </c>
      <c r="Q367">
        <v>4.1369641552024197</v>
      </c>
      <c r="R367">
        <v>8.7305967474463806</v>
      </c>
      <c r="S367">
        <v>0.88808481387627103</v>
      </c>
      <c r="T367">
        <v>-4.5747966127645396</v>
      </c>
      <c r="U367">
        <v>-533225.11751927203</v>
      </c>
    </row>
    <row r="368" spans="1:21" x14ac:dyDescent="0.2">
      <c r="A368">
        <f t="shared" si="76"/>
        <v>3.7499999999999999E-2</v>
      </c>
      <c r="B368">
        <v>40</v>
      </c>
      <c r="C368">
        <v>180</v>
      </c>
      <c r="D368">
        <v>0.3</v>
      </c>
      <c r="E368" s="1">
        <f t="shared" si="64"/>
        <v>4</v>
      </c>
      <c r="F368">
        <v>3</v>
      </c>
      <c r="G368">
        <v>20</v>
      </c>
      <c r="H368">
        <v>0.1</v>
      </c>
      <c r="I368">
        <v>30</v>
      </c>
      <c r="J368">
        <v>50</v>
      </c>
      <c r="K368">
        <f t="shared" si="73"/>
        <v>0.39999999999999997</v>
      </c>
      <c r="L368">
        <v>1.5</v>
      </c>
      <c r="M368">
        <f t="shared" si="74"/>
        <v>9.0687215460326804</v>
      </c>
      <c r="N368">
        <f t="shared" si="75"/>
        <v>6.3311619969928303</v>
      </c>
      <c r="O368">
        <v>1.51099362919771</v>
      </c>
      <c r="P368">
        <v>0.67422410715060699</v>
      </c>
      <c r="Q368">
        <v>4.1369641552024197</v>
      </c>
      <c r="R368">
        <v>8.7305967474463806</v>
      </c>
      <c r="S368">
        <v>0.90414287449099495</v>
      </c>
      <c r="T368">
        <v>-4.88424758013503</v>
      </c>
      <c r="U368">
        <v>-583703.14299016295</v>
      </c>
    </row>
    <row r="369" spans="1:21" x14ac:dyDescent="0.2">
      <c r="A369">
        <f t="shared" si="76"/>
        <v>3.7499999999999999E-2</v>
      </c>
      <c r="B369">
        <v>40</v>
      </c>
      <c r="C369">
        <v>190</v>
      </c>
      <c r="D369">
        <v>0.3</v>
      </c>
      <c r="E369" s="1">
        <f t="shared" si="64"/>
        <v>4</v>
      </c>
      <c r="F369">
        <v>3</v>
      </c>
      <c r="G369">
        <v>20</v>
      </c>
      <c r="H369">
        <v>0.1</v>
      </c>
      <c r="I369">
        <v>30</v>
      </c>
      <c r="J369">
        <v>50</v>
      </c>
      <c r="K369">
        <f t="shared" si="73"/>
        <v>0.39999999999999997</v>
      </c>
      <c r="L369">
        <v>1.5</v>
      </c>
      <c r="M369">
        <f t="shared" si="74"/>
        <v>9.0687215460326804</v>
      </c>
      <c r="N369">
        <f t="shared" si="75"/>
        <v>6.3311619969928303</v>
      </c>
      <c r="O369">
        <v>1.60543073102256</v>
      </c>
      <c r="P369">
        <v>0.67422410715060699</v>
      </c>
      <c r="Q369">
        <v>4.1369641552024197</v>
      </c>
      <c r="R369">
        <v>8.7305967474463806</v>
      </c>
      <c r="S369">
        <v>0.91860487032007798</v>
      </c>
      <c r="T369">
        <v>-5.1465574991950804</v>
      </c>
      <c r="U369">
        <v>-637410.25103275501</v>
      </c>
    </row>
    <row r="370" spans="1:21" x14ac:dyDescent="0.2">
      <c r="A370">
        <f t="shared" si="76"/>
        <v>3.7499999999999999E-2</v>
      </c>
      <c r="B370">
        <v>40</v>
      </c>
      <c r="C370">
        <v>200</v>
      </c>
      <c r="D370">
        <v>0.3</v>
      </c>
      <c r="E370" s="1">
        <f t="shared" si="64"/>
        <v>4</v>
      </c>
      <c r="F370">
        <v>3</v>
      </c>
      <c r="G370">
        <v>20</v>
      </c>
      <c r="H370">
        <v>0.1</v>
      </c>
      <c r="I370">
        <v>30</v>
      </c>
      <c r="J370">
        <v>50</v>
      </c>
      <c r="K370">
        <f t="shared" si="73"/>
        <v>0.39999999999999997</v>
      </c>
      <c r="L370">
        <v>1.5</v>
      </c>
      <c r="M370">
        <f t="shared" si="74"/>
        <v>9.0687215460326804</v>
      </c>
      <c r="N370">
        <f t="shared" si="75"/>
        <v>6.3311619969928303</v>
      </c>
      <c r="O370">
        <v>1.6998678328474199</v>
      </c>
      <c r="P370">
        <v>0.67422410715060699</v>
      </c>
      <c r="Q370">
        <v>4.1369641552024197</v>
      </c>
      <c r="R370">
        <v>8.7305967474463806</v>
      </c>
      <c r="S370">
        <v>0.93149914675705903</v>
      </c>
      <c r="T370">
        <v>-5.3712946301869504</v>
      </c>
      <c r="U370">
        <v>-693842.90500478004</v>
      </c>
    </row>
    <row r="371" spans="1:21" x14ac:dyDescent="0.2">
      <c r="E371" s="1"/>
    </row>
    <row r="372" spans="1:21" x14ac:dyDescent="0.2">
      <c r="A372">
        <f t="shared" ref="A372:A386" si="77">L372/B372</f>
        <v>0.05</v>
      </c>
      <c r="B372">
        <v>40</v>
      </c>
      <c r="C372">
        <v>60</v>
      </c>
      <c r="D372">
        <v>0.3</v>
      </c>
      <c r="E372" s="1">
        <f t="shared" si="64"/>
        <v>4</v>
      </c>
      <c r="F372">
        <v>3</v>
      </c>
      <c r="G372">
        <v>20</v>
      </c>
      <c r="H372">
        <v>0.1</v>
      </c>
      <c r="I372">
        <v>30</v>
      </c>
      <c r="J372">
        <v>50</v>
      </c>
      <c r="K372">
        <f t="shared" ref="K372:K386" si="78">E372/F372*D372</f>
        <v>0.39999999999999997</v>
      </c>
      <c r="L372">
        <v>2</v>
      </c>
      <c r="M372">
        <f t="shared" ref="M372:M386" si="79">ACOS(1-F372/2/B372*(K372/D372-1))*180/PI()</f>
        <v>9.0687215460326804</v>
      </c>
      <c r="N372">
        <f t="shared" ref="N372:N386" si="80">B372*M372*PI()/180</f>
        <v>6.3311619969928303</v>
      </c>
      <c r="O372">
        <v>0.37774840729942699</v>
      </c>
      <c r="P372">
        <v>0.89896547620080902</v>
      </c>
      <c r="Q372">
        <v>4.1369641552024197</v>
      </c>
      <c r="R372">
        <v>8.7305967474463806</v>
      </c>
      <c r="S372">
        <v>0.10217476262223001</v>
      </c>
      <c r="T372" t="e">
        <f>-inf</f>
        <v>#NAME?</v>
      </c>
      <c r="U372">
        <v>-315863.15313964197</v>
      </c>
    </row>
    <row r="373" spans="1:21" x14ac:dyDescent="0.2">
      <c r="A373">
        <f t="shared" si="77"/>
        <v>0.05</v>
      </c>
      <c r="B373">
        <v>40</v>
      </c>
      <c r="C373">
        <v>70</v>
      </c>
      <c r="D373">
        <v>0.3</v>
      </c>
      <c r="E373" s="1">
        <f t="shared" si="64"/>
        <v>4</v>
      </c>
      <c r="F373">
        <v>3</v>
      </c>
      <c r="G373">
        <v>20</v>
      </c>
      <c r="H373">
        <v>0.1</v>
      </c>
      <c r="I373">
        <v>30</v>
      </c>
      <c r="J373">
        <v>50</v>
      </c>
      <c r="K373">
        <f t="shared" si="78"/>
        <v>0.39999999999999997</v>
      </c>
      <c r="L373">
        <v>2</v>
      </c>
      <c r="M373">
        <f t="shared" si="79"/>
        <v>9.0687215460326804</v>
      </c>
      <c r="N373">
        <f t="shared" si="80"/>
        <v>6.3311619969928303</v>
      </c>
      <c r="O373">
        <v>0.47218550912428398</v>
      </c>
      <c r="P373">
        <v>0.89896547620080902</v>
      </c>
      <c r="Q373">
        <v>4.1369641552024197</v>
      </c>
      <c r="R373">
        <v>8.7305967474463806</v>
      </c>
      <c r="S373">
        <v>0.10423327874680199</v>
      </c>
      <c r="T373" t="e">
        <f>-inf</f>
        <v>#NAME?</v>
      </c>
      <c r="U373">
        <v>-390630.40509208199</v>
      </c>
    </row>
    <row r="374" spans="1:21" x14ac:dyDescent="0.2">
      <c r="A374">
        <f t="shared" si="77"/>
        <v>0.05</v>
      </c>
      <c r="B374">
        <v>40</v>
      </c>
      <c r="C374">
        <v>80</v>
      </c>
      <c r="D374">
        <v>0.3</v>
      </c>
      <c r="E374" s="1">
        <f t="shared" si="64"/>
        <v>4</v>
      </c>
      <c r="F374">
        <v>3</v>
      </c>
      <c r="G374">
        <v>20</v>
      </c>
      <c r="H374">
        <v>0.1</v>
      </c>
      <c r="I374">
        <v>30</v>
      </c>
      <c r="J374">
        <v>50</v>
      </c>
      <c r="K374">
        <f t="shared" si="78"/>
        <v>0.39999999999999997</v>
      </c>
      <c r="L374">
        <v>2</v>
      </c>
      <c r="M374">
        <f t="shared" si="79"/>
        <v>9.0687215460326804</v>
      </c>
      <c r="N374">
        <f t="shared" si="80"/>
        <v>6.3311619969928303</v>
      </c>
      <c r="O374">
        <v>0.56662261094914101</v>
      </c>
      <c r="P374">
        <v>0.89896547620080902</v>
      </c>
      <c r="Q374">
        <v>4.1369641552024197</v>
      </c>
      <c r="R374">
        <v>8.7305967474463806</v>
      </c>
      <c r="S374">
        <v>0.108731739685373</v>
      </c>
      <c r="T374" t="e">
        <f>-inf</f>
        <v>#NAME?</v>
      </c>
      <c r="U374">
        <v>-455534.15914404101</v>
      </c>
    </row>
    <row r="375" spans="1:21" x14ac:dyDescent="0.2">
      <c r="A375">
        <f t="shared" si="77"/>
        <v>0.05</v>
      </c>
      <c r="B375">
        <v>40</v>
      </c>
      <c r="C375">
        <v>90</v>
      </c>
      <c r="D375">
        <v>0.3</v>
      </c>
      <c r="E375" s="1">
        <f t="shared" si="64"/>
        <v>4</v>
      </c>
      <c r="F375">
        <v>3</v>
      </c>
      <c r="G375">
        <v>20</v>
      </c>
      <c r="H375">
        <v>0.1</v>
      </c>
      <c r="I375">
        <v>30</v>
      </c>
      <c r="J375">
        <v>50</v>
      </c>
      <c r="K375">
        <f t="shared" si="78"/>
        <v>0.39999999999999997</v>
      </c>
      <c r="L375">
        <v>2</v>
      </c>
      <c r="M375">
        <f t="shared" si="79"/>
        <v>9.0687215460326804</v>
      </c>
      <c r="N375">
        <f t="shared" si="80"/>
        <v>6.3311619969928303</v>
      </c>
      <c r="O375">
        <v>0.661059712773998</v>
      </c>
      <c r="P375">
        <v>0.89896547620080902</v>
      </c>
      <c r="Q375">
        <v>4.1369641552024197</v>
      </c>
      <c r="R375">
        <v>8.7305967474463806</v>
      </c>
      <c r="S375">
        <v>0.12118230576967701</v>
      </c>
      <c r="T375" t="e">
        <f>-inf</f>
        <v>#NAME?</v>
      </c>
      <c r="U375">
        <v>-498453.99133111199</v>
      </c>
    </row>
    <row r="376" spans="1:21" x14ac:dyDescent="0.2">
      <c r="A376">
        <f t="shared" si="77"/>
        <v>0.05</v>
      </c>
      <c r="B376">
        <v>40</v>
      </c>
      <c r="C376">
        <v>100</v>
      </c>
      <c r="D376">
        <v>0.3</v>
      </c>
      <c r="E376" s="1">
        <f t="shared" si="64"/>
        <v>4</v>
      </c>
      <c r="F376">
        <v>3</v>
      </c>
      <c r="G376">
        <v>20</v>
      </c>
      <c r="H376">
        <v>0.1</v>
      </c>
      <c r="I376">
        <v>30</v>
      </c>
      <c r="J376">
        <v>50</v>
      </c>
      <c r="K376">
        <f t="shared" si="78"/>
        <v>0.39999999999999997</v>
      </c>
      <c r="L376">
        <v>2</v>
      </c>
      <c r="M376">
        <f t="shared" si="79"/>
        <v>9.0687215460326804</v>
      </c>
      <c r="N376">
        <f t="shared" si="80"/>
        <v>6.3311619969928303</v>
      </c>
      <c r="O376">
        <v>0.75549681459885498</v>
      </c>
      <c r="P376">
        <v>0.89896547620080902</v>
      </c>
      <c r="Q376">
        <v>4.1369641552024197</v>
      </c>
      <c r="R376">
        <v>8.7305967474463806</v>
      </c>
      <c r="S376">
        <v>0.207661096938273</v>
      </c>
      <c r="T376" t="e">
        <f>-inf</f>
        <v>#NAME?</v>
      </c>
      <c r="U376">
        <v>-524976.00638949894</v>
      </c>
    </row>
    <row r="377" spans="1:21" x14ac:dyDescent="0.2">
      <c r="A377">
        <f t="shared" si="77"/>
        <v>0.05</v>
      </c>
      <c r="B377">
        <v>40</v>
      </c>
      <c r="C377">
        <v>110</v>
      </c>
      <c r="D377">
        <v>0.3</v>
      </c>
      <c r="E377" s="1">
        <f t="shared" si="64"/>
        <v>4</v>
      </c>
      <c r="F377">
        <v>3</v>
      </c>
      <c r="G377">
        <v>20</v>
      </c>
      <c r="H377">
        <v>0.1</v>
      </c>
      <c r="I377">
        <v>30</v>
      </c>
      <c r="J377">
        <v>50</v>
      </c>
      <c r="K377">
        <f t="shared" si="78"/>
        <v>0.39999999999999997</v>
      </c>
      <c r="L377">
        <v>2</v>
      </c>
      <c r="M377">
        <f t="shared" si="79"/>
        <v>9.0687215460326804</v>
      </c>
      <c r="N377">
        <f t="shared" si="80"/>
        <v>6.3311619969928303</v>
      </c>
      <c r="O377">
        <v>0.84993391642371197</v>
      </c>
      <c r="P377">
        <v>0.89896547620080902</v>
      </c>
      <c r="Q377">
        <v>4.1369641552024197</v>
      </c>
      <c r="R377">
        <v>8.7305967474463806</v>
      </c>
      <c r="S377">
        <v>0.76901964026487701</v>
      </c>
      <c r="T377">
        <v>2.71133859430129</v>
      </c>
      <c r="U377">
        <v>-526060.69696449698</v>
      </c>
    </row>
    <row r="378" spans="1:21" x14ac:dyDescent="0.2">
      <c r="A378">
        <f t="shared" si="77"/>
        <v>0.05</v>
      </c>
      <c r="B378">
        <v>40</v>
      </c>
      <c r="C378">
        <v>120</v>
      </c>
      <c r="D378">
        <v>0.3</v>
      </c>
      <c r="E378" s="1">
        <f t="shared" si="64"/>
        <v>4</v>
      </c>
      <c r="F378">
        <v>3</v>
      </c>
      <c r="G378">
        <v>20</v>
      </c>
      <c r="H378">
        <v>0.1</v>
      </c>
      <c r="I378">
        <v>30</v>
      </c>
      <c r="J378">
        <v>50</v>
      </c>
      <c r="K378">
        <f t="shared" si="78"/>
        <v>0.39999999999999997</v>
      </c>
      <c r="L378">
        <v>2</v>
      </c>
      <c r="M378">
        <f t="shared" si="79"/>
        <v>9.0687215460326804</v>
      </c>
      <c r="N378">
        <f t="shared" si="80"/>
        <v>6.3311619969928303</v>
      </c>
      <c r="O378">
        <v>0.94437101824856895</v>
      </c>
      <c r="P378">
        <v>0.89896547620080902</v>
      </c>
      <c r="Q378">
        <v>4.1369641552024197</v>
      </c>
      <c r="R378">
        <v>8.7305967474463806</v>
      </c>
      <c r="S378">
        <v>0.78565221882660896</v>
      </c>
      <c r="T378">
        <v>1.1150687638681001</v>
      </c>
      <c r="U378">
        <v>-524823.95909257804</v>
      </c>
    </row>
    <row r="379" spans="1:21" x14ac:dyDescent="0.2">
      <c r="A379">
        <f t="shared" si="77"/>
        <v>0.05</v>
      </c>
      <c r="B379">
        <v>40</v>
      </c>
      <c r="C379">
        <v>130</v>
      </c>
      <c r="D379">
        <v>0.3</v>
      </c>
      <c r="E379" s="1">
        <f t="shared" si="64"/>
        <v>4</v>
      </c>
      <c r="F379">
        <v>3</v>
      </c>
      <c r="G379">
        <v>20</v>
      </c>
      <c r="H379">
        <v>0.1</v>
      </c>
      <c r="I379">
        <v>30</v>
      </c>
      <c r="J379">
        <v>50</v>
      </c>
      <c r="K379">
        <f t="shared" si="78"/>
        <v>0.39999999999999997</v>
      </c>
      <c r="L379">
        <v>2</v>
      </c>
      <c r="M379">
        <f t="shared" si="79"/>
        <v>9.0687215460326804</v>
      </c>
      <c r="N379">
        <f t="shared" si="80"/>
        <v>6.3311619969928303</v>
      </c>
      <c r="O379">
        <v>1.03880812007342</v>
      </c>
      <c r="P379">
        <v>0.89896547620080902</v>
      </c>
      <c r="Q379">
        <v>4.1369641552024197</v>
      </c>
      <c r="R379">
        <v>8.7305967474463806</v>
      </c>
      <c r="S379">
        <v>0.80250638534299601</v>
      </c>
      <c r="T379">
        <v>-4.7396214848279203E-2</v>
      </c>
      <c r="U379">
        <v>-533093.56087963504</v>
      </c>
    </row>
    <row r="380" spans="1:21" x14ac:dyDescent="0.2">
      <c r="A380">
        <f t="shared" si="77"/>
        <v>0.05</v>
      </c>
      <c r="B380">
        <v>40</v>
      </c>
      <c r="C380">
        <v>140</v>
      </c>
      <c r="D380">
        <v>0.3</v>
      </c>
      <c r="E380" s="1">
        <f t="shared" si="64"/>
        <v>4</v>
      </c>
      <c r="F380">
        <v>3</v>
      </c>
      <c r="G380">
        <v>20</v>
      </c>
      <c r="H380">
        <v>0.1</v>
      </c>
      <c r="I380">
        <v>30</v>
      </c>
      <c r="J380">
        <v>50</v>
      </c>
      <c r="K380">
        <f t="shared" si="78"/>
        <v>0.39999999999999997</v>
      </c>
      <c r="L380">
        <v>2</v>
      </c>
      <c r="M380">
        <f t="shared" si="79"/>
        <v>9.0687215460326804</v>
      </c>
      <c r="N380">
        <f t="shared" si="80"/>
        <v>6.3311619969928303</v>
      </c>
      <c r="O380">
        <v>1.13324522189828</v>
      </c>
      <c r="P380">
        <v>0.89896547620080902</v>
      </c>
      <c r="Q380">
        <v>4.1369641552024197</v>
      </c>
      <c r="R380">
        <v>8.7305967474463806</v>
      </c>
      <c r="S380">
        <v>0.82053594298190202</v>
      </c>
      <c r="T380">
        <v>-0.97234264886976196</v>
      </c>
      <c r="U380">
        <v>-551753.75877254899</v>
      </c>
    </row>
    <row r="381" spans="1:21" x14ac:dyDescent="0.2">
      <c r="A381">
        <f t="shared" si="77"/>
        <v>0.05</v>
      </c>
      <c r="B381">
        <v>40</v>
      </c>
      <c r="C381">
        <v>150</v>
      </c>
      <c r="D381">
        <v>0.3</v>
      </c>
      <c r="E381" s="1">
        <f t="shared" si="64"/>
        <v>4</v>
      </c>
      <c r="F381">
        <v>3</v>
      </c>
      <c r="G381">
        <v>20</v>
      </c>
      <c r="H381">
        <v>0.1</v>
      </c>
      <c r="I381">
        <v>30</v>
      </c>
      <c r="J381">
        <v>50</v>
      </c>
      <c r="K381">
        <f t="shared" si="78"/>
        <v>0.39999999999999997</v>
      </c>
      <c r="L381">
        <v>2</v>
      </c>
      <c r="M381">
        <f t="shared" si="79"/>
        <v>9.0687215460326804</v>
      </c>
      <c r="N381">
        <f t="shared" si="80"/>
        <v>6.3311619969928303</v>
      </c>
      <c r="O381">
        <v>1.22768232372314</v>
      </c>
      <c r="P381">
        <v>0.89896547620080902</v>
      </c>
      <c r="Q381">
        <v>4.1369641552024197</v>
      </c>
      <c r="R381">
        <v>8.7305967474463806</v>
      </c>
      <c r="S381">
        <v>0.83878735122351</v>
      </c>
      <c r="T381">
        <v>-1.7200329557663201</v>
      </c>
      <c r="U381">
        <v>-579725.91909035796</v>
      </c>
    </row>
    <row r="382" spans="1:21" x14ac:dyDescent="0.2">
      <c r="A382">
        <f t="shared" si="77"/>
        <v>0.05</v>
      </c>
      <c r="B382">
        <v>40</v>
      </c>
      <c r="C382">
        <v>160</v>
      </c>
      <c r="D382">
        <v>0.3</v>
      </c>
      <c r="E382" s="1">
        <f t="shared" ref="E382:E445" si="81">$G$1/D382*F382</f>
        <v>4</v>
      </c>
      <c r="F382">
        <v>3</v>
      </c>
      <c r="G382">
        <v>20</v>
      </c>
      <c r="H382">
        <v>0.1</v>
      </c>
      <c r="I382">
        <v>30</v>
      </c>
      <c r="J382">
        <v>50</v>
      </c>
      <c r="K382">
        <f t="shared" si="78"/>
        <v>0.39999999999999997</v>
      </c>
      <c r="L382">
        <v>2</v>
      </c>
      <c r="M382">
        <f t="shared" si="79"/>
        <v>9.0687215460326804</v>
      </c>
      <c r="N382">
        <f t="shared" si="80"/>
        <v>6.3311619969928303</v>
      </c>
      <c r="O382">
        <v>1.32211942554799</v>
      </c>
      <c r="P382">
        <v>0.89896547620080902</v>
      </c>
      <c r="Q382">
        <v>4.1369641552024197</v>
      </c>
      <c r="R382">
        <v>8.7305967474463806</v>
      </c>
      <c r="S382">
        <v>0.85652088364746004</v>
      </c>
      <c r="T382">
        <v>-2.3316427962327699</v>
      </c>
      <c r="U382">
        <v>-615469.74760242098</v>
      </c>
    </row>
    <row r="383" spans="1:21" x14ac:dyDescent="0.2">
      <c r="A383">
        <f t="shared" si="77"/>
        <v>0.05</v>
      </c>
      <c r="B383">
        <v>40</v>
      </c>
      <c r="C383">
        <v>170</v>
      </c>
      <c r="D383">
        <v>0.3</v>
      </c>
      <c r="E383" s="1">
        <f t="shared" si="81"/>
        <v>4</v>
      </c>
      <c r="F383">
        <v>3</v>
      </c>
      <c r="G383">
        <v>20</v>
      </c>
      <c r="H383">
        <v>0.1</v>
      </c>
      <c r="I383">
        <v>30</v>
      </c>
      <c r="J383">
        <v>50</v>
      </c>
      <c r="K383">
        <f t="shared" si="78"/>
        <v>0.39999999999999997</v>
      </c>
      <c r="L383">
        <v>2</v>
      </c>
      <c r="M383">
        <f t="shared" si="79"/>
        <v>9.0687215460326804</v>
      </c>
      <c r="N383">
        <f t="shared" si="80"/>
        <v>6.3311619969928303</v>
      </c>
      <c r="O383">
        <v>1.41655652737285</v>
      </c>
      <c r="P383">
        <v>0.89896547620080902</v>
      </c>
      <c r="Q383">
        <v>4.1369641552024197</v>
      </c>
      <c r="R383">
        <v>8.7305967474463806</v>
      </c>
      <c r="S383">
        <v>0.873318844895694</v>
      </c>
      <c r="T383">
        <v>-2.8385531654463199</v>
      </c>
      <c r="U383">
        <v>-657585.65981384297</v>
      </c>
    </row>
    <row r="384" spans="1:21" x14ac:dyDescent="0.2">
      <c r="A384">
        <f t="shared" si="77"/>
        <v>0.05</v>
      </c>
      <c r="B384">
        <v>40</v>
      </c>
      <c r="C384">
        <v>180</v>
      </c>
      <c r="D384">
        <v>0.3</v>
      </c>
      <c r="E384" s="1">
        <f t="shared" si="81"/>
        <v>4</v>
      </c>
      <c r="F384">
        <v>3</v>
      </c>
      <c r="G384">
        <v>20</v>
      </c>
      <c r="H384">
        <v>0.1</v>
      </c>
      <c r="I384">
        <v>30</v>
      </c>
      <c r="J384">
        <v>50</v>
      </c>
      <c r="K384">
        <f t="shared" si="78"/>
        <v>0.39999999999999997</v>
      </c>
      <c r="L384">
        <v>2</v>
      </c>
      <c r="M384">
        <f t="shared" si="79"/>
        <v>9.0687215460326804</v>
      </c>
      <c r="N384">
        <f t="shared" si="80"/>
        <v>6.3311619969928303</v>
      </c>
      <c r="O384">
        <v>1.51099362919771</v>
      </c>
      <c r="P384">
        <v>0.89896547620080902</v>
      </c>
      <c r="Q384">
        <v>4.1369641552024197</v>
      </c>
      <c r="R384">
        <v>8.7305967474463806</v>
      </c>
      <c r="S384">
        <v>0.88896202246882705</v>
      </c>
      <c r="T384">
        <v>-3.2643281336541201</v>
      </c>
      <c r="U384">
        <v>-705025.96530406002</v>
      </c>
    </row>
    <row r="385" spans="1:21" x14ac:dyDescent="0.2">
      <c r="A385">
        <f t="shared" si="77"/>
        <v>0.05</v>
      </c>
      <c r="B385">
        <v>40</v>
      </c>
      <c r="C385">
        <v>190</v>
      </c>
      <c r="D385">
        <v>0.3</v>
      </c>
      <c r="E385" s="1">
        <f t="shared" si="81"/>
        <v>4</v>
      </c>
      <c r="F385">
        <v>3</v>
      </c>
      <c r="G385">
        <v>20</v>
      </c>
      <c r="H385">
        <v>0.1</v>
      </c>
      <c r="I385">
        <v>30</v>
      </c>
      <c r="J385">
        <v>50</v>
      </c>
      <c r="K385">
        <f t="shared" si="78"/>
        <v>0.39999999999999997</v>
      </c>
      <c r="L385">
        <v>2</v>
      </c>
      <c r="M385">
        <f t="shared" si="79"/>
        <v>9.0687215460326804</v>
      </c>
      <c r="N385">
        <f t="shared" si="80"/>
        <v>6.3311619969928303</v>
      </c>
      <c r="O385">
        <v>1.60543073102256</v>
      </c>
      <c r="P385">
        <v>0.89896547620080902</v>
      </c>
      <c r="Q385">
        <v>4.1369641552024197</v>
      </c>
      <c r="R385">
        <v>8.7305967474463806</v>
      </c>
      <c r="S385">
        <v>0.90334723360569602</v>
      </c>
      <c r="T385">
        <v>-3.6263660203015</v>
      </c>
      <c r="U385">
        <v>-756968.74360166199</v>
      </c>
    </row>
    <row r="386" spans="1:21" x14ac:dyDescent="0.2">
      <c r="A386">
        <f t="shared" si="77"/>
        <v>0.05</v>
      </c>
      <c r="B386">
        <v>40</v>
      </c>
      <c r="C386">
        <v>200</v>
      </c>
      <c r="D386">
        <v>0.3</v>
      </c>
      <c r="E386" s="1">
        <f t="shared" si="81"/>
        <v>4</v>
      </c>
      <c r="F386">
        <v>3</v>
      </c>
      <c r="G386">
        <v>20</v>
      </c>
      <c r="H386">
        <v>0.1</v>
      </c>
      <c r="I386">
        <v>30</v>
      </c>
      <c r="J386">
        <v>50</v>
      </c>
      <c r="K386">
        <f t="shared" si="78"/>
        <v>0.39999999999999997</v>
      </c>
      <c r="L386">
        <v>2</v>
      </c>
      <c r="M386">
        <f t="shared" si="79"/>
        <v>9.0687215460326804</v>
      </c>
      <c r="N386">
        <f t="shared" si="80"/>
        <v>6.3311619969928303</v>
      </c>
      <c r="O386">
        <v>1.6998678328474199</v>
      </c>
      <c r="P386">
        <v>0.89896547620080902</v>
      </c>
      <c r="Q386">
        <v>4.1369641552024197</v>
      </c>
      <c r="R386">
        <v>8.7305967474463806</v>
      </c>
      <c r="S386">
        <v>0.916441151559788</v>
      </c>
      <c r="T386">
        <v>-3.93750272268908</v>
      </c>
      <c r="U386">
        <v>-812747.83944228699</v>
      </c>
    </row>
    <row r="387" spans="1:21" x14ac:dyDescent="0.2">
      <c r="E387" s="1"/>
    </row>
    <row r="388" spans="1:21" x14ac:dyDescent="0.2">
      <c r="A388">
        <f t="shared" ref="A388:A402" si="82">L388/B388</f>
        <v>6.25E-2</v>
      </c>
      <c r="B388" s="2">
        <v>40</v>
      </c>
      <c r="C388" s="2">
        <v>60</v>
      </c>
      <c r="D388" s="2">
        <v>0.3</v>
      </c>
      <c r="E388" s="1">
        <f t="shared" si="81"/>
        <v>4</v>
      </c>
      <c r="F388">
        <v>3</v>
      </c>
      <c r="G388" s="2">
        <v>20</v>
      </c>
      <c r="H388" s="2">
        <v>0.1</v>
      </c>
      <c r="I388" s="2">
        <v>30</v>
      </c>
      <c r="J388" s="2">
        <v>50</v>
      </c>
      <c r="K388" s="2">
        <v>0.4</v>
      </c>
      <c r="L388" s="2">
        <v>2.5</v>
      </c>
      <c r="M388">
        <f t="shared" ref="M388:M402" si="83">ACOS(1-F388/2/B388*(K388/D388-1))*180/PI()</f>
        <v>9.0687215460326804</v>
      </c>
      <c r="N388">
        <f t="shared" ref="N388:N402" si="84">B388*M388*PI()/180</f>
        <v>6.3311619969928303</v>
      </c>
      <c r="O388">
        <v>0.37774840729942699</v>
      </c>
      <c r="P388">
        <v>1.1237068452510099</v>
      </c>
      <c r="Q388">
        <v>4.1369641552024197</v>
      </c>
      <c r="R388">
        <v>8.7305967474463806</v>
      </c>
      <c r="S388">
        <v>0.10118168598782699</v>
      </c>
      <c r="T388" t="e">
        <f t="shared" ref="T388:T393" si="85">-inf</f>
        <v>#NAME?</v>
      </c>
      <c r="U388">
        <v>-349674.70153279399</v>
      </c>
    </row>
    <row r="389" spans="1:21" x14ac:dyDescent="0.2">
      <c r="A389">
        <f t="shared" si="82"/>
        <v>6.25E-2</v>
      </c>
      <c r="B389" s="2">
        <v>40</v>
      </c>
      <c r="C389" s="2">
        <v>70</v>
      </c>
      <c r="D389" s="2">
        <v>0.3</v>
      </c>
      <c r="E389" s="1">
        <f t="shared" si="81"/>
        <v>4</v>
      </c>
      <c r="F389">
        <v>3</v>
      </c>
      <c r="G389" s="2">
        <v>20</v>
      </c>
      <c r="H389" s="2">
        <v>0.1</v>
      </c>
      <c r="I389" s="2">
        <v>30</v>
      </c>
      <c r="J389" s="2">
        <v>50</v>
      </c>
      <c r="K389" s="2">
        <v>0.4</v>
      </c>
      <c r="L389" s="2">
        <v>2.5</v>
      </c>
      <c r="M389">
        <f t="shared" si="83"/>
        <v>9.0687215460326804</v>
      </c>
      <c r="N389">
        <f t="shared" si="84"/>
        <v>6.3311619969928303</v>
      </c>
      <c r="O389">
        <v>0.47218550912428398</v>
      </c>
      <c r="P389">
        <v>1.1237068452510099</v>
      </c>
      <c r="Q389">
        <v>4.1369641552024197</v>
      </c>
      <c r="R389">
        <v>8.7305967474463806</v>
      </c>
      <c r="S389">
        <v>0.102086659995794</v>
      </c>
      <c r="T389" t="e">
        <f t="shared" si="85"/>
        <v>#NAME?</v>
      </c>
      <c r="U389">
        <v>-433502.90942277299</v>
      </c>
    </row>
    <row r="390" spans="1:21" x14ac:dyDescent="0.2">
      <c r="A390">
        <f t="shared" si="82"/>
        <v>6.25E-2</v>
      </c>
      <c r="B390" s="2">
        <v>40</v>
      </c>
      <c r="C390" s="2">
        <v>80</v>
      </c>
      <c r="D390" s="2">
        <v>0.3</v>
      </c>
      <c r="E390" s="1">
        <f t="shared" si="81"/>
        <v>4</v>
      </c>
      <c r="F390">
        <v>3</v>
      </c>
      <c r="G390" s="2">
        <v>20</v>
      </c>
      <c r="H390" s="2">
        <v>0.1</v>
      </c>
      <c r="I390" s="2">
        <v>30</v>
      </c>
      <c r="J390" s="2">
        <v>50</v>
      </c>
      <c r="K390" s="2">
        <v>0.4</v>
      </c>
      <c r="L390" s="2">
        <v>2.5</v>
      </c>
      <c r="M390">
        <f t="shared" si="83"/>
        <v>9.0687215460326804</v>
      </c>
      <c r="N390">
        <f t="shared" si="84"/>
        <v>6.3311619969928303</v>
      </c>
      <c r="O390">
        <v>0.56662261094914101</v>
      </c>
      <c r="P390">
        <v>1.1237068452510099</v>
      </c>
      <c r="Q390">
        <v>4.1369641552024197</v>
      </c>
      <c r="R390">
        <v>8.7305967474463806</v>
      </c>
      <c r="S390">
        <v>0.103808813351825</v>
      </c>
      <c r="T390" t="e">
        <f t="shared" si="85"/>
        <v>#NAME?</v>
      </c>
      <c r="U390">
        <v>-509090.77818049601</v>
      </c>
    </row>
    <row r="391" spans="1:21" x14ac:dyDescent="0.2">
      <c r="A391">
        <f t="shared" si="82"/>
        <v>6.25E-2</v>
      </c>
      <c r="B391" s="2">
        <v>40</v>
      </c>
      <c r="C391" s="2">
        <v>90</v>
      </c>
      <c r="D391" s="2">
        <v>0.3</v>
      </c>
      <c r="E391" s="1">
        <f t="shared" si="81"/>
        <v>4</v>
      </c>
      <c r="F391">
        <v>3</v>
      </c>
      <c r="G391" s="2">
        <v>20</v>
      </c>
      <c r="H391" s="2">
        <v>0.1</v>
      </c>
      <c r="I391" s="2">
        <v>30</v>
      </c>
      <c r="J391" s="2">
        <v>50</v>
      </c>
      <c r="K391" s="2">
        <v>0.4</v>
      </c>
      <c r="L391" s="2">
        <v>2.5</v>
      </c>
      <c r="M391">
        <f t="shared" si="83"/>
        <v>9.0687215460326804</v>
      </c>
      <c r="N391">
        <f t="shared" si="84"/>
        <v>6.3311619969928303</v>
      </c>
      <c r="O391">
        <v>0.661059712773998</v>
      </c>
      <c r="P391">
        <v>1.1237068452510099</v>
      </c>
      <c r="Q391">
        <v>4.1369641552024197</v>
      </c>
      <c r="R391">
        <v>8.7305967474463806</v>
      </c>
      <c r="S391">
        <v>0.107514161760678</v>
      </c>
      <c r="T391" t="e">
        <f t="shared" si="85"/>
        <v>#NAME?</v>
      </c>
      <c r="U391">
        <v>-563713.04779471504</v>
      </c>
    </row>
    <row r="392" spans="1:21" x14ac:dyDescent="0.2">
      <c r="A392">
        <f t="shared" si="82"/>
        <v>6.25E-2</v>
      </c>
      <c r="B392" s="2">
        <v>40</v>
      </c>
      <c r="C392" s="2">
        <v>100</v>
      </c>
      <c r="D392" s="2">
        <v>0.3</v>
      </c>
      <c r="E392" s="1">
        <f t="shared" si="81"/>
        <v>4</v>
      </c>
      <c r="F392">
        <v>3</v>
      </c>
      <c r="G392" s="2">
        <v>20</v>
      </c>
      <c r="H392" s="2">
        <v>0.1</v>
      </c>
      <c r="I392" s="2">
        <v>30</v>
      </c>
      <c r="J392" s="2">
        <v>50</v>
      </c>
      <c r="K392" s="2">
        <v>0.4</v>
      </c>
      <c r="L392" s="2">
        <v>2.5</v>
      </c>
      <c r="M392">
        <f t="shared" si="83"/>
        <v>9.0687215460326804</v>
      </c>
      <c r="N392">
        <f t="shared" si="84"/>
        <v>6.3311619969928303</v>
      </c>
      <c r="O392">
        <v>0.75549681459885498</v>
      </c>
      <c r="P392">
        <v>1.1237068452510099</v>
      </c>
      <c r="Q392">
        <v>4.1369641552024197</v>
      </c>
      <c r="R392">
        <v>8.7305967474463806</v>
      </c>
      <c r="S392">
        <v>0.11743360071623</v>
      </c>
      <c r="T392" t="e">
        <f t="shared" si="85"/>
        <v>#NAME?</v>
      </c>
      <c r="U392">
        <v>-598374.27056815405</v>
      </c>
    </row>
    <row r="393" spans="1:21" x14ac:dyDescent="0.2">
      <c r="A393">
        <f t="shared" si="82"/>
        <v>6.25E-2</v>
      </c>
      <c r="B393" s="2">
        <v>40</v>
      </c>
      <c r="C393" s="2">
        <v>110</v>
      </c>
      <c r="D393" s="2">
        <v>0.3</v>
      </c>
      <c r="E393" s="1">
        <f t="shared" si="81"/>
        <v>4</v>
      </c>
      <c r="F393">
        <v>3</v>
      </c>
      <c r="G393" s="2">
        <v>20</v>
      </c>
      <c r="H393" s="2">
        <v>0.1</v>
      </c>
      <c r="I393" s="2">
        <v>30</v>
      </c>
      <c r="J393" s="2">
        <v>50</v>
      </c>
      <c r="K393" s="2">
        <v>0.4</v>
      </c>
      <c r="L393" s="2">
        <v>2.5</v>
      </c>
      <c r="M393">
        <f t="shared" si="83"/>
        <v>9.0687215460326804</v>
      </c>
      <c r="N393">
        <f t="shared" si="84"/>
        <v>6.3311619969928303</v>
      </c>
      <c r="O393">
        <v>0.84993391642371197</v>
      </c>
      <c r="P393">
        <v>1.1237068452510099</v>
      </c>
      <c r="Q393">
        <v>4.1369641552024197</v>
      </c>
      <c r="R393">
        <v>8.7305967474463806</v>
      </c>
      <c r="S393">
        <v>0.16692995392805399</v>
      </c>
      <c r="T393" t="e">
        <f t="shared" si="85"/>
        <v>#NAME?</v>
      </c>
      <c r="U393">
        <v>-626298.42611263797</v>
      </c>
    </row>
    <row r="394" spans="1:21" x14ac:dyDescent="0.2">
      <c r="A394">
        <f t="shared" si="82"/>
        <v>6.25E-2</v>
      </c>
      <c r="B394" s="2">
        <v>40</v>
      </c>
      <c r="C394" s="2">
        <v>120</v>
      </c>
      <c r="D394" s="2">
        <v>0.3</v>
      </c>
      <c r="E394" s="1">
        <f t="shared" si="81"/>
        <v>4</v>
      </c>
      <c r="F394">
        <v>3</v>
      </c>
      <c r="G394" s="2">
        <v>20</v>
      </c>
      <c r="H394" s="2">
        <v>0.1</v>
      </c>
      <c r="I394" s="2">
        <v>30</v>
      </c>
      <c r="J394" s="2">
        <v>50</v>
      </c>
      <c r="K394" s="2">
        <v>0.4</v>
      </c>
      <c r="L394" s="2">
        <v>2.5</v>
      </c>
      <c r="M394">
        <f t="shared" si="83"/>
        <v>9.0687215460326804</v>
      </c>
      <c r="N394">
        <f t="shared" si="84"/>
        <v>6.3311619969928303</v>
      </c>
      <c r="O394">
        <v>0.94437101824856895</v>
      </c>
      <c r="P394">
        <v>1.1237068452510099</v>
      </c>
      <c r="Q394">
        <v>4.1369641552024197</v>
      </c>
      <c r="R394">
        <v>8.7305967474463806</v>
      </c>
      <c r="S394">
        <v>0.75642932390638296</v>
      </c>
      <c r="T394">
        <v>5.1739269289641996</v>
      </c>
      <c r="U394">
        <v>-652686.88222714805</v>
      </c>
    </row>
    <row r="395" spans="1:21" x14ac:dyDescent="0.2">
      <c r="A395">
        <f t="shared" si="82"/>
        <v>6.25E-2</v>
      </c>
      <c r="B395" s="2">
        <v>40</v>
      </c>
      <c r="C395" s="2">
        <v>130</v>
      </c>
      <c r="D395" s="2">
        <v>0.3</v>
      </c>
      <c r="E395" s="1">
        <f t="shared" si="81"/>
        <v>4</v>
      </c>
      <c r="F395">
        <v>3</v>
      </c>
      <c r="G395" s="2">
        <v>20</v>
      </c>
      <c r="H395" s="2">
        <v>0.1</v>
      </c>
      <c r="I395" s="2">
        <v>30</v>
      </c>
      <c r="J395" s="2">
        <v>50</v>
      </c>
      <c r="K395" s="2">
        <v>0.4</v>
      </c>
      <c r="L395" s="2">
        <v>2.5</v>
      </c>
      <c r="M395">
        <f t="shared" si="83"/>
        <v>9.0687215460326804</v>
      </c>
      <c r="N395">
        <f t="shared" si="84"/>
        <v>6.3311619969928303</v>
      </c>
      <c r="O395">
        <v>1.03880812007342</v>
      </c>
      <c r="P395">
        <v>1.1237068452510099</v>
      </c>
      <c r="Q395">
        <v>4.1369641552024197</v>
      </c>
      <c r="R395">
        <v>8.7305967474463806</v>
      </c>
      <c r="S395">
        <v>0.78509870439982399</v>
      </c>
      <c r="T395">
        <v>2.8034836439188102</v>
      </c>
      <c r="U395">
        <v>-674507.47115300095</v>
      </c>
    </row>
    <row r="396" spans="1:21" x14ac:dyDescent="0.2">
      <c r="A396">
        <f t="shared" si="82"/>
        <v>6.25E-2</v>
      </c>
      <c r="B396" s="2">
        <v>40</v>
      </c>
      <c r="C396" s="2">
        <v>140</v>
      </c>
      <c r="D396" s="2">
        <v>0.3</v>
      </c>
      <c r="E396" s="1">
        <f t="shared" si="81"/>
        <v>4</v>
      </c>
      <c r="F396">
        <v>3</v>
      </c>
      <c r="G396" s="2">
        <v>20</v>
      </c>
      <c r="H396" s="2">
        <v>0.1</v>
      </c>
      <c r="I396" s="2">
        <v>30</v>
      </c>
      <c r="J396" s="2">
        <v>50</v>
      </c>
      <c r="K396" s="2">
        <v>0.4</v>
      </c>
      <c r="L396" s="2">
        <v>2.5</v>
      </c>
      <c r="M396">
        <f t="shared" si="83"/>
        <v>9.0687215460326804</v>
      </c>
      <c r="N396">
        <f t="shared" si="84"/>
        <v>6.3311619969928303</v>
      </c>
      <c r="O396">
        <v>1.13324522189828</v>
      </c>
      <c r="P396">
        <v>1.1237068452510099</v>
      </c>
      <c r="Q396">
        <v>4.1369641552024197</v>
      </c>
      <c r="R396">
        <v>8.7305967474463806</v>
      </c>
      <c r="S396">
        <v>0.80440329037582403</v>
      </c>
      <c r="T396">
        <v>1.5097358401748</v>
      </c>
      <c r="U396">
        <v>-697835.521144022</v>
      </c>
    </row>
    <row r="397" spans="1:21" x14ac:dyDescent="0.2">
      <c r="A397">
        <f t="shared" si="82"/>
        <v>6.25E-2</v>
      </c>
      <c r="B397" s="2">
        <v>40</v>
      </c>
      <c r="C397" s="2">
        <v>150</v>
      </c>
      <c r="D397" s="2">
        <v>0.3</v>
      </c>
      <c r="E397" s="1">
        <f t="shared" si="81"/>
        <v>4</v>
      </c>
      <c r="F397">
        <v>3</v>
      </c>
      <c r="G397" s="2">
        <v>20</v>
      </c>
      <c r="H397" s="2">
        <v>0.1</v>
      </c>
      <c r="I397" s="2">
        <v>30</v>
      </c>
      <c r="J397" s="2">
        <v>50</v>
      </c>
      <c r="K397" s="2">
        <v>0.4</v>
      </c>
      <c r="L397" s="2">
        <v>2.5</v>
      </c>
      <c r="M397">
        <f t="shared" si="83"/>
        <v>9.0687215460326804</v>
      </c>
      <c r="N397">
        <f t="shared" si="84"/>
        <v>6.3311619969928303</v>
      </c>
      <c r="O397">
        <v>1.22768232372314</v>
      </c>
      <c r="P397">
        <v>1.1237068452510099</v>
      </c>
      <c r="Q397">
        <v>4.1369641552024197</v>
      </c>
      <c r="R397">
        <v>8.7305967474463806</v>
      </c>
      <c r="S397">
        <v>0.82174795742141304</v>
      </c>
      <c r="T397">
        <v>0.56242553813591001</v>
      </c>
      <c r="U397">
        <v>-727024.18249310495</v>
      </c>
    </row>
    <row r="398" spans="1:21" x14ac:dyDescent="0.2">
      <c r="A398">
        <f t="shared" si="82"/>
        <v>6.25E-2</v>
      </c>
      <c r="B398" s="2">
        <v>40</v>
      </c>
      <c r="C398" s="2">
        <v>160</v>
      </c>
      <c r="D398" s="2">
        <v>0.3</v>
      </c>
      <c r="E398" s="1">
        <f t="shared" si="81"/>
        <v>4</v>
      </c>
      <c r="F398">
        <v>3</v>
      </c>
      <c r="G398" s="2">
        <v>20</v>
      </c>
      <c r="H398" s="2">
        <v>0.1</v>
      </c>
      <c r="I398" s="2">
        <v>30</v>
      </c>
      <c r="J398" s="2">
        <v>50</v>
      </c>
      <c r="K398" s="2">
        <v>0.4</v>
      </c>
      <c r="L398" s="2">
        <v>2.5</v>
      </c>
      <c r="M398">
        <f t="shared" si="83"/>
        <v>9.0687215460326804</v>
      </c>
      <c r="N398">
        <f t="shared" si="84"/>
        <v>6.3311619969928303</v>
      </c>
      <c r="O398">
        <v>1.32211942554799</v>
      </c>
      <c r="P398">
        <v>1.1237068452510099</v>
      </c>
      <c r="Q398">
        <v>4.1369641552024197</v>
      </c>
      <c r="R398">
        <v>8.7305967474463806</v>
      </c>
      <c r="S398">
        <v>0.83838719574426301</v>
      </c>
      <c r="T398">
        <v>-0.19743274672922101</v>
      </c>
      <c r="U398">
        <v>-762662.943310578</v>
      </c>
    </row>
    <row r="399" spans="1:21" x14ac:dyDescent="0.2">
      <c r="A399">
        <f t="shared" si="82"/>
        <v>6.25E-2</v>
      </c>
      <c r="B399" s="2">
        <v>40</v>
      </c>
      <c r="C399" s="2">
        <v>170</v>
      </c>
      <c r="D399" s="2">
        <v>0.3</v>
      </c>
      <c r="E399" s="1">
        <f t="shared" si="81"/>
        <v>4</v>
      </c>
      <c r="F399">
        <v>3</v>
      </c>
      <c r="G399" s="2">
        <v>20</v>
      </c>
      <c r="H399" s="2">
        <v>0.1</v>
      </c>
      <c r="I399" s="2">
        <v>30</v>
      </c>
      <c r="J399" s="2">
        <v>50</v>
      </c>
      <c r="K399" s="2">
        <v>0.4</v>
      </c>
      <c r="L399" s="2">
        <v>2.5</v>
      </c>
      <c r="M399">
        <f t="shared" si="83"/>
        <v>9.0687215460326804</v>
      </c>
      <c r="N399">
        <f t="shared" si="84"/>
        <v>6.3311619969928303</v>
      </c>
      <c r="O399">
        <v>1.41655652737285</v>
      </c>
      <c r="P399">
        <v>1.1237068452510099</v>
      </c>
      <c r="Q399">
        <v>4.1369641552024197</v>
      </c>
      <c r="R399">
        <v>8.7305967474463806</v>
      </c>
      <c r="S399">
        <v>0.85442860428126899</v>
      </c>
      <c r="T399">
        <v>-0.83065493237534704</v>
      </c>
      <c r="U399">
        <v>-804284.89060039504</v>
      </c>
    </row>
    <row r="400" spans="1:21" x14ac:dyDescent="0.2">
      <c r="A400">
        <f t="shared" si="82"/>
        <v>6.25E-2</v>
      </c>
      <c r="B400" s="2">
        <v>40</v>
      </c>
      <c r="C400" s="2">
        <v>180</v>
      </c>
      <c r="D400" s="2">
        <v>0.3</v>
      </c>
      <c r="E400" s="1">
        <f t="shared" si="81"/>
        <v>4</v>
      </c>
      <c r="F400">
        <v>3</v>
      </c>
      <c r="G400" s="2">
        <v>20</v>
      </c>
      <c r="H400" s="2">
        <v>0.1</v>
      </c>
      <c r="I400" s="2">
        <v>30</v>
      </c>
      <c r="J400" s="2">
        <v>50</v>
      </c>
      <c r="K400" s="2">
        <v>0.4</v>
      </c>
      <c r="L400" s="2">
        <v>2.5</v>
      </c>
      <c r="M400">
        <f t="shared" si="83"/>
        <v>9.0687215460326804</v>
      </c>
      <c r="N400">
        <f t="shared" si="84"/>
        <v>6.3311619969928303</v>
      </c>
      <c r="O400">
        <v>1.51099362919771</v>
      </c>
      <c r="P400">
        <v>1.1237068452510099</v>
      </c>
      <c r="Q400">
        <v>4.1369641552024197</v>
      </c>
      <c r="R400">
        <v>8.7305967474463806</v>
      </c>
      <c r="S400">
        <v>0.86969157856508095</v>
      </c>
      <c r="T400">
        <v>-1.3665760354499099</v>
      </c>
      <c r="U400">
        <v>-851276.35334058595</v>
      </c>
    </row>
    <row r="401" spans="1:21" x14ac:dyDescent="0.2">
      <c r="A401">
        <f t="shared" si="82"/>
        <v>6.25E-2</v>
      </c>
      <c r="B401" s="2">
        <v>40</v>
      </c>
      <c r="C401" s="2">
        <v>190</v>
      </c>
      <c r="D401" s="2">
        <v>0.3</v>
      </c>
      <c r="E401" s="1">
        <f t="shared" si="81"/>
        <v>4</v>
      </c>
      <c r="F401">
        <v>3</v>
      </c>
      <c r="G401" s="2">
        <v>20</v>
      </c>
      <c r="H401" s="2">
        <v>0.1</v>
      </c>
      <c r="I401" s="2">
        <v>30</v>
      </c>
      <c r="J401" s="2">
        <v>50</v>
      </c>
      <c r="K401" s="2">
        <v>0.4</v>
      </c>
      <c r="L401" s="2">
        <v>2.5</v>
      </c>
      <c r="M401">
        <f t="shared" si="83"/>
        <v>9.0687215460326804</v>
      </c>
      <c r="N401">
        <f t="shared" si="84"/>
        <v>6.3311619969928303</v>
      </c>
      <c r="O401">
        <v>1.60543073102256</v>
      </c>
      <c r="P401">
        <v>1.1237068452510099</v>
      </c>
      <c r="Q401">
        <v>4.1369641552024197</v>
      </c>
      <c r="R401">
        <v>8.7305967474463806</v>
      </c>
      <c r="S401">
        <v>0.88402820020629402</v>
      </c>
      <c r="T401">
        <v>-1.8248896148707601</v>
      </c>
      <c r="U401">
        <v>-903085.78061033902</v>
      </c>
    </row>
    <row r="402" spans="1:21" x14ac:dyDescent="0.2">
      <c r="A402">
        <f t="shared" si="82"/>
        <v>6.25E-2</v>
      </c>
      <c r="B402" s="2">
        <v>40</v>
      </c>
      <c r="C402" s="2">
        <v>200</v>
      </c>
      <c r="D402" s="2">
        <v>0.3</v>
      </c>
      <c r="E402" s="1">
        <f t="shared" si="81"/>
        <v>4</v>
      </c>
      <c r="F402">
        <v>3</v>
      </c>
      <c r="G402" s="2">
        <v>20</v>
      </c>
      <c r="H402" s="2">
        <v>0.1</v>
      </c>
      <c r="I402" s="2">
        <v>30</v>
      </c>
      <c r="J402" s="2">
        <v>50</v>
      </c>
      <c r="K402" s="2">
        <v>0.4</v>
      </c>
      <c r="L402" s="2">
        <v>2.5</v>
      </c>
      <c r="M402">
        <f t="shared" si="83"/>
        <v>9.0687215460326804</v>
      </c>
      <c r="N402">
        <f t="shared" si="84"/>
        <v>6.3311619969928303</v>
      </c>
      <c r="O402">
        <v>1.6998678328474199</v>
      </c>
      <c r="P402">
        <v>1.1237068452510099</v>
      </c>
      <c r="Q402">
        <v>4.1369641552024197</v>
      </c>
      <c r="R402">
        <v>8.7305967474463806</v>
      </c>
      <c r="S402">
        <v>0.89735189952356997</v>
      </c>
      <c r="T402">
        <v>-2.2210639993927499</v>
      </c>
      <c r="U402">
        <v>-959184.11968946795</v>
      </c>
    </row>
    <row r="403" spans="1:21" x14ac:dyDescent="0.2">
      <c r="E403" s="1"/>
    </row>
    <row r="404" spans="1:21" x14ac:dyDescent="0.2">
      <c r="A404">
        <f t="shared" ref="A404:A418" si="86">L404/B404</f>
        <v>7.4999999999999997E-2</v>
      </c>
      <c r="B404" s="2">
        <v>40</v>
      </c>
      <c r="C404" s="2">
        <v>60</v>
      </c>
      <c r="D404" s="2">
        <v>0.3</v>
      </c>
      <c r="E404" s="1">
        <f t="shared" si="81"/>
        <v>4</v>
      </c>
      <c r="F404">
        <v>3</v>
      </c>
      <c r="G404" s="2">
        <v>20</v>
      </c>
      <c r="H404" s="2">
        <v>0.1</v>
      </c>
      <c r="I404" s="2">
        <v>30</v>
      </c>
      <c r="J404" s="2">
        <v>50</v>
      </c>
      <c r="K404" s="2">
        <v>0.4</v>
      </c>
      <c r="L404" s="2">
        <v>3</v>
      </c>
      <c r="M404">
        <f t="shared" ref="M404:M418" si="87">ACOS(1-F404/2/B404*(K404/D404-1))*180/PI()</f>
        <v>9.0687215460326804</v>
      </c>
      <c r="N404">
        <f t="shared" ref="N404:N418" si="88">B404*M404*PI()/180</f>
        <v>6.3311619969928303</v>
      </c>
      <c r="O404">
        <v>0.37774840729942699</v>
      </c>
      <c r="P404">
        <v>1.34844821430121</v>
      </c>
      <c r="Q404">
        <v>4.1369641552024197</v>
      </c>
      <c r="R404">
        <v>8.7305967474463806</v>
      </c>
      <c r="S404">
        <v>0.100714617944112</v>
      </c>
      <c r="T404" t="e">
        <f t="shared" ref="T404:T410" si="89">-inf</f>
        <v>#NAME?</v>
      </c>
      <c r="U404">
        <v>-380344.03573456401</v>
      </c>
    </row>
    <row r="405" spans="1:21" x14ac:dyDescent="0.2">
      <c r="A405">
        <f t="shared" si="86"/>
        <v>7.4999999999999997E-2</v>
      </c>
      <c r="B405" s="2">
        <v>40</v>
      </c>
      <c r="C405" s="2">
        <v>70</v>
      </c>
      <c r="D405" s="2">
        <v>0.3</v>
      </c>
      <c r="E405" s="1">
        <f t="shared" si="81"/>
        <v>4</v>
      </c>
      <c r="F405">
        <v>3</v>
      </c>
      <c r="G405" s="2">
        <v>20</v>
      </c>
      <c r="H405" s="2">
        <v>0.1</v>
      </c>
      <c r="I405" s="2">
        <v>30</v>
      </c>
      <c r="J405" s="2">
        <v>50</v>
      </c>
      <c r="K405" s="2">
        <v>0.4</v>
      </c>
      <c r="L405" s="2">
        <v>3</v>
      </c>
      <c r="M405">
        <f t="shared" si="87"/>
        <v>9.0687215460326804</v>
      </c>
      <c r="N405">
        <f t="shared" si="88"/>
        <v>6.3311619969928303</v>
      </c>
      <c r="O405">
        <v>0.47218550912428398</v>
      </c>
      <c r="P405">
        <v>1.34844821430121</v>
      </c>
      <c r="Q405">
        <v>4.1369641552024197</v>
      </c>
      <c r="R405">
        <v>8.7305967474463806</v>
      </c>
      <c r="S405">
        <v>0.10116523634064201</v>
      </c>
      <c r="T405" t="e">
        <f t="shared" si="89"/>
        <v>#NAME?</v>
      </c>
      <c r="U405">
        <v>-472248.42198232003</v>
      </c>
    </row>
    <row r="406" spans="1:21" x14ac:dyDescent="0.2">
      <c r="A406">
        <f t="shared" si="86"/>
        <v>7.4999999999999997E-2</v>
      </c>
      <c r="B406" s="2">
        <v>40</v>
      </c>
      <c r="C406" s="2">
        <v>80</v>
      </c>
      <c r="D406" s="2">
        <v>0.3</v>
      </c>
      <c r="E406" s="1">
        <f t="shared" si="81"/>
        <v>4</v>
      </c>
      <c r="F406">
        <v>3</v>
      </c>
      <c r="G406" s="2">
        <v>20</v>
      </c>
      <c r="H406" s="2">
        <v>0.1</v>
      </c>
      <c r="I406" s="2">
        <v>30</v>
      </c>
      <c r="J406" s="2">
        <v>50</v>
      </c>
      <c r="K406" s="2">
        <v>0.4</v>
      </c>
      <c r="L406" s="2">
        <v>3</v>
      </c>
      <c r="M406">
        <f t="shared" si="87"/>
        <v>9.0687215460326804</v>
      </c>
      <c r="N406">
        <f t="shared" si="88"/>
        <v>6.3311619969928303</v>
      </c>
      <c r="O406">
        <v>0.56662261094914101</v>
      </c>
      <c r="P406">
        <v>1.34844821430121</v>
      </c>
      <c r="Q406">
        <v>4.1369641552024197</v>
      </c>
      <c r="R406">
        <v>8.7305967474463806</v>
      </c>
      <c r="S406">
        <v>0.101947890187872</v>
      </c>
      <c r="T406" t="e">
        <f t="shared" si="89"/>
        <v>#NAME?</v>
      </c>
      <c r="U406">
        <v>-557010.531713592</v>
      </c>
    </row>
    <row r="407" spans="1:21" x14ac:dyDescent="0.2">
      <c r="A407">
        <f t="shared" si="86"/>
        <v>7.4999999999999997E-2</v>
      </c>
      <c r="B407" s="2">
        <v>40</v>
      </c>
      <c r="C407" s="2">
        <v>90</v>
      </c>
      <c r="D407" s="2">
        <v>0.3</v>
      </c>
      <c r="E407" s="1">
        <f t="shared" si="81"/>
        <v>4</v>
      </c>
      <c r="F407">
        <v>3</v>
      </c>
      <c r="G407" s="2">
        <v>20</v>
      </c>
      <c r="H407" s="2">
        <v>0.1</v>
      </c>
      <c r="I407" s="2">
        <v>30</v>
      </c>
      <c r="J407" s="2">
        <v>50</v>
      </c>
      <c r="K407" s="2">
        <v>0.4</v>
      </c>
      <c r="L407" s="2">
        <v>3</v>
      </c>
      <c r="M407">
        <f t="shared" si="87"/>
        <v>9.0687215460326804</v>
      </c>
      <c r="N407">
        <f t="shared" si="88"/>
        <v>6.3311619969928303</v>
      </c>
      <c r="O407">
        <v>0.661059712773998</v>
      </c>
      <c r="P407">
        <v>1.34844821430121</v>
      </c>
      <c r="Q407">
        <v>4.1369641552024197</v>
      </c>
      <c r="R407">
        <v>8.7305967474463806</v>
      </c>
      <c r="S407">
        <v>0.103425441465434</v>
      </c>
      <c r="T407" t="e">
        <f t="shared" si="89"/>
        <v>#NAME?</v>
      </c>
      <c r="U407">
        <v>-622247.57320366299</v>
      </c>
    </row>
    <row r="408" spans="1:21" x14ac:dyDescent="0.2">
      <c r="A408">
        <f t="shared" si="86"/>
        <v>7.4999999999999997E-2</v>
      </c>
      <c r="B408" s="2">
        <v>40</v>
      </c>
      <c r="C408" s="2">
        <v>100</v>
      </c>
      <c r="D408" s="2">
        <v>0.3</v>
      </c>
      <c r="E408" s="1">
        <f t="shared" si="81"/>
        <v>4</v>
      </c>
      <c r="F408">
        <v>3</v>
      </c>
      <c r="G408" s="2">
        <v>20</v>
      </c>
      <c r="H408" s="2">
        <v>0.1</v>
      </c>
      <c r="I408" s="2">
        <v>30</v>
      </c>
      <c r="J408" s="2">
        <v>50</v>
      </c>
      <c r="K408" s="2">
        <v>0.4</v>
      </c>
      <c r="L408" s="2">
        <v>3</v>
      </c>
      <c r="M408">
        <f t="shared" si="87"/>
        <v>9.0687215460326804</v>
      </c>
      <c r="N408">
        <f t="shared" si="88"/>
        <v>6.3311619969928303</v>
      </c>
      <c r="O408">
        <v>0.75549681459885498</v>
      </c>
      <c r="P408">
        <v>1.34844821430121</v>
      </c>
      <c r="Q408">
        <v>4.1369641552024197</v>
      </c>
      <c r="R408">
        <v>8.7305967474463806</v>
      </c>
      <c r="S408">
        <v>0.10660070700817099</v>
      </c>
      <c r="T408" t="e">
        <f t="shared" si="89"/>
        <v>#NAME?</v>
      </c>
      <c r="U408">
        <v>-664237.79065831006</v>
      </c>
    </row>
    <row r="409" spans="1:21" x14ac:dyDescent="0.2">
      <c r="A409">
        <f t="shared" si="86"/>
        <v>7.4999999999999997E-2</v>
      </c>
      <c r="B409" s="2">
        <v>40</v>
      </c>
      <c r="C409" s="2">
        <v>110</v>
      </c>
      <c r="D409" s="2">
        <v>0.3</v>
      </c>
      <c r="E409" s="1">
        <f t="shared" si="81"/>
        <v>4</v>
      </c>
      <c r="F409">
        <v>3</v>
      </c>
      <c r="G409" s="2">
        <v>20</v>
      </c>
      <c r="H409" s="2">
        <v>0.1</v>
      </c>
      <c r="I409" s="2">
        <v>30</v>
      </c>
      <c r="J409" s="2">
        <v>50</v>
      </c>
      <c r="K409" s="2">
        <v>0.4</v>
      </c>
      <c r="L409" s="2">
        <v>3</v>
      </c>
      <c r="M409">
        <f t="shared" si="87"/>
        <v>9.0687215460326804</v>
      </c>
      <c r="N409">
        <f t="shared" si="88"/>
        <v>6.3311619969928303</v>
      </c>
      <c r="O409">
        <v>0.84993391642371197</v>
      </c>
      <c r="P409">
        <v>1.34844821430121</v>
      </c>
      <c r="Q409">
        <v>4.1369641552024197</v>
      </c>
      <c r="R409">
        <v>8.7305967474463806</v>
      </c>
      <c r="S409">
        <v>0.114879553251305</v>
      </c>
      <c r="T409" t="e">
        <f t="shared" si="89"/>
        <v>#NAME?</v>
      </c>
      <c r="U409">
        <v>-697392.14059820003</v>
      </c>
    </row>
    <row r="410" spans="1:21" x14ac:dyDescent="0.2">
      <c r="A410">
        <f t="shared" si="86"/>
        <v>7.4999999999999997E-2</v>
      </c>
      <c r="B410" s="2">
        <v>40</v>
      </c>
      <c r="C410" s="2">
        <v>120</v>
      </c>
      <c r="D410" s="2">
        <v>0.3</v>
      </c>
      <c r="E410" s="1">
        <f t="shared" si="81"/>
        <v>4</v>
      </c>
      <c r="F410">
        <v>3</v>
      </c>
      <c r="G410" s="2">
        <v>20</v>
      </c>
      <c r="H410" s="2">
        <v>0.1</v>
      </c>
      <c r="I410" s="2">
        <v>30</v>
      </c>
      <c r="J410" s="2">
        <v>50</v>
      </c>
      <c r="K410" s="2">
        <v>0.4</v>
      </c>
      <c r="L410" s="2">
        <v>3</v>
      </c>
      <c r="M410">
        <f t="shared" si="87"/>
        <v>9.0687215460326804</v>
      </c>
      <c r="N410">
        <f t="shared" si="88"/>
        <v>6.3311619969928303</v>
      </c>
      <c r="O410">
        <v>0.94437101824856895</v>
      </c>
      <c r="P410">
        <v>1.34844821430121</v>
      </c>
      <c r="Q410">
        <v>4.1369641552024197</v>
      </c>
      <c r="R410">
        <v>8.7305967474463806</v>
      </c>
      <c r="S410">
        <v>0.149583310905226</v>
      </c>
      <c r="T410" t="e">
        <f t="shared" si="89"/>
        <v>#NAME?</v>
      </c>
      <c r="U410">
        <v>-729596.77470052603</v>
      </c>
    </row>
    <row r="411" spans="1:21" x14ac:dyDescent="0.2">
      <c r="A411">
        <f t="shared" si="86"/>
        <v>7.4999999999999997E-2</v>
      </c>
      <c r="B411" s="2">
        <v>40</v>
      </c>
      <c r="C411" s="2">
        <v>130</v>
      </c>
      <c r="D411" s="2">
        <v>0.3</v>
      </c>
      <c r="E411" s="1">
        <f t="shared" si="81"/>
        <v>4</v>
      </c>
      <c r="F411">
        <v>3</v>
      </c>
      <c r="G411" s="2">
        <v>20</v>
      </c>
      <c r="H411" s="2">
        <v>0.1</v>
      </c>
      <c r="I411" s="2">
        <v>30</v>
      </c>
      <c r="J411" s="2">
        <v>50</v>
      </c>
      <c r="K411" s="2">
        <v>0.4</v>
      </c>
      <c r="L411" s="2">
        <v>3</v>
      </c>
      <c r="M411">
        <f t="shared" si="87"/>
        <v>9.0687215460326804</v>
      </c>
      <c r="N411">
        <f t="shared" si="88"/>
        <v>6.3311619969928303</v>
      </c>
      <c r="O411">
        <v>1.03880812007342</v>
      </c>
      <c r="P411">
        <v>1.34844821430121</v>
      </c>
      <c r="Q411">
        <v>4.1369641552024197</v>
      </c>
      <c r="R411">
        <v>8.7305967474463806</v>
      </c>
      <c r="S411">
        <v>0.74026505051798397</v>
      </c>
      <c r="T411">
        <v>7.5663966973827597</v>
      </c>
      <c r="U411">
        <v>-764172.17341190402</v>
      </c>
    </row>
    <row r="412" spans="1:21" x14ac:dyDescent="0.2">
      <c r="A412">
        <f t="shared" si="86"/>
        <v>7.4999999999999997E-2</v>
      </c>
      <c r="B412" s="2">
        <v>40</v>
      </c>
      <c r="C412" s="2">
        <v>140</v>
      </c>
      <c r="D412" s="2">
        <v>0.3</v>
      </c>
      <c r="E412" s="1">
        <f t="shared" si="81"/>
        <v>4</v>
      </c>
      <c r="F412">
        <v>3</v>
      </c>
      <c r="G412" s="2">
        <v>20</v>
      </c>
      <c r="H412" s="2">
        <v>0.1</v>
      </c>
      <c r="I412" s="2">
        <v>30</v>
      </c>
      <c r="J412" s="2">
        <v>50</v>
      </c>
      <c r="K412" s="2">
        <v>0.4</v>
      </c>
      <c r="L412" s="2">
        <v>3</v>
      </c>
      <c r="M412">
        <f t="shared" si="87"/>
        <v>9.0687215460326804</v>
      </c>
      <c r="N412">
        <f t="shared" si="88"/>
        <v>6.3311619969928303</v>
      </c>
      <c r="O412">
        <v>1.13324522189828</v>
      </c>
      <c r="P412">
        <v>1.34844821430121</v>
      </c>
      <c r="Q412">
        <v>4.1369641552024197</v>
      </c>
      <c r="R412">
        <v>8.7305967474463806</v>
      </c>
      <c r="S412">
        <v>0.776181147416517</v>
      </c>
      <c r="T412">
        <v>4.6557660050273597</v>
      </c>
      <c r="U412">
        <v>-801961.06203203602</v>
      </c>
    </row>
    <row r="413" spans="1:21" x14ac:dyDescent="0.2">
      <c r="A413">
        <f t="shared" si="86"/>
        <v>7.4999999999999997E-2</v>
      </c>
      <c r="B413" s="2">
        <v>40</v>
      </c>
      <c r="C413" s="2">
        <v>150</v>
      </c>
      <c r="D413" s="2">
        <v>0.3</v>
      </c>
      <c r="E413" s="1">
        <f t="shared" si="81"/>
        <v>4</v>
      </c>
      <c r="F413">
        <v>3</v>
      </c>
      <c r="G413" s="2">
        <v>20</v>
      </c>
      <c r="H413" s="2">
        <v>0.1</v>
      </c>
      <c r="I413" s="2">
        <v>30</v>
      </c>
      <c r="J413" s="2">
        <v>50</v>
      </c>
      <c r="K413" s="2">
        <v>0.4</v>
      </c>
      <c r="L413" s="2">
        <v>3</v>
      </c>
      <c r="M413">
        <f t="shared" si="87"/>
        <v>9.0687215460326804</v>
      </c>
      <c r="N413">
        <f t="shared" si="88"/>
        <v>6.3311619969928303</v>
      </c>
      <c r="O413">
        <v>1.22768232372314</v>
      </c>
      <c r="P413">
        <v>1.34844821430121</v>
      </c>
      <c r="Q413">
        <v>4.1369641552024197</v>
      </c>
      <c r="R413">
        <v>8.7305967474463806</v>
      </c>
      <c r="S413">
        <v>0.79839806065242103</v>
      </c>
      <c r="T413">
        <v>3.1040440709972201</v>
      </c>
      <c r="U413">
        <v>-842414.55674930196</v>
      </c>
    </row>
    <row r="414" spans="1:21" x14ac:dyDescent="0.2">
      <c r="A414">
        <f t="shared" si="86"/>
        <v>7.4999999999999997E-2</v>
      </c>
      <c r="B414" s="2">
        <v>40</v>
      </c>
      <c r="C414" s="2">
        <v>160</v>
      </c>
      <c r="D414" s="2">
        <v>0.3</v>
      </c>
      <c r="E414" s="1">
        <f t="shared" si="81"/>
        <v>4</v>
      </c>
      <c r="F414">
        <v>3</v>
      </c>
      <c r="G414" s="2">
        <v>20</v>
      </c>
      <c r="H414" s="2">
        <v>0.1</v>
      </c>
      <c r="I414" s="2">
        <v>30</v>
      </c>
      <c r="J414" s="2">
        <v>50</v>
      </c>
      <c r="K414" s="2">
        <v>0.4</v>
      </c>
      <c r="L414" s="2">
        <v>3</v>
      </c>
      <c r="M414">
        <f t="shared" si="87"/>
        <v>9.0687215460326804</v>
      </c>
      <c r="N414">
        <f t="shared" si="88"/>
        <v>6.3311619969928303</v>
      </c>
      <c r="O414">
        <v>1.32211942554799</v>
      </c>
      <c r="P414">
        <v>1.34844821430121</v>
      </c>
      <c r="Q414">
        <v>4.1369641552024197</v>
      </c>
      <c r="R414">
        <v>8.7305967474463806</v>
      </c>
      <c r="S414">
        <v>0.816653293386575</v>
      </c>
      <c r="T414">
        <v>2.0534906488039</v>
      </c>
      <c r="U414">
        <v>-886057.45646661695</v>
      </c>
    </row>
    <row r="415" spans="1:21" x14ac:dyDescent="0.2">
      <c r="A415">
        <f t="shared" si="86"/>
        <v>7.4999999999999997E-2</v>
      </c>
      <c r="B415" s="2">
        <v>40</v>
      </c>
      <c r="C415" s="2">
        <v>170</v>
      </c>
      <c r="D415" s="2">
        <v>0.3</v>
      </c>
      <c r="E415" s="1">
        <f t="shared" si="81"/>
        <v>4</v>
      </c>
      <c r="F415">
        <v>3</v>
      </c>
      <c r="G415" s="2">
        <v>20</v>
      </c>
      <c r="H415" s="2">
        <v>0.1</v>
      </c>
      <c r="I415" s="2">
        <v>30</v>
      </c>
      <c r="J415" s="2">
        <v>50</v>
      </c>
      <c r="K415" s="2">
        <v>0.4</v>
      </c>
      <c r="L415" s="2">
        <v>3</v>
      </c>
      <c r="M415">
        <f t="shared" si="87"/>
        <v>9.0687215460326804</v>
      </c>
      <c r="N415">
        <f t="shared" si="88"/>
        <v>6.3311619969928303</v>
      </c>
      <c r="O415">
        <v>1.41655652737285</v>
      </c>
      <c r="P415">
        <v>1.34844821430121</v>
      </c>
      <c r="Q415">
        <v>4.1369641552024197</v>
      </c>
      <c r="R415">
        <v>8.7305967474463806</v>
      </c>
      <c r="S415">
        <v>0.83302217354401398</v>
      </c>
      <c r="T415">
        <v>1.25060276486583</v>
      </c>
      <c r="U415">
        <v>-933567.11515587405</v>
      </c>
    </row>
    <row r="416" spans="1:21" x14ac:dyDescent="0.2">
      <c r="A416">
        <f t="shared" si="86"/>
        <v>7.4999999999999997E-2</v>
      </c>
      <c r="B416" s="2">
        <v>40</v>
      </c>
      <c r="C416" s="2">
        <v>180</v>
      </c>
      <c r="D416" s="2">
        <v>0.3</v>
      </c>
      <c r="E416" s="1">
        <f t="shared" si="81"/>
        <v>4</v>
      </c>
      <c r="F416">
        <v>3</v>
      </c>
      <c r="G416" s="2">
        <v>20</v>
      </c>
      <c r="H416" s="2">
        <v>0.1</v>
      </c>
      <c r="I416" s="2">
        <v>30</v>
      </c>
      <c r="J416" s="2">
        <v>50</v>
      </c>
      <c r="K416" s="2">
        <v>0.4</v>
      </c>
      <c r="L416" s="2">
        <v>3</v>
      </c>
      <c r="M416">
        <f t="shared" si="87"/>
        <v>9.0687215460326804</v>
      </c>
      <c r="N416">
        <f t="shared" si="88"/>
        <v>6.3311619969928303</v>
      </c>
      <c r="O416">
        <v>1.51099362919771</v>
      </c>
      <c r="P416">
        <v>1.34844821430121</v>
      </c>
      <c r="Q416">
        <v>4.1369641552024197</v>
      </c>
      <c r="R416">
        <v>8.7305967474463806</v>
      </c>
      <c r="S416">
        <v>0.84820105107664001</v>
      </c>
      <c r="T416">
        <v>0.59820093596423796</v>
      </c>
      <c r="U416">
        <v>-985131.83927851904</v>
      </c>
    </row>
    <row r="417" spans="1:21" x14ac:dyDescent="0.2">
      <c r="A417">
        <f t="shared" si="86"/>
        <v>7.4999999999999997E-2</v>
      </c>
      <c r="B417" s="2">
        <v>40</v>
      </c>
      <c r="C417" s="2">
        <v>190</v>
      </c>
      <c r="D417" s="2">
        <v>0.3</v>
      </c>
      <c r="E417" s="1">
        <f t="shared" si="81"/>
        <v>4</v>
      </c>
      <c r="F417">
        <v>3</v>
      </c>
      <c r="G417" s="2">
        <v>20</v>
      </c>
      <c r="H417" s="2">
        <v>0.1</v>
      </c>
      <c r="I417" s="2">
        <v>30</v>
      </c>
      <c r="J417" s="2">
        <v>50</v>
      </c>
      <c r="K417" s="2">
        <v>0.4</v>
      </c>
      <c r="L417" s="2">
        <v>3</v>
      </c>
      <c r="M417">
        <f t="shared" si="87"/>
        <v>9.0687215460326804</v>
      </c>
      <c r="N417">
        <f t="shared" si="88"/>
        <v>6.3311619969928303</v>
      </c>
      <c r="O417">
        <v>1.60543073102256</v>
      </c>
      <c r="P417">
        <v>1.34844821430121</v>
      </c>
      <c r="Q417">
        <v>4.1369641552024197</v>
      </c>
      <c r="R417">
        <v>8.7305967474463806</v>
      </c>
      <c r="S417">
        <v>0.86246040396370405</v>
      </c>
      <c r="T417">
        <v>4.7842825084363397E-2</v>
      </c>
      <c r="U417">
        <v>-1040703.78767298</v>
      </c>
    </row>
    <row r="418" spans="1:21" x14ac:dyDescent="0.2">
      <c r="A418">
        <f t="shared" si="86"/>
        <v>7.4999999999999997E-2</v>
      </c>
      <c r="B418" s="2">
        <v>40</v>
      </c>
      <c r="C418" s="2">
        <v>200</v>
      </c>
      <c r="D418" s="2">
        <v>0.3</v>
      </c>
      <c r="E418" s="1">
        <f t="shared" si="81"/>
        <v>4</v>
      </c>
      <c r="F418">
        <v>3</v>
      </c>
      <c r="G418" s="2">
        <v>20</v>
      </c>
      <c r="H418" s="2">
        <v>0.1</v>
      </c>
      <c r="I418" s="2">
        <v>30</v>
      </c>
      <c r="J418" s="2">
        <v>50</v>
      </c>
      <c r="K418" s="2">
        <v>0.4</v>
      </c>
      <c r="L418" s="2">
        <v>3</v>
      </c>
      <c r="M418">
        <f t="shared" si="87"/>
        <v>9.0687215460326804</v>
      </c>
      <c r="N418">
        <f t="shared" si="88"/>
        <v>6.3311619969928303</v>
      </c>
      <c r="O418">
        <v>1.6998678328474199</v>
      </c>
      <c r="P418">
        <v>1.34844821430121</v>
      </c>
      <c r="Q418">
        <v>4.1369641552024197</v>
      </c>
      <c r="R418">
        <v>8.7305967474463806</v>
      </c>
      <c r="S418">
        <v>0.87588229124280403</v>
      </c>
      <c r="T418">
        <v>-0.427232189378279</v>
      </c>
      <c r="U418">
        <v>-1100114.8723907601</v>
      </c>
    </row>
    <row r="419" spans="1:21" x14ac:dyDescent="0.2">
      <c r="E419" s="1"/>
    </row>
    <row r="420" spans="1:21" x14ac:dyDescent="0.2">
      <c r="A420">
        <f t="shared" ref="A420:A434" si="90">L420/B420</f>
        <v>8.7499999999999994E-2</v>
      </c>
      <c r="B420" s="2">
        <v>40</v>
      </c>
      <c r="C420" s="2">
        <v>60</v>
      </c>
      <c r="D420" s="2">
        <v>0.3</v>
      </c>
      <c r="E420" s="1">
        <f t="shared" si="81"/>
        <v>4</v>
      </c>
      <c r="F420">
        <v>3</v>
      </c>
      <c r="G420" s="2">
        <v>20</v>
      </c>
      <c r="H420" s="2">
        <v>0.1</v>
      </c>
      <c r="I420" s="2">
        <v>30</v>
      </c>
      <c r="J420" s="2">
        <v>50</v>
      </c>
      <c r="K420" s="2">
        <v>0.4</v>
      </c>
      <c r="L420" s="2">
        <v>3.5</v>
      </c>
      <c r="M420">
        <f t="shared" ref="M420:M434" si="91">ACOS(1-F420/2/B420*(K420/D420-1))*180/PI()</f>
        <v>9.0687215460326804</v>
      </c>
      <c r="N420">
        <f t="shared" ref="N420:N434" si="92">B420*M420*PI()/180</f>
        <v>6.3311619969928303</v>
      </c>
      <c r="O420">
        <v>0.37774840729942699</v>
      </c>
      <c r="P420">
        <v>1.57318958335141</v>
      </c>
      <c r="Q420">
        <v>4.1369641552024197</v>
      </c>
      <c r="R420">
        <v>8.7305967474463806</v>
      </c>
      <c r="S420">
        <v>0.10046869669057799</v>
      </c>
      <c r="T420" t="e">
        <f t="shared" ref="T420:T427" si="93">-inf</f>
        <v>#NAME?</v>
      </c>
      <c r="U420">
        <v>-408772.51821611001</v>
      </c>
    </row>
    <row r="421" spans="1:21" x14ac:dyDescent="0.2">
      <c r="A421">
        <f t="shared" si="90"/>
        <v>8.7499999999999994E-2</v>
      </c>
      <c r="B421" s="2">
        <v>40</v>
      </c>
      <c r="C421" s="2">
        <v>70</v>
      </c>
      <c r="D421" s="2">
        <v>0.3</v>
      </c>
      <c r="E421" s="1">
        <f t="shared" si="81"/>
        <v>4</v>
      </c>
      <c r="F421">
        <v>3</v>
      </c>
      <c r="G421" s="2">
        <v>20</v>
      </c>
      <c r="H421" s="2">
        <v>0.1</v>
      </c>
      <c r="I421" s="2">
        <v>30</v>
      </c>
      <c r="J421" s="2">
        <v>50</v>
      </c>
      <c r="K421" s="2">
        <v>0.4</v>
      </c>
      <c r="L421" s="2">
        <v>3.5</v>
      </c>
      <c r="M421">
        <f t="shared" si="91"/>
        <v>9.0687215460326804</v>
      </c>
      <c r="N421">
        <f t="shared" si="92"/>
        <v>6.3311619969928303</v>
      </c>
      <c r="O421">
        <v>0.47218550912428398</v>
      </c>
      <c r="P421">
        <v>1.57318958335141</v>
      </c>
      <c r="Q421">
        <v>4.1369641552024197</v>
      </c>
      <c r="R421">
        <v>8.7305967474463806</v>
      </c>
      <c r="S421">
        <v>0.100713810688108</v>
      </c>
      <c r="T421" t="e">
        <f t="shared" si="93"/>
        <v>#NAME?</v>
      </c>
      <c r="U421">
        <v>-508085.21022971801</v>
      </c>
    </row>
    <row r="422" spans="1:21" x14ac:dyDescent="0.2">
      <c r="A422">
        <f t="shared" si="90"/>
        <v>8.7499999999999994E-2</v>
      </c>
      <c r="B422" s="2">
        <v>40</v>
      </c>
      <c r="C422" s="2">
        <v>80</v>
      </c>
      <c r="D422" s="2">
        <v>0.3</v>
      </c>
      <c r="E422" s="1">
        <f t="shared" si="81"/>
        <v>4</v>
      </c>
      <c r="F422">
        <v>3</v>
      </c>
      <c r="G422" s="2">
        <v>20</v>
      </c>
      <c r="H422" s="2">
        <v>0.1</v>
      </c>
      <c r="I422" s="2">
        <v>30</v>
      </c>
      <c r="J422" s="2">
        <v>50</v>
      </c>
      <c r="K422" s="2">
        <v>0.4</v>
      </c>
      <c r="L422" s="2">
        <v>3.5</v>
      </c>
      <c r="M422">
        <f t="shared" si="91"/>
        <v>9.0687215460326804</v>
      </c>
      <c r="N422">
        <f t="shared" si="92"/>
        <v>6.3311619969928303</v>
      </c>
      <c r="O422">
        <v>0.56662261094914101</v>
      </c>
      <c r="P422">
        <v>1.57318958335141</v>
      </c>
      <c r="Q422">
        <v>4.1369641552024197</v>
      </c>
      <c r="R422">
        <v>8.7305967474463806</v>
      </c>
      <c r="S422">
        <v>0.101110793245435</v>
      </c>
      <c r="T422" t="e">
        <f t="shared" si="93"/>
        <v>#NAME?</v>
      </c>
      <c r="U422">
        <v>-601054.02534423699</v>
      </c>
    </row>
    <row r="423" spans="1:21" x14ac:dyDescent="0.2">
      <c r="A423">
        <f t="shared" si="90"/>
        <v>8.7499999999999994E-2</v>
      </c>
      <c r="B423" s="2">
        <v>40</v>
      </c>
      <c r="C423" s="2">
        <v>90</v>
      </c>
      <c r="D423" s="2">
        <v>0.3</v>
      </c>
      <c r="E423" s="1">
        <f t="shared" si="81"/>
        <v>4</v>
      </c>
      <c r="F423">
        <v>3</v>
      </c>
      <c r="G423" s="2">
        <v>20</v>
      </c>
      <c r="H423" s="2">
        <v>0.1</v>
      </c>
      <c r="I423" s="2">
        <v>30</v>
      </c>
      <c r="J423" s="2">
        <v>50</v>
      </c>
      <c r="K423" s="2">
        <v>0.4</v>
      </c>
      <c r="L423" s="2">
        <v>3.5</v>
      </c>
      <c r="M423">
        <f t="shared" si="91"/>
        <v>9.0687215460326804</v>
      </c>
      <c r="N423">
        <f t="shared" si="92"/>
        <v>6.3311619969928303</v>
      </c>
      <c r="O423">
        <v>0.661059712773998</v>
      </c>
      <c r="P423">
        <v>1.57318958335141</v>
      </c>
      <c r="Q423">
        <v>4.1369641552024197</v>
      </c>
      <c r="R423">
        <v>8.7305967474463806</v>
      </c>
      <c r="S423">
        <v>0.101795777815189</v>
      </c>
      <c r="T423" t="e">
        <f t="shared" si="93"/>
        <v>#NAME?</v>
      </c>
      <c r="U423">
        <v>-676038.67583309696</v>
      </c>
    </row>
    <row r="424" spans="1:21" x14ac:dyDescent="0.2">
      <c r="A424">
        <f t="shared" si="90"/>
        <v>8.7499999999999994E-2</v>
      </c>
      <c r="B424" s="2">
        <v>40</v>
      </c>
      <c r="C424" s="2">
        <v>100</v>
      </c>
      <c r="D424" s="2">
        <v>0.3</v>
      </c>
      <c r="E424" s="1">
        <f t="shared" si="81"/>
        <v>4</v>
      </c>
      <c r="F424">
        <v>3</v>
      </c>
      <c r="G424" s="2">
        <v>20</v>
      </c>
      <c r="H424" s="2">
        <v>0.1</v>
      </c>
      <c r="I424" s="2">
        <v>30</v>
      </c>
      <c r="J424" s="2">
        <v>50</v>
      </c>
      <c r="K424" s="2">
        <v>0.4</v>
      </c>
      <c r="L424" s="2">
        <v>3.5</v>
      </c>
      <c r="M424">
        <f t="shared" si="91"/>
        <v>9.0687215460326804</v>
      </c>
      <c r="N424">
        <f t="shared" si="92"/>
        <v>6.3311619969928303</v>
      </c>
      <c r="O424">
        <v>0.75549681459885498</v>
      </c>
      <c r="P424">
        <v>1.57318958335141</v>
      </c>
      <c r="Q424">
        <v>4.1369641552024197</v>
      </c>
      <c r="R424">
        <v>8.7305967474463806</v>
      </c>
      <c r="S424">
        <v>0.103099905792517</v>
      </c>
      <c r="T424" t="e">
        <f t="shared" si="93"/>
        <v>#NAME?</v>
      </c>
      <c r="U424">
        <v>-725286.33132198604</v>
      </c>
    </row>
    <row r="425" spans="1:21" x14ac:dyDescent="0.2">
      <c r="A425">
        <f t="shared" si="90"/>
        <v>8.7499999999999994E-2</v>
      </c>
      <c r="B425" s="2">
        <v>40</v>
      </c>
      <c r="C425" s="2">
        <v>110</v>
      </c>
      <c r="D425" s="2">
        <v>0.3</v>
      </c>
      <c r="E425" s="1">
        <f t="shared" si="81"/>
        <v>4</v>
      </c>
      <c r="F425">
        <v>3</v>
      </c>
      <c r="G425" s="2">
        <v>20</v>
      </c>
      <c r="H425" s="2">
        <v>0.1</v>
      </c>
      <c r="I425" s="2">
        <v>30</v>
      </c>
      <c r="J425" s="2">
        <v>50</v>
      </c>
      <c r="K425" s="2">
        <v>0.4</v>
      </c>
      <c r="L425" s="2">
        <v>3.5</v>
      </c>
      <c r="M425">
        <f t="shared" si="91"/>
        <v>9.0687215460326804</v>
      </c>
      <c r="N425">
        <f t="shared" si="92"/>
        <v>6.3311619969928303</v>
      </c>
      <c r="O425">
        <v>0.84993391642371197</v>
      </c>
      <c r="P425">
        <v>1.57318958335141</v>
      </c>
      <c r="Q425">
        <v>4.1369641552024197</v>
      </c>
      <c r="R425">
        <v>8.7305967474463806</v>
      </c>
      <c r="S425">
        <v>0.105892537765248</v>
      </c>
      <c r="T425" t="e">
        <f t="shared" si="93"/>
        <v>#NAME?</v>
      </c>
      <c r="U425">
        <v>-763185.26122461597</v>
      </c>
    </row>
    <row r="426" spans="1:21" x14ac:dyDescent="0.2">
      <c r="A426">
        <f t="shared" si="90"/>
        <v>8.7499999999999994E-2</v>
      </c>
      <c r="B426" s="2">
        <v>40</v>
      </c>
      <c r="C426" s="2">
        <v>120</v>
      </c>
      <c r="D426" s="2">
        <v>0.3</v>
      </c>
      <c r="E426" s="1">
        <f t="shared" si="81"/>
        <v>4</v>
      </c>
      <c r="F426">
        <v>3</v>
      </c>
      <c r="G426" s="2">
        <v>20</v>
      </c>
      <c r="H426" s="2">
        <v>0.1</v>
      </c>
      <c r="I426" s="2">
        <v>30</v>
      </c>
      <c r="J426" s="2">
        <v>50</v>
      </c>
      <c r="K426" s="2">
        <v>0.4</v>
      </c>
      <c r="L426" s="2">
        <v>3.5</v>
      </c>
      <c r="M426">
        <f t="shared" si="91"/>
        <v>9.0687215460326804</v>
      </c>
      <c r="N426">
        <f t="shared" si="92"/>
        <v>6.3311619969928303</v>
      </c>
      <c r="O426">
        <v>0.94437101824856895</v>
      </c>
      <c r="P426">
        <v>1.57318958335141</v>
      </c>
      <c r="Q426">
        <v>4.1369641552024197</v>
      </c>
      <c r="R426">
        <v>8.7305967474463806</v>
      </c>
      <c r="S426">
        <v>0.112916765515624</v>
      </c>
      <c r="T426" t="e">
        <f t="shared" si="93"/>
        <v>#NAME?</v>
      </c>
      <c r="U426">
        <v>-799282.76709919295</v>
      </c>
    </row>
    <row r="427" spans="1:21" x14ac:dyDescent="0.2">
      <c r="A427">
        <f t="shared" si="90"/>
        <v>8.7499999999999994E-2</v>
      </c>
      <c r="B427" s="2">
        <v>40</v>
      </c>
      <c r="C427" s="2">
        <v>130</v>
      </c>
      <c r="D427" s="2">
        <v>0.3</v>
      </c>
      <c r="E427" s="1">
        <f t="shared" si="81"/>
        <v>4</v>
      </c>
      <c r="F427">
        <v>3</v>
      </c>
      <c r="G427" s="2">
        <v>20</v>
      </c>
      <c r="H427" s="2">
        <v>0.1</v>
      </c>
      <c r="I427" s="2">
        <v>30</v>
      </c>
      <c r="J427" s="2">
        <v>50</v>
      </c>
      <c r="K427" s="2">
        <v>0.4</v>
      </c>
      <c r="L427" s="2">
        <v>3.5</v>
      </c>
      <c r="M427">
        <f t="shared" si="91"/>
        <v>9.0687215460326804</v>
      </c>
      <c r="N427">
        <f t="shared" si="92"/>
        <v>6.3311619969928303</v>
      </c>
      <c r="O427">
        <v>1.03880812007342</v>
      </c>
      <c r="P427">
        <v>1.57318958335141</v>
      </c>
      <c r="Q427">
        <v>4.1369641552024197</v>
      </c>
      <c r="R427">
        <v>8.7305967474463806</v>
      </c>
      <c r="S427">
        <v>0.13862580290161999</v>
      </c>
      <c r="T427" t="e">
        <f t="shared" si="93"/>
        <v>#NAME?</v>
      </c>
      <c r="U427">
        <v>-837563.74512404797</v>
      </c>
    </row>
    <row r="428" spans="1:21" x14ac:dyDescent="0.2">
      <c r="A428">
        <f t="shared" si="90"/>
        <v>8.7499999999999994E-2</v>
      </c>
      <c r="B428" s="2">
        <v>40</v>
      </c>
      <c r="C428" s="2">
        <v>140</v>
      </c>
      <c r="D428" s="2">
        <v>0.3</v>
      </c>
      <c r="E428" s="1">
        <f t="shared" si="81"/>
        <v>4</v>
      </c>
      <c r="F428">
        <v>3</v>
      </c>
      <c r="G428" s="2">
        <v>20</v>
      </c>
      <c r="H428" s="2">
        <v>0.1</v>
      </c>
      <c r="I428" s="2">
        <v>30</v>
      </c>
      <c r="J428" s="2">
        <v>50</v>
      </c>
      <c r="K428" s="2">
        <v>0.4</v>
      </c>
      <c r="L428" s="2">
        <v>3.5</v>
      </c>
      <c r="M428">
        <f t="shared" si="91"/>
        <v>9.0687215460326804</v>
      </c>
      <c r="N428">
        <f t="shared" si="92"/>
        <v>6.3311619969928303</v>
      </c>
      <c r="O428">
        <v>1.13324522189828</v>
      </c>
      <c r="P428">
        <v>1.57318958335141</v>
      </c>
      <c r="Q428">
        <v>4.1369641552024197</v>
      </c>
      <c r="R428">
        <v>8.7305967474463806</v>
      </c>
      <c r="S428">
        <v>0.72537308482030904</v>
      </c>
      <c r="T428">
        <v>9.4090854326483004</v>
      </c>
      <c r="U428">
        <v>-879708.51096200105</v>
      </c>
    </row>
    <row r="429" spans="1:21" x14ac:dyDescent="0.2">
      <c r="A429">
        <f t="shared" si="90"/>
        <v>8.7499999999999994E-2</v>
      </c>
      <c r="B429" s="2">
        <v>40</v>
      </c>
      <c r="C429" s="2">
        <v>150</v>
      </c>
      <c r="D429" s="2">
        <v>0.3</v>
      </c>
      <c r="E429" s="1">
        <f t="shared" si="81"/>
        <v>4</v>
      </c>
      <c r="F429">
        <v>3</v>
      </c>
      <c r="G429" s="2">
        <v>20</v>
      </c>
      <c r="H429" s="2">
        <v>0.1</v>
      </c>
      <c r="I429" s="2">
        <v>30</v>
      </c>
      <c r="J429" s="2">
        <v>50</v>
      </c>
      <c r="K429" s="2">
        <v>0.4</v>
      </c>
      <c r="L429" s="2">
        <v>3.5</v>
      </c>
      <c r="M429">
        <f t="shared" si="91"/>
        <v>9.0687215460326804</v>
      </c>
      <c r="N429">
        <f t="shared" si="92"/>
        <v>6.3311619969928303</v>
      </c>
      <c r="O429">
        <v>1.22768232372314</v>
      </c>
      <c r="P429">
        <v>1.57318958335141</v>
      </c>
      <c r="Q429">
        <v>4.1369641552024197</v>
      </c>
      <c r="R429">
        <v>8.7305967474463806</v>
      </c>
      <c r="S429">
        <v>0.767238511690022</v>
      </c>
      <c r="T429">
        <v>6.3991993631049002</v>
      </c>
      <c r="U429">
        <v>-926367.04028063198</v>
      </c>
    </row>
    <row r="430" spans="1:21" x14ac:dyDescent="0.2">
      <c r="A430">
        <f t="shared" si="90"/>
        <v>8.7499999999999994E-2</v>
      </c>
      <c r="B430" s="2">
        <v>40</v>
      </c>
      <c r="C430" s="2">
        <v>160</v>
      </c>
      <c r="D430" s="2">
        <v>0.3</v>
      </c>
      <c r="E430" s="1">
        <f t="shared" si="81"/>
        <v>4</v>
      </c>
      <c r="F430">
        <v>3</v>
      </c>
      <c r="G430" s="2">
        <v>20</v>
      </c>
      <c r="H430" s="2">
        <v>0.1</v>
      </c>
      <c r="I430" s="2">
        <v>30</v>
      </c>
      <c r="J430" s="2">
        <v>50</v>
      </c>
      <c r="K430" s="2">
        <v>0.4</v>
      </c>
      <c r="L430" s="2">
        <v>3.5</v>
      </c>
      <c r="M430">
        <f t="shared" si="91"/>
        <v>9.0687215460326804</v>
      </c>
      <c r="N430">
        <f t="shared" si="92"/>
        <v>6.3311619969928303</v>
      </c>
      <c r="O430">
        <v>1.32211942554799</v>
      </c>
      <c r="P430">
        <v>1.57318958335141</v>
      </c>
      <c r="Q430">
        <v>4.1369641552024197</v>
      </c>
      <c r="R430">
        <v>8.7305967474463806</v>
      </c>
      <c r="S430">
        <v>0.79036478953854805</v>
      </c>
      <c r="T430">
        <v>4.6823868012159302</v>
      </c>
      <c r="U430">
        <v>-977473.24732153199</v>
      </c>
    </row>
    <row r="431" spans="1:21" x14ac:dyDescent="0.2">
      <c r="A431">
        <f t="shared" si="90"/>
        <v>8.7499999999999994E-2</v>
      </c>
      <c r="B431" s="2">
        <v>40</v>
      </c>
      <c r="C431" s="2">
        <v>170</v>
      </c>
      <c r="D431" s="2">
        <v>0.3</v>
      </c>
      <c r="E431" s="1">
        <f t="shared" si="81"/>
        <v>4</v>
      </c>
      <c r="F431">
        <v>3</v>
      </c>
      <c r="G431" s="2">
        <v>20</v>
      </c>
      <c r="H431" s="2">
        <v>0.1</v>
      </c>
      <c r="I431" s="2">
        <v>30</v>
      </c>
      <c r="J431" s="2">
        <v>50</v>
      </c>
      <c r="K431" s="2">
        <v>0.4</v>
      </c>
      <c r="L431" s="2">
        <v>3.5</v>
      </c>
      <c r="M431">
        <f t="shared" si="91"/>
        <v>9.0687215460326804</v>
      </c>
      <c r="N431">
        <f t="shared" si="92"/>
        <v>6.3311619969928303</v>
      </c>
      <c r="O431">
        <v>1.41655652737285</v>
      </c>
      <c r="P431">
        <v>1.57318958335141</v>
      </c>
      <c r="Q431">
        <v>4.1369641552024197</v>
      </c>
      <c r="R431">
        <v>8.7305967474463806</v>
      </c>
      <c r="S431">
        <v>0.80878634420421402</v>
      </c>
      <c r="T431">
        <v>3.5201604218992602</v>
      </c>
      <c r="U431">
        <v>-1032600.98968547</v>
      </c>
    </row>
    <row r="432" spans="1:21" x14ac:dyDescent="0.2">
      <c r="A432">
        <f t="shared" si="90"/>
        <v>8.7499999999999994E-2</v>
      </c>
      <c r="B432" s="2">
        <v>40</v>
      </c>
      <c r="C432" s="2">
        <v>180</v>
      </c>
      <c r="D432" s="2">
        <v>0.3</v>
      </c>
      <c r="E432" s="1">
        <f t="shared" si="81"/>
        <v>4</v>
      </c>
      <c r="F432">
        <v>3</v>
      </c>
      <c r="G432" s="2">
        <v>20</v>
      </c>
      <c r="H432" s="2">
        <v>0.1</v>
      </c>
      <c r="I432" s="2">
        <v>30</v>
      </c>
      <c r="J432" s="2">
        <v>50</v>
      </c>
      <c r="K432" s="2">
        <v>0.4</v>
      </c>
      <c r="L432" s="2">
        <v>3.5</v>
      </c>
      <c r="M432">
        <f t="shared" si="91"/>
        <v>9.0687215460326804</v>
      </c>
      <c r="N432">
        <f t="shared" si="92"/>
        <v>6.3311619969928303</v>
      </c>
      <c r="O432">
        <v>1.51099362919771</v>
      </c>
      <c r="P432">
        <v>1.57318958335141</v>
      </c>
      <c r="Q432">
        <v>4.1369641552024197</v>
      </c>
      <c r="R432">
        <v>8.7305967474463806</v>
      </c>
      <c r="S432">
        <v>0.82499950412877399</v>
      </c>
      <c r="T432">
        <v>2.6489297822381301</v>
      </c>
      <c r="U432">
        <v>-1091307.7594137799</v>
      </c>
    </row>
    <row r="433" spans="1:21" x14ac:dyDescent="0.2">
      <c r="A433">
        <f t="shared" si="90"/>
        <v>8.7499999999999994E-2</v>
      </c>
      <c r="B433" s="2">
        <v>40</v>
      </c>
      <c r="C433" s="2">
        <v>190</v>
      </c>
      <c r="D433" s="2">
        <v>0.3</v>
      </c>
      <c r="E433" s="1">
        <f t="shared" si="81"/>
        <v>4</v>
      </c>
      <c r="F433">
        <v>3</v>
      </c>
      <c r="G433" s="2">
        <v>20</v>
      </c>
      <c r="H433" s="2">
        <v>0.1</v>
      </c>
      <c r="I433" s="2">
        <v>30</v>
      </c>
      <c r="J433" s="2">
        <v>50</v>
      </c>
      <c r="K433" s="2">
        <v>0.4</v>
      </c>
      <c r="L433" s="2">
        <v>3.5</v>
      </c>
      <c r="M433">
        <f t="shared" si="91"/>
        <v>9.0687215460326804</v>
      </c>
      <c r="N433">
        <f t="shared" si="92"/>
        <v>6.3311619969928303</v>
      </c>
      <c r="O433">
        <v>1.60543073102256</v>
      </c>
      <c r="P433">
        <v>1.57318958335141</v>
      </c>
      <c r="Q433">
        <v>4.1369641552024197</v>
      </c>
      <c r="R433">
        <v>8.7305967474463806</v>
      </c>
      <c r="S433">
        <v>0.83978877815483999</v>
      </c>
      <c r="T433">
        <v>1.9540096227831001</v>
      </c>
      <c r="U433">
        <v>-1153346.9686358001</v>
      </c>
    </row>
    <row r="434" spans="1:21" x14ac:dyDescent="0.2">
      <c r="A434">
        <f t="shared" si="90"/>
        <v>8.7499999999999994E-2</v>
      </c>
      <c r="B434" s="2">
        <v>40</v>
      </c>
      <c r="C434" s="2">
        <v>200</v>
      </c>
      <c r="D434" s="2">
        <v>0.3</v>
      </c>
      <c r="E434" s="1">
        <f t="shared" si="81"/>
        <v>4</v>
      </c>
      <c r="F434">
        <v>3</v>
      </c>
      <c r="G434" s="2">
        <v>20</v>
      </c>
      <c r="H434" s="2">
        <v>0.1</v>
      </c>
      <c r="I434" s="2">
        <v>30</v>
      </c>
      <c r="J434" s="2">
        <v>50</v>
      </c>
      <c r="K434" s="2">
        <v>0.4</v>
      </c>
      <c r="L434" s="2">
        <v>3.5</v>
      </c>
      <c r="M434">
        <f t="shared" si="91"/>
        <v>9.0687215460326804</v>
      </c>
      <c r="N434">
        <f t="shared" si="92"/>
        <v>6.3311619969928303</v>
      </c>
      <c r="O434">
        <v>1.6998678328474199</v>
      </c>
      <c r="P434">
        <v>1.57318958335141</v>
      </c>
      <c r="Q434">
        <v>4.1369641552024197</v>
      </c>
      <c r="R434">
        <v>8.7305967474463806</v>
      </c>
      <c r="S434">
        <v>0.85348706802574603</v>
      </c>
      <c r="T434">
        <v>1.3769756741233601</v>
      </c>
      <c r="U434">
        <v>-1218643.9753729</v>
      </c>
    </row>
    <row r="435" spans="1:21" x14ac:dyDescent="0.2">
      <c r="E435" s="1"/>
    </row>
    <row r="436" spans="1:21" x14ac:dyDescent="0.2">
      <c r="A436">
        <f t="shared" ref="A436:A450" si="94">L436/B436</f>
        <v>0.1</v>
      </c>
      <c r="B436" s="2">
        <v>40</v>
      </c>
      <c r="C436" s="2">
        <v>60</v>
      </c>
      <c r="D436" s="2">
        <v>0.3</v>
      </c>
      <c r="E436" s="1">
        <f t="shared" si="81"/>
        <v>4</v>
      </c>
      <c r="F436">
        <v>3</v>
      </c>
      <c r="G436" s="2">
        <v>20</v>
      </c>
      <c r="H436" s="2">
        <v>0.1</v>
      </c>
      <c r="I436" s="2">
        <v>30</v>
      </c>
      <c r="J436" s="2">
        <v>50</v>
      </c>
      <c r="K436" s="2">
        <v>0.4</v>
      </c>
      <c r="L436" s="2">
        <v>4</v>
      </c>
      <c r="M436">
        <f t="shared" ref="M436:M450" si="95">ACOS(1-F436/2/B436*(K436/D436-1))*180/PI()</f>
        <v>9.0687215460326804</v>
      </c>
      <c r="N436">
        <f t="shared" ref="N436:N450" si="96">B436*M436*PI()/180</f>
        <v>6.3311619969928303</v>
      </c>
      <c r="O436">
        <v>0.37774840729942699</v>
      </c>
      <c r="P436">
        <v>1.79793095240161</v>
      </c>
      <c r="Q436">
        <v>4.1369641552024197</v>
      </c>
      <c r="R436">
        <v>8.7305967474463806</v>
      </c>
      <c r="S436">
        <v>0.10032769192428501</v>
      </c>
      <c r="T436" t="e">
        <f t="shared" ref="T436:T444" si="97">-inf</f>
        <v>#NAME?</v>
      </c>
      <c r="U436">
        <v>-435472.52584295499</v>
      </c>
    </row>
    <row r="437" spans="1:21" x14ac:dyDescent="0.2">
      <c r="A437">
        <f t="shared" si="94"/>
        <v>0.1</v>
      </c>
      <c r="B437" s="2">
        <v>40</v>
      </c>
      <c r="C437" s="2">
        <v>70</v>
      </c>
      <c r="D437" s="2">
        <v>0.3</v>
      </c>
      <c r="E437" s="1">
        <f t="shared" si="81"/>
        <v>4</v>
      </c>
      <c r="F437">
        <v>3</v>
      </c>
      <c r="G437" s="2">
        <v>20</v>
      </c>
      <c r="H437" s="2">
        <v>0.1</v>
      </c>
      <c r="I437" s="2">
        <v>30</v>
      </c>
      <c r="J437" s="2">
        <v>50</v>
      </c>
      <c r="K437" s="2">
        <v>0.4</v>
      </c>
      <c r="L437" s="2">
        <v>4</v>
      </c>
      <c r="M437">
        <f t="shared" si="95"/>
        <v>9.0687215460326804</v>
      </c>
      <c r="N437">
        <f t="shared" si="96"/>
        <v>6.3311619969928303</v>
      </c>
      <c r="O437">
        <v>0.47218550912428398</v>
      </c>
      <c r="P437">
        <v>1.79793095240161</v>
      </c>
      <c r="Q437">
        <v>4.1369641552024197</v>
      </c>
      <c r="R437">
        <v>8.7305967474463806</v>
      </c>
      <c r="S437">
        <v>0.100470261952418</v>
      </c>
      <c r="T437" t="e">
        <f t="shared" si="97"/>
        <v>#NAME?</v>
      </c>
      <c r="U437">
        <v>-541694.97959082504</v>
      </c>
    </row>
    <row r="438" spans="1:21" x14ac:dyDescent="0.2">
      <c r="A438">
        <f t="shared" si="94"/>
        <v>0.1</v>
      </c>
      <c r="B438" s="2">
        <v>40</v>
      </c>
      <c r="C438" s="2">
        <v>80</v>
      </c>
      <c r="D438" s="2">
        <v>0.3</v>
      </c>
      <c r="E438" s="1">
        <f t="shared" si="81"/>
        <v>4</v>
      </c>
      <c r="F438">
        <v>3</v>
      </c>
      <c r="G438" s="2">
        <v>20</v>
      </c>
      <c r="H438" s="2">
        <v>0.1</v>
      </c>
      <c r="I438" s="2">
        <v>30</v>
      </c>
      <c r="J438" s="2">
        <v>50</v>
      </c>
      <c r="K438" s="2">
        <v>0.4</v>
      </c>
      <c r="L438" s="2">
        <v>4</v>
      </c>
      <c r="M438">
        <f t="shared" si="95"/>
        <v>9.0687215460326804</v>
      </c>
      <c r="N438">
        <f t="shared" si="96"/>
        <v>6.3311619969928303</v>
      </c>
      <c r="O438">
        <v>0.56662261094914101</v>
      </c>
      <c r="P438">
        <v>1.79793095240161</v>
      </c>
      <c r="Q438">
        <v>4.1369641552024197</v>
      </c>
      <c r="R438">
        <v>8.7305967474463806</v>
      </c>
      <c r="S438">
        <v>0.100688282953391</v>
      </c>
      <c r="T438" t="e">
        <f t="shared" si="97"/>
        <v>#NAME?</v>
      </c>
      <c r="U438">
        <v>-642183.95920237806</v>
      </c>
    </row>
    <row r="439" spans="1:21" x14ac:dyDescent="0.2">
      <c r="A439">
        <f t="shared" si="94"/>
        <v>0.1</v>
      </c>
      <c r="B439" s="2">
        <v>40</v>
      </c>
      <c r="C439" s="2">
        <v>90</v>
      </c>
      <c r="D439" s="2">
        <v>0.3</v>
      </c>
      <c r="E439" s="1">
        <f t="shared" si="81"/>
        <v>4</v>
      </c>
      <c r="F439">
        <v>3</v>
      </c>
      <c r="G439" s="2">
        <v>20</v>
      </c>
      <c r="H439" s="2">
        <v>0.1</v>
      </c>
      <c r="I439" s="2">
        <v>30</v>
      </c>
      <c r="J439" s="2">
        <v>50</v>
      </c>
      <c r="K439" s="2">
        <v>0.4</v>
      </c>
      <c r="L439" s="2">
        <v>4</v>
      </c>
      <c r="M439">
        <f t="shared" si="95"/>
        <v>9.0687215460326804</v>
      </c>
      <c r="N439">
        <f t="shared" si="96"/>
        <v>6.3311619969928303</v>
      </c>
      <c r="O439">
        <v>0.661059712773998</v>
      </c>
      <c r="P439">
        <v>1.79793095240161</v>
      </c>
      <c r="Q439">
        <v>4.1369641552024197</v>
      </c>
      <c r="R439">
        <v>8.7305967474463806</v>
      </c>
      <c r="S439">
        <v>0.10103907628700599</v>
      </c>
      <c r="T439" t="e">
        <f t="shared" si="97"/>
        <v>#NAME?</v>
      </c>
      <c r="U439">
        <v>-726151.95041767997</v>
      </c>
    </row>
    <row r="440" spans="1:21" x14ac:dyDescent="0.2">
      <c r="A440">
        <f t="shared" si="94"/>
        <v>0.1</v>
      </c>
      <c r="B440" s="2">
        <v>40</v>
      </c>
      <c r="C440" s="2">
        <v>100</v>
      </c>
      <c r="D440" s="2">
        <v>0.3</v>
      </c>
      <c r="E440" s="1">
        <f t="shared" si="81"/>
        <v>4</v>
      </c>
      <c r="F440">
        <v>3</v>
      </c>
      <c r="G440" s="2">
        <v>20</v>
      </c>
      <c r="H440" s="2">
        <v>0.1</v>
      </c>
      <c r="I440" s="2">
        <v>30</v>
      </c>
      <c r="J440" s="2">
        <v>50</v>
      </c>
      <c r="K440" s="2">
        <v>0.4</v>
      </c>
      <c r="L440" s="2">
        <v>4</v>
      </c>
      <c r="M440">
        <f t="shared" si="95"/>
        <v>9.0687215460326804</v>
      </c>
      <c r="N440">
        <f t="shared" si="96"/>
        <v>6.3311619969928303</v>
      </c>
      <c r="O440">
        <v>0.75549681459885498</v>
      </c>
      <c r="P440">
        <v>1.79793095240161</v>
      </c>
      <c r="Q440">
        <v>4.1369641552024197</v>
      </c>
      <c r="R440">
        <v>8.7305967474463806</v>
      </c>
      <c r="S440">
        <v>0.101652146468642</v>
      </c>
      <c r="T440" t="e">
        <f t="shared" si="97"/>
        <v>#NAME?</v>
      </c>
      <c r="U440">
        <v>-782723.72355439502</v>
      </c>
    </row>
    <row r="441" spans="1:21" x14ac:dyDescent="0.2">
      <c r="A441">
        <f t="shared" si="94"/>
        <v>0.1</v>
      </c>
      <c r="B441" s="2">
        <v>40</v>
      </c>
      <c r="C441" s="2">
        <v>110</v>
      </c>
      <c r="D441" s="2">
        <v>0.3</v>
      </c>
      <c r="E441" s="1">
        <f t="shared" si="81"/>
        <v>4</v>
      </c>
      <c r="F441">
        <v>3</v>
      </c>
      <c r="G441" s="2">
        <v>20</v>
      </c>
      <c r="H441" s="2">
        <v>0.1</v>
      </c>
      <c r="I441" s="2">
        <v>30</v>
      </c>
      <c r="J441" s="2">
        <v>50</v>
      </c>
      <c r="K441" s="2">
        <v>0.4</v>
      </c>
      <c r="L441" s="2">
        <v>4</v>
      </c>
      <c r="M441">
        <f t="shared" si="95"/>
        <v>9.0687215460326804</v>
      </c>
      <c r="N441">
        <f t="shared" si="96"/>
        <v>6.3311619969928303</v>
      </c>
      <c r="O441">
        <v>0.84993391642371197</v>
      </c>
      <c r="P441">
        <v>1.79793095240161</v>
      </c>
      <c r="Q441">
        <v>4.1369641552024197</v>
      </c>
      <c r="R441">
        <v>8.7305967474463806</v>
      </c>
      <c r="S441">
        <v>0.10282464543233</v>
      </c>
      <c r="T441" t="e">
        <f t="shared" si="97"/>
        <v>#NAME?</v>
      </c>
      <c r="U441">
        <v>-825253.83414867404</v>
      </c>
    </row>
    <row r="442" spans="1:21" x14ac:dyDescent="0.2">
      <c r="A442">
        <f t="shared" si="94"/>
        <v>0.1</v>
      </c>
      <c r="B442" s="2">
        <v>40</v>
      </c>
      <c r="C442" s="2">
        <v>120</v>
      </c>
      <c r="D442" s="2">
        <v>0.3</v>
      </c>
      <c r="E442" s="1">
        <f t="shared" si="81"/>
        <v>4</v>
      </c>
      <c r="F442">
        <v>3</v>
      </c>
      <c r="G442" s="2">
        <v>20</v>
      </c>
      <c r="H442" s="2">
        <v>0.1</v>
      </c>
      <c r="I442" s="2">
        <v>30</v>
      </c>
      <c r="J442" s="2">
        <v>50</v>
      </c>
      <c r="K442" s="2">
        <v>0.4</v>
      </c>
      <c r="L442" s="2">
        <v>4</v>
      </c>
      <c r="M442">
        <f t="shared" si="95"/>
        <v>9.0687215460326804</v>
      </c>
      <c r="N442">
        <f t="shared" si="96"/>
        <v>6.3311619969928303</v>
      </c>
      <c r="O442">
        <v>0.94437101824856895</v>
      </c>
      <c r="P442">
        <v>1.79793095240161</v>
      </c>
      <c r="Q442">
        <v>4.1369641552024197</v>
      </c>
      <c r="R442">
        <v>8.7305967474463806</v>
      </c>
      <c r="S442">
        <v>0.105291820864785</v>
      </c>
      <c r="T442" t="e">
        <f t="shared" si="97"/>
        <v>#NAME?</v>
      </c>
      <c r="U442">
        <v>-864972.90534682397</v>
      </c>
    </row>
    <row r="443" spans="1:21" x14ac:dyDescent="0.2">
      <c r="A443">
        <f t="shared" si="94"/>
        <v>0.1</v>
      </c>
      <c r="B443" s="2">
        <v>40</v>
      </c>
      <c r="C443" s="2">
        <v>130</v>
      </c>
      <c r="D443" s="2">
        <v>0.3</v>
      </c>
      <c r="E443" s="1">
        <f t="shared" si="81"/>
        <v>4</v>
      </c>
      <c r="F443">
        <v>3</v>
      </c>
      <c r="G443" s="2">
        <v>20</v>
      </c>
      <c r="H443" s="2">
        <v>0.1</v>
      </c>
      <c r="I443" s="2">
        <v>30</v>
      </c>
      <c r="J443" s="2">
        <v>50</v>
      </c>
      <c r="K443" s="2">
        <v>0.4</v>
      </c>
      <c r="L443" s="2">
        <v>4</v>
      </c>
      <c r="M443">
        <f t="shared" si="95"/>
        <v>9.0687215460326804</v>
      </c>
      <c r="N443">
        <f t="shared" si="96"/>
        <v>6.3311619969928303</v>
      </c>
      <c r="O443">
        <v>1.03880812007342</v>
      </c>
      <c r="P443">
        <v>1.79793095240161</v>
      </c>
      <c r="Q443">
        <v>4.1369641552024197</v>
      </c>
      <c r="R443">
        <v>8.7305967474463806</v>
      </c>
      <c r="S443">
        <v>0.1112233291735</v>
      </c>
      <c r="T443" t="e">
        <f t="shared" si="97"/>
        <v>#NAME?</v>
      </c>
      <c r="U443">
        <v>-906527.79919724097</v>
      </c>
    </row>
    <row r="444" spans="1:21" x14ac:dyDescent="0.2">
      <c r="A444">
        <f t="shared" si="94"/>
        <v>0.1</v>
      </c>
      <c r="B444" s="2">
        <v>40</v>
      </c>
      <c r="C444" s="2">
        <v>140</v>
      </c>
      <c r="D444" s="2">
        <v>0.3</v>
      </c>
      <c r="E444" s="1">
        <f t="shared" si="81"/>
        <v>4</v>
      </c>
      <c r="F444">
        <v>3</v>
      </c>
      <c r="G444" s="2">
        <v>20</v>
      </c>
      <c r="H444" s="2">
        <v>0.1</v>
      </c>
      <c r="I444" s="2">
        <v>30</v>
      </c>
      <c r="J444" s="2">
        <v>50</v>
      </c>
      <c r="K444" s="2">
        <v>0.4</v>
      </c>
      <c r="L444" s="2">
        <v>4</v>
      </c>
      <c r="M444">
        <f t="shared" si="95"/>
        <v>9.0687215460326804</v>
      </c>
      <c r="N444">
        <f t="shared" si="96"/>
        <v>6.3311619969928303</v>
      </c>
      <c r="O444">
        <v>1.13324522189828</v>
      </c>
      <c r="P444">
        <v>1.79793095240161</v>
      </c>
      <c r="Q444">
        <v>4.1369641552024197</v>
      </c>
      <c r="R444">
        <v>8.7305967474463806</v>
      </c>
      <c r="S444">
        <v>0.13043232893446</v>
      </c>
      <c r="T444" t="e">
        <f t="shared" si="97"/>
        <v>#NAME?</v>
      </c>
      <c r="U444">
        <v>-951873.20516421099</v>
      </c>
    </row>
    <row r="445" spans="1:21" x14ac:dyDescent="0.2">
      <c r="A445">
        <f t="shared" si="94"/>
        <v>0.1</v>
      </c>
      <c r="B445" s="2">
        <v>40</v>
      </c>
      <c r="C445" s="2">
        <v>150</v>
      </c>
      <c r="D445" s="2">
        <v>0.3</v>
      </c>
      <c r="E445" s="1">
        <f t="shared" si="81"/>
        <v>4</v>
      </c>
      <c r="F445">
        <v>3</v>
      </c>
      <c r="G445" s="2">
        <v>20</v>
      </c>
      <c r="H445" s="2">
        <v>0.1</v>
      </c>
      <c r="I445" s="2">
        <v>30</v>
      </c>
      <c r="J445" s="2">
        <v>50</v>
      </c>
      <c r="K445" s="2">
        <v>0.4</v>
      </c>
      <c r="L445" s="2">
        <v>4</v>
      </c>
      <c r="M445">
        <f t="shared" si="95"/>
        <v>9.0687215460326804</v>
      </c>
      <c r="N445">
        <f t="shared" si="96"/>
        <v>6.3311619969928303</v>
      </c>
      <c r="O445">
        <v>1.22768232372314</v>
      </c>
      <c r="P445">
        <v>1.79793095240161</v>
      </c>
      <c r="Q445">
        <v>4.1369641552024197</v>
      </c>
      <c r="R445">
        <v>8.7305967474463806</v>
      </c>
      <c r="S445">
        <v>0.70582573664516401</v>
      </c>
      <c r="T445">
        <v>10.883646969927399</v>
      </c>
      <c r="U445">
        <v>-1001811.54509425</v>
      </c>
    </row>
    <row r="446" spans="1:21" x14ac:dyDescent="0.2">
      <c r="A446">
        <f t="shared" si="94"/>
        <v>0.1</v>
      </c>
      <c r="B446" s="2">
        <v>40</v>
      </c>
      <c r="C446" s="2">
        <v>160</v>
      </c>
      <c r="D446" s="2">
        <v>0.3</v>
      </c>
      <c r="E446" s="1">
        <f t="shared" ref="E446:E509" si="98">$G$1/D446*F446</f>
        <v>4</v>
      </c>
      <c r="F446">
        <v>3</v>
      </c>
      <c r="G446" s="2">
        <v>20</v>
      </c>
      <c r="H446" s="2">
        <v>0.1</v>
      </c>
      <c r="I446" s="2">
        <v>30</v>
      </c>
      <c r="J446" s="2">
        <v>50</v>
      </c>
      <c r="K446" s="2">
        <v>0.4</v>
      </c>
      <c r="L446" s="2">
        <v>4</v>
      </c>
      <c r="M446">
        <f t="shared" si="95"/>
        <v>9.0687215460326804</v>
      </c>
      <c r="N446">
        <f t="shared" si="96"/>
        <v>6.3311619969928303</v>
      </c>
      <c r="O446">
        <v>1.32211942554799</v>
      </c>
      <c r="P446">
        <v>1.79793095240161</v>
      </c>
      <c r="Q446">
        <v>4.1369641552024197</v>
      </c>
      <c r="R446">
        <v>8.7305967474463806</v>
      </c>
      <c r="S446">
        <v>0.75795249822577504</v>
      </c>
      <c r="T446">
        <v>7.9554124070057401</v>
      </c>
      <c r="U446">
        <v>-1056496.2468225199</v>
      </c>
    </row>
    <row r="447" spans="1:21" x14ac:dyDescent="0.2">
      <c r="A447">
        <f t="shared" si="94"/>
        <v>0.1</v>
      </c>
      <c r="B447" s="2">
        <v>40</v>
      </c>
      <c r="C447" s="2">
        <v>170</v>
      </c>
      <c r="D447" s="2">
        <v>0.3</v>
      </c>
      <c r="E447" s="1">
        <f t="shared" si="98"/>
        <v>4</v>
      </c>
      <c r="F447">
        <v>3</v>
      </c>
      <c r="G447" s="2">
        <v>20</v>
      </c>
      <c r="H447" s="2">
        <v>0.1</v>
      </c>
      <c r="I447" s="2">
        <v>30</v>
      </c>
      <c r="J447" s="2">
        <v>50</v>
      </c>
      <c r="K447" s="2">
        <v>0.4</v>
      </c>
      <c r="L447" s="2">
        <v>4</v>
      </c>
      <c r="M447">
        <f t="shared" si="95"/>
        <v>9.0687215460326804</v>
      </c>
      <c r="N447">
        <f t="shared" si="96"/>
        <v>6.3311619969928303</v>
      </c>
      <c r="O447">
        <v>1.41655652737285</v>
      </c>
      <c r="P447">
        <v>1.79793095240161</v>
      </c>
      <c r="Q447">
        <v>4.1369641552024197</v>
      </c>
      <c r="R447">
        <v>8.7305967474463806</v>
      </c>
      <c r="S447">
        <v>0.782390280380033</v>
      </c>
      <c r="T447">
        <v>6.1724902287488899</v>
      </c>
      <c r="U447">
        <v>-1115799.2045843201</v>
      </c>
    </row>
    <row r="448" spans="1:21" x14ac:dyDescent="0.2">
      <c r="A448">
        <f t="shared" si="94"/>
        <v>0.1</v>
      </c>
      <c r="B448" s="2">
        <v>40</v>
      </c>
      <c r="C448" s="2">
        <v>180</v>
      </c>
      <c r="D448" s="2">
        <v>0.3</v>
      </c>
      <c r="E448" s="1">
        <f t="shared" si="98"/>
        <v>4</v>
      </c>
      <c r="F448">
        <v>3</v>
      </c>
      <c r="G448" s="2">
        <v>20</v>
      </c>
      <c r="H448" s="2">
        <v>0.1</v>
      </c>
      <c r="I448" s="2">
        <v>30</v>
      </c>
      <c r="J448" s="2">
        <v>50</v>
      </c>
      <c r="K448" s="2">
        <v>0.4</v>
      </c>
      <c r="L448" s="2">
        <v>4</v>
      </c>
      <c r="M448">
        <f t="shared" si="95"/>
        <v>9.0687215460326804</v>
      </c>
      <c r="N448">
        <f t="shared" si="96"/>
        <v>6.3311619969928303</v>
      </c>
      <c r="O448">
        <v>1.51099362919771</v>
      </c>
      <c r="P448">
        <v>1.79793095240161</v>
      </c>
      <c r="Q448">
        <v>4.1369641552024197</v>
      </c>
      <c r="R448">
        <v>8.7305967474463806</v>
      </c>
      <c r="S448">
        <v>0.80066334679009499</v>
      </c>
      <c r="T448">
        <v>4.9367637809274898</v>
      </c>
      <c r="U448">
        <v>-1179303.3720915201</v>
      </c>
    </row>
    <row r="449" spans="1:21" x14ac:dyDescent="0.2">
      <c r="A449">
        <f t="shared" si="94"/>
        <v>0.1</v>
      </c>
      <c r="B449" s="2">
        <v>40</v>
      </c>
      <c r="C449" s="2">
        <v>190</v>
      </c>
      <c r="D449" s="2">
        <v>0.3</v>
      </c>
      <c r="E449" s="1">
        <f t="shared" si="98"/>
        <v>4</v>
      </c>
      <c r="F449">
        <v>3</v>
      </c>
      <c r="G449" s="2">
        <v>20</v>
      </c>
      <c r="H449" s="2">
        <v>0.1</v>
      </c>
      <c r="I449" s="2">
        <v>30</v>
      </c>
      <c r="J449" s="2">
        <v>50</v>
      </c>
      <c r="K449" s="2">
        <v>0.4</v>
      </c>
      <c r="L449" s="2">
        <v>4</v>
      </c>
      <c r="M449">
        <f t="shared" si="95"/>
        <v>9.0687215460326804</v>
      </c>
      <c r="N449">
        <f t="shared" si="96"/>
        <v>6.3311619969928303</v>
      </c>
      <c r="O449">
        <v>1.60543073102256</v>
      </c>
      <c r="P449">
        <v>1.79793095240161</v>
      </c>
      <c r="Q449">
        <v>4.1369641552024197</v>
      </c>
      <c r="R449">
        <v>8.7305967474463806</v>
      </c>
      <c r="S449">
        <v>0.81638984620444899</v>
      </c>
      <c r="T449">
        <v>4.0064610355802097</v>
      </c>
      <c r="U449">
        <v>-1246542.36305336</v>
      </c>
    </row>
    <row r="450" spans="1:21" x14ac:dyDescent="0.2">
      <c r="A450">
        <f t="shared" si="94"/>
        <v>0.1</v>
      </c>
      <c r="B450" s="2">
        <v>40</v>
      </c>
      <c r="C450" s="2">
        <v>200</v>
      </c>
      <c r="D450" s="2">
        <v>0.3</v>
      </c>
      <c r="E450" s="1">
        <f t="shared" si="98"/>
        <v>4</v>
      </c>
      <c r="F450">
        <v>3</v>
      </c>
      <c r="G450" s="2">
        <v>20</v>
      </c>
      <c r="H450" s="2">
        <v>0.1</v>
      </c>
      <c r="I450" s="2">
        <v>30</v>
      </c>
      <c r="J450" s="2">
        <v>50</v>
      </c>
      <c r="K450" s="2">
        <v>0.4</v>
      </c>
      <c r="L450" s="2">
        <v>4</v>
      </c>
      <c r="M450">
        <f t="shared" si="95"/>
        <v>9.0687215460326804</v>
      </c>
      <c r="N450">
        <f t="shared" si="96"/>
        <v>6.3311619969928303</v>
      </c>
      <c r="O450">
        <v>1.6998678328474199</v>
      </c>
      <c r="P450">
        <v>1.79793095240161</v>
      </c>
      <c r="Q450">
        <v>4.1369641552024197</v>
      </c>
      <c r="R450">
        <v>8.7305967474463806</v>
      </c>
      <c r="S450">
        <v>0.830624132298873</v>
      </c>
      <c r="T450">
        <v>3.2670032651043899</v>
      </c>
      <c r="U450">
        <v>-1317235.4183129999</v>
      </c>
    </row>
    <row r="451" spans="1:21" x14ac:dyDescent="0.2">
      <c r="E451" s="1"/>
    </row>
    <row r="452" spans="1:21" x14ac:dyDescent="0.2">
      <c r="A452">
        <f t="shared" ref="A452:A466" si="99">L452/B452</f>
        <v>0.1125</v>
      </c>
      <c r="B452" s="2">
        <v>40</v>
      </c>
      <c r="C452" s="2">
        <v>60</v>
      </c>
      <c r="D452" s="2">
        <v>0.3</v>
      </c>
      <c r="E452" s="1">
        <f t="shared" si="98"/>
        <v>4</v>
      </c>
      <c r="F452">
        <v>3</v>
      </c>
      <c r="G452" s="2">
        <v>20</v>
      </c>
      <c r="H452" s="2">
        <v>0.1</v>
      </c>
      <c r="I452" s="2">
        <v>30</v>
      </c>
      <c r="J452" s="2">
        <v>50</v>
      </c>
      <c r="K452" s="2">
        <v>0.4</v>
      </c>
      <c r="L452" s="2">
        <v>4.5</v>
      </c>
      <c r="M452">
        <f t="shared" ref="M452:M466" si="100">ACOS(1-F452/2/B452*(K452/D452-1))*180/PI()</f>
        <v>9.0687215460326804</v>
      </c>
      <c r="N452">
        <f t="shared" ref="N452:N466" si="101">B452*M452*PI()/180</f>
        <v>6.3311619969928303</v>
      </c>
      <c r="O452">
        <v>0.37774840729942699</v>
      </c>
      <c r="P452">
        <v>2.0226723214518199</v>
      </c>
      <c r="Q452">
        <v>4.1369641552024197</v>
      </c>
      <c r="R452">
        <v>8.7305967474463806</v>
      </c>
      <c r="S452">
        <v>0.100241256763262</v>
      </c>
      <c r="T452" t="e">
        <f t="shared" ref="T452:T461" si="102">-inf</f>
        <v>#NAME?</v>
      </c>
      <c r="U452">
        <v>-460755.02278663201</v>
      </c>
    </row>
    <row r="453" spans="1:21" x14ac:dyDescent="0.2">
      <c r="A453">
        <f t="shared" si="99"/>
        <v>0.1125</v>
      </c>
      <c r="B453" s="2">
        <v>40</v>
      </c>
      <c r="C453" s="2">
        <v>70</v>
      </c>
      <c r="D453" s="2">
        <v>0.3</v>
      </c>
      <c r="E453" s="1">
        <f t="shared" si="98"/>
        <v>4</v>
      </c>
      <c r="F453">
        <v>3</v>
      </c>
      <c r="G453" s="2">
        <v>20</v>
      </c>
      <c r="H453" s="2">
        <v>0.1</v>
      </c>
      <c r="I453" s="2">
        <v>30</v>
      </c>
      <c r="J453" s="2">
        <v>50</v>
      </c>
      <c r="K453" s="2">
        <v>0.4</v>
      </c>
      <c r="L453" s="2">
        <v>4.5</v>
      </c>
      <c r="M453">
        <f t="shared" si="100"/>
        <v>9.0687215460326804</v>
      </c>
      <c r="N453">
        <f t="shared" si="101"/>
        <v>6.3311619969928303</v>
      </c>
      <c r="O453">
        <v>0.47218550912428398</v>
      </c>
      <c r="P453">
        <v>2.0226723214518199</v>
      </c>
      <c r="Q453">
        <v>4.1369641552024197</v>
      </c>
      <c r="R453">
        <v>8.7305967474463806</v>
      </c>
      <c r="S453">
        <v>0.100328707002111</v>
      </c>
      <c r="T453" t="e">
        <f t="shared" si="102"/>
        <v>#NAME?</v>
      </c>
      <c r="U453">
        <v>-573488.07891111495</v>
      </c>
    </row>
    <row r="454" spans="1:21" x14ac:dyDescent="0.2">
      <c r="A454">
        <f t="shared" si="99"/>
        <v>0.1125</v>
      </c>
      <c r="B454" s="2">
        <v>40</v>
      </c>
      <c r="C454" s="2">
        <v>80</v>
      </c>
      <c r="D454" s="2">
        <v>0.3</v>
      </c>
      <c r="E454" s="1">
        <f t="shared" si="98"/>
        <v>4</v>
      </c>
      <c r="F454">
        <v>3</v>
      </c>
      <c r="G454" s="2">
        <v>20</v>
      </c>
      <c r="H454" s="2">
        <v>0.1</v>
      </c>
      <c r="I454" s="2">
        <v>30</v>
      </c>
      <c r="J454" s="2">
        <v>50</v>
      </c>
      <c r="K454" s="2">
        <v>0.4</v>
      </c>
      <c r="L454" s="2">
        <v>4.5</v>
      </c>
      <c r="M454">
        <f t="shared" si="100"/>
        <v>9.0687215460326804</v>
      </c>
      <c r="N454">
        <f t="shared" si="101"/>
        <v>6.3311619969928303</v>
      </c>
      <c r="O454">
        <v>0.56662261094914101</v>
      </c>
      <c r="P454">
        <v>2.0226723214518199</v>
      </c>
      <c r="Q454">
        <v>4.1369641552024197</v>
      </c>
      <c r="R454">
        <v>8.7305967474463806</v>
      </c>
      <c r="S454">
        <v>0.10045605945790401</v>
      </c>
      <c r="T454" t="e">
        <f t="shared" si="102"/>
        <v>#NAME?</v>
      </c>
      <c r="U454">
        <v>-680971.65681544598</v>
      </c>
    </row>
    <row r="455" spans="1:21" x14ac:dyDescent="0.2">
      <c r="A455">
        <f t="shared" si="99"/>
        <v>0.1125</v>
      </c>
      <c r="B455" s="2">
        <v>40</v>
      </c>
      <c r="C455" s="2">
        <v>90</v>
      </c>
      <c r="D455" s="2">
        <v>0.3</v>
      </c>
      <c r="E455" s="1">
        <f t="shared" si="98"/>
        <v>4</v>
      </c>
      <c r="F455">
        <v>3</v>
      </c>
      <c r="G455" s="2">
        <v>20</v>
      </c>
      <c r="H455" s="2">
        <v>0.1</v>
      </c>
      <c r="I455" s="2">
        <v>30</v>
      </c>
      <c r="J455" s="2">
        <v>50</v>
      </c>
      <c r="K455" s="2">
        <v>0.4</v>
      </c>
      <c r="L455" s="2">
        <v>4.5</v>
      </c>
      <c r="M455">
        <f t="shared" si="100"/>
        <v>9.0687215460326804</v>
      </c>
      <c r="N455">
        <f t="shared" si="101"/>
        <v>6.3311619969928303</v>
      </c>
      <c r="O455">
        <v>0.661059712773998</v>
      </c>
      <c r="P455">
        <v>2.0226723214518199</v>
      </c>
      <c r="Q455">
        <v>4.1369641552024197</v>
      </c>
      <c r="R455">
        <v>8.7305967474463806</v>
      </c>
      <c r="S455">
        <v>0.100649497672836</v>
      </c>
      <c r="T455" t="e">
        <f t="shared" si="102"/>
        <v>#NAME?</v>
      </c>
      <c r="U455">
        <v>-773249.22721051204</v>
      </c>
    </row>
    <row r="456" spans="1:21" x14ac:dyDescent="0.2">
      <c r="A456">
        <f t="shared" si="99"/>
        <v>0.1125</v>
      </c>
      <c r="B456" s="2">
        <v>40</v>
      </c>
      <c r="C456" s="2">
        <v>100</v>
      </c>
      <c r="D456" s="2">
        <v>0.3</v>
      </c>
      <c r="E456" s="1">
        <f t="shared" si="98"/>
        <v>4</v>
      </c>
      <c r="F456">
        <v>3</v>
      </c>
      <c r="G456" s="2">
        <v>20</v>
      </c>
      <c r="H456" s="2">
        <v>0.1</v>
      </c>
      <c r="I456" s="2">
        <v>30</v>
      </c>
      <c r="J456" s="2">
        <v>50</v>
      </c>
      <c r="K456" s="2">
        <v>0.4</v>
      </c>
      <c r="L456" s="2">
        <v>4.5</v>
      </c>
      <c r="M456">
        <f t="shared" si="100"/>
        <v>9.0687215460326804</v>
      </c>
      <c r="N456">
        <f t="shared" si="101"/>
        <v>6.3311619969928303</v>
      </c>
      <c r="O456">
        <v>0.75549681459885498</v>
      </c>
      <c r="P456">
        <v>2.0226723214518199</v>
      </c>
      <c r="Q456">
        <v>4.1369641552024197</v>
      </c>
      <c r="R456">
        <v>8.7305967474463806</v>
      </c>
      <c r="S456">
        <v>0.10096541306500301</v>
      </c>
      <c r="T456" t="e">
        <f t="shared" si="102"/>
        <v>#NAME?</v>
      </c>
      <c r="U456">
        <v>-837192.72394033603</v>
      </c>
    </row>
    <row r="457" spans="1:21" x14ac:dyDescent="0.2">
      <c r="A457">
        <f t="shared" si="99"/>
        <v>0.1125</v>
      </c>
      <c r="B457" s="2">
        <v>40</v>
      </c>
      <c r="C457" s="2">
        <v>110</v>
      </c>
      <c r="D457" s="2">
        <v>0.3</v>
      </c>
      <c r="E457" s="1">
        <f t="shared" si="98"/>
        <v>4</v>
      </c>
      <c r="F457">
        <v>3</v>
      </c>
      <c r="G457" s="2">
        <v>20</v>
      </c>
      <c r="H457" s="2">
        <v>0.1</v>
      </c>
      <c r="I457" s="2">
        <v>30</v>
      </c>
      <c r="J457" s="2">
        <v>50</v>
      </c>
      <c r="K457" s="2">
        <v>0.4</v>
      </c>
      <c r="L457" s="2">
        <v>4.5</v>
      </c>
      <c r="M457">
        <f t="shared" si="100"/>
        <v>9.0687215460326804</v>
      </c>
      <c r="N457">
        <f t="shared" si="101"/>
        <v>6.3311619969928303</v>
      </c>
      <c r="O457">
        <v>0.84993391642371197</v>
      </c>
      <c r="P457">
        <v>2.0226723214518199</v>
      </c>
      <c r="Q457">
        <v>4.1369641552024197</v>
      </c>
      <c r="R457">
        <v>8.7305967474463806</v>
      </c>
      <c r="S457">
        <v>0.101522517812268</v>
      </c>
      <c r="T457" t="e">
        <f t="shared" si="102"/>
        <v>#NAME?</v>
      </c>
      <c r="U457">
        <v>-884349.48021379102</v>
      </c>
    </row>
    <row r="458" spans="1:21" x14ac:dyDescent="0.2">
      <c r="A458">
        <f t="shared" si="99"/>
        <v>0.1125</v>
      </c>
      <c r="B458" s="2">
        <v>40</v>
      </c>
      <c r="C458" s="2">
        <v>120</v>
      </c>
      <c r="D458" s="2">
        <v>0.3</v>
      </c>
      <c r="E458" s="1">
        <f t="shared" si="98"/>
        <v>4</v>
      </c>
      <c r="F458">
        <v>3</v>
      </c>
      <c r="G458" s="2">
        <v>20</v>
      </c>
      <c r="H458" s="2">
        <v>0.1</v>
      </c>
      <c r="I458" s="2">
        <v>30</v>
      </c>
      <c r="J458" s="2">
        <v>50</v>
      </c>
      <c r="K458" s="2">
        <v>0.4</v>
      </c>
      <c r="L458" s="2">
        <v>4.5</v>
      </c>
      <c r="M458">
        <f t="shared" si="100"/>
        <v>9.0687215460326804</v>
      </c>
      <c r="N458">
        <f t="shared" si="101"/>
        <v>6.3311619969928303</v>
      </c>
      <c r="O458">
        <v>0.94437101824856895</v>
      </c>
      <c r="P458">
        <v>2.0226723214518199</v>
      </c>
      <c r="Q458">
        <v>4.1369641552024197</v>
      </c>
      <c r="R458">
        <v>8.7305967474463806</v>
      </c>
      <c r="S458">
        <v>0.102577516851994</v>
      </c>
      <c r="T458" t="e">
        <f t="shared" si="102"/>
        <v>#NAME?</v>
      </c>
      <c r="U458">
        <v>-927590.79810100305</v>
      </c>
    </row>
    <row r="459" spans="1:21" x14ac:dyDescent="0.2">
      <c r="A459">
        <f t="shared" si="99"/>
        <v>0.1125</v>
      </c>
      <c r="B459" s="2">
        <v>40</v>
      </c>
      <c r="C459" s="2">
        <v>130</v>
      </c>
      <c r="D459" s="2">
        <v>0.3</v>
      </c>
      <c r="E459" s="1">
        <f t="shared" si="98"/>
        <v>4</v>
      </c>
      <c r="F459">
        <v>3</v>
      </c>
      <c r="G459" s="2">
        <v>20</v>
      </c>
      <c r="H459" s="2">
        <v>0.1</v>
      </c>
      <c r="I459" s="2">
        <v>30</v>
      </c>
      <c r="J459" s="2">
        <v>50</v>
      </c>
      <c r="K459" s="2">
        <v>0.4</v>
      </c>
      <c r="L459" s="2">
        <v>4.5</v>
      </c>
      <c r="M459">
        <f t="shared" si="100"/>
        <v>9.0687215460326804</v>
      </c>
      <c r="N459">
        <f t="shared" si="101"/>
        <v>6.3311619969928303</v>
      </c>
      <c r="O459">
        <v>1.03880812007342</v>
      </c>
      <c r="P459">
        <v>2.0226723214518199</v>
      </c>
      <c r="Q459">
        <v>4.1369641552024197</v>
      </c>
      <c r="R459">
        <v>8.7305967474463806</v>
      </c>
      <c r="S459">
        <v>0.104733612016894</v>
      </c>
      <c r="T459" t="e">
        <f t="shared" si="102"/>
        <v>#NAME?</v>
      </c>
      <c r="U459">
        <v>-972261.80174981896</v>
      </c>
    </row>
    <row r="460" spans="1:21" x14ac:dyDescent="0.2">
      <c r="A460">
        <f t="shared" si="99"/>
        <v>0.1125</v>
      </c>
      <c r="B460" s="2">
        <v>40</v>
      </c>
      <c r="C460" s="2">
        <v>140</v>
      </c>
      <c r="D460" s="2">
        <v>0.3</v>
      </c>
      <c r="E460" s="1">
        <f t="shared" si="98"/>
        <v>4</v>
      </c>
      <c r="F460">
        <v>3</v>
      </c>
      <c r="G460" s="2">
        <v>20</v>
      </c>
      <c r="H460" s="2">
        <v>0.1</v>
      </c>
      <c r="I460" s="2">
        <v>30</v>
      </c>
      <c r="J460" s="2">
        <v>50</v>
      </c>
      <c r="K460" s="2">
        <v>0.4</v>
      </c>
      <c r="L460" s="2">
        <v>4.5</v>
      </c>
      <c r="M460">
        <f t="shared" si="100"/>
        <v>9.0687215460326804</v>
      </c>
      <c r="N460">
        <f t="shared" si="101"/>
        <v>6.3311619969928303</v>
      </c>
      <c r="O460">
        <v>1.13324522189828</v>
      </c>
      <c r="P460">
        <v>2.0226723214518199</v>
      </c>
      <c r="Q460">
        <v>4.1369641552024197</v>
      </c>
      <c r="R460">
        <v>8.7305967474463806</v>
      </c>
      <c r="S460">
        <v>0.109656768288405</v>
      </c>
      <c r="T460" t="e">
        <f t="shared" si="102"/>
        <v>#NAME?</v>
      </c>
      <c r="U460">
        <v>-1020600.9230511501</v>
      </c>
    </row>
    <row r="461" spans="1:21" x14ac:dyDescent="0.2">
      <c r="A461">
        <f t="shared" si="99"/>
        <v>0.1125</v>
      </c>
      <c r="B461" s="2">
        <v>40</v>
      </c>
      <c r="C461" s="2">
        <v>150</v>
      </c>
      <c r="D461" s="2">
        <v>0.3</v>
      </c>
      <c r="E461" s="1">
        <f t="shared" si="98"/>
        <v>4</v>
      </c>
      <c r="F461">
        <v>3</v>
      </c>
      <c r="G461" s="2">
        <v>20</v>
      </c>
      <c r="H461" s="2">
        <v>0.1</v>
      </c>
      <c r="I461" s="2">
        <v>30</v>
      </c>
      <c r="J461" s="2">
        <v>50</v>
      </c>
      <c r="K461" s="2">
        <v>0.4</v>
      </c>
      <c r="L461" s="2">
        <v>4.5</v>
      </c>
      <c r="M461">
        <f t="shared" si="100"/>
        <v>9.0687215460326804</v>
      </c>
      <c r="N461">
        <f t="shared" si="101"/>
        <v>6.3311619969928303</v>
      </c>
      <c r="O461">
        <v>1.22768232372314</v>
      </c>
      <c r="P461">
        <v>2.0226723214518199</v>
      </c>
      <c r="Q461">
        <v>4.1369641552024197</v>
      </c>
      <c r="R461">
        <v>8.7305967474463806</v>
      </c>
      <c r="S461">
        <v>0.123856729057295</v>
      </c>
      <c r="T461" t="e">
        <f t="shared" si="102"/>
        <v>#NAME?</v>
      </c>
      <c r="U461">
        <v>-1073539.39391429</v>
      </c>
    </row>
    <row r="462" spans="1:21" x14ac:dyDescent="0.2">
      <c r="A462">
        <f t="shared" si="99"/>
        <v>0.1125</v>
      </c>
      <c r="B462" s="2">
        <v>40</v>
      </c>
      <c r="C462" s="2">
        <v>160</v>
      </c>
      <c r="D462" s="2">
        <v>0.3</v>
      </c>
      <c r="E462" s="1">
        <f t="shared" si="98"/>
        <v>4</v>
      </c>
      <c r="F462">
        <v>3</v>
      </c>
      <c r="G462" s="2">
        <v>20</v>
      </c>
      <c r="H462" s="2">
        <v>0.1</v>
      </c>
      <c r="I462" s="2">
        <v>30</v>
      </c>
      <c r="J462" s="2">
        <v>50</v>
      </c>
      <c r="K462" s="2">
        <v>0.4</v>
      </c>
      <c r="L462" s="2">
        <v>4.5</v>
      </c>
      <c r="M462">
        <f t="shared" si="100"/>
        <v>9.0687215460326804</v>
      </c>
      <c r="N462">
        <f t="shared" si="101"/>
        <v>6.3311619969928303</v>
      </c>
      <c r="O462">
        <v>1.32211942554799</v>
      </c>
      <c r="P462">
        <v>2.0226723214518199</v>
      </c>
      <c r="Q462">
        <v>4.1369641552024197</v>
      </c>
      <c r="R462">
        <v>8.7305967474463806</v>
      </c>
      <c r="S462">
        <v>0.67306835685220201</v>
      </c>
      <c r="T462">
        <v>12.135190140935499</v>
      </c>
      <c r="U462">
        <v>-1131329.9598813499</v>
      </c>
    </row>
    <row r="463" spans="1:21" x14ac:dyDescent="0.2">
      <c r="A463">
        <f t="shared" si="99"/>
        <v>0.1125</v>
      </c>
      <c r="B463" s="2">
        <v>40</v>
      </c>
      <c r="C463" s="2">
        <v>170</v>
      </c>
      <c r="D463" s="2">
        <v>0.3</v>
      </c>
      <c r="E463" s="1">
        <f t="shared" si="98"/>
        <v>4</v>
      </c>
      <c r="F463">
        <v>3</v>
      </c>
      <c r="G463" s="2">
        <v>20</v>
      </c>
      <c r="H463" s="2">
        <v>0.1</v>
      </c>
      <c r="I463" s="2">
        <v>30</v>
      </c>
      <c r="J463" s="2">
        <v>50</v>
      </c>
      <c r="K463" s="2">
        <v>0.4</v>
      </c>
      <c r="L463" s="2">
        <v>4.5</v>
      </c>
      <c r="M463">
        <f t="shared" si="100"/>
        <v>9.0687215460326804</v>
      </c>
      <c r="N463">
        <f t="shared" si="101"/>
        <v>6.3311619969928303</v>
      </c>
      <c r="O463">
        <v>1.41655652737285</v>
      </c>
      <c r="P463">
        <v>2.0226723214518199</v>
      </c>
      <c r="Q463">
        <v>4.1369641552024197</v>
      </c>
      <c r="R463">
        <v>8.7305967474463806</v>
      </c>
      <c r="S463">
        <v>0.74610304140866102</v>
      </c>
      <c r="T463">
        <v>9.3513324018556894</v>
      </c>
      <c r="U463">
        <v>-1193867.48043455</v>
      </c>
    </row>
    <row r="464" spans="1:21" x14ac:dyDescent="0.2">
      <c r="A464">
        <f t="shared" si="99"/>
        <v>0.1125</v>
      </c>
      <c r="B464" s="2">
        <v>40</v>
      </c>
      <c r="C464" s="2">
        <v>180</v>
      </c>
      <c r="D464" s="2">
        <v>0.3</v>
      </c>
      <c r="E464" s="1">
        <f t="shared" si="98"/>
        <v>4</v>
      </c>
      <c r="F464">
        <v>3</v>
      </c>
      <c r="G464" s="2">
        <v>20</v>
      </c>
      <c r="H464" s="2">
        <v>0.1</v>
      </c>
      <c r="I464" s="2">
        <v>30</v>
      </c>
      <c r="J464" s="2">
        <v>50</v>
      </c>
      <c r="K464" s="2">
        <v>0.4</v>
      </c>
      <c r="L464" s="2">
        <v>4.5</v>
      </c>
      <c r="M464">
        <f t="shared" si="100"/>
        <v>9.0687215460326804</v>
      </c>
      <c r="N464">
        <f t="shared" si="101"/>
        <v>6.3311619969928303</v>
      </c>
      <c r="O464">
        <v>1.51099362919771</v>
      </c>
      <c r="P464">
        <v>2.0226723214518199</v>
      </c>
      <c r="Q464">
        <v>4.1369641552024197</v>
      </c>
      <c r="R464">
        <v>8.7305967474463806</v>
      </c>
      <c r="S464">
        <v>0.77350792872217999</v>
      </c>
      <c r="T464">
        <v>7.5637513571296404</v>
      </c>
      <c r="U464">
        <v>-1260876.90984625</v>
      </c>
    </row>
    <row r="465" spans="1:21" x14ac:dyDescent="0.2">
      <c r="A465">
        <f t="shared" si="99"/>
        <v>0.1125</v>
      </c>
      <c r="B465" s="2">
        <v>40</v>
      </c>
      <c r="C465" s="2">
        <v>190</v>
      </c>
      <c r="D465" s="2">
        <v>0.3</v>
      </c>
      <c r="E465" s="1">
        <f t="shared" si="98"/>
        <v>4</v>
      </c>
      <c r="F465">
        <v>3</v>
      </c>
      <c r="G465" s="2">
        <v>20</v>
      </c>
      <c r="H465" s="2">
        <v>0.1</v>
      </c>
      <c r="I465" s="2">
        <v>30</v>
      </c>
      <c r="J465" s="2">
        <v>50</v>
      </c>
      <c r="K465" s="2">
        <v>0.4</v>
      </c>
      <c r="L465" s="2">
        <v>4.5</v>
      </c>
      <c r="M465">
        <f t="shared" si="100"/>
        <v>9.0687215460326804</v>
      </c>
      <c r="N465">
        <f t="shared" si="101"/>
        <v>6.3311619969928303</v>
      </c>
      <c r="O465">
        <v>1.60543073102256</v>
      </c>
      <c r="P465">
        <v>2.0226723214518199</v>
      </c>
      <c r="Q465">
        <v>4.1369641552024197</v>
      </c>
      <c r="R465">
        <v>8.7305967474463806</v>
      </c>
      <c r="S465">
        <v>0.79223555386723998</v>
      </c>
      <c r="T465">
        <v>6.2890046389428598</v>
      </c>
      <c r="U465">
        <v>-1331894.4203220301</v>
      </c>
    </row>
    <row r="466" spans="1:21" x14ac:dyDescent="0.2">
      <c r="A466">
        <f t="shared" si="99"/>
        <v>0.1125</v>
      </c>
      <c r="B466" s="2">
        <v>40</v>
      </c>
      <c r="C466" s="2">
        <v>200</v>
      </c>
      <c r="D466" s="2">
        <v>0.3</v>
      </c>
      <c r="E466" s="1">
        <f t="shared" si="98"/>
        <v>4</v>
      </c>
      <c r="F466">
        <v>3</v>
      </c>
      <c r="G466" s="2">
        <v>20</v>
      </c>
      <c r="H466" s="2">
        <v>0.1</v>
      </c>
      <c r="I466" s="2">
        <v>30</v>
      </c>
      <c r="J466" s="2">
        <v>50</v>
      </c>
      <c r="K466" s="2">
        <v>0.4</v>
      </c>
      <c r="L466" s="2">
        <v>4.5</v>
      </c>
      <c r="M466">
        <f t="shared" si="100"/>
        <v>9.0687215460326804</v>
      </c>
      <c r="N466">
        <f t="shared" si="101"/>
        <v>6.3311619969928303</v>
      </c>
      <c r="O466">
        <v>1.6998678328474199</v>
      </c>
      <c r="P466">
        <v>2.0226723214518199</v>
      </c>
      <c r="Q466">
        <v>4.1369641552024197</v>
      </c>
      <c r="R466">
        <v>8.7305967474463806</v>
      </c>
      <c r="S466">
        <v>0.80767543443286904</v>
      </c>
      <c r="T466">
        <v>5.3173630887196799</v>
      </c>
      <c r="U466">
        <v>-1406569.6599961501</v>
      </c>
    </row>
    <row r="467" spans="1:21" x14ac:dyDescent="0.2">
      <c r="E467" s="1"/>
    </row>
    <row r="468" spans="1:21" x14ac:dyDescent="0.2">
      <c r="A468">
        <f t="shared" ref="A468:A482" si="103">L468/B468</f>
        <v>0.125</v>
      </c>
      <c r="B468" s="2">
        <v>40</v>
      </c>
      <c r="C468" s="2">
        <v>60</v>
      </c>
      <c r="D468" s="2">
        <v>0.3</v>
      </c>
      <c r="E468" s="1">
        <f t="shared" si="98"/>
        <v>4</v>
      </c>
      <c r="F468">
        <v>3</v>
      </c>
      <c r="G468" s="2">
        <v>20</v>
      </c>
      <c r="H468" s="2">
        <v>0.1</v>
      </c>
      <c r="I468" s="2">
        <v>30</v>
      </c>
      <c r="J468" s="2">
        <v>50</v>
      </c>
      <c r="K468" s="2">
        <v>0.4</v>
      </c>
      <c r="L468" s="2">
        <v>5</v>
      </c>
      <c r="M468">
        <f t="shared" ref="M468:M482" si="104">ACOS(1-F468/2/B468*(K468/D468-1))*180/PI()</f>
        <v>9.0687215460326804</v>
      </c>
      <c r="N468">
        <f t="shared" ref="N468:N482" si="105">B468*M468*PI()/180</f>
        <v>6.3311619969928303</v>
      </c>
      <c r="O468">
        <v>0.37774840729942699</v>
      </c>
      <c r="P468">
        <v>2.2474136905020199</v>
      </c>
      <c r="Q468">
        <v>4.1369641552024197</v>
      </c>
      <c r="R468">
        <v>8.7305967474463806</v>
      </c>
      <c r="S468">
        <v>0.100185328852286</v>
      </c>
      <c r="T468" t="e">
        <f t="shared" ref="T468:T479" si="106">-inf</f>
        <v>#NAME?</v>
      </c>
      <c r="U468">
        <v>-484826.512754064</v>
      </c>
    </row>
    <row r="469" spans="1:21" x14ac:dyDescent="0.2">
      <c r="A469">
        <f t="shared" si="103"/>
        <v>0.125</v>
      </c>
      <c r="B469" s="2">
        <v>40</v>
      </c>
      <c r="C469" s="2">
        <v>70</v>
      </c>
      <c r="D469" s="2">
        <v>0.3</v>
      </c>
      <c r="E469" s="1">
        <f t="shared" si="98"/>
        <v>4</v>
      </c>
      <c r="F469">
        <v>3</v>
      </c>
      <c r="G469" s="2">
        <v>20</v>
      </c>
      <c r="H469" s="2">
        <v>0.1</v>
      </c>
      <c r="I469" s="2">
        <v>30</v>
      </c>
      <c r="J469" s="2">
        <v>50</v>
      </c>
      <c r="K469" s="2">
        <v>0.4</v>
      </c>
      <c r="L469" s="2">
        <v>5</v>
      </c>
      <c r="M469">
        <f t="shared" si="104"/>
        <v>9.0687215460326804</v>
      </c>
      <c r="N469">
        <f t="shared" si="105"/>
        <v>6.3311619969928303</v>
      </c>
      <c r="O469">
        <v>0.47218550912428398</v>
      </c>
      <c r="P469">
        <v>2.2474136905020199</v>
      </c>
      <c r="Q469">
        <v>4.1369641552024197</v>
      </c>
      <c r="R469">
        <v>8.7305967474463806</v>
      </c>
      <c r="S469">
        <v>0.100241352648148</v>
      </c>
      <c r="T469" t="e">
        <f t="shared" si="106"/>
        <v>#NAME?</v>
      </c>
      <c r="U469">
        <v>-603735.33217465901</v>
      </c>
    </row>
    <row r="470" spans="1:21" x14ac:dyDescent="0.2">
      <c r="A470">
        <f t="shared" si="103"/>
        <v>0.125</v>
      </c>
      <c r="B470" s="2">
        <v>40</v>
      </c>
      <c r="C470" s="2">
        <v>80</v>
      </c>
      <c r="D470" s="2">
        <v>0.3</v>
      </c>
      <c r="E470" s="1">
        <f t="shared" si="98"/>
        <v>4</v>
      </c>
      <c r="F470">
        <v>3</v>
      </c>
      <c r="G470" s="2">
        <v>20</v>
      </c>
      <c r="H470" s="2">
        <v>0.1</v>
      </c>
      <c r="I470" s="2">
        <v>30</v>
      </c>
      <c r="J470" s="2">
        <v>50</v>
      </c>
      <c r="K470" s="2">
        <v>0.4</v>
      </c>
      <c r="L470" s="2">
        <v>5</v>
      </c>
      <c r="M470">
        <f t="shared" si="104"/>
        <v>9.0687215460326804</v>
      </c>
      <c r="N470">
        <f t="shared" si="105"/>
        <v>6.3311619969928303</v>
      </c>
      <c r="O470">
        <v>0.56662261094914101</v>
      </c>
      <c r="P470">
        <v>2.2474136905020199</v>
      </c>
      <c r="Q470">
        <v>4.1369641552024197</v>
      </c>
      <c r="R470">
        <v>8.7305967474463806</v>
      </c>
      <c r="S470">
        <v>0.100319553713656</v>
      </c>
      <c r="T470" t="e">
        <f t="shared" si="106"/>
        <v>#NAME?</v>
      </c>
      <c r="U470">
        <v>-717789.16218066902</v>
      </c>
    </row>
    <row r="471" spans="1:21" x14ac:dyDescent="0.2">
      <c r="A471">
        <f t="shared" si="103"/>
        <v>0.125</v>
      </c>
      <c r="B471" s="2">
        <v>40</v>
      </c>
      <c r="C471" s="2">
        <v>90</v>
      </c>
      <c r="D471" s="2">
        <v>0.3</v>
      </c>
      <c r="E471" s="1">
        <f t="shared" si="98"/>
        <v>4</v>
      </c>
      <c r="F471">
        <v>3</v>
      </c>
      <c r="G471" s="2">
        <v>20</v>
      </c>
      <c r="H471" s="2">
        <v>0.1</v>
      </c>
      <c r="I471" s="2">
        <v>30</v>
      </c>
      <c r="J471" s="2">
        <v>50</v>
      </c>
      <c r="K471" s="2">
        <v>0.4</v>
      </c>
      <c r="L471" s="2">
        <v>5</v>
      </c>
      <c r="M471">
        <f t="shared" si="104"/>
        <v>9.0687215460326804</v>
      </c>
      <c r="N471">
        <f t="shared" si="105"/>
        <v>6.3311619969928303</v>
      </c>
      <c r="O471">
        <v>0.661059712773998</v>
      </c>
      <c r="P471">
        <v>2.2474136905020199</v>
      </c>
      <c r="Q471">
        <v>4.1369641552024197</v>
      </c>
      <c r="R471">
        <v>8.7305967474463806</v>
      </c>
      <c r="S471">
        <v>0.100432663091219</v>
      </c>
      <c r="T471" t="e">
        <f t="shared" si="106"/>
        <v>#NAME?</v>
      </c>
      <c r="U471">
        <v>-817790.18959005806</v>
      </c>
    </row>
    <row r="472" spans="1:21" x14ac:dyDescent="0.2">
      <c r="A472">
        <f t="shared" si="103"/>
        <v>0.125</v>
      </c>
      <c r="B472" s="2">
        <v>40</v>
      </c>
      <c r="C472" s="2">
        <v>100</v>
      </c>
      <c r="D472" s="2">
        <v>0.3</v>
      </c>
      <c r="E472" s="1">
        <f t="shared" si="98"/>
        <v>4</v>
      </c>
      <c r="F472">
        <v>3</v>
      </c>
      <c r="G472" s="2">
        <v>20</v>
      </c>
      <c r="H472" s="2">
        <v>0.1</v>
      </c>
      <c r="I472" s="2">
        <v>30</v>
      </c>
      <c r="J472" s="2">
        <v>50</v>
      </c>
      <c r="K472" s="2">
        <v>0.4</v>
      </c>
      <c r="L472" s="2">
        <v>5</v>
      </c>
      <c r="M472">
        <f t="shared" si="104"/>
        <v>9.0687215460326804</v>
      </c>
      <c r="N472">
        <f t="shared" si="105"/>
        <v>6.3311619969928303</v>
      </c>
      <c r="O472">
        <v>0.75549681459885498</v>
      </c>
      <c r="P472">
        <v>2.2474136905020199</v>
      </c>
      <c r="Q472">
        <v>4.1369641552024197</v>
      </c>
      <c r="R472">
        <v>8.7305967474463806</v>
      </c>
      <c r="S472">
        <v>0.100607210979586</v>
      </c>
      <c r="T472" t="e">
        <f t="shared" si="106"/>
        <v>#NAME?</v>
      </c>
      <c r="U472">
        <v>-889091.879878668</v>
      </c>
    </row>
    <row r="473" spans="1:21" x14ac:dyDescent="0.2">
      <c r="A473">
        <f t="shared" si="103"/>
        <v>0.125</v>
      </c>
      <c r="B473" s="2">
        <v>40</v>
      </c>
      <c r="C473" s="2">
        <v>110</v>
      </c>
      <c r="D473" s="2">
        <v>0.3</v>
      </c>
      <c r="E473" s="1">
        <f t="shared" si="98"/>
        <v>4</v>
      </c>
      <c r="F473">
        <v>3</v>
      </c>
      <c r="G473" s="2">
        <v>20</v>
      </c>
      <c r="H473" s="2">
        <v>0.1</v>
      </c>
      <c r="I473" s="2">
        <v>30</v>
      </c>
      <c r="J473" s="2">
        <v>50</v>
      </c>
      <c r="K473" s="2">
        <v>0.4</v>
      </c>
      <c r="L473" s="2">
        <v>5</v>
      </c>
      <c r="M473">
        <f t="shared" si="104"/>
        <v>9.0687215460326804</v>
      </c>
      <c r="N473">
        <f t="shared" si="105"/>
        <v>6.3311619969928303</v>
      </c>
      <c r="O473">
        <v>0.84993391642371197</v>
      </c>
      <c r="P473">
        <v>2.2474136905020199</v>
      </c>
      <c r="Q473">
        <v>4.1369641552024197</v>
      </c>
      <c r="R473">
        <v>8.7305967474463806</v>
      </c>
      <c r="S473">
        <v>0.10089574188113699</v>
      </c>
      <c r="T473" t="e">
        <f t="shared" si="106"/>
        <v>#NAME?</v>
      </c>
      <c r="U473">
        <v>-940902.95495721104</v>
      </c>
    </row>
    <row r="474" spans="1:21" x14ac:dyDescent="0.2">
      <c r="A474">
        <f t="shared" si="103"/>
        <v>0.125</v>
      </c>
      <c r="B474" s="2">
        <v>40</v>
      </c>
      <c r="C474" s="2">
        <v>120</v>
      </c>
      <c r="D474" s="2">
        <v>0.3</v>
      </c>
      <c r="E474" s="1">
        <f t="shared" si="98"/>
        <v>4</v>
      </c>
      <c r="F474">
        <v>3</v>
      </c>
      <c r="G474" s="2">
        <v>20</v>
      </c>
      <c r="H474" s="2">
        <v>0.1</v>
      </c>
      <c r="I474" s="2">
        <v>30</v>
      </c>
      <c r="J474" s="2">
        <v>50</v>
      </c>
      <c r="K474" s="2">
        <v>0.4</v>
      </c>
      <c r="L474" s="2">
        <v>5</v>
      </c>
      <c r="M474">
        <f t="shared" si="104"/>
        <v>9.0687215460326804</v>
      </c>
      <c r="N474">
        <f t="shared" si="105"/>
        <v>6.3311619969928303</v>
      </c>
      <c r="O474">
        <v>0.94437101824856895</v>
      </c>
      <c r="P474">
        <v>2.2474136905020199</v>
      </c>
      <c r="Q474">
        <v>4.1369641552024197</v>
      </c>
      <c r="R474">
        <v>8.7305967474463806</v>
      </c>
      <c r="S474">
        <v>0.101401978696541</v>
      </c>
      <c r="T474" t="e">
        <f t="shared" si="106"/>
        <v>#NAME?</v>
      </c>
      <c r="U474">
        <v>-987620.35580035497</v>
      </c>
    </row>
    <row r="475" spans="1:21" x14ac:dyDescent="0.2">
      <c r="A475">
        <f t="shared" si="103"/>
        <v>0.125</v>
      </c>
      <c r="B475" s="2">
        <v>40</v>
      </c>
      <c r="C475" s="2">
        <v>130</v>
      </c>
      <c r="D475" s="2">
        <v>0.3</v>
      </c>
      <c r="E475" s="1">
        <f t="shared" si="98"/>
        <v>4</v>
      </c>
      <c r="F475">
        <v>3</v>
      </c>
      <c r="G475" s="2">
        <v>20</v>
      </c>
      <c r="H475" s="2">
        <v>0.1</v>
      </c>
      <c r="I475" s="2">
        <v>30</v>
      </c>
      <c r="J475" s="2">
        <v>50</v>
      </c>
      <c r="K475" s="2">
        <v>0.4</v>
      </c>
      <c r="L475" s="2">
        <v>5</v>
      </c>
      <c r="M475">
        <f t="shared" si="104"/>
        <v>9.0687215460326804</v>
      </c>
      <c r="N475">
        <f t="shared" si="105"/>
        <v>6.3311619969928303</v>
      </c>
      <c r="O475">
        <v>1.03880812007342</v>
      </c>
      <c r="P475">
        <v>2.2474136905020199</v>
      </c>
      <c r="Q475">
        <v>4.1369641552024197</v>
      </c>
      <c r="R475">
        <v>8.7305967474463806</v>
      </c>
      <c r="S475">
        <v>0.102339540771803</v>
      </c>
      <c r="T475" t="e">
        <f t="shared" si="106"/>
        <v>#NAME?</v>
      </c>
      <c r="U475">
        <v>-1035325.35237193</v>
      </c>
    </row>
    <row r="476" spans="1:21" x14ac:dyDescent="0.2">
      <c r="A476">
        <f t="shared" si="103"/>
        <v>0.125</v>
      </c>
      <c r="B476" s="2">
        <v>40</v>
      </c>
      <c r="C476" s="2">
        <v>140</v>
      </c>
      <c r="D476" s="2">
        <v>0.3</v>
      </c>
      <c r="E476" s="1">
        <f t="shared" si="98"/>
        <v>4</v>
      </c>
      <c r="F476">
        <v>3</v>
      </c>
      <c r="G476" s="2">
        <v>20</v>
      </c>
      <c r="H476" s="2">
        <v>0.1</v>
      </c>
      <c r="I476" s="2">
        <v>30</v>
      </c>
      <c r="J476" s="2">
        <v>50</v>
      </c>
      <c r="K476" s="2">
        <v>0.4</v>
      </c>
      <c r="L476" s="2">
        <v>5</v>
      </c>
      <c r="M476">
        <f t="shared" si="104"/>
        <v>9.0687215460326804</v>
      </c>
      <c r="N476">
        <f t="shared" si="105"/>
        <v>6.3311619969928303</v>
      </c>
      <c r="O476">
        <v>1.13324522189828</v>
      </c>
      <c r="P476">
        <v>2.2474136905020199</v>
      </c>
      <c r="Q476">
        <v>4.1369641552024197</v>
      </c>
      <c r="R476">
        <v>8.7305967474463806</v>
      </c>
      <c r="S476">
        <v>0.104187537719759</v>
      </c>
      <c r="T476" t="e">
        <f t="shared" si="106"/>
        <v>#NAME?</v>
      </c>
      <c r="U476">
        <v>-1086553.40910353</v>
      </c>
    </row>
    <row r="477" spans="1:21" x14ac:dyDescent="0.2">
      <c r="A477">
        <f t="shared" si="103"/>
        <v>0.125</v>
      </c>
      <c r="B477" s="2">
        <v>40</v>
      </c>
      <c r="C477" s="2">
        <v>150</v>
      </c>
      <c r="D477" s="2">
        <v>0.3</v>
      </c>
      <c r="E477" s="1">
        <f t="shared" si="98"/>
        <v>4</v>
      </c>
      <c r="F477">
        <v>3</v>
      </c>
      <c r="G477" s="2">
        <v>20</v>
      </c>
      <c r="H477" s="2">
        <v>0.1</v>
      </c>
      <c r="I477" s="2">
        <v>30</v>
      </c>
      <c r="J477" s="2">
        <v>50</v>
      </c>
      <c r="K477" s="2">
        <v>0.4</v>
      </c>
      <c r="L477" s="2">
        <v>5</v>
      </c>
      <c r="M477">
        <f t="shared" si="104"/>
        <v>9.0687215460326804</v>
      </c>
      <c r="N477">
        <f t="shared" si="105"/>
        <v>6.3311619969928303</v>
      </c>
      <c r="O477">
        <v>1.22768232372314</v>
      </c>
      <c r="P477">
        <v>2.2474136905020199</v>
      </c>
      <c r="Q477">
        <v>4.1369641552024197</v>
      </c>
      <c r="R477">
        <v>8.7305967474463806</v>
      </c>
      <c r="S477">
        <v>0.10817889363769401</v>
      </c>
      <c r="T477" t="e">
        <f t="shared" si="106"/>
        <v>#NAME?</v>
      </c>
      <c r="U477">
        <v>-1142365.3089143899</v>
      </c>
    </row>
    <row r="478" spans="1:21" x14ac:dyDescent="0.2">
      <c r="A478">
        <f t="shared" si="103"/>
        <v>0.125</v>
      </c>
      <c r="B478" s="2">
        <v>40</v>
      </c>
      <c r="C478" s="2">
        <v>160</v>
      </c>
      <c r="D478" s="2">
        <v>0.3</v>
      </c>
      <c r="E478" s="1">
        <f t="shared" si="98"/>
        <v>4</v>
      </c>
      <c r="F478">
        <v>3</v>
      </c>
      <c r="G478" s="2">
        <v>20</v>
      </c>
      <c r="H478" s="2">
        <v>0.1</v>
      </c>
      <c r="I478" s="2">
        <v>30</v>
      </c>
      <c r="J478" s="2">
        <v>50</v>
      </c>
      <c r="K478" s="2">
        <v>0.4</v>
      </c>
      <c r="L478" s="2">
        <v>5</v>
      </c>
      <c r="M478">
        <f t="shared" si="104"/>
        <v>9.0687215460326804</v>
      </c>
      <c r="N478">
        <f t="shared" si="105"/>
        <v>6.3311619969928303</v>
      </c>
      <c r="O478">
        <v>1.32211942554799</v>
      </c>
      <c r="P478">
        <v>2.2474136905020199</v>
      </c>
      <c r="Q478">
        <v>4.1369641552024197</v>
      </c>
      <c r="R478">
        <v>8.7305967474463806</v>
      </c>
      <c r="S478">
        <v>0.118492396142092</v>
      </c>
      <c r="T478" t="e">
        <f t="shared" si="106"/>
        <v>#NAME?</v>
      </c>
      <c r="U478">
        <v>-1203086.1452216301</v>
      </c>
    </row>
    <row r="479" spans="1:21" x14ac:dyDescent="0.2">
      <c r="A479">
        <f t="shared" si="103"/>
        <v>0.125</v>
      </c>
      <c r="B479" s="2">
        <v>40</v>
      </c>
      <c r="C479" s="2">
        <v>170</v>
      </c>
      <c r="D479" s="2">
        <v>0.3</v>
      </c>
      <c r="E479" s="1">
        <f t="shared" si="98"/>
        <v>4</v>
      </c>
      <c r="F479">
        <v>3</v>
      </c>
      <c r="G479" s="2">
        <v>20</v>
      </c>
      <c r="H479" s="2">
        <v>0.1</v>
      </c>
      <c r="I479" s="2">
        <v>30</v>
      </c>
      <c r="J479" s="2">
        <v>50</v>
      </c>
      <c r="K479" s="2">
        <v>0.4</v>
      </c>
      <c r="L479" s="2">
        <v>5</v>
      </c>
      <c r="M479">
        <f t="shared" si="104"/>
        <v>9.0687215460326804</v>
      </c>
      <c r="N479">
        <f t="shared" si="105"/>
        <v>6.3311619969928303</v>
      </c>
      <c r="O479">
        <v>1.41655652737285</v>
      </c>
      <c r="P479">
        <v>2.2474136905020199</v>
      </c>
      <c r="Q479">
        <v>4.1369641552024197</v>
      </c>
      <c r="R479">
        <v>8.7305967474463806</v>
      </c>
      <c r="S479">
        <v>0.17190387639648599</v>
      </c>
      <c r="T479" t="e">
        <f t="shared" si="106"/>
        <v>#NAME?</v>
      </c>
      <c r="U479">
        <v>-1268668.9749503401</v>
      </c>
    </row>
    <row r="480" spans="1:21" x14ac:dyDescent="0.2">
      <c r="A480">
        <f t="shared" si="103"/>
        <v>0.125</v>
      </c>
      <c r="B480" s="2">
        <v>40</v>
      </c>
      <c r="C480" s="2">
        <v>180</v>
      </c>
      <c r="D480" s="2">
        <v>0.3</v>
      </c>
      <c r="E480" s="1">
        <f t="shared" si="98"/>
        <v>4</v>
      </c>
      <c r="F480">
        <v>3</v>
      </c>
      <c r="G480" s="2">
        <v>20</v>
      </c>
      <c r="H480" s="2">
        <v>0.1</v>
      </c>
      <c r="I480" s="2">
        <v>30</v>
      </c>
      <c r="J480" s="2">
        <v>50</v>
      </c>
      <c r="K480" s="2">
        <v>0.4</v>
      </c>
      <c r="L480" s="2">
        <v>5</v>
      </c>
      <c r="M480">
        <f t="shared" si="104"/>
        <v>9.0687215460326804</v>
      </c>
      <c r="N480">
        <f t="shared" si="105"/>
        <v>6.3311619969928303</v>
      </c>
      <c r="O480">
        <v>1.51099362919771</v>
      </c>
      <c r="P480">
        <v>2.2474136905020199</v>
      </c>
      <c r="Q480">
        <v>4.1369641552024197</v>
      </c>
      <c r="R480">
        <v>8.7305967474463806</v>
      </c>
      <c r="S480">
        <v>0.72919539585474302</v>
      </c>
      <c r="T480">
        <v>10.619756843215599</v>
      </c>
      <c r="U480">
        <v>-1338913.79021592</v>
      </c>
    </row>
    <row r="481" spans="1:21" x14ac:dyDescent="0.2">
      <c r="A481">
        <f t="shared" si="103"/>
        <v>0.125</v>
      </c>
      <c r="B481" s="2">
        <v>40</v>
      </c>
      <c r="C481" s="2">
        <v>190</v>
      </c>
      <c r="D481" s="2">
        <v>0.3</v>
      </c>
      <c r="E481" s="1">
        <f t="shared" si="98"/>
        <v>4</v>
      </c>
      <c r="F481">
        <v>3</v>
      </c>
      <c r="G481" s="2">
        <v>20</v>
      </c>
      <c r="H481" s="2">
        <v>0.1</v>
      </c>
      <c r="I481" s="2">
        <v>30</v>
      </c>
      <c r="J481" s="2">
        <v>50</v>
      </c>
      <c r="K481" s="2">
        <v>0.4</v>
      </c>
      <c r="L481" s="2">
        <v>5</v>
      </c>
      <c r="M481">
        <f t="shared" si="104"/>
        <v>9.0687215460326804</v>
      </c>
      <c r="N481">
        <f t="shared" si="105"/>
        <v>6.3311619969928303</v>
      </c>
      <c r="O481">
        <v>1.60543073102256</v>
      </c>
      <c r="P481">
        <v>2.2474136905020199</v>
      </c>
      <c r="Q481">
        <v>4.1369641552024197</v>
      </c>
      <c r="R481">
        <v>8.7305967474463806</v>
      </c>
      <c r="S481">
        <v>0.76243582663526699</v>
      </c>
      <c r="T481">
        <v>8.8652116597853095</v>
      </c>
      <c r="U481">
        <v>-1413381.0262257799</v>
      </c>
    </row>
    <row r="482" spans="1:21" x14ac:dyDescent="0.2">
      <c r="A482">
        <f t="shared" si="103"/>
        <v>0.125</v>
      </c>
      <c r="B482" s="2">
        <v>40</v>
      </c>
      <c r="C482" s="2">
        <v>200</v>
      </c>
      <c r="D482" s="2">
        <v>0.3</v>
      </c>
      <c r="E482" s="1">
        <f t="shared" si="98"/>
        <v>4</v>
      </c>
      <c r="F482">
        <v>3</v>
      </c>
      <c r="G482" s="2">
        <v>20</v>
      </c>
      <c r="H482" s="2">
        <v>0.1</v>
      </c>
      <c r="I482" s="2">
        <v>30</v>
      </c>
      <c r="J482" s="2">
        <v>50</v>
      </c>
      <c r="K482" s="2">
        <v>0.4</v>
      </c>
      <c r="L482" s="2">
        <v>5</v>
      </c>
      <c r="M482">
        <f t="shared" si="104"/>
        <v>9.0687215460326804</v>
      </c>
      <c r="N482">
        <f t="shared" si="105"/>
        <v>6.3311619969928303</v>
      </c>
      <c r="O482">
        <v>1.6998678328474199</v>
      </c>
      <c r="P482">
        <v>2.2474136905020199</v>
      </c>
      <c r="Q482">
        <v>4.1369641552024197</v>
      </c>
      <c r="R482">
        <v>8.7305967474463806</v>
      </c>
      <c r="S482">
        <v>0.78267617833777403</v>
      </c>
      <c r="T482">
        <v>7.57759111650675</v>
      </c>
      <c r="U482">
        <v>-1491636.6437580199</v>
      </c>
    </row>
    <row r="483" spans="1:21" x14ac:dyDescent="0.2">
      <c r="E483" s="1"/>
    </row>
    <row r="484" spans="1:21" x14ac:dyDescent="0.2">
      <c r="A484">
        <f>L484/B484</f>
        <v>1.2500000000000001E-2</v>
      </c>
      <c r="B484">
        <v>40</v>
      </c>
      <c r="C484">
        <v>60</v>
      </c>
      <c r="D484">
        <v>0.3</v>
      </c>
      <c r="E484" s="1">
        <f t="shared" si="98"/>
        <v>5.3333333333333339</v>
      </c>
      <c r="F484">
        <v>4</v>
      </c>
      <c r="G484">
        <v>20</v>
      </c>
      <c r="H484">
        <v>0.1</v>
      </c>
      <c r="I484">
        <v>30</v>
      </c>
      <c r="J484">
        <v>50</v>
      </c>
      <c r="K484">
        <f t="shared" ref="K484:K498" si="107">E484/F484*D484</f>
        <v>0.4</v>
      </c>
      <c r="L484">
        <v>0.5</v>
      </c>
      <c r="M484">
        <f>ACOS(1-F484/2/B484*(K484/D484-1))*180/PI()</f>
        <v>10.475313843229445</v>
      </c>
      <c r="N484">
        <f>B484*M484*PI()/180</f>
        <v>7.3131486697637973</v>
      </c>
      <c r="O484">
        <v>0.37774840729942699</v>
      </c>
      <c r="P484">
        <v>0.22474136905020201</v>
      </c>
      <c r="Q484">
        <v>5.5159522069365599</v>
      </c>
      <c r="R484">
        <v>10.0847446361597</v>
      </c>
      <c r="S484">
        <v>0.131828740341037</v>
      </c>
      <c r="T484" t="e">
        <f>-inf</f>
        <v>#NAME?</v>
      </c>
      <c r="U484">
        <v>-199672.12027151001</v>
      </c>
    </row>
    <row r="485" spans="1:21" x14ac:dyDescent="0.2">
      <c r="A485">
        <f t="shared" ref="A485:A498" si="108">L485/B485</f>
        <v>1.2500000000000001E-2</v>
      </c>
      <c r="B485">
        <v>40</v>
      </c>
      <c r="C485">
        <v>70</v>
      </c>
      <c r="D485">
        <v>0.3</v>
      </c>
      <c r="E485" s="1">
        <f t="shared" si="98"/>
        <v>5.3333333333333339</v>
      </c>
      <c r="F485">
        <v>4</v>
      </c>
      <c r="G485">
        <v>20</v>
      </c>
      <c r="H485">
        <v>0.1</v>
      </c>
      <c r="I485">
        <v>30</v>
      </c>
      <c r="J485">
        <v>50</v>
      </c>
      <c r="K485">
        <f t="shared" si="107"/>
        <v>0.4</v>
      </c>
      <c r="L485">
        <v>0.5</v>
      </c>
      <c r="M485">
        <f t="shared" ref="M485:M498" si="109">ACOS(1-F485/2/B485*(K485/D485-1))*180/PI()</f>
        <v>10.475313843229445</v>
      </c>
      <c r="N485">
        <f t="shared" ref="N485:N498" si="110">B485*M485*PI()/180</f>
        <v>7.3131486697637973</v>
      </c>
      <c r="O485">
        <v>0.47218550912428398</v>
      </c>
      <c r="P485">
        <v>0.22474136905020201</v>
      </c>
      <c r="Q485">
        <v>5.5159522069365599</v>
      </c>
      <c r="R485">
        <v>10.0847446361597</v>
      </c>
      <c r="S485">
        <v>0.64674574897507597</v>
      </c>
      <c r="T485">
        <v>3.87371122418247</v>
      </c>
      <c r="U485">
        <v>-179216.69973179101</v>
      </c>
    </row>
    <row r="486" spans="1:21" x14ac:dyDescent="0.2">
      <c r="A486">
        <f t="shared" si="108"/>
        <v>1.2500000000000001E-2</v>
      </c>
      <c r="B486">
        <v>40</v>
      </c>
      <c r="C486">
        <v>80</v>
      </c>
      <c r="D486">
        <v>0.3</v>
      </c>
      <c r="E486" s="1">
        <f t="shared" si="98"/>
        <v>5.3333333333333339</v>
      </c>
      <c r="F486">
        <v>4</v>
      </c>
      <c r="G486">
        <v>20</v>
      </c>
      <c r="H486">
        <v>0.1</v>
      </c>
      <c r="I486">
        <v>30</v>
      </c>
      <c r="J486">
        <v>50</v>
      </c>
      <c r="K486">
        <f t="shared" si="107"/>
        <v>0.4</v>
      </c>
      <c r="L486">
        <v>0.5</v>
      </c>
      <c r="M486">
        <f t="shared" si="109"/>
        <v>10.475313843229445</v>
      </c>
      <c r="N486">
        <f t="shared" si="110"/>
        <v>7.3131486697637973</v>
      </c>
      <c r="O486">
        <v>0.56662261094914101</v>
      </c>
      <c r="P486">
        <v>0.22474136905020201</v>
      </c>
      <c r="Q486">
        <v>5.5159522069365599</v>
      </c>
      <c r="R486">
        <v>10.0847446361597</v>
      </c>
      <c r="S486">
        <v>0.65820586317594298</v>
      </c>
      <c r="T486">
        <v>1.2613271454619499</v>
      </c>
      <c r="U486">
        <v>-181884.119002241</v>
      </c>
    </row>
    <row r="487" spans="1:21" x14ac:dyDescent="0.2">
      <c r="A487">
        <f t="shared" si="108"/>
        <v>1.2500000000000001E-2</v>
      </c>
      <c r="B487">
        <v>40</v>
      </c>
      <c r="C487">
        <v>90</v>
      </c>
      <c r="D487">
        <v>0.3</v>
      </c>
      <c r="E487" s="1">
        <f t="shared" si="98"/>
        <v>5.3333333333333339</v>
      </c>
      <c r="F487">
        <v>4</v>
      </c>
      <c r="G487">
        <v>20</v>
      </c>
      <c r="H487">
        <v>0.1</v>
      </c>
      <c r="I487">
        <v>30</v>
      </c>
      <c r="J487">
        <v>50</v>
      </c>
      <c r="K487">
        <f t="shared" si="107"/>
        <v>0.4</v>
      </c>
      <c r="L487">
        <v>0.5</v>
      </c>
      <c r="M487">
        <f t="shared" si="109"/>
        <v>10.475313843229445</v>
      </c>
      <c r="N487">
        <f t="shared" si="110"/>
        <v>7.3131486697637973</v>
      </c>
      <c r="O487">
        <v>0.661059712773998</v>
      </c>
      <c r="P487">
        <v>0.22474136905020201</v>
      </c>
      <c r="Q487">
        <v>5.5159522069365599</v>
      </c>
      <c r="R487">
        <v>10.0847446361597</v>
      </c>
      <c r="S487">
        <v>0.68344628784228401</v>
      </c>
      <c r="T487">
        <v>-1.10446327637797</v>
      </c>
      <c r="U487">
        <v>-193457.997302754</v>
      </c>
    </row>
    <row r="488" spans="1:21" x14ac:dyDescent="0.2">
      <c r="A488">
        <f t="shared" si="108"/>
        <v>1.2500000000000001E-2</v>
      </c>
      <c r="B488">
        <v>40</v>
      </c>
      <c r="C488">
        <v>100</v>
      </c>
      <c r="D488">
        <v>0.3</v>
      </c>
      <c r="E488" s="1">
        <f t="shared" si="98"/>
        <v>5.3333333333333339</v>
      </c>
      <c r="F488">
        <v>4</v>
      </c>
      <c r="G488">
        <v>20</v>
      </c>
      <c r="H488">
        <v>0.1</v>
      </c>
      <c r="I488">
        <v>30</v>
      </c>
      <c r="J488">
        <v>50</v>
      </c>
      <c r="K488">
        <f t="shared" si="107"/>
        <v>0.4</v>
      </c>
      <c r="L488">
        <v>0.5</v>
      </c>
      <c r="M488">
        <f t="shared" si="109"/>
        <v>10.475313843229445</v>
      </c>
      <c r="N488">
        <f t="shared" si="110"/>
        <v>7.3131486697637973</v>
      </c>
      <c r="O488">
        <v>0.75549681459885498</v>
      </c>
      <c r="P488">
        <v>0.22474136905020201</v>
      </c>
      <c r="Q488">
        <v>5.5159522069365599</v>
      </c>
      <c r="R488">
        <v>10.0847446361597</v>
      </c>
      <c r="S488">
        <v>0.71429283204052996</v>
      </c>
      <c r="T488">
        <v>-2.76587191099309</v>
      </c>
      <c r="U488">
        <v>-217901.453112277</v>
      </c>
    </row>
    <row r="489" spans="1:21" x14ac:dyDescent="0.2">
      <c r="A489">
        <f t="shared" si="108"/>
        <v>1.2500000000000001E-2</v>
      </c>
      <c r="B489">
        <v>40</v>
      </c>
      <c r="C489">
        <v>110</v>
      </c>
      <c r="D489">
        <v>0.3</v>
      </c>
      <c r="E489" s="1">
        <f t="shared" si="98"/>
        <v>5.3333333333333339</v>
      </c>
      <c r="F489">
        <v>4</v>
      </c>
      <c r="G489">
        <v>20</v>
      </c>
      <c r="H489">
        <v>0.1</v>
      </c>
      <c r="I489">
        <v>30</v>
      </c>
      <c r="J489">
        <v>50</v>
      </c>
      <c r="K489">
        <f t="shared" si="107"/>
        <v>0.4</v>
      </c>
      <c r="L489">
        <v>0.5</v>
      </c>
      <c r="M489">
        <f t="shared" si="109"/>
        <v>10.475313843229445</v>
      </c>
      <c r="N489">
        <f t="shared" si="110"/>
        <v>7.3131486697637973</v>
      </c>
      <c r="O489">
        <v>0.84993391642371197</v>
      </c>
      <c r="P489">
        <v>0.22474136905020201</v>
      </c>
      <c r="Q489">
        <v>5.5159522069365599</v>
      </c>
      <c r="R489">
        <v>10.0847446361597</v>
      </c>
      <c r="S489">
        <v>0.74516323109953297</v>
      </c>
      <c r="T489">
        <v>-3.9006160533073602</v>
      </c>
      <c r="U489">
        <v>-251134.57457630799</v>
      </c>
    </row>
    <row r="490" spans="1:21" x14ac:dyDescent="0.2">
      <c r="A490">
        <f t="shared" si="108"/>
        <v>1.2500000000000001E-2</v>
      </c>
      <c r="B490">
        <v>40</v>
      </c>
      <c r="C490">
        <v>120</v>
      </c>
      <c r="D490">
        <v>0.3</v>
      </c>
      <c r="E490" s="1">
        <f t="shared" si="98"/>
        <v>5.3333333333333339</v>
      </c>
      <c r="F490">
        <v>4</v>
      </c>
      <c r="G490">
        <v>20</v>
      </c>
      <c r="H490">
        <v>0.1</v>
      </c>
      <c r="I490">
        <v>30</v>
      </c>
      <c r="J490">
        <v>50</v>
      </c>
      <c r="K490">
        <f t="shared" si="107"/>
        <v>0.4</v>
      </c>
      <c r="L490">
        <v>0.5</v>
      </c>
      <c r="M490">
        <f t="shared" si="109"/>
        <v>10.475313843229445</v>
      </c>
      <c r="N490">
        <f t="shared" si="110"/>
        <v>7.3131486697637973</v>
      </c>
      <c r="O490">
        <v>0.94437101824856895</v>
      </c>
      <c r="P490">
        <v>0.22474136905020201</v>
      </c>
      <c r="Q490">
        <v>5.5159522069365599</v>
      </c>
      <c r="R490">
        <v>10.0847446361597</v>
      </c>
      <c r="S490">
        <v>0.77462918285180604</v>
      </c>
      <c r="T490">
        <v>-4.7145706930390103</v>
      </c>
      <c r="U490">
        <v>-289889.36119917099</v>
      </c>
    </row>
    <row r="491" spans="1:21" x14ac:dyDescent="0.2">
      <c r="A491">
        <f t="shared" si="108"/>
        <v>1.2500000000000001E-2</v>
      </c>
      <c r="B491">
        <v>40</v>
      </c>
      <c r="C491">
        <v>130</v>
      </c>
      <c r="D491">
        <v>0.3</v>
      </c>
      <c r="E491" s="1">
        <f t="shared" si="98"/>
        <v>5.3333333333333339</v>
      </c>
      <c r="F491">
        <v>4</v>
      </c>
      <c r="G491">
        <v>20</v>
      </c>
      <c r="H491">
        <v>0.1</v>
      </c>
      <c r="I491">
        <v>30</v>
      </c>
      <c r="J491">
        <v>50</v>
      </c>
      <c r="K491">
        <f t="shared" si="107"/>
        <v>0.4</v>
      </c>
      <c r="L491">
        <v>0.5</v>
      </c>
      <c r="M491">
        <f t="shared" si="109"/>
        <v>10.475313843229445</v>
      </c>
      <c r="N491">
        <f t="shared" si="110"/>
        <v>7.3131486697637973</v>
      </c>
      <c r="O491">
        <v>1.03880812007342</v>
      </c>
      <c r="P491">
        <v>0.22474136905020201</v>
      </c>
      <c r="Q491">
        <v>5.5159522069365599</v>
      </c>
      <c r="R491">
        <v>10.0847446361597</v>
      </c>
      <c r="S491">
        <v>0.80229802053941701</v>
      </c>
      <c r="T491">
        <v>-5.3280550754594396</v>
      </c>
      <c r="U491">
        <v>-332214.79253502301</v>
      </c>
    </row>
    <row r="492" spans="1:21" x14ac:dyDescent="0.2">
      <c r="A492">
        <f t="shared" si="108"/>
        <v>1.2500000000000001E-2</v>
      </c>
      <c r="B492">
        <v>40</v>
      </c>
      <c r="C492">
        <v>140</v>
      </c>
      <c r="D492">
        <v>0.3</v>
      </c>
      <c r="E492" s="1">
        <f t="shared" si="98"/>
        <v>5.3333333333333339</v>
      </c>
      <c r="F492">
        <v>4</v>
      </c>
      <c r="G492">
        <v>20</v>
      </c>
      <c r="H492">
        <v>0.1</v>
      </c>
      <c r="I492">
        <v>30</v>
      </c>
      <c r="J492">
        <v>50</v>
      </c>
      <c r="K492">
        <f t="shared" si="107"/>
        <v>0.4</v>
      </c>
      <c r="L492">
        <v>0.5</v>
      </c>
      <c r="M492">
        <f t="shared" si="109"/>
        <v>10.475313843229445</v>
      </c>
      <c r="N492">
        <f t="shared" si="110"/>
        <v>7.3131486697637973</v>
      </c>
      <c r="O492">
        <v>1.13324522189828</v>
      </c>
      <c r="P492">
        <v>0.22474136905020201</v>
      </c>
      <c r="Q492">
        <v>5.5159522069365599</v>
      </c>
      <c r="R492">
        <v>10.0847446361597</v>
      </c>
      <c r="S492">
        <v>0.82802115879839699</v>
      </c>
      <c r="T492">
        <v>-5.8092372564349901</v>
      </c>
      <c r="U492">
        <v>-376937.79811318702</v>
      </c>
    </row>
    <row r="493" spans="1:21" x14ac:dyDescent="0.2">
      <c r="A493">
        <f t="shared" si="108"/>
        <v>1.2500000000000001E-2</v>
      </c>
      <c r="B493">
        <v>40</v>
      </c>
      <c r="C493">
        <v>150</v>
      </c>
      <c r="D493">
        <v>0.3</v>
      </c>
      <c r="E493" s="1">
        <f t="shared" si="98"/>
        <v>5.3333333333333339</v>
      </c>
      <c r="F493">
        <v>4</v>
      </c>
      <c r="G493">
        <v>20</v>
      </c>
      <c r="H493">
        <v>0.1</v>
      </c>
      <c r="I493">
        <v>30</v>
      </c>
      <c r="J493">
        <v>50</v>
      </c>
      <c r="K493">
        <f t="shared" si="107"/>
        <v>0.4</v>
      </c>
      <c r="L493">
        <v>0.5</v>
      </c>
      <c r="M493">
        <f t="shared" si="109"/>
        <v>10.475313843229445</v>
      </c>
      <c r="N493">
        <f t="shared" si="110"/>
        <v>7.3131486697637973</v>
      </c>
      <c r="O493">
        <v>1.22768232372314</v>
      </c>
      <c r="P493">
        <v>0.22474136905020201</v>
      </c>
      <c r="Q493">
        <v>5.5159522069365599</v>
      </c>
      <c r="R493">
        <v>10.0847446361597</v>
      </c>
      <c r="S493">
        <v>0.85172840290667295</v>
      </c>
      <c r="T493">
        <v>-6.1982327124279397</v>
      </c>
      <c r="U493">
        <v>-423388.539550922</v>
      </c>
    </row>
    <row r="494" spans="1:21" x14ac:dyDescent="0.2">
      <c r="A494">
        <f t="shared" si="108"/>
        <v>1.2500000000000001E-2</v>
      </c>
      <c r="B494">
        <v>40</v>
      </c>
      <c r="C494">
        <v>160</v>
      </c>
      <c r="D494">
        <v>0.3</v>
      </c>
      <c r="E494" s="1">
        <f t="shared" si="98"/>
        <v>5.3333333333333339</v>
      </c>
      <c r="F494">
        <v>4</v>
      </c>
      <c r="G494">
        <v>20</v>
      </c>
      <c r="H494">
        <v>0.1</v>
      </c>
      <c r="I494">
        <v>30</v>
      </c>
      <c r="J494">
        <v>50</v>
      </c>
      <c r="K494">
        <f t="shared" si="107"/>
        <v>0.4</v>
      </c>
      <c r="L494">
        <v>0.5</v>
      </c>
      <c r="M494">
        <f t="shared" si="109"/>
        <v>10.475313843229445</v>
      </c>
      <c r="N494">
        <f t="shared" si="110"/>
        <v>7.3131486697637973</v>
      </c>
      <c r="O494">
        <v>1.32211942554799</v>
      </c>
      <c r="P494">
        <v>0.22474136905020201</v>
      </c>
      <c r="Q494">
        <v>5.5159522069365599</v>
      </c>
      <c r="R494">
        <v>10.0847446361597</v>
      </c>
      <c r="S494">
        <v>0.87339007131197099</v>
      </c>
      <c r="T494">
        <v>-6.5201790685053096</v>
      </c>
      <c r="U494">
        <v>-471182.32564722199</v>
      </c>
    </row>
    <row r="495" spans="1:21" x14ac:dyDescent="0.2">
      <c r="A495">
        <f t="shared" si="108"/>
        <v>1.2500000000000001E-2</v>
      </c>
      <c r="B495">
        <v>40</v>
      </c>
      <c r="C495">
        <v>170</v>
      </c>
      <c r="D495">
        <v>0.3</v>
      </c>
      <c r="E495" s="1">
        <f t="shared" si="98"/>
        <v>5.3333333333333339</v>
      </c>
      <c r="F495">
        <v>4</v>
      </c>
      <c r="G495">
        <v>20</v>
      </c>
      <c r="H495">
        <v>0.1</v>
      </c>
      <c r="I495">
        <v>30</v>
      </c>
      <c r="J495">
        <v>50</v>
      </c>
      <c r="K495">
        <f t="shared" si="107"/>
        <v>0.4</v>
      </c>
      <c r="L495">
        <v>0.5</v>
      </c>
      <c r="M495">
        <f t="shared" si="109"/>
        <v>10.475313843229445</v>
      </c>
      <c r="N495">
        <f t="shared" si="110"/>
        <v>7.3131486697637973</v>
      </c>
      <c r="O495">
        <v>1.41655652737285</v>
      </c>
      <c r="P495">
        <v>0.22474136905020201</v>
      </c>
      <c r="Q495">
        <v>5.5159522069365599</v>
      </c>
      <c r="R495">
        <v>10.0847446361597</v>
      </c>
      <c r="S495">
        <v>0.89300476419044905</v>
      </c>
      <c r="T495">
        <v>-6.79198677266064</v>
      </c>
      <c r="U495">
        <v>-520096.80978985399</v>
      </c>
    </row>
    <row r="496" spans="1:21" x14ac:dyDescent="0.2">
      <c r="A496">
        <f t="shared" si="108"/>
        <v>1.2500000000000001E-2</v>
      </c>
      <c r="B496">
        <v>40</v>
      </c>
      <c r="C496">
        <v>180</v>
      </c>
      <c r="D496">
        <v>0.3</v>
      </c>
      <c r="E496" s="1">
        <f t="shared" si="98"/>
        <v>5.3333333333333339</v>
      </c>
      <c r="F496">
        <v>4</v>
      </c>
      <c r="G496">
        <v>20</v>
      </c>
      <c r="H496">
        <v>0.1</v>
      </c>
      <c r="I496">
        <v>30</v>
      </c>
      <c r="J496">
        <v>50</v>
      </c>
      <c r="K496">
        <f t="shared" si="107"/>
        <v>0.4</v>
      </c>
      <c r="L496">
        <v>0.5</v>
      </c>
      <c r="M496">
        <f t="shared" si="109"/>
        <v>10.475313843229445</v>
      </c>
      <c r="N496">
        <f t="shared" si="110"/>
        <v>7.3131486697637973</v>
      </c>
      <c r="O496">
        <v>1.51099362919771</v>
      </c>
      <c r="P496">
        <v>0.22474136905020201</v>
      </c>
      <c r="Q496">
        <v>5.5159522069365599</v>
      </c>
      <c r="R496">
        <v>10.0847446361597</v>
      </c>
      <c r="S496">
        <v>0.91059365728712305</v>
      </c>
      <c r="T496">
        <v>-7.0251941325729996</v>
      </c>
      <c r="U496">
        <v>-569993.58589857596</v>
      </c>
    </row>
    <row r="497" spans="1:21" x14ac:dyDescent="0.2">
      <c r="A497">
        <f t="shared" si="108"/>
        <v>1.2500000000000001E-2</v>
      </c>
      <c r="B497">
        <v>40</v>
      </c>
      <c r="C497">
        <v>190</v>
      </c>
      <c r="D497">
        <v>0.3</v>
      </c>
      <c r="E497" s="1">
        <f t="shared" si="98"/>
        <v>5.3333333333333339</v>
      </c>
      <c r="F497">
        <v>4</v>
      </c>
      <c r="G497">
        <v>20</v>
      </c>
      <c r="H497">
        <v>0.1</v>
      </c>
      <c r="I497">
        <v>30</v>
      </c>
      <c r="J497">
        <v>50</v>
      </c>
      <c r="K497">
        <f t="shared" si="107"/>
        <v>0.4</v>
      </c>
      <c r="L497">
        <v>0.5</v>
      </c>
      <c r="M497">
        <f t="shared" si="109"/>
        <v>10.475313843229445</v>
      </c>
      <c r="N497">
        <f t="shared" si="110"/>
        <v>7.3131486697637973</v>
      </c>
      <c r="O497">
        <v>1.60543073102256</v>
      </c>
      <c r="P497">
        <v>0.22474136905020201</v>
      </c>
      <c r="Q497">
        <v>5.5159522069365599</v>
      </c>
      <c r="R497">
        <v>10.0847446361597</v>
      </c>
      <c r="S497">
        <v>0.92619776889384697</v>
      </c>
      <c r="T497">
        <v>-7.2274780777551397</v>
      </c>
      <c r="U497">
        <v>-620774.68248264794</v>
      </c>
    </row>
    <row r="498" spans="1:21" x14ac:dyDescent="0.2">
      <c r="A498">
        <f t="shared" si="108"/>
        <v>1.2500000000000001E-2</v>
      </c>
      <c r="B498">
        <v>40</v>
      </c>
      <c r="C498">
        <v>200</v>
      </c>
      <c r="D498">
        <v>0.3</v>
      </c>
      <c r="E498" s="1">
        <f t="shared" si="98"/>
        <v>5.3333333333333339</v>
      </c>
      <c r="F498">
        <v>4</v>
      </c>
      <c r="G498">
        <v>20</v>
      </c>
      <c r="H498">
        <v>0.1</v>
      </c>
      <c r="I498">
        <v>30</v>
      </c>
      <c r="J498">
        <v>50</v>
      </c>
      <c r="K498">
        <f t="shared" si="107"/>
        <v>0.4</v>
      </c>
      <c r="L498">
        <v>0.5</v>
      </c>
      <c r="M498">
        <f t="shared" si="109"/>
        <v>10.475313843229445</v>
      </c>
      <c r="N498">
        <f t="shared" si="110"/>
        <v>7.3131486697637973</v>
      </c>
      <c r="O498">
        <v>1.6998678328474199</v>
      </c>
      <c r="P498">
        <v>0.22474136905020201</v>
      </c>
      <c r="Q498">
        <v>5.5159522069365599</v>
      </c>
      <c r="R498">
        <v>10.0847446361597</v>
      </c>
      <c r="S498">
        <v>0.939877008901009</v>
      </c>
      <c r="T498">
        <v>-7.4052927392651302</v>
      </c>
      <c r="U498">
        <v>-672358.63927060098</v>
      </c>
    </row>
    <row r="499" spans="1:21" x14ac:dyDescent="0.2">
      <c r="E499" s="1"/>
    </row>
    <row r="500" spans="1:21" x14ac:dyDescent="0.2">
      <c r="A500">
        <f>L500/B500</f>
        <v>2.5000000000000001E-2</v>
      </c>
      <c r="B500">
        <v>40</v>
      </c>
      <c r="C500">
        <v>60</v>
      </c>
      <c r="D500">
        <v>0.3</v>
      </c>
      <c r="E500" s="1">
        <f t="shared" si="98"/>
        <v>5.3333333333333339</v>
      </c>
      <c r="F500">
        <v>4</v>
      </c>
      <c r="G500">
        <v>20</v>
      </c>
      <c r="H500">
        <v>0.1</v>
      </c>
      <c r="I500">
        <v>30</v>
      </c>
      <c r="J500">
        <v>50</v>
      </c>
      <c r="K500">
        <f t="shared" ref="K500:K514" si="111">E500/F500*D500</f>
        <v>0.4</v>
      </c>
      <c r="L500">
        <v>1</v>
      </c>
      <c r="M500">
        <f t="shared" ref="M500:M514" si="112">ACOS(1-F500/2/B500*(K500/D500-1))*180/PI()</f>
        <v>10.475313843229445</v>
      </c>
      <c r="N500">
        <f t="shared" ref="N500:N514" si="113">B500*M500*PI()/180</f>
        <v>7.3131486697637973</v>
      </c>
      <c r="O500">
        <v>0.37774840729942699</v>
      </c>
      <c r="P500">
        <v>0.44948273810040501</v>
      </c>
      <c r="Q500">
        <v>5.5159522069365599</v>
      </c>
      <c r="R500">
        <v>10.0847446361597</v>
      </c>
      <c r="S500">
        <v>0.10618641027628301</v>
      </c>
      <c r="T500" t="e">
        <f>-inf</f>
        <v>#NAME?</v>
      </c>
      <c r="U500">
        <v>-258171.51021760801</v>
      </c>
    </row>
    <row r="501" spans="1:21" x14ac:dyDescent="0.2">
      <c r="A501">
        <f t="shared" ref="A501:A514" si="114">L501/B501</f>
        <v>2.5000000000000001E-2</v>
      </c>
      <c r="B501">
        <v>40</v>
      </c>
      <c r="C501">
        <v>70</v>
      </c>
      <c r="D501">
        <v>0.3</v>
      </c>
      <c r="E501" s="1">
        <f t="shared" si="98"/>
        <v>5.3333333333333339</v>
      </c>
      <c r="F501">
        <v>4</v>
      </c>
      <c r="G501">
        <v>20</v>
      </c>
      <c r="H501">
        <v>0.1</v>
      </c>
      <c r="I501">
        <v>30</v>
      </c>
      <c r="J501">
        <v>50</v>
      </c>
      <c r="K501">
        <f t="shared" si="111"/>
        <v>0.4</v>
      </c>
      <c r="L501">
        <v>1</v>
      </c>
      <c r="M501">
        <f t="shared" si="112"/>
        <v>10.475313843229445</v>
      </c>
      <c r="N501">
        <f t="shared" si="113"/>
        <v>7.3131486697637973</v>
      </c>
      <c r="O501">
        <v>0.47218550912428398</v>
      </c>
      <c r="P501">
        <v>0.44948273810040501</v>
      </c>
      <c r="Q501">
        <v>5.5159522069365599</v>
      </c>
      <c r="R501">
        <v>10.0847446361597</v>
      </c>
      <c r="S501">
        <v>0.11383904850495399</v>
      </c>
      <c r="T501" t="e">
        <f>-inf</f>
        <v>#NAME?</v>
      </c>
      <c r="U501">
        <v>-314008.71415432898</v>
      </c>
    </row>
    <row r="502" spans="1:21" x14ac:dyDescent="0.2">
      <c r="A502">
        <f t="shared" si="114"/>
        <v>2.5000000000000001E-2</v>
      </c>
      <c r="B502">
        <v>40</v>
      </c>
      <c r="C502">
        <v>80</v>
      </c>
      <c r="D502">
        <v>0.3</v>
      </c>
      <c r="E502" s="1">
        <f t="shared" si="98"/>
        <v>5.3333333333333339</v>
      </c>
      <c r="F502">
        <v>4</v>
      </c>
      <c r="G502">
        <v>20</v>
      </c>
      <c r="H502">
        <v>0.1</v>
      </c>
      <c r="I502">
        <v>30</v>
      </c>
      <c r="J502">
        <v>50</v>
      </c>
      <c r="K502">
        <f t="shared" si="111"/>
        <v>0.4</v>
      </c>
      <c r="L502">
        <v>1</v>
      </c>
      <c r="M502">
        <f t="shared" si="112"/>
        <v>10.475313843229445</v>
      </c>
      <c r="N502">
        <f t="shared" si="113"/>
        <v>7.3131486697637973</v>
      </c>
      <c r="O502">
        <v>0.56662261094914101</v>
      </c>
      <c r="P502">
        <v>0.44948273810040501</v>
      </c>
      <c r="Q502">
        <v>5.5159522069365599</v>
      </c>
      <c r="R502">
        <v>10.0847446361597</v>
      </c>
      <c r="S502">
        <v>0.142097996042644</v>
      </c>
      <c r="T502" t="e">
        <f>-inf</f>
        <v>#NAME?</v>
      </c>
      <c r="U502">
        <v>-351348.98846885399</v>
      </c>
    </row>
    <row r="503" spans="1:21" x14ac:dyDescent="0.2">
      <c r="A503">
        <f t="shared" si="114"/>
        <v>2.5000000000000001E-2</v>
      </c>
      <c r="B503">
        <v>40</v>
      </c>
      <c r="C503">
        <v>90</v>
      </c>
      <c r="D503">
        <v>0.3</v>
      </c>
      <c r="E503" s="1">
        <f t="shared" si="98"/>
        <v>5.3333333333333339</v>
      </c>
      <c r="F503">
        <v>4</v>
      </c>
      <c r="G503">
        <v>20</v>
      </c>
      <c r="H503">
        <v>0.1</v>
      </c>
      <c r="I503">
        <v>30</v>
      </c>
      <c r="J503">
        <v>50</v>
      </c>
      <c r="K503">
        <f t="shared" si="111"/>
        <v>0.4</v>
      </c>
      <c r="L503">
        <v>1</v>
      </c>
      <c r="M503">
        <f t="shared" si="112"/>
        <v>10.475313843229445</v>
      </c>
      <c r="N503">
        <f t="shared" si="113"/>
        <v>7.3131486697637973</v>
      </c>
      <c r="O503">
        <v>0.661059712773998</v>
      </c>
      <c r="P503">
        <v>0.44948273810040501</v>
      </c>
      <c r="Q503">
        <v>5.5159522069365599</v>
      </c>
      <c r="R503">
        <v>10.0847446361597</v>
      </c>
      <c r="S503">
        <v>0.73081902655089304</v>
      </c>
      <c r="T503">
        <v>1.7249022377138601</v>
      </c>
      <c r="U503">
        <v>-300401.24958100897</v>
      </c>
    </row>
    <row r="504" spans="1:21" x14ac:dyDescent="0.2">
      <c r="A504">
        <f t="shared" si="114"/>
        <v>2.5000000000000001E-2</v>
      </c>
      <c r="B504">
        <v>40</v>
      </c>
      <c r="C504">
        <v>100</v>
      </c>
      <c r="D504">
        <v>0.3</v>
      </c>
      <c r="E504" s="1">
        <f t="shared" si="98"/>
        <v>5.3333333333333339</v>
      </c>
      <c r="F504">
        <v>4</v>
      </c>
      <c r="G504">
        <v>20</v>
      </c>
      <c r="H504">
        <v>0.1</v>
      </c>
      <c r="I504">
        <v>30</v>
      </c>
      <c r="J504">
        <v>50</v>
      </c>
      <c r="K504">
        <f t="shared" si="111"/>
        <v>0.4</v>
      </c>
      <c r="L504">
        <v>1</v>
      </c>
      <c r="M504">
        <f t="shared" si="112"/>
        <v>10.475313843229445</v>
      </c>
      <c r="N504">
        <f t="shared" si="113"/>
        <v>7.3131486697637973</v>
      </c>
      <c r="O504">
        <v>0.75549681459885498</v>
      </c>
      <c r="P504">
        <v>0.44948273810040501</v>
      </c>
      <c r="Q504">
        <v>5.5159522069365599</v>
      </c>
      <c r="R504">
        <v>10.0847446361597</v>
      </c>
      <c r="S504">
        <v>0.74413224274578404</v>
      </c>
      <c r="T504">
        <v>-0.14626002594092899</v>
      </c>
      <c r="U504">
        <v>-291619.03606802801</v>
      </c>
    </row>
    <row r="505" spans="1:21" x14ac:dyDescent="0.2">
      <c r="A505">
        <f t="shared" si="114"/>
        <v>2.5000000000000001E-2</v>
      </c>
      <c r="B505">
        <v>40</v>
      </c>
      <c r="C505">
        <v>110</v>
      </c>
      <c r="D505">
        <v>0.3</v>
      </c>
      <c r="E505" s="1">
        <f t="shared" si="98"/>
        <v>5.3333333333333339</v>
      </c>
      <c r="F505">
        <v>4</v>
      </c>
      <c r="G505">
        <v>20</v>
      </c>
      <c r="H505">
        <v>0.1</v>
      </c>
      <c r="I505">
        <v>30</v>
      </c>
      <c r="J505">
        <v>50</v>
      </c>
      <c r="K505">
        <f t="shared" si="111"/>
        <v>0.4</v>
      </c>
      <c r="L505">
        <v>1</v>
      </c>
      <c r="M505">
        <f t="shared" si="112"/>
        <v>10.475313843229445</v>
      </c>
      <c r="N505">
        <f t="shared" si="113"/>
        <v>7.3131486697637973</v>
      </c>
      <c r="O505">
        <v>0.84993391642371197</v>
      </c>
      <c r="P505">
        <v>0.44948273810040501</v>
      </c>
      <c r="Q505">
        <v>5.5159522069365599</v>
      </c>
      <c r="R505">
        <v>10.0847446361597</v>
      </c>
      <c r="S505">
        <v>0.76425598146837403</v>
      </c>
      <c r="T505">
        <v>-1.67902550474534</v>
      </c>
      <c r="U505">
        <v>-297257.52988061</v>
      </c>
    </row>
    <row r="506" spans="1:21" x14ac:dyDescent="0.2">
      <c r="A506">
        <f t="shared" si="114"/>
        <v>2.5000000000000001E-2</v>
      </c>
      <c r="B506">
        <v>40</v>
      </c>
      <c r="C506">
        <v>120</v>
      </c>
      <c r="D506">
        <v>0.3</v>
      </c>
      <c r="E506" s="1">
        <f t="shared" si="98"/>
        <v>5.3333333333333339</v>
      </c>
      <c r="F506">
        <v>4</v>
      </c>
      <c r="G506">
        <v>20</v>
      </c>
      <c r="H506">
        <v>0.1</v>
      </c>
      <c r="I506">
        <v>30</v>
      </c>
      <c r="J506">
        <v>50</v>
      </c>
      <c r="K506">
        <f t="shared" si="111"/>
        <v>0.4</v>
      </c>
      <c r="L506">
        <v>1</v>
      </c>
      <c r="M506">
        <f t="shared" si="112"/>
        <v>10.475313843229445</v>
      </c>
      <c r="N506">
        <f t="shared" si="113"/>
        <v>7.3131486697637973</v>
      </c>
      <c r="O506">
        <v>0.94437101824856895</v>
      </c>
      <c r="P506">
        <v>0.44948273810040501</v>
      </c>
      <c r="Q506">
        <v>5.5159522069365599</v>
      </c>
      <c r="R506">
        <v>10.0847446361597</v>
      </c>
      <c r="S506">
        <v>0.78676931217665702</v>
      </c>
      <c r="T506">
        <v>-2.8330027685338099</v>
      </c>
      <c r="U506">
        <v>-317105.20004164201</v>
      </c>
    </row>
    <row r="507" spans="1:21" x14ac:dyDescent="0.2">
      <c r="A507">
        <f t="shared" si="114"/>
        <v>2.5000000000000001E-2</v>
      </c>
      <c r="B507">
        <v>40</v>
      </c>
      <c r="C507">
        <v>130</v>
      </c>
      <c r="D507">
        <v>0.3</v>
      </c>
      <c r="E507" s="1">
        <f t="shared" si="98"/>
        <v>5.3333333333333339</v>
      </c>
      <c r="F507">
        <v>4</v>
      </c>
      <c r="G507">
        <v>20</v>
      </c>
      <c r="H507">
        <v>0.1</v>
      </c>
      <c r="I507">
        <v>30</v>
      </c>
      <c r="J507">
        <v>50</v>
      </c>
      <c r="K507">
        <f t="shared" si="111"/>
        <v>0.4</v>
      </c>
      <c r="L507">
        <v>1</v>
      </c>
      <c r="M507">
        <f t="shared" si="112"/>
        <v>10.475313843229445</v>
      </c>
      <c r="N507">
        <f t="shared" si="113"/>
        <v>7.3131486697637973</v>
      </c>
      <c r="O507">
        <v>1.03880812007342</v>
      </c>
      <c r="P507">
        <v>0.44948273810040501</v>
      </c>
      <c r="Q507">
        <v>5.5159522069365599</v>
      </c>
      <c r="R507">
        <v>10.0847446361597</v>
      </c>
      <c r="S507">
        <v>0.80923013347977102</v>
      </c>
      <c r="T507">
        <v>-3.69704597424909</v>
      </c>
      <c r="U507">
        <v>-347888.94694974902</v>
      </c>
    </row>
    <row r="508" spans="1:21" x14ac:dyDescent="0.2">
      <c r="A508">
        <f t="shared" si="114"/>
        <v>2.5000000000000001E-2</v>
      </c>
      <c r="B508">
        <v>40</v>
      </c>
      <c r="C508">
        <v>140</v>
      </c>
      <c r="D508">
        <v>0.3</v>
      </c>
      <c r="E508" s="1">
        <f t="shared" si="98"/>
        <v>5.3333333333333339</v>
      </c>
      <c r="F508">
        <v>4</v>
      </c>
      <c r="G508">
        <v>20</v>
      </c>
      <c r="H508">
        <v>0.1</v>
      </c>
      <c r="I508">
        <v>30</v>
      </c>
      <c r="J508">
        <v>50</v>
      </c>
      <c r="K508">
        <f t="shared" si="111"/>
        <v>0.4</v>
      </c>
      <c r="L508">
        <v>1</v>
      </c>
      <c r="M508">
        <f t="shared" si="112"/>
        <v>10.475313843229445</v>
      </c>
      <c r="N508">
        <f t="shared" si="113"/>
        <v>7.3131486697637973</v>
      </c>
      <c r="O508">
        <v>1.13324522189828</v>
      </c>
      <c r="P508">
        <v>0.44948273810040501</v>
      </c>
      <c r="Q508">
        <v>5.5159522069365599</v>
      </c>
      <c r="R508">
        <v>10.0847446361597</v>
      </c>
      <c r="S508">
        <v>0.830705040122933</v>
      </c>
      <c r="T508">
        <v>-4.3589799310794799</v>
      </c>
      <c r="U508">
        <v>-386622.61611440801</v>
      </c>
    </row>
    <row r="509" spans="1:21" x14ac:dyDescent="0.2">
      <c r="A509">
        <f t="shared" si="114"/>
        <v>2.5000000000000001E-2</v>
      </c>
      <c r="B509">
        <v>40</v>
      </c>
      <c r="C509">
        <v>150</v>
      </c>
      <c r="D509">
        <v>0.3</v>
      </c>
      <c r="E509" s="1">
        <f t="shared" si="98"/>
        <v>5.3333333333333339</v>
      </c>
      <c r="F509">
        <v>4</v>
      </c>
      <c r="G509">
        <v>20</v>
      </c>
      <c r="H509">
        <v>0.1</v>
      </c>
      <c r="I509">
        <v>30</v>
      </c>
      <c r="J509">
        <v>50</v>
      </c>
      <c r="K509">
        <f t="shared" si="111"/>
        <v>0.4</v>
      </c>
      <c r="L509">
        <v>1</v>
      </c>
      <c r="M509">
        <f t="shared" si="112"/>
        <v>10.475313843229445</v>
      </c>
      <c r="N509">
        <f t="shared" si="113"/>
        <v>7.3131486697637973</v>
      </c>
      <c r="O509">
        <v>1.22768232372314</v>
      </c>
      <c r="P509">
        <v>0.44948273810040501</v>
      </c>
      <c r="Q509">
        <v>5.5159522069365599</v>
      </c>
      <c r="R509">
        <v>10.0847446361597</v>
      </c>
      <c r="S509">
        <v>0.850836796613336</v>
      </c>
      <c r="T509">
        <v>-4.8801260953694596</v>
      </c>
      <c r="U509">
        <v>-431087.99222320598</v>
      </c>
    </row>
    <row r="510" spans="1:21" x14ac:dyDescent="0.2">
      <c r="A510">
        <f t="shared" si="114"/>
        <v>2.5000000000000001E-2</v>
      </c>
      <c r="B510">
        <v>40</v>
      </c>
      <c r="C510">
        <v>160</v>
      </c>
      <c r="D510">
        <v>0.3</v>
      </c>
      <c r="E510" s="1">
        <f t="shared" ref="E510:E573" si="115">$G$1/D510*F510</f>
        <v>5.3333333333333339</v>
      </c>
      <c r="F510">
        <v>4</v>
      </c>
      <c r="G510">
        <v>20</v>
      </c>
      <c r="H510">
        <v>0.1</v>
      </c>
      <c r="I510">
        <v>30</v>
      </c>
      <c r="J510">
        <v>50</v>
      </c>
      <c r="K510">
        <f t="shared" si="111"/>
        <v>0.4</v>
      </c>
      <c r="L510">
        <v>1</v>
      </c>
      <c r="M510">
        <f t="shared" si="112"/>
        <v>10.475313843229445</v>
      </c>
      <c r="N510">
        <f t="shared" si="113"/>
        <v>7.3131486697637973</v>
      </c>
      <c r="O510">
        <v>1.32211942554799</v>
      </c>
      <c r="P510">
        <v>0.44948273810040501</v>
      </c>
      <c r="Q510">
        <v>5.5159522069365599</v>
      </c>
      <c r="R510">
        <v>10.0847446361597</v>
      </c>
      <c r="S510">
        <v>0.86948287019747805</v>
      </c>
      <c r="T510">
        <v>-5.3007170324940898</v>
      </c>
      <c r="U510">
        <v>-479797.76194019598</v>
      </c>
    </row>
    <row r="511" spans="1:21" x14ac:dyDescent="0.2">
      <c r="A511">
        <f t="shared" si="114"/>
        <v>2.5000000000000001E-2</v>
      </c>
      <c r="B511">
        <v>40</v>
      </c>
      <c r="C511">
        <v>170</v>
      </c>
      <c r="D511">
        <v>0.3</v>
      </c>
      <c r="E511" s="1">
        <f t="shared" si="115"/>
        <v>5.3333333333333339</v>
      </c>
      <c r="F511">
        <v>4</v>
      </c>
      <c r="G511">
        <v>20</v>
      </c>
      <c r="H511">
        <v>0.1</v>
      </c>
      <c r="I511">
        <v>30</v>
      </c>
      <c r="J511">
        <v>50</v>
      </c>
      <c r="K511">
        <f t="shared" si="111"/>
        <v>0.4</v>
      </c>
      <c r="L511">
        <v>1</v>
      </c>
      <c r="M511">
        <f t="shared" si="112"/>
        <v>10.475313843229445</v>
      </c>
      <c r="N511">
        <f t="shared" si="113"/>
        <v>7.3131486697637973</v>
      </c>
      <c r="O511">
        <v>1.41655652737285</v>
      </c>
      <c r="P511">
        <v>0.44948273810040501</v>
      </c>
      <c r="Q511">
        <v>5.5159522069365599</v>
      </c>
      <c r="R511">
        <v>10.0847446361597</v>
      </c>
      <c r="S511">
        <v>0.88659312302849502</v>
      </c>
      <c r="T511">
        <v>-5.6478000813243101</v>
      </c>
      <c r="U511">
        <v>-531765.84607594099</v>
      </c>
    </row>
    <row r="512" spans="1:21" x14ac:dyDescent="0.2">
      <c r="A512">
        <f t="shared" si="114"/>
        <v>2.5000000000000001E-2</v>
      </c>
      <c r="B512">
        <v>40</v>
      </c>
      <c r="C512">
        <v>180</v>
      </c>
      <c r="D512">
        <v>0.3</v>
      </c>
      <c r="E512" s="1">
        <f t="shared" si="115"/>
        <v>5.3333333333333339</v>
      </c>
      <c r="F512">
        <v>4</v>
      </c>
      <c r="G512">
        <v>20</v>
      </c>
      <c r="H512">
        <v>0.1</v>
      </c>
      <c r="I512">
        <v>30</v>
      </c>
      <c r="J512">
        <v>50</v>
      </c>
      <c r="K512">
        <f t="shared" si="111"/>
        <v>0.4</v>
      </c>
      <c r="L512">
        <v>1</v>
      </c>
      <c r="M512">
        <f t="shared" si="112"/>
        <v>10.475313843229445</v>
      </c>
      <c r="N512">
        <f t="shared" si="113"/>
        <v>7.3131486697637973</v>
      </c>
      <c r="O512">
        <v>1.51099362919771</v>
      </c>
      <c r="P512">
        <v>0.44948273810040501</v>
      </c>
      <c r="Q512">
        <v>5.5159522069365599</v>
      </c>
      <c r="R512">
        <v>10.0847446361597</v>
      </c>
      <c r="S512">
        <v>0.902165632398644</v>
      </c>
      <c r="T512">
        <v>-5.9390739597212896</v>
      </c>
      <c r="U512">
        <v>-586331.73684156896</v>
      </c>
    </row>
    <row r="513" spans="1:21" x14ac:dyDescent="0.2">
      <c r="A513">
        <f t="shared" si="114"/>
        <v>2.5000000000000001E-2</v>
      </c>
      <c r="B513">
        <v>40</v>
      </c>
      <c r="C513">
        <v>190</v>
      </c>
      <c r="D513">
        <v>0.3</v>
      </c>
      <c r="E513" s="1">
        <f t="shared" si="115"/>
        <v>5.3333333333333339</v>
      </c>
      <c r="F513">
        <v>4</v>
      </c>
      <c r="G513">
        <v>20</v>
      </c>
      <c r="H513">
        <v>0.1</v>
      </c>
      <c r="I513">
        <v>30</v>
      </c>
      <c r="J513">
        <v>50</v>
      </c>
      <c r="K513">
        <f t="shared" si="111"/>
        <v>0.4</v>
      </c>
      <c r="L513">
        <v>1</v>
      </c>
      <c r="M513">
        <f t="shared" si="112"/>
        <v>10.475313843229445</v>
      </c>
      <c r="N513">
        <f t="shared" si="113"/>
        <v>7.3131486697637973</v>
      </c>
      <c r="O513">
        <v>1.60543073102256</v>
      </c>
      <c r="P513">
        <v>0.44948273810040501</v>
      </c>
      <c r="Q513">
        <v>5.5159522069365599</v>
      </c>
      <c r="R513">
        <v>10.0847446361597</v>
      </c>
      <c r="S513">
        <v>0.91622746203576999</v>
      </c>
      <c r="T513">
        <v>-6.1877189241874202</v>
      </c>
      <c r="U513">
        <v>-643050.35107245995</v>
      </c>
    </row>
    <row r="514" spans="1:21" x14ac:dyDescent="0.2">
      <c r="A514">
        <f t="shared" si="114"/>
        <v>2.5000000000000001E-2</v>
      </c>
      <c r="B514">
        <v>40</v>
      </c>
      <c r="C514">
        <v>200</v>
      </c>
      <c r="D514">
        <v>0.3</v>
      </c>
      <c r="E514" s="1">
        <f t="shared" si="115"/>
        <v>5.3333333333333339</v>
      </c>
      <c r="F514">
        <v>4</v>
      </c>
      <c r="G514">
        <v>20</v>
      </c>
      <c r="H514">
        <v>0.1</v>
      </c>
      <c r="I514">
        <v>30</v>
      </c>
      <c r="J514">
        <v>50</v>
      </c>
      <c r="K514">
        <f t="shared" si="111"/>
        <v>0.4</v>
      </c>
      <c r="L514">
        <v>1</v>
      </c>
      <c r="M514">
        <f t="shared" si="112"/>
        <v>10.475313843229445</v>
      </c>
      <c r="N514">
        <f t="shared" si="113"/>
        <v>7.3131486697637973</v>
      </c>
      <c r="O514">
        <v>1.6998678328474199</v>
      </c>
      <c r="P514">
        <v>0.44948273810040501</v>
      </c>
      <c r="Q514">
        <v>5.5159522069365599</v>
      </c>
      <c r="R514">
        <v>10.0847446361597</v>
      </c>
      <c r="S514">
        <v>0.92882516321712405</v>
      </c>
      <c r="T514">
        <v>-6.4027015275043198</v>
      </c>
      <c r="U514">
        <v>-701601.52169570897</v>
      </c>
    </row>
    <row r="515" spans="1:21" x14ac:dyDescent="0.2">
      <c r="E515" s="1"/>
    </row>
    <row r="516" spans="1:21" x14ac:dyDescent="0.2">
      <c r="A516">
        <f>L516/B516</f>
        <v>3.7499999999999999E-2</v>
      </c>
      <c r="B516">
        <v>40</v>
      </c>
      <c r="C516">
        <v>60</v>
      </c>
      <c r="D516">
        <v>0.3</v>
      </c>
      <c r="E516" s="1">
        <f t="shared" si="115"/>
        <v>5.3333333333333339</v>
      </c>
      <c r="F516">
        <v>4</v>
      </c>
      <c r="G516">
        <v>20</v>
      </c>
      <c r="H516">
        <v>0.1</v>
      </c>
      <c r="I516">
        <v>30</v>
      </c>
      <c r="J516">
        <v>50</v>
      </c>
      <c r="K516">
        <f t="shared" ref="K516:K530" si="116">E516/F516*D516</f>
        <v>0.4</v>
      </c>
      <c r="L516">
        <v>1.5</v>
      </c>
      <c r="M516">
        <f t="shared" ref="M516:M530" si="117">ACOS(1-F516/2/B516*(K516/D516-1))*180/PI()</f>
        <v>10.475313843229445</v>
      </c>
      <c r="N516">
        <f t="shared" ref="N516:N530" si="118">B516*M516*PI()/180</f>
        <v>7.3131486697637973</v>
      </c>
      <c r="O516">
        <v>0.37774840729942699</v>
      </c>
      <c r="P516">
        <v>0.67422410715060699</v>
      </c>
      <c r="Q516">
        <v>5.5159522069365599</v>
      </c>
      <c r="R516">
        <v>10.0847446361597</v>
      </c>
      <c r="S516">
        <v>0.102122004778421</v>
      </c>
      <c r="T516" t="e">
        <f>-inf</f>
        <v>#NAME?</v>
      </c>
      <c r="U516">
        <v>-303856.43485964998</v>
      </c>
    </row>
    <row r="517" spans="1:21" x14ac:dyDescent="0.2">
      <c r="A517">
        <f t="shared" ref="A517:A530" si="119">L517/B517</f>
        <v>3.7499999999999999E-2</v>
      </c>
      <c r="B517">
        <v>40</v>
      </c>
      <c r="C517">
        <v>70</v>
      </c>
      <c r="D517">
        <v>0.3</v>
      </c>
      <c r="E517" s="1">
        <f t="shared" si="115"/>
        <v>5.3333333333333339</v>
      </c>
      <c r="F517">
        <v>4</v>
      </c>
      <c r="G517">
        <v>20</v>
      </c>
      <c r="H517">
        <v>0.1</v>
      </c>
      <c r="I517">
        <v>30</v>
      </c>
      <c r="J517">
        <v>50</v>
      </c>
      <c r="K517">
        <f t="shared" si="116"/>
        <v>0.4</v>
      </c>
      <c r="L517">
        <v>1.5</v>
      </c>
      <c r="M517">
        <f t="shared" si="117"/>
        <v>10.475313843229445</v>
      </c>
      <c r="N517">
        <f t="shared" si="118"/>
        <v>7.3131486697637973</v>
      </c>
      <c r="O517">
        <v>0.47218550912428398</v>
      </c>
      <c r="P517">
        <v>0.67422410715060699</v>
      </c>
      <c r="Q517">
        <v>5.5159522069365599</v>
      </c>
      <c r="R517">
        <v>10.0847446361597</v>
      </c>
      <c r="S517">
        <v>0.10382840704638401</v>
      </c>
      <c r="T517" t="e">
        <f>-inf</f>
        <v>#NAME?</v>
      </c>
      <c r="U517">
        <v>-373465.09138355398</v>
      </c>
    </row>
    <row r="518" spans="1:21" x14ac:dyDescent="0.2">
      <c r="A518">
        <f t="shared" si="119"/>
        <v>3.7499999999999999E-2</v>
      </c>
      <c r="B518">
        <v>40</v>
      </c>
      <c r="C518">
        <v>80</v>
      </c>
      <c r="D518">
        <v>0.3</v>
      </c>
      <c r="E518" s="1">
        <f t="shared" si="115"/>
        <v>5.3333333333333339</v>
      </c>
      <c r="F518">
        <v>4</v>
      </c>
      <c r="G518">
        <v>20</v>
      </c>
      <c r="H518">
        <v>0.1</v>
      </c>
      <c r="I518">
        <v>30</v>
      </c>
      <c r="J518">
        <v>50</v>
      </c>
      <c r="K518">
        <f t="shared" si="116"/>
        <v>0.4</v>
      </c>
      <c r="L518">
        <v>1.5</v>
      </c>
      <c r="M518">
        <f t="shared" si="117"/>
        <v>10.475313843229445</v>
      </c>
      <c r="N518">
        <f t="shared" si="118"/>
        <v>7.3131486697637973</v>
      </c>
      <c r="O518">
        <v>0.56662261094914101</v>
      </c>
      <c r="P518">
        <v>0.67422410715060699</v>
      </c>
      <c r="Q518">
        <v>5.5159522069365599</v>
      </c>
      <c r="R518">
        <v>10.0847446361597</v>
      </c>
      <c r="S518">
        <v>0.107426347278762</v>
      </c>
      <c r="T518" t="e">
        <f>-inf</f>
        <v>#NAME?</v>
      </c>
      <c r="U518">
        <v>-428204.86503124097</v>
      </c>
    </row>
    <row r="519" spans="1:21" x14ac:dyDescent="0.2">
      <c r="A519">
        <f t="shared" si="119"/>
        <v>3.7499999999999999E-2</v>
      </c>
      <c r="B519">
        <v>40</v>
      </c>
      <c r="C519">
        <v>90</v>
      </c>
      <c r="D519">
        <v>0.3</v>
      </c>
      <c r="E519" s="1">
        <f t="shared" si="115"/>
        <v>5.3333333333333339</v>
      </c>
      <c r="F519">
        <v>4</v>
      </c>
      <c r="G519">
        <v>20</v>
      </c>
      <c r="H519">
        <v>0.1</v>
      </c>
      <c r="I519">
        <v>30</v>
      </c>
      <c r="J519">
        <v>50</v>
      </c>
      <c r="K519">
        <f t="shared" si="116"/>
        <v>0.4</v>
      </c>
      <c r="L519">
        <v>1.5</v>
      </c>
      <c r="M519">
        <f t="shared" si="117"/>
        <v>10.475313843229445</v>
      </c>
      <c r="N519">
        <f t="shared" si="118"/>
        <v>7.3131486697637973</v>
      </c>
      <c r="O519">
        <v>0.661059712773998</v>
      </c>
      <c r="P519">
        <v>0.67422410715060699</v>
      </c>
      <c r="Q519">
        <v>5.5159522069365599</v>
      </c>
      <c r="R519">
        <v>10.0847446361597</v>
      </c>
      <c r="S519">
        <v>0.117111463310167</v>
      </c>
      <c r="T519" t="e">
        <f>-inf</f>
        <v>#NAME?</v>
      </c>
      <c r="U519">
        <v>-460827.48168810701</v>
      </c>
    </row>
    <row r="520" spans="1:21" x14ac:dyDescent="0.2">
      <c r="A520">
        <f t="shared" si="119"/>
        <v>3.7499999999999999E-2</v>
      </c>
      <c r="B520">
        <v>40</v>
      </c>
      <c r="C520">
        <v>100</v>
      </c>
      <c r="D520">
        <v>0.3</v>
      </c>
      <c r="E520" s="1">
        <f t="shared" si="115"/>
        <v>5.3333333333333339</v>
      </c>
      <c r="F520">
        <v>4</v>
      </c>
      <c r="G520">
        <v>20</v>
      </c>
      <c r="H520">
        <v>0.1</v>
      </c>
      <c r="I520">
        <v>30</v>
      </c>
      <c r="J520">
        <v>50</v>
      </c>
      <c r="K520">
        <f t="shared" si="116"/>
        <v>0.4</v>
      </c>
      <c r="L520">
        <v>1.5</v>
      </c>
      <c r="M520">
        <f t="shared" si="117"/>
        <v>10.475313843229445</v>
      </c>
      <c r="N520">
        <f t="shared" si="118"/>
        <v>7.3131486697637973</v>
      </c>
      <c r="O520">
        <v>0.75549681459885498</v>
      </c>
      <c r="P520">
        <v>0.67422410715060699</v>
      </c>
      <c r="Q520">
        <v>5.5159522069365599</v>
      </c>
      <c r="R520">
        <v>10.0847446361597</v>
      </c>
      <c r="S520">
        <v>0.179337931246214</v>
      </c>
      <c r="T520" t="e">
        <f>-inf</f>
        <v>#NAME?</v>
      </c>
      <c r="U520">
        <v>-483027.47832400497</v>
      </c>
    </row>
    <row r="521" spans="1:21" x14ac:dyDescent="0.2">
      <c r="A521">
        <f t="shared" si="119"/>
        <v>3.7499999999999999E-2</v>
      </c>
      <c r="B521">
        <v>40</v>
      </c>
      <c r="C521">
        <v>110</v>
      </c>
      <c r="D521">
        <v>0.3</v>
      </c>
      <c r="E521" s="1">
        <f t="shared" si="115"/>
        <v>5.3333333333333339</v>
      </c>
      <c r="F521">
        <v>4</v>
      </c>
      <c r="G521">
        <v>20</v>
      </c>
      <c r="H521">
        <v>0.1</v>
      </c>
      <c r="I521">
        <v>30</v>
      </c>
      <c r="J521">
        <v>50</v>
      </c>
      <c r="K521">
        <f t="shared" si="116"/>
        <v>0.4</v>
      </c>
      <c r="L521">
        <v>1.5</v>
      </c>
      <c r="M521">
        <f t="shared" si="117"/>
        <v>10.475313843229445</v>
      </c>
      <c r="N521">
        <f t="shared" si="118"/>
        <v>7.3131486697637973</v>
      </c>
      <c r="O521">
        <v>0.84993391642371197</v>
      </c>
      <c r="P521">
        <v>0.67422410715060699</v>
      </c>
      <c r="Q521">
        <v>5.5159522069365599</v>
      </c>
      <c r="R521">
        <v>10.0847446361597</v>
      </c>
      <c r="S521">
        <v>0.76193344708702504</v>
      </c>
      <c r="T521">
        <v>2.58804733122845</v>
      </c>
      <c r="U521">
        <v>-469775.35493935598</v>
      </c>
    </row>
    <row r="522" spans="1:21" x14ac:dyDescent="0.2">
      <c r="A522">
        <f t="shared" si="119"/>
        <v>3.7499999999999999E-2</v>
      </c>
      <c r="B522">
        <v>40</v>
      </c>
      <c r="C522">
        <v>120</v>
      </c>
      <c r="D522">
        <v>0.3</v>
      </c>
      <c r="E522" s="1">
        <f t="shared" si="115"/>
        <v>5.3333333333333339</v>
      </c>
      <c r="F522">
        <v>4</v>
      </c>
      <c r="G522">
        <v>20</v>
      </c>
      <c r="H522">
        <v>0.1</v>
      </c>
      <c r="I522">
        <v>30</v>
      </c>
      <c r="J522">
        <v>50</v>
      </c>
      <c r="K522">
        <f t="shared" si="116"/>
        <v>0.4</v>
      </c>
      <c r="L522">
        <v>1.5</v>
      </c>
      <c r="M522">
        <f t="shared" si="117"/>
        <v>10.475313843229445</v>
      </c>
      <c r="N522">
        <f t="shared" si="118"/>
        <v>7.3131486697637973</v>
      </c>
      <c r="O522">
        <v>0.94437101824856895</v>
      </c>
      <c r="P522">
        <v>0.67422410715060699</v>
      </c>
      <c r="Q522">
        <v>5.5159522069365599</v>
      </c>
      <c r="R522">
        <v>10.0847446361597</v>
      </c>
      <c r="S522">
        <v>0.77969410131295303</v>
      </c>
      <c r="T522">
        <v>0.96386036216291304</v>
      </c>
      <c r="U522">
        <v>-474036.11183723598</v>
      </c>
    </row>
    <row r="523" spans="1:21" x14ac:dyDescent="0.2">
      <c r="A523">
        <f t="shared" si="119"/>
        <v>3.7499999999999999E-2</v>
      </c>
      <c r="B523">
        <v>40</v>
      </c>
      <c r="C523">
        <v>130</v>
      </c>
      <c r="D523">
        <v>0.3</v>
      </c>
      <c r="E523" s="1">
        <f t="shared" si="115"/>
        <v>5.3333333333333339</v>
      </c>
      <c r="F523">
        <v>4</v>
      </c>
      <c r="G523">
        <v>20</v>
      </c>
      <c r="H523">
        <v>0.1</v>
      </c>
      <c r="I523">
        <v>30</v>
      </c>
      <c r="J523">
        <v>50</v>
      </c>
      <c r="K523">
        <f t="shared" si="116"/>
        <v>0.4</v>
      </c>
      <c r="L523">
        <v>1.5</v>
      </c>
      <c r="M523">
        <f t="shared" si="117"/>
        <v>10.475313843229445</v>
      </c>
      <c r="N523">
        <f t="shared" si="118"/>
        <v>7.3131486697637973</v>
      </c>
      <c r="O523">
        <v>1.03880812007342</v>
      </c>
      <c r="P523">
        <v>0.67422410715060699</v>
      </c>
      <c r="Q523">
        <v>5.5159522069365599</v>
      </c>
      <c r="R523">
        <v>10.0847446361597</v>
      </c>
      <c r="S523">
        <v>0.79785005934233499</v>
      </c>
      <c r="T523">
        <v>-0.28418106941592097</v>
      </c>
      <c r="U523">
        <v>-489448.86587609799</v>
      </c>
    </row>
    <row r="524" spans="1:21" x14ac:dyDescent="0.2">
      <c r="A524">
        <f t="shared" si="119"/>
        <v>3.7499999999999999E-2</v>
      </c>
      <c r="B524">
        <v>40</v>
      </c>
      <c r="C524">
        <v>140</v>
      </c>
      <c r="D524">
        <v>0.3</v>
      </c>
      <c r="E524" s="1">
        <f t="shared" si="115"/>
        <v>5.3333333333333339</v>
      </c>
      <c r="F524">
        <v>4</v>
      </c>
      <c r="G524">
        <v>20</v>
      </c>
      <c r="H524">
        <v>0.1</v>
      </c>
      <c r="I524">
        <v>30</v>
      </c>
      <c r="J524">
        <v>50</v>
      </c>
      <c r="K524">
        <f t="shared" si="116"/>
        <v>0.4</v>
      </c>
      <c r="L524">
        <v>1.5</v>
      </c>
      <c r="M524">
        <f t="shared" si="117"/>
        <v>10.475313843229445</v>
      </c>
      <c r="N524">
        <f t="shared" si="118"/>
        <v>7.3131486697637973</v>
      </c>
      <c r="O524">
        <v>1.13324522189828</v>
      </c>
      <c r="P524">
        <v>0.67422410715060699</v>
      </c>
      <c r="Q524">
        <v>5.5159522069365599</v>
      </c>
      <c r="R524">
        <v>10.0847446361597</v>
      </c>
      <c r="S524">
        <v>0.81637714605082701</v>
      </c>
      <c r="T524">
        <v>-1.2856716210728201</v>
      </c>
      <c r="U524">
        <v>-514902.74831827398</v>
      </c>
    </row>
    <row r="525" spans="1:21" x14ac:dyDescent="0.2">
      <c r="A525">
        <f t="shared" si="119"/>
        <v>3.7499999999999999E-2</v>
      </c>
      <c r="B525">
        <v>40</v>
      </c>
      <c r="C525">
        <v>150</v>
      </c>
      <c r="D525">
        <v>0.3</v>
      </c>
      <c r="E525" s="1">
        <f t="shared" si="115"/>
        <v>5.3333333333333339</v>
      </c>
      <c r="F525">
        <v>4</v>
      </c>
      <c r="G525">
        <v>20</v>
      </c>
      <c r="H525">
        <v>0.1</v>
      </c>
      <c r="I525">
        <v>30</v>
      </c>
      <c r="J525">
        <v>50</v>
      </c>
      <c r="K525">
        <f t="shared" si="116"/>
        <v>0.4</v>
      </c>
      <c r="L525">
        <v>1.5</v>
      </c>
      <c r="M525">
        <f t="shared" si="117"/>
        <v>10.475313843229445</v>
      </c>
      <c r="N525">
        <f t="shared" si="118"/>
        <v>7.3131486697637973</v>
      </c>
      <c r="O525">
        <v>1.22768232372314</v>
      </c>
      <c r="P525">
        <v>0.67422410715060699</v>
      </c>
      <c r="Q525">
        <v>5.5159522069365599</v>
      </c>
      <c r="R525">
        <v>10.0847446361597</v>
      </c>
      <c r="S525">
        <v>0.83452845680602905</v>
      </c>
      <c r="T525">
        <v>-2.0965130982525402</v>
      </c>
      <c r="U525">
        <v>-548864.54706176196</v>
      </c>
    </row>
    <row r="526" spans="1:21" x14ac:dyDescent="0.2">
      <c r="A526">
        <f t="shared" si="119"/>
        <v>3.7499999999999999E-2</v>
      </c>
      <c r="B526">
        <v>40</v>
      </c>
      <c r="C526">
        <v>160</v>
      </c>
      <c r="D526">
        <v>0.3</v>
      </c>
      <c r="E526" s="1">
        <f t="shared" si="115"/>
        <v>5.3333333333333339</v>
      </c>
      <c r="F526">
        <v>4</v>
      </c>
      <c r="G526">
        <v>20</v>
      </c>
      <c r="H526">
        <v>0.1</v>
      </c>
      <c r="I526">
        <v>30</v>
      </c>
      <c r="J526">
        <v>50</v>
      </c>
      <c r="K526">
        <f t="shared" si="116"/>
        <v>0.4</v>
      </c>
      <c r="L526">
        <v>1.5</v>
      </c>
      <c r="M526">
        <f t="shared" si="117"/>
        <v>10.475313843229445</v>
      </c>
      <c r="N526">
        <f t="shared" si="118"/>
        <v>7.3131486697637973</v>
      </c>
      <c r="O526">
        <v>1.32211942554799</v>
      </c>
      <c r="P526">
        <v>0.67422410715060699</v>
      </c>
      <c r="Q526">
        <v>5.5159522069365599</v>
      </c>
      <c r="R526">
        <v>10.0847446361597</v>
      </c>
      <c r="S526">
        <v>0.85183393514677597</v>
      </c>
      <c r="T526">
        <v>-2.7601381916352601</v>
      </c>
      <c r="U526">
        <v>-589792.22154284199</v>
      </c>
    </row>
    <row r="527" spans="1:21" x14ac:dyDescent="0.2">
      <c r="A527">
        <f t="shared" si="119"/>
        <v>3.7499999999999999E-2</v>
      </c>
      <c r="B527">
        <v>40</v>
      </c>
      <c r="C527">
        <v>170</v>
      </c>
      <c r="D527">
        <v>0.3</v>
      </c>
      <c r="E527" s="1">
        <f t="shared" si="115"/>
        <v>5.3333333333333339</v>
      </c>
      <c r="F527">
        <v>4</v>
      </c>
      <c r="G527">
        <v>20</v>
      </c>
      <c r="H527">
        <v>0.1</v>
      </c>
      <c r="I527">
        <v>30</v>
      </c>
      <c r="J527">
        <v>50</v>
      </c>
      <c r="K527">
        <f t="shared" si="116"/>
        <v>0.4</v>
      </c>
      <c r="L527">
        <v>1.5</v>
      </c>
      <c r="M527">
        <f t="shared" si="117"/>
        <v>10.475313843229445</v>
      </c>
      <c r="N527">
        <f t="shared" si="118"/>
        <v>7.3131486697637973</v>
      </c>
      <c r="O527">
        <v>1.41655652737285</v>
      </c>
      <c r="P527">
        <v>0.67422410715060699</v>
      </c>
      <c r="Q527">
        <v>5.5159522069365599</v>
      </c>
      <c r="R527">
        <v>10.0847446361597</v>
      </c>
      <c r="S527">
        <v>0.86805746203061696</v>
      </c>
      <c r="T527">
        <v>-3.3100781360290799</v>
      </c>
      <c r="U527">
        <v>-636435.64395300904</v>
      </c>
    </row>
    <row r="528" spans="1:21" x14ac:dyDescent="0.2">
      <c r="A528">
        <f t="shared" si="119"/>
        <v>3.7499999999999999E-2</v>
      </c>
      <c r="B528">
        <v>40</v>
      </c>
      <c r="C528">
        <v>180</v>
      </c>
      <c r="D528">
        <v>0.3</v>
      </c>
      <c r="E528" s="1">
        <f t="shared" si="115"/>
        <v>5.3333333333333339</v>
      </c>
      <c r="F528">
        <v>4</v>
      </c>
      <c r="G528">
        <v>20</v>
      </c>
      <c r="H528">
        <v>0.1</v>
      </c>
      <c r="I528">
        <v>30</v>
      </c>
      <c r="J528">
        <v>50</v>
      </c>
      <c r="K528">
        <f t="shared" si="116"/>
        <v>0.4</v>
      </c>
      <c r="L528">
        <v>1.5</v>
      </c>
      <c r="M528">
        <f t="shared" si="117"/>
        <v>10.475313843229445</v>
      </c>
      <c r="N528">
        <f t="shared" si="118"/>
        <v>7.3131486697637973</v>
      </c>
      <c r="O528">
        <v>1.51099362919771</v>
      </c>
      <c r="P528">
        <v>0.67422410715060699</v>
      </c>
      <c r="Q528">
        <v>5.5159522069365599</v>
      </c>
      <c r="R528">
        <v>10.0847446361597</v>
      </c>
      <c r="S528">
        <v>0.88309652775922098</v>
      </c>
      <c r="T528">
        <v>-3.7716097027101099</v>
      </c>
      <c r="U528">
        <v>-687814.06388820906</v>
      </c>
    </row>
    <row r="529" spans="1:21" x14ac:dyDescent="0.2">
      <c r="A529">
        <f t="shared" si="119"/>
        <v>3.7499999999999999E-2</v>
      </c>
      <c r="B529">
        <v>40</v>
      </c>
      <c r="C529">
        <v>190</v>
      </c>
      <c r="D529">
        <v>0.3</v>
      </c>
      <c r="E529" s="1">
        <f t="shared" si="115"/>
        <v>5.3333333333333339</v>
      </c>
      <c r="F529">
        <v>4</v>
      </c>
      <c r="G529">
        <v>20</v>
      </c>
      <c r="H529">
        <v>0.1</v>
      </c>
      <c r="I529">
        <v>30</v>
      </c>
      <c r="J529">
        <v>50</v>
      </c>
      <c r="K529">
        <f t="shared" si="116"/>
        <v>0.4</v>
      </c>
      <c r="L529">
        <v>1.5</v>
      </c>
      <c r="M529">
        <f t="shared" si="117"/>
        <v>10.475313843229445</v>
      </c>
      <c r="N529">
        <f t="shared" si="118"/>
        <v>7.3131486697637973</v>
      </c>
      <c r="O529">
        <v>1.60543073102256</v>
      </c>
      <c r="P529">
        <v>0.67422410715060699</v>
      </c>
      <c r="Q529">
        <v>5.5159522069365599</v>
      </c>
      <c r="R529">
        <v>10.0847446361597</v>
      </c>
      <c r="S529">
        <v>0.89692281123134598</v>
      </c>
      <c r="T529">
        <v>-4.1631855866504601</v>
      </c>
      <c r="U529">
        <v>-743150.01379840204</v>
      </c>
    </row>
    <row r="530" spans="1:21" x14ac:dyDescent="0.2">
      <c r="A530">
        <f t="shared" si="119"/>
        <v>3.7499999999999999E-2</v>
      </c>
      <c r="B530">
        <v>40</v>
      </c>
      <c r="C530">
        <v>200</v>
      </c>
      <c r="D530">
        <v>0.3</v>
      </c>
      <c r="E530" s="1">
        <f t="shared" si="115"/>
        <v>5.3333333333333339</v>
      </c>
      <c r="F530">
        <v>4</v>
      </c>
      <c r="G530">
        <v>20</v>
      </c>
      <c r="H530">
        <v>0.1</v>
      </c>
      <c r="I530">
        <v>30</v>
      </c>
      <c r="J530">
        <v>50</v>
      </c>
      <c r="K530">
        <f t="shared" si="116"/>
        <v>0.4</v>
      </c>
      <c r="L530">
        <v>1.5</v>
      </c>
      <c r="M530">
        <f t="shared" si="117"/>
        <v>10.475313843229445</v>
      </c>
      <c r="N530">
        <f t="shared" si="118"/>
        <v>7.3131486697637973</v>
      </c>
      <c r="O530">
        <v>1.6998678328474199</v>
      </c>
      <c r="P530">
        <v>0.67422410715060699</v>
      </c>
      <c r="Q530">
        <v>5.5159522069365599</v>
      </c>
      <c r="R530">
        <v>10.0847446361597</v>
      </c>
      <c r="S530">
        <v>0.90954939914688404</v>
      </c>
      <c r="T530">
        <v>-4.4993783248438204</v>
      </c>
      <c r="U530">
        <v>-801850.28152430698</v>
      </c>
    </row>
    <row r="531" spans="1:21" x14ac:dyDescent="0.2">
      <c r="E531" s="1"/>
    </row>
    <row r="532" spans="1:21" x14ac:dyDescent="0.2">
      <c r="A532">
        <f t="shared" ref="A532:A546" si="120">L532/B532</f>
        <v>0.05</v>
      </c>
      <c r="B532">
        <v>40</v>
      </c>
      <c r="C532">
        <v>60</v>
      </c>
      <c r="D532">
        <v>0.3</v>
      </c>
      <c r="E532" s="1">
        <f t="shared" si="115"/>
        <v>5.3333333333333339</v>
      </c>
      <c r="F532">
        <v>4</v>
      </c>
      <c r="G532">
        <v>20</v>
      </c>
      <c r="H532">
        <v>0.1</v>
      </c>
      <c r="I532">
        <v>30</v>
      </c>
      <c r="J532">
        <v>50</v>
      </c>
      <c r="K532">
        <f t="shared" ref="K532:K546" si="121">E532/F532*D532</f>
        <v>0.4</v>
      </c>
      <c r="L532">
        <v>2</v>
      </c>
      <c r="M532">
        <f t="shared" ref="M532:M546" si="122">ACOS(1-F532/2/B532*(K532/D532-1))*180/PI()</f>
        <v>10.475313843229445</v>
      </c>
      <c r="N532">
        <f t="shared" ref="N532:N546" si="123">B532*M532*PI()/180</f>
        <v>7.3131486697637973</v>
      </c>
      <c r="O532">
        <v>0.37774840729942699</v>
      </c>
      <c r="P532">
        <v>0.89896547620081002</v>
      </c>
      <c r="Q532">
        <v>5.5159522069365599</v>
      </c>
      <c r="R532">
        <v>10.0847446361597</v>
      </c>
      <c r="S532">
        <v>0.10096877348809701</v>
      </c>
      <c r="T532" t="e">
        <f t="shared" ref="T532:T537" si="124">-inf</f>
        <v>#NAME?</v>
      </c>
      <c r="U532">
        <v>-342747.87542978098</v>
      </c>
    </row>
    <row r="533" spans="1:21" x14ac:dyDescent="0.2">
      <c r="A533">
        <f t="shared" si="120"/>
        <v>0.05</v>
      </c>
      <c r="B533">
        <v>40</v>
      </c>
      <c r="C533">
        <v>70</v>
      </c>
      <c r="D533">
        <v>0.3</v>
      </c>
      <c r="E533" s="1">
        <f t="shared" si="115"/>
        <v>5.3333333333333339</v>
      </c>
      <c r="F533">
        <v>4</v>
      </c>
      <c r="G533">
        <v>20</v>
      </c>
      <c r="H533">
        <v>0.1</v>
      </c>
      <c r="I533">
        <v>30</v>
      </c>
      <c r="J533">
        <v>50</v>
      </c>
      <c r="K533">
        <f t="shared" si="121"/>
        <v>0.4</v>
      </c>
      <c r="L533">
        <v>2</v>
      </c>
      <c r="M533">
        <f t="shared" si="122"/>
        <v>10.475313843229445</v>
      </c>
      <c r="N533">
        <f t="shared" si="123"/>
        <v>7.3131486697637973</v>
      </c>
      <c r="O533">
        <v>0.47218550912428398</v>
      </c>
      <c r="P533">
        <v>0.89896547620081002</v>
      </c>
      <c r="Q533">
        <v>5.5159522069365599</v>
      </c>
      <c r="R533">
        <v>10.0847446361597</v>
      </c>
      <c r="S533">
        <v>0.10152830606567501</v>
      </c>
      <c r="T533" t="e">
        <f t="shared" si="124"/>
        <v>#NAME?</v>
      </c>
      <c r="U533">
        <v>-423216.72229325201</v>
      </c>
    </row>
    <row r="534" spans="1:21" x14ac:dyDescent="0.2">
      <c r="A534">
        <f t="shared" si="120"/>
        <v>0.05</v>
      </c>
      <c r="B534">
        <v>40</v>
      </c>
      <c r="C534">
        <v>80</v>
      </c>
      <c r="D534">
        <v>0.3</v>
      </c>
      <c r="E534" s="1">
        <f t="shared" si="115"/>
        <v>5.3333333333333339</v>
      </c>
      <c r="F534">
        <v>4</v>
      </c>
      <c r="G534">
        <v>20</v>
      </c>
      <c r="H534">
        <v>0.1</v>
      </c>
      <c r="I534">
        <v>30</v>
      </c>
      <c r="J534">
        <v>50</v>
      </c>
      <c r="K534">
        <f t="shared" si="121"/>
        <v>0.4</v>
      </c>
      <c r="L534">
        <v>2</v>
      </c>
      <c r="M534">
        <f t="shared" si="122"/>
        <v>10.475313843229445</v>
      </c>
      <c r="N534">
        <f t="shared" si="123"/>
        <v>7.3131486697637973</v>
      </c>
      <c r="O534">
        <v>0.56662261094914101</v>
      </c>
      <c r="P534">
        <v>0.89896547620081002</v>
      </c>
      <c r="Q534">
        <v>5.5159522069365599</v>
      </c>
      <c r="R534">
        <v>10.0847446361597</v>
      </c>
      <c r="S534">
        <v>0.102508169826379</v>
      </c>
      <c r="T534" t="e">
        <f t="shared" si="124"/>
        <v>#NAME?</v>
      </c>
      <c r="U534">
        <v>-491374.130473634</v>
      </c>
    </row>
    <row r="535" spans="1:21" x14ac:dyDescent="0.2">
      <c r="A535">
        <f t="shared" si="120"/>
        <v>0.05</v>
      </c>
      <c r="B535">
        <v>40</v>
      </c>
      <c r="C535">
        <v>90</v>
      </c>
      <c r="D535">
        <v>0.3</v>
      </c>
      <c r="E535" s="1">
        <f t="shared" si="115"/>
        <v>5.3333333333333339</v>
      </c>
      <c r="F535">
        <v>4</v>
      </c>
      <c r="G535">
        <v>20</v>
      </c>
      <c r="H535">
        <v>0.1</v>
      </c>
      <c r="I535">
        <v>30</v>
      </c>
      <c r="J535">
        <v>50</v>
      </c>
      <c r="K535">
        <f t="shared" si="121"/>
        <v>0.4</v>
      </c>
      <c r="L535">
        <v>2</v>
      </c>
      <c r="M535">
        <f t="shared" si="122"/>
        <v>10.475313843229445</v>
      </c>
      <c r="N535">
        <f t="shared" si="123"/>
        <v>7.3131486697637973</v>
      </c>
      <c r="O535">
        <v>0.661059712773998</v>
      </c>
      <c r="P535">
        <v>0.89896547620081002</v>
      </c>
      <c r="Q535">
        <v>5.5159522069365599</v>
      </c>
      <c r="R535">
        <v>10.0847446361597</v>
      </c>
      <c r="S535">
        <v>0.10444525778755499</v>
      </c>
      <c r="T535" t="e">
        <f t="shared" si="124"/>
        <v>#NAME?</v>
      </c>
      <c r="U535">
        <v>-535254.29917634302</v>
      </c>
    </row>
    <row r="536" spans="1:21" x14ac:dyDescent="0.2">
      <c r="A536">
        <f t="shared" si="120"/>
        <v>0.05</v>
      </c>
      <c r="B536">
        <v>40</v>
      </c>
      <c r="C536">
        <v>100</v>
      </c>
      <c r="D536">
        <v>0.3</v>
      </c>
      <c r="E536" s="1">
        <f t="shared" si="115"/>
        <v>5.3333333333333339</v>
      </c>
      <c r="F536">
        <v>4</v>
      </c>
      <c r="G536">
        <v>20</v>
      </c>
      <c r="H536">
        <v>0.1</v>
      </c>
      <c r="I536">
        <v>30</v>
      </c>
      <c r="J536">
        <v>50</v>
      </c>
      <c r="K536">
        <f t="shared" si="121"/>
        <v>0.4</v>
      </c>
      <c r="L536">
        <v>2</v>
      </c>
      <c r="M536">
        <f t="shared" si="122"/>
        <v>10.475313843229445</v>
      </c>
      <c r="N536">
        <f t="shared" si="123"/>
        <v>7.3131486697637973</v>
      </c>
      <c r="O536">
        <v>0.75549681459885498</v>
      </c>
      <c r="P536">
        <v>0.89896547620081002</v>
      </c>
      <c r="Q536">
        <v>5.5159522069365599</v>
      </c>
      <c r="R536">
        <v>10.0847446361597</v>
      </c>
      <c r="S536">
        <v>0.109010513102815</v>
      </c>
      <c r="T536" t="e">
        <f t="shared" si="124"/>
        <v>#NAME?</v>
      </c>
      <c r="U536">
        <v>-564656.09237947699</v>
      </c>
    </row>
    <row r="537" spans="1:21" x14ac:dyDescent="0.2">
      <c r="A537">
        <f t="shared" si="120"/>
        <v>0.05</v>
      </c>
      <c r="B537">
        <v>40</v>
      </c>
      <c r="C537">
        <v>110</v>
      </c>
      <c r="D537">
        <v>0.3</v>
      </c>
      <c r="E537" s="1">
        <f t="shared" si="115"/>
        <v>5.3333333333333339</v>
      </c>
      <c r="F537">
        <v>4</v>
      </c>
      <c r="G537">
        <v>20</v>
      </c>
      <c r="H537">
        <v>0.1</v>
      </c>
      <c r="I537">
        <v>30</v>
      </c>
      <c r="J537">
        <v>50</v>
      </c>
      <c r="K537">
        <f t="shared" si="121"/>
        <v>0.4</v>
      </c>
      <c r="L537">
        <v>2</v>
      </c>
      <c r="M537">
        <f t="shared" si="122"/>
        <v>10.475313843229445</v>
      </c>
      <c r="N537">
        <f t="shared" si="123"/>
        <v>7.3131486697637973</v>
      </c>
      <c r="O537">
        <v>0.84993391642371197</v>
      </c>
      <c r="P537">
        <v>0.89896547620081002</v>
      </c>
      <c r="Q537">
        <v>5.5159522069365599</v>
      </c>
      <c r="R537">
        <v>10.0847446361597</v>
      </c>
      <c r="S537">
        <v>0.12383082477441899</v>
      </c>
      <c r="T537" t="e">
        <f t="shared" si="124"/>
        <v>#NAME?</v>
      </c>
      <c r="U537">
        <v>-590734.60122188996</v>
      </c>
    </row>
    <row r="538" spans="1:21" x14ac:dyDescent="0.2">
      <c r="A538">
        <f t="shared" si="120"/>
        <v>0.05</v>
      </c>
      <c r="B538">
        <v>40</v>
      </c>
      <c r="C538">
        <v>120</v>
      </c>
      <c r="D538">
        <v>0.3</v>
      </c>
      <c r="E538" s="1">
        <f t="shared" si="115"/>
        <v>5.3333333333333339</v>
      </c>
      <c r="F538">
        <v>4</v>
      </c>
      <c r="G538">
        <v>20</v>
      </c>
      <c r="H538">
        <v>0.1</v>
      </c>
      <c r="I538">
        <v>30</v>
      </c>
      <c r="J538">
        <v>50</v>
      </c>
      <c r="K538">
        <f t="shared" si="121"/>
        <v>0.4</v>
      </c>
      <c r="L538">
        <v>2</v>
      </c>
      <c r="M538">
        <f t="shared" si="122"/>
        <v>10.475313843229445</v>
      </c>
      <c r="N538">
        <f t="shared" si="123"/>
        <v>7.3131486697637973</v>
      </c>
      <c r="O538">
        <v>0.94437101824856895</v>
      </c>
      <c r="P538">
        <v>0.89896547620081002</v>
      </c>
      <c r="Q538">
        <v>5.5159522069365599</v>
      </c>
      <c r="R538">
        <v>10.0847446361597</v>
      </c>
      <c r="S538">
        <v>0.73631350422645203</v>
      </c>
      <c r="T538">
        <v>7.0798950933462503</v>
      </c>
      <c r="U538">
        <v>-617584.195793472</v>
      </c>
    </row>
    <row r="539" spans="1:21" x14ac:dyDescent="0.2">
      <c r="A539">
        <f t="shared" si="120"/>
        <v>0.05</v>
      </c>
      <c r="B539">
        <v>40</v>
      </c>
      <c r="C539">
        <v>130</v>
      </c>
      <c r="D539">
        <v>0.3</v>
      </c>
      <c r="E539" s="1">
        <f t="shared" si="115"/>
        <v>5.3333333333333339</v>
      </c>
      <c r="F539">
        <v>4</v>
      </c>
      <c r="G539">
        <v>20</v>
      </c>
      <c r="H539">
        <v>0.1</v>
      </c>
      <c r="I539">
        <v>30</v>
      </c>
      <c r="J539">
        <v>50</v>
      </c>
      <c r="K539">
        <f t="shared" si="121"/>
        <v>0.4</v>
      </c>
      <c r="L539">
        <v>2</v>
      </c>
      <c r="M539">
        <f t="shared" si="122"/>
        <v>10.475313843229445</v>
      </c>
      <c r="N539">
        <f t="shared" si="123"/>
        <v>7.3131486697637973</v>
      </c>
      <c r="O539">
        <v>1.03880812007342</v>
      </c>
      <c r="P539">
        <v>0.89896547620081002</v>
      </c>
      <c r="Q539">
        <v>5.5159522069365599</v>
      </c>
      <c r="R539">
        <v>10.0847446361597</v>
      </c>
      <c r="S539">
        <v>0.77019779778879904</v>
      </c>
      <c r="T539">
        <v>4.1625992913922296</v>
      </c>
      <c r="U539">
        <v>-643152.59949557798</v>
      </c>
    </row>
    <row r="540" spans="1:21" x14ac:dyDescent="0.2">
      <c r="A540">
        <f t="shared" si="120"/>
        <v>0.05</v>
      </c>
      <c r="B540">
        <v>40</v>
      </c>
      <c r="C540">
        <v>140</v>
      </c>
      <c r="D540">
        <v>0.3</v>
      </c>
      <c r="E540" s="1">
        <f t="shared" si="115"/>
        <v>5.3333333333333339</v>
      </c>
      <c r="F540">
        <v>4</v>
      </c>
      <c r="G540">
        <v>20</v>
      </c>
      <c r="H540">
        <v>0.1</v>
      </c>
      <c r="I540">
        <v>30</v>
      </c>
      <c r="J540">
        <v>50</v>
      </c>
      <c r="K540">
        <f t="shared" si="121"/>
        <v>0.4</v>
      </c>
      <c r="L540">
        <v>2</v>
      </c>
      <c r="M540">
        <f t="shared" si="122"/>
        <v>10.475313843229445</v>
      </c>
      <c r="N540">
        <f t="shared" si="123"/>
        <v>7.3131486697637973</v>
      </c>
      <c r="O540">
        <v>1.13324522189828</v>
      </c>
      <c r="P540">
        <v>0.89896547620081002</v>
      </c>
      <c r="Q540">
        <v>5.5159522069365599</v>
      </c>
      <c r="R540">
        <v>10.0847446361597</v>
      </c>
      <c r="S540">
        <v>0.79082237152603596</v>
      </c>
      <c r="T540">
        <v>2.5891691421161398</v>
      </c>
      <c r="U540">
        <v>-671424.06839649496</v>
      </c>
    </row>
    <row r="541" spans="1:21" x14ac:dyDescent="0.2">
      <c r="A541">
        <f t="shared" si="120"/>
        <v>0.05</v>
      </c>
      <c r="B541">
        <v>40</v>
      </c>
      <c r="C541">
        <v>150</v>
      </c>
      <c r="D541">
        <v>0.3</v>
      </c>
      <c r="E541" s="1">
        <f t="shared" si="115"/>
        <v>5.3333333333333339</v>
      </c>
      <c r="F541">
        <v>4</v>
      </c>
      <c r="G541">
        <v>20</v>
      </c>
      <c r="H541">
        <v>0.1</v>
      </c>
      <c r="I541">
        <v>30</v>
      </c>
      <c r="J541">
        <v>50</v>
      </c>
      <c r="K541">
        <f t="shared" si="121"/>
        <v>0.4</v>
      </c>
      <c r="L541">
        <v>2</v>
      </c>
      <c r="M541">
        <f t="shared" si="122"/>
        <v>10.475313843229445</v>
      </c>
      <c r="N541">
        <f t="shared" si="123"/>
        <v>7.3131486697637973</v>
      </c>
      <c r="O541">
        <v>1.22768232372314</v>
      </c>
      <c r="P541">
        <v>0.89896547620081002</v>
      </c>
      <c r="Q541">
        <v>5.5159522069365599</v>
      </c>
      <c r="R541">
        <v>10.0847446361597</v>
      </c>
      <c r="S541">
        <v>0.80836816923143495</v>
      </c>
      <c r="T541">
        <v>1.4579831982320399</v>
      </c>
      <c r="U541">
        <v>-705433.46872646804</v>
      </c>
    </row>
    <row r="542" spans="1:21" x14ac:dyDescent="0.2">
      <c r="A542">
        <f t="shared" si="120"/>
        <v>0.05</v>
      </c>
      <c r="B542">
        <v>40</v>
      </c>
      <c r="C542">
        <v>160</v>
      </c>
      <c r="D542">
        <v>0.3</v>
      </c>
      <c r="E542" s="1">
        <f t="shared" si="115"/>
        <v>5.3333333333333339</v>
      </c>
      <c r="F542">
        <v>4</v>
      </c>
      <c r="G542">
        <v>20</v>
      </c>
      <c r="H542">
        <v>0.1</v>
      </c>
      <c r="I542">
        <v>30</v>
      </c>
      <c r="J542">
        <v>50</v>
      </c>
      <c r="K542">
        <f t="shared" si="121"/>
        <v>0.4</v>
      </c>
      <c r="L542">
        <v>2</v>
      </c>
      <c r="M542">
        <f t="shared" si="122"/>
        <v>10.475313843229445</v>
      </c>
      <c r="N542">
        <f t="shared" si="123"/>
        <v>7.3131486697637973</v>
      </c>
      <c r="O542">
        <v>1.32211942554799</v>
      </c>
      <c r="P542">
        <v>0.89896547620081002</v>
      </c>
      <c r="Q542">
        <v>5.5159522069365599</v>
      </c>
      <c r="R542">
        <v>10.0847446361597</v>
      </c>
      <c r="S542">
        <v>0.82460437156251298</v>
      </c>
      <c r="T542">
        <v>0.56371291258098599</v>
      </c>
      <c r="U542">
        <v>-745446.61968958704</v>
      </c>
    </row>
    <row r="543" spans="1:21" x14ac:dyDescent="0.2">
      <c r="A543">
        <f t="shared" si="120"/>
        <v>0.05</v>
      </c>
      <c r="B543">
        <v>40</v>
      </c>
      <c r="C543">
        <v>170</v>
      </c>
      <c r="D543">
        <v>0.3</v>
      </c>
      <c r="E543" s="1">
        <f t="shared" si="115"/>
        <v>5.3333333333333339</v>
      </c>
      <c r="F543">
        <v>4</v>
      </c>
      <c r="G543">
        <v>20</v>
      </c>
      <c r="H543">
        <v>0.1</v>
      </c>
      <c r="I543">
        <v>30</v>
      </c>
      <c r="J543">
        <v>50</v>
      </c>
      <c r="K543">
        <f t="shared" si="121"/>
        <v>0.4</v>
      </c>
      <c r="L543">
        <v>2</v>
      </c>
      <c r="M543">
        <f t="shared" si="122"/>
        <v>10.475313843229445</v>
      </c>
      <c r="N543">
        <f t="shared" si="123"/>
        <v>7.3131486697637973</v>
      </c>
      <c r="O543">
        <v>1.41655652737285</v>
      </c>
      <c r="P543">
        <v>0.89896547620081002</v>
      </c>
      <c r="Q543">
        <v>5.5159522069365599</v>
      </c>
      <c r="R543">
        <v>10.0847446361597</v>
      </c>
      <c r="S543">
        <v>0.84001380316554197</v>
      </c>
      <c r="T543">
        <v>-0.177664694080717</v>
      </c>
      <c r="U543">
        <v>-790917.10763580899</v>
      </c>
    </row>
    <row r="544" spans="1:21" x14ac:dyDescent="0.2">
      <c r="A544">
        <f t="shared" si="120"/>
        <v>0.05</v>
      </c>
      <c r="B544">
        <v>40</v>
      </c>
      <c r="C544">
        <v>180</v>
      </c>
      <c r="D544">
        <v>0.3</v>
      </c>
      <c r="E544" s="1">
        <f t="shared" si="115"/>
        <v>5.3333333333333339</v>
      </c>
      <c r="F544">
        <v>4</v>
      </c>
      <c r="G544">
        <v>20</v>
      </c>
      <c r="H544">
        <v>0.1</v>
      </c>
      <c r="I544">
        <v>30</v>
      </c>
      <c r="J544">
        <v>50</v>
      </c>
      <c r="K544">
        <f t="shared" si="121"/>
        <v>0.4</v>
      </c>
      <c r="L544">
        <v>2</v>
      </c>
      <c r="M544">
        <f t="shared" si="122"/>
        <v>10.475313843229445</v>
      </c>
      <c r="N544">
        <f t="shared" si="123"/>
        <v>7.3131486697637973</v>
      </c>
      <c r="O544">
        <v>1.51099362919771</v>
      </c>
      <c r="P544">
        <v>0.89896547620081002</v>
      </c>
      <c r="Q544">
        <v>5.5159522069365599</v>
      </c>
      <c r="R544">
        <v>10.0847446361597</v>
      </c>
      <c r="S544">
        <v>0.85465499993704896</v>
      </c>
      <c r="T544">
        <v>-0.80738409015791301</v>
      </c>
      <c r="U544">
        <v>-841288.55804260494</v>
      </c>
    </row>
    <row r="545" spans="1:21" x14ac:dyDescent="0.2">
      <c r="A545">
        <f t="shared" si="120"/>
        <v>0.05</v>
      </c>
      <c r="B545">
        <v>40</v>
      </c>
      <c r="C545">
        <v>190</v>
      </c>
      <c r="D545">
        <v>0.3</v>
      </c>
      <c r="E545" s="1">
        <f t="shared" si="115"/>
        <v>5.3333333333333339</v>
      </c>
      <c r="F545">
        <v>4</v>
      </c>
      <c r="G545">
        <v>20</v>
      </c>
      <c r="H545">
        <v>0.1</v>
      </c>
      <c r="I545">
        <v>30</v>
      </c>
      <c r="J545">
        <v>50</v>
      </c>
      <c r="K545">
        <f t="shared" si="121"/>
        <v>0.4</v>
      </c>
      <c r="L545">
        <v>2</v>
      </c>
      <c r="M545">
        <f t="shared" si="122"/>
        <v>10.475313843229445</v>
      </c>
      <c r="N545">
        <f t="shared" si="123"/>
        <v>7.3131486697637973</v>
      </c>
      <c r="O545">
        <v>1.60543073102256</v>
      </c>
      <c r="P545">
        <v>0.89896547620081002</v>
      </c>
      <c r="Q545">
        <v>5.5159522069365599</v>
      </c>
      <c r="R545">
        <v>10.0847446361597</v>
      </c>
      <c r="S545">
        <v>0.86845590619109203</v>
      </c>
      <c r="T545">
        <v>-1.34850505053424</v>
      </c>
      <c r="U545">
        <v>-896056.74179181899</v>
      </c>
    </row>
    <row r="546" spans="1:21" x14ac:dyDescent="0.2">
      <c r="A546">
        <f t="shared" si="120"/>
        <v>0.05</v>
      </c>
      <c r="B546">
        <v>40</v>
      </c>
      <c r="C546">
        <v>200</v>
      </c>
      <c r="D546">
        <v>0.3</v>
      </c>
      <c r="E546" s="1">
        <f t="shared" si="115"/>
        <v>5.3333333333333339</v>
      </c>
      <c r="F546">
        <v>4</v>
      </c>
      <c r="G546">
        <v>20</v>
      </c>
      <c r="H546">
        <v>0.1</v>
      </c>
      <c r="I546">
        <v>30</v>
      </c>
      <c r="J546">
        <v>50</v>
      </c>
      <c r="K546">
        <f t="shared" si="121"/>
        <v>0.4</v>
      </c>
      <c r="L546">
        <v>2</v>
      </c>
      <c r="M546">
        <f t="shared" si="122"/>
        <v>10.475313843229445</v>
      </c>
      <c r="N546">
        <f t="shared" si="123"/>
        <v>7.3131486697637973</v>
      </c>
      <c r="O546">
        <v>1.6998678328474199</v>
      </c>
      <c r="P546">
        <v>0.89896547620081002</v>
      </c>
      <c r="Q546">
        <v>5.5159522069365599</v>
      </c>
      <c r="R546">
        <v>10.0847446361597</v>
      </c>
      <c r="S546">
        <v>0.88136435945034397</v>
      </c>
      <c r="T546">
        <v>-1.81737634759417</v>
      </c>
      <c r="U546">
        <v>-954737.65126893704</v>
      </c>
    </row>
    <row r="547" spans="1:21" x14ac:dyDescent="0.2">
      <c r="E547" s="1"/>
    </row>
    <row r="548" spans="1:21" x14ac:dyDescent="0.2">
      <c r="A548">
        <f t="shared" ref="A548:A562" si="125">L548/B548</f>
        <v>6.25E-2</v>
      </c>
      <c r="B548" s="2">
        <v>40</v>
      </c>
      <c r="C548" s="2">
        <v>60</v>
      </c>
      <c r="D548" s="2">
        <v>0.3</v>
      </c>
      <c r="E548" s="1">
        <f t="shared" si="115"/>
        <v>5.3333333333333339</v>
      </c>
      <c r="F548">
        <v>4</v>
      </c>
      <c r="G548" s="2">
        <v>20</v>
      </c>
      <c r="H548" s="2">
        <v>0.1</v>
      </c>
      <c r="I548" s="2">
        <v>30</v>
      </c>
      <c r="J548" s="2">
        <v>50</v>
      </c>
      <c r="K548" s="2">
        <v>0.4</v>
      </c>
      <c r="L548" s="2">
        <v>2.5</v>
      </c>
      <c r="M548">
        <f t="shared" ref="M548:M562" si="126">ACOS(1-F548/2/B548*(K548/D548-1))*180/PI()</f>
        <v>10.475313843229445</v>
      </c>
      <c r="N548">
        <f t="shared" ref="N548:N562" si="127">B548*M548*PI()/180</f>
        <v>7.3131486697637973</v>
      </c>
      <c r="O548">
        <v>0.37774840729942699</v>
      </c>
      <c r="P548">
        <v>1.1237068452510099</v>
      </c>
      <c r="Q548">
        <v>5.5159522069365599</v>
      </c>
      <c r="R548">
        <v>10.0847446361597</v>
      </c>
      <c r="S548">
        <v>0.10053288701596</v>
      </c>
      <c r="T548" t="e">
        <f t="shared" ref="T548:T555" si="128">-inf</f>
        <v>#NAME?</v>
      </c>
      <c r="U548">
        <v>-377747.60768491297</v>
      </c>
    </row>
    <row r="549" spans="1:21" x14ac:dyDescent="0.2">
      <c r="A549">
        <f t="shared" si="125"/>
        <v>6.25E-2</v>
      </c>
      <c r="B549" s="2">
        <v>40</v>
      </c>
      <c r="C549" s="2">
        <v>70</v>
      </c>
      <c r="D549" s="2">
        <v>0.3</v>
      </c>
      <c r="E549" s="1">
        <f t="shared" si="115"/>
        <v>5.3333333333333339</v>
      </c>
      <c r="F549">
        <v>4</v>
      </c>
      <c r="G549" s="2">
        <v>20</v>
      </c>
      <c r="H549" s="2">
        <v>0.1</v>
      </c>
      <c r="I549" s="2">
        <v>30</v>
      </c>
      <c r="J549" s="2">
        <v>50</v>
      </c>
      <c r="K549" s="2">
        <v>0.4</v>
      </c>
      <c r="L549" s="2">
        <v>2.5</v>
      </c>
      <c r="M549">
        <f t="shared" si="126"/>
        <v>10.475313843229445</v>
      </c>
      <c r="N549">
        <f t="shared" si="127"/>
        <v>7.3131486697637973</v>
      </c>
      <c r="O549">
        <v>0.47218550912428398</v>
      </c>
      <c r="P549">
        <v>1.1237068452510099</v>
      </c>
      <c r="Q549">
        <v>5.5159522069365599</v>
      </c>
      <c r="R549">
        <v>10.0847446361597</v>
      </c>
      <c r="S549">
        <v>0.100758768328402</v>
      </c>
      <c r="T549" t="e">
        <f t="shared" si="128"/>
        <v>#NAME?</v>
      </c>
      <c r="U549">
        <v>-467674.43234533002</v>
      </c>
    </row>
    <row r="550" spans="1:21" x14ac:dyDescent="0.2">
      <c r="A550">
        <f t="shared" si="125"/>
        <v>6.25E-2</v>
      </c>
      <c r="B550" s="2">
        <v>40</v>
      </c>
      <c r="C550" s="2">
        <v>80</v>
      </c>
      <c r="D550" s="2">
        <v>0.3</v>
      </c>
      <c r="E550" s="1">
        <f t="shared" si="115"/>
        <v>5.3333333333333339</v>
      </c>
      <c r="F550">
        <v>4</v>
      </c>
      <c r="G550" s="2">
        <v>20</v>
      </c>
      <c r="H550" s="2">
        <v>0.1</v>
      </c>
      <c r="I550" s="2">
        <v>30</v>
      </c>
      <c r="J550" s="2">
        <v>50</v>
      </c>
      <c r="K550" s="2">
        <v>0.4</v>
      </c>
      <c r="L550" s="2">
        <v>2.5</v>
      </c>
      <c r="M550">
        <f t="shared" si="126"/>
        <v>10.475313843229445</v>
      </c>
      <c r="N550">
        <f t="shared" si="127"/>
        <v>7.3131486697637973</v>
      </c>
      <c r="O550">
        <v>0.56662261094914101</v>
      </c>
      <c r="P550">
        <v>1.1237068452510099</v>
      </c>
      <c r="Q550">
        <v>5.5159522069365599</v>
      </c>
      <c r="R550">
        <v>10.0847446361597</v>
      </c>
      <c r="S550">
        <v>0.101111307552272</v>
      </c>
      <c r="T550" t="e">
        <f t="shared" si="128"/>
        <v>#NAME?</v>
      </c>
      <c r="U550">
        <v>-547126.77965143998</v>
      </c>
    </row>
    <row r="551" spans="1:21" x14ac:dyDescent="0.2">
      <c r="A551">
        <f t="shared" si="125"/>
        <v>6.25E-2</v>
      </c>
      <c r="B551" s="2">
        <v>40</v>
      </c>
      <c r="C551" s="2">
        <v>90</v>
      </c>
      <c r="D551" s="2">
        <v>0.3</v>
      </c>
      <c r="E551" s="1">
        <f t="shared" si="115"/>
        <v>5.3333333333333339</v>
      </c>
      <c r="F551">
        <v>4</v>
      </c>
      <c r="G551" s="2">
        <v>20</v>
      </c>
      <c r="H551" s="2">
        <v>0.1</v>
      </c>
      <c r="I551" s="2">
        <v>30</v>
      </c>
      <c r="J551" s="2">
        <v>50</v>
      </c>
      <c r="K551" s="2">
        <v>0.4</v>
      </c>
      <c r="L551" s="2">
        <v>2.5</v>
      </c>
      <c r="M551">
        <f t="shared" si="126"/>
        <v>10.475313843229445</v>
      </c>
      <c r="N551">
        <f t="shared" si="127"/>
        <v>7.3131486697637973</v>
      </c>
      <c r="O551">
        <v>0.661059712773998</v>
      </c>
      <c r="P551">
        <v>1.1237068452510099</v>
      </c>
      <c r="Q551">
        <v>5.5159522069365599</v>
      </c>
      <c r="R551">
        <v>10.0847446361597</v>
      </c>
      <c r="S551">
        <v>0.10171060813555299</v>
      </c>
      <c r="T551" t="e">
        <f t="shared" si="128"/>
        <v>#NAME?</v>
      </c>
      <c r="U551">
        <v>-602054.48518856405</v>
      </c>
    </row>
    <row r="552" spans="1:21" x14ac:dyDescent="0.2">
      <c r="A552">
        <f t="shared" si="125"/>
        <v>6.25E-2</v>
      </c>
      <c r="B552" s="2">
        <v>40</v>
      </c>
      <c r="C552" s="2">
        <v>100</v>
      </c>
      <c r="D552" s="2">
        <v>0.3</v>
      </c>
      <c r="E552" s="1">
        <f t="shared" si="115"/>
        <v>5.3333333333333339</v>
      </c>
      <c r="F552">
        <v>4</v>
      </c>
      <c r="G552" s="2">
        <v>20</v>
      </c>
      <c r="H552" s="2">
        <v>0.1</v>
      </c>
      <c r="I552" s="2">
        <v>30</v>
      </c>
      <c r="J552" s="2">
        <v>50</v>
      </c>
      <c r="K552" s="2">
        <v>0.4</v>
      </c>
      <c r="L552" s="2">
        <v>2.5</v>
      </c>
      <c r="M552">
        <f t="shared" si="126"/>
        <v>10.475313843229445</v>
      </c>
      <c r="N552">
        <f t="shared" si="127"/>
        <v>7.3131486697637973</v>
      </c>
      <c r="O552">
        <v>0.75549681459885498</v>
      </c>
      <c r="P552">
        <v>1.1237068452510099</v>
      </c>
      <c r="Q552">
        <v>5.5159522069365599</v>
      </c>
      <c r="R552">
        <v>10.0847446361597</v>
      </c>
      <c r="S552">
        <v>0.102848971863971</v>
      </c>
      <c r="T552" t="e">
        <f t="shared" si="128"/>
        <v>#NAME?</v>
      </c>
      <c r="U552">
        <v>-637823.40468678402</v>
      </c>
    </row>
    <row r="553" spans="1:21" x14ac:dyDescent="0.2">
      <c r="A553">
        <f t="shared" si="125"/>
        <v>6.25E-2</v>
      </c>
      <c r="B553" s="2">
        <v>40</v>
      </c>
      <c r="C553" s="2">
        <v>110</v>
      </c>
      <c r="D553" s="2">
        <v>0.3</v>
      </c>
      <c r="E553" s="1">
        <f t="shared" si="115"/>
        <v>5.3333333333333339</v>
      </c>
      <c r="F553">
        <v>4</v>
      </c>
      <c r="G553" s="2">
        <v>20</v>
      </c>
      <c r="H553" s="2">
        <v>0.1</v>
      </c>
      <c r="I553" s="2">
        <v>30</v>
      </c>
      <c r="J553" s="2">
        <v>50</v>
      </c>
      <c r="K553" s="2">
        <v>0.4</v>
      </c>
      <c r="L553" s="2">
        <v>2.5</v>
      </c>
      <c r="M553">
        <f t="shared" si="126"/>
        <v>10.475313843229445</v>
      </c>
      <c r="N553">
        <f t="shared" si="127"/>
        <v>7.3131486697637973</v>
      </c>
      <c r="O553">
        <v>0.84993391642371197</v>
      </c>
      <c r="P553">
        <v>1.1237068452510099</v>
      </c>
      <c r="Q553">
        <v>5.5159522069365599</v>
      </c>
      <c r="R553">
        <v>10.0847446361597</v>
      </c>
      <c r="S553">
        <v>0.10529913071432299</v>
      </c>
      <c r="T553" t="e">
        <f t="shared" si="128"/>
        <v>#NAME?</v>
      </c>
      <c r="U553">
        <v>-668364.80755870498</v>
      </c>
    </row>
    <row r="554" spans="1:21" x14ac:dyDescent="0.2">
      <c r="A554">
        <f t="shared" si="125"/>
        <v>6.25E-2</v>
      </c>
      <c r="B554" s="2">
        <v>40</v>
      </c>
      <c r="C554" s="2">
        <v>120</v>
      </c>
      <c r="D554" s="2">
        <v>0.3</v>
      </c>
      <c r="E554" s="1">
        <f t="shared" si="115"/>
        <v>5.3333333333333339</v>
      </c>
      <c r="F554">
        <v>4</v>
      </c>
      <c r="G554" s="2">
        <v>20</v>
      </c>
      <c r="H554" s="2">
        <v>0.1</v>
      </c>
      <c r="I554" s="2">
        <v>30</v>
      </c>
      <c r="J554" s="2">
        <v>50</v>
      </c>
      <c r="K554" s="2">
        <v>0.4</v>
      </c>
      <c r="L554" s="2">
        <v>2.5</v>
      </c>
      <c r="M554">
        <f t="shared" si="126"/>
        <v>10.475313843229445</v>
      </c>
      <c r="N554">
        <f t="shared" si="127"/>
        <v>7.3131486697637973</v>
      </c>
      <c r="O554">
        <v>0.94437101824856895</v>
      </c>
      <c r="P554">
        <v>1.1237068452510099</v>
      </c>
      <c r="Q554">
        <v>5.5159522069365599</v>
      </c>
      <c r="R554">
        <v>10.0847446361597</v>
      </c>
      <c r="S554">
        <v>0.111586143337044</v>
      </c>
      <c r="T554" t="e">
        <f t="shared" si="128"/>
        <v>#NAME?</v>
      </c>
      <c r="U554">
        <v>-699860.52910983004</v>
      </c>
    </row>
    <row r="555" spans="1:21" x14ac:dyDescent="0.2">
      <c r="A555">
        <f t="shared" si="125"/>
        <v>6.25E-2</v>
      </c>
      <c r="B555" s="2">
        <v>40</v>
      </c>
      <c r="C555" s="2">
        <v>130</v>
      </c>
      <c r="D555" s="2">
        <v>0.3</v>
      </c>
      <c r="E555" s="1">
        <f t="shared" si="115"/>
        <v>5.3333333333333339</v>
      </c>
      <c r="F555">
        <v>4</v>
      </c>
      <c r="G555" s="2">
        <v>20</v>
      </c>
      <c r="H555" s="2">
        <v>0.1</v>
      </c>
      <c r="I555" s="2">
        <v>30</v>
      </c>
      <c r="J555" s="2">
        <v>50</v>
      </c>
      <c r="K555" s="2">
        <v>0.4</v>
      </c>
      <c r="L555" s="2">
        <v>2.5</v>
      </c>
      <c r="M555">
        <f t="shared" si="126"/>
        <v>10.475313843229445</v>
      </c>
      <c r="N555">
        <f t="shared" si="127"/>
        <v>7.3131486697637973</v>
      </c>
      <c r="O555">
        <v>1.03880812007342</v>
      </c>
      <c r="P555">
        <v>1.1237068452510099</v>
      </c>
      <c r="Q555">
        <v>5.5159522069365599</v>
      </c>
      <c r="R555">
        <v>10.0847446361597</v>
      </c>
      <c r="S555">
        <v>0.13722507854604499</v>
      </c>
      <c r="T555" t="e">
        <f t="shared" si="128"/>
        <v>#NAME?</v>
      </c>
      <c r="U555">
        <v>-734974.10843973595</v>
      </c>
    </row>
    <row r="556" spans="1:21" x14ac:dyDescent="0.2">
      <c r="A556">
        <f t="shared" si="125"/>
        <v>6.25E-2</v>
      </c>
      <c r="B556" s="2">
        <v>40</v>
      </c>
      <c r="C556" s="2">
        <v>140</v>
      </c>
      <c r="D556" s="2">
        <v>0.3</v>
      </c>
      <c r="E556" s="1">
        <f t="shared" si="115"/>
        <v>5.3333333333333339</v>
      </c>
      <c r="F556">
        <v>4</v>
      </c>
      <c r="G556" s="2">
        <v>20</v>
      </c>
      <c r="H556" s="2">
        <v>0.1</v>
      </c>
      <c r="I556" s="2">
        <v>30</v>
      </c>
      <c r="J556" s="2">
        <v>50</v>
      </c>
      <c r="K556" s="2">
        <v>0.4</v>
      </c>
      <c r="L556" s="2">
        <v>2.5</v>
      </c>
      <c r="M556">
        <f t="shared" si="126"/>
        <v>10.475313843229445</v>
      </c>
      <c r="N556">
        <f t="shared" si="127"/>
        <v>7.3131486697637973</v>
      </c>
      <c r="O556">
        <v>1.13324522189828</v>
      </c>
      <c r="P556">
        <v>1.1237068452510099</v>
      </c>
      <c r="Q556">
        <v>5.5159522069365599</v>
      </c>
      <c r="R556">
        <v>10.0847446361597</v>
      </c>
      <c r="S556">
        <v>0.74222505705826702</v>
      </c>
      <c r="T556">
        <v>7.9475720094959099</v>
      </c>
      <c r="U556">
        <v>-774698.20717362606</v>
      </c>
    </row>
    <row r="557" spans="1:21" x14ac:dyDescent="0.2">
      <c r="A557">
        <f t="shared" si="125"/>
        <v>6.25E-2</v>
      </c>
      <c r="B557" s="2">
        <v>40</v>
      </c>
      <c r="C557" s="2">
        <v>150</v>
      </c>
      <c r="D557" s="2">
        <v>0.3</v>
      </c>
      <c r="E557" s="1">
        <f t="shared" si="115"/>
        <v>5.3333333333333339</v>
      </c>
      <c r="F557">
        <v>4</v>
      </c>
      <c r="G557" s="2">
        <v>20</v>
      </c>
      <c r="H557" s="2">
        <v>0.1</v>
      </c>
      <c r="I557" s="2">
        <v>30</v>
      </c>
      <c r="J557" s="2">
        <v>50</v>
      </c>
      <c r="K557" s="2">
        <v>0.4</v>
      </c>
      <c r="L557" s="2">
        <v>2.5</v>
      </c>
      <c r="M557">
        <f t="shared" si="126"/>
        <v>10.475313843229445</v>
      </c>
      <c r="N557">
        <f t="shared" si="127"/>
        <v>7.3131486697637973</v>
      </c>
      <c r="O557">
        <v>1.22768232372314</v>
      </c>
      <c r="P557">
        <v>1.1237068452510099</v>
      </c>
      <c r="Q557">
        <v>5.5159522069365599</v>
      </c>
      <c r="R557">
        <v>10.0847446361597</v>
      </c>
      <c r="S557">
        <v>0.77154882853880802</v>
      </c>
      <c r="T557">
        <v>5.69874947772281</v>
      </c>
      <c r="U557">
        <v>-818946.87840733898</v>
      </c>
    </row>
    <row r="558" spans="1:21" x14ac:dyDescent="0.2">
      <c r="A558">
        <f t="shared" si="125"/>
        <v>6.25E-2</v>
      </c>
      <c r="B558" s="2">
        <v>40</v>
      </c>
      <c r="C558" s="2">
        <v>160</v>
      </c>
      <c r="D558" s="2">
        <v>0.3</v>
      </c>
      <c r="E558" s="1">
        <f t="shared" si="115"/>
        <v>5.3333333333333339</v>
      </c>
      <c r="F558">
        <v>4</v>
      </c>
      <c r="G558" s="2">
        <v>20</v>
      </c>
      <c r="H558" s="2">
        <v>0.1</v>
      </c>
      <c r="I558" s="2">
        <v>30</v>
      </c>
      <c r="J558" s="2">
        <v>50</v>
      </c>
      <c r="K558" s="2">
        <v>0.4</v>
      </c>
      <c r="L558" s="2">
        <v>2.5</v>
      </c>
      <c r="M558">
        <f t="shared" si="126"/>
        <v>10.475313843229445</v>
      </c>
      <c r="N558">
        <f t="shared" si="127"/>
        <v>7.3131486697637973</v>
      </c>
      <c r="O558">
        <v>1.32211942554799</v>
      </c>
      <c r="P558">
        <v>1.1237068452510099</v>
      </c>
      <c r="Q558">
        <v>5.5159522069365599</v>
      </c>
      <c r="R558">
        <v>10.0847446361597</v>
      </c>
      <c r="S558">
        <v>0.79159984324315302</v>
      </c>
      <c r="T558">
        <v>4.2417748100052304</v>
      </c>
      <c r="U558">
        <v>-867246.43356138398</v>
      </c>
    </row>
    <row r="559" spans="1:21" x14ac:dyDescent="0.2">
      <c r="A559">
        <f t="shared" si="125"/>
        <v>6.25E-2</v>
      </c>
      <c r="B559" s="2">
        <v>40</v>
      </c>
      <c r="C559" s="2">
        <v>170</v>
      </c>
      <c r="D559" s="2">
        <v>0.3</v>
      </c>
      <c r="E559" s="1">
        <f t="shared" si="115"/>
        <v>5.3333333333333339</v>
      </c>
      <c r="F559">
        <v>4</v>
      </c>
      <c r="G559" s="2">
        <v>20</v>
      </c>
      <c r="H559" s="2">
        <v>0.1</v>
      </c>
      <c r="I559" s="2">
        <v>30</v>
      </c>
      <c r="J559" s="2">
        <v>50</v>
      </c>
      <c r="K559" s="2">
        <v>0.4</v>
      </c>
      <c r="L559" s="2">
        <v>2.5</v>
      </c>
      <c r="M559">
        <f t="shared" si="126"/>
        <v>10.475313843229445</v>
      </c>
      <c r="N559">
        <f t="shared" si="127"/>
        <v>7.3131486697637973</v>
      </c>
      <c r="O559">
        <v>1.41655652737285</v>
      </c>
      <c r="P559">
        <v>1.1237068452510099</v>
      </c>
      <c r="Q559">
        <v>5.5159522069365599</v>
      </c>
      <c r="R559">
        <v>10.0847446361597</v>
      </c>
      <c r="S559">
        <v>0.80832441338776895</v>
      </c>
      <c r="T559">
        <v>3.1688885121558101</v>
      </c>
      <c r="U559">
        <v>-919412.28509728599</v>
      </c>
    </row>
    <row r="560" spans="1:21" x14ac:dyDescent="0.2">
      <c r="A560">
        <f t="shared" si="125"/>
        <v>6.25E-2</v>
      </c>
      <c r="B560" s="2">
        <v>40</v>
      </c>
      <c r="C560" s="2">
        <v>180</v>
      </c>
      <c r="D560" s="2">
        <v>0.3</v>
      </c>
      <c r="E560" s="1">
        <f t="shared" si="115"/>
        <v>5.3333333333333339</v>
      </c>
      <c r="F560">
        <v>4</v>
      </c>
      <c r="G560" s="2">
        <v>20</v>
      </c>
      <c r="H560" s="2">
        <v>0.1</v>
      </c>
      <c r="I560" s="2">
        <v>30</v>
      </c>
      <c r="J560" s="2">
        <v>50</v>
      </c>
      <c r="K560" s="2">
        <v>0.4</v>
      </c>
      <c r="L560" s="2">
        <v>2.5</v>
      </c>
      <c r="M560">
        <f t="shared" si="126"/>
        <v>10.475313843229445</v>
      </c>
      <c r="N560">
        <f t="shared" si="127"/>
        <v>7.3131486697637973</v>
      </c>
      <c r="O560">
        <v>1.51099362919771</v>
      </c>
      <c r="P560">
        <v>1.1237068452510099</v>
      </c>
      <c r="Q560">
        <v>5.5159522069365599</v>
      </c>
      <c r="R560">
        <v>10.0847446361597</v>
      </c>
      <c r="S560">
        <v>0.82327228899410199</v>
      </c>
      <c r="T560">
        <v>2.3203583901585101</v>
      </c>
      <c r="U560">
        <v>-975346.18097393203</v>
      </c>
    </row>
    <row r="561" spans="1:21" x14ac:dyDescent="0.2">
      <c r="A561">
        <f t="shared" si="125"/>
        <v>6.25E-2</v>
      </c>
      <c r="B561" s="2">
        <v>40</v>
      </c>
      <c r="C561" s="2">
        <v>190</v>
      </c>
      <c r="D561" s="2">
        <v>0.3</v>
      </c>
      <c r="E561" s="1">
        <f t="shared" si="115"/>
        <v>5.3333333333333339</v>
      </c>
      <c r="F561">
        <v>4</v>
      </c>
      <c r="G561" s="2">
        <v>20</v>
      </c>
      <c r="H561" s="2">
        <v>0.1</v>
      </c>
      <c r="I561" s="2">
        <v>30</v>
      </c>
      <c r="J561" s="2">
        <v>50</v>
      </c>
      <c r="K561" s="2">
        <v>0.4</v>
      </c>
      <c r="L561" s="2">
        <v>2.5</v>
      </c>
      <c r="M561">
        <f t="shared" si="126"/>
        <v>10.475313843229445</v>
      </c>
      <c r="N561">
        <f t="shared" si="127"/>
        <v>7.3131486697637973</v>
      </c>
      <c r="O561">
        <v>1.60543073102256</v>
      </c>
      <c r="P561">
        <v>1.1237068452510099</v>
      </c>
      <c r="Q561">
        <v>5.5159522069365599</v>
      </c>
      <c r="R561">
        <v>10.0847446361597</v>
      </c>
      <c r="S561">
        <v>0.83702570885372396</v>
      </c>
      <c r="T561">
        <v>1.6207257729614399</v>
      </c>
      <c r="U561">
        <v>-1034960.01692295</v>
      </c>
    </row>
    <row r="562" spans="1:21" x14ac:dyDescent="0.2">
      <c r="A562">
        <f t="shared" si="125"/>
        <v>6.25E-2</v>
      </c>
      <c r="B562" s="2">
        <v>40</v>
      </c>
      <c r="C562" s="2">
        <v>200</v>
      </c>
      <c r="D562" s="2">
        <v>0.3</v>
      </c>
      <c r="E562" s="1">
        <f t="shared" si="115"/>
        <v>5.3333333333333339</v>
      </c>
      <c r="F562">
        <v>4</v>
      </c>
      <c r="G562" s="2">
        <v>20</v>
      </c>
      <c r="H562" s="2">
        <v>0.1</v>
      </c>
      <c r="I562" s="2">
        <v>30</v>
      </c>
      <c r="J562" s="2">
        <v>50</v>
      </c>
      <c r="K562" s="2">
        <v>0.4</v>
      </c>
      <c r="L562" s="2">
        <v>2.5</v>
      </c>
      <c r="M562">
        <f t="shared" si="126"/>
        <v>10.475313843229445</v>
      </c>
      <c r="N562">
        <f t="shared" si="127"/>
        <v>7.3131486697637973</v>
      </c>
      <c r="O562">
        <v>1.6998678328474199</v>
      </c>
      <c r="P562">
        <v>1.1237068452510099</v>
      </c>
      <c r="Q562">
        <v>5.5159522069365599</v>
      </c>
      <c r="R562">
        <v>10.0847446361597</v>
      </c>
      <c r="S562">
        <v>0.849847340895444</v>
      </c>
      <c r="T562">
        <v>1.0270956166085901</v>
      </c>
      <c r="U562">
        <v>-1098078.90748573</v>
      </c>
    </row>
    <row r="563" spans="1:21" x14ac:dyDescent="0.2">
      <c r="E563" s="1"/>
    </row>
    <row r="564" spans="1:21" x14ac:dyDescent="0.2">
      <c r="A564">
        <f t="shared" ref="A564:A578" si="129">L564/B564</f>
        <v>7.4999999999999997E-2</v>
      </c>
      <c r="B564" s="2">
        <v>40</v>
      </c>
      <c r="C564" s="2">
        <v>60</v>
      </c>
      <c r="D564" s="2">
        <v>0.3</v>
      </c>
      <c r="E564" s="1">
        <f t="shared" si="115"/>
        <v>5.3333333333333339</v>
      </c>
      <c r="F564">
        <v>4</v>
      </c>
      <c r="G564" s="2">
        <v>20</v>
      </c>
      <c r="H564" s="2">
        <v>0.1</v>
      </c>
      <c r="I564" s="2">
        <v>30</v>
      </c>
      <c r="J564" s="2">
        <v>50</v>
      </c>
      <c r="K564" s="2">
        <v>0.4</v>
      </c>
      <c r="L564" s="2">
        <v>3</v>
      </c>
      <c r="M564">
        <f t="shared" ref="M564:M578" si="130">ACOS(1-F564/2/B564*(K564/D564-1))*180/PI()</f>
        <v>10.475313843229445</v>
      </c>
      <c r="N564">
        <f t="shared" ref="N564:N578" si="131">B564*M564*PI()/180</f>
        <v>7.3131486697637973</v>
      </c>
      <c r="O564">
        <v>0.37774840729942699</v>
      </c>
      <c r="P564">
        <v>1.34844821430121</v>
      </c>
      <c r="Q564">
        <v>5.5159522069365599</v>
      </c>
      <c r="R564">
        <v>10.0847446361597</v>
      </c>
      <c r="S564">
        <v>0.100334582493317</v>
      </c>
      <c r="T564" t="e">
        <f t="shared" ref="T564:T573" si="132">-inf</f>
        <v>#NAME?</v>
      </c>
      <c r="U564">
        <v>-410134.72243200202</v>
      </c>
    </row>
    <row r="565" spans="1:21" x14ac:dyDescent="0.2">
      <c r="A565">
        <f t="shared" si="129"/>
        <v>7.4999999999999997E-2</v>
      </c>
      <c r="B565" s="2">
        <v>40</v>
      </c>
      <c r="C565" s="2">
        <v>70</v>
      </c>
      <c r="D565" s="2">
        <v>0.3</v>
      </c>
      <c r="E565" s="1">
        <f t="shared" si="115"/>
        <v>5.3333333333333339</v>
      </c>
      <c r="F565">
        <v>4</v>
      </c>
      <c r="G565" s="2">
        <v>20</v>
      </c>
      <c r="H565" s="2">
        <v>0.1</v>
      </c>
      <c r="I565" s="2">
        <v>30</v>
      </c>
      <c r="J565" s="2">
        <v>50</v>
      </c>
      <c r="K565" s="2">
        <v>0.4</v>
      </c>
      <c r="L565" s="2">
        <v>3</v>
      </c>
      <c r="M565">
        <f t="shared" si="130"/>
        <v>10.475313843229445</v>
      </c>
      <c r="N565">
        <f t="shared" si="131"/>
        <v>7.3131486697637973</v>
      </c>
      <c r="O565">
        <v>0.47218550912428398</v>
      </c>
      <c r="P565">
        <v>1.34844821430121</v>
      </c>
      <c r="Q565">
        <v>5.5159522069365599</v>
      </c>
      <c r="R565">
        <v>10.0847446361597</v>
      </c>
      <c r="S565">
        <v>0.100439329795182</v>
      </c>
      <c r="T565" t="e">
        <f t="shared" si="132"/>
        <v>#NAME?</v>
      </c>
      <c r="U565">
        <v>-508656.203445577</v>
      </c>
    </row>
    <row r="566" spans="1:21" x14ac:dyDescent="0.2">
      <c r="A566">
        <f t="shared" si="129"/>
        <v>7.4999999999999997E-2</v>
      </c>
      <c r="B566" s="2">
        <v>40</v>
      </c>
      <c r="C566" s="2">
        <v>80</v>
      </c>
      <c r="D566" s="2">
        <v>0.3</v>
      </c>
      <c r="E566" s="1">
        <f t="shared" si="115"/>
        <v>5.3333333333333339</v>
      </c>
      <c r="F566">
        <v>4</v>
      </c>
      <c r="G566" s="2">
        <v>20</v>
      </c>
      <c r="H566" s="2">
        <v>0.1</v>
      </c>
      <c r="I566" s="2">
        <v>30</v>
      </c>
      <c r="J566" s="2">
        <v>50</v>
      </c>
      <c r="K566" s="2">
        <v>0.4</v>
      </c>
      <c r="L566" s="2">
        <v>3</v>
      </c>
      <c r="M566">
        <f t="shared" si="130"/>
        <v>10.475313843229445</v>
      </c>
      <c r="N566">
        <f t="shared" si="131"/>
        <v>7.3131486697637973</v>
      </c>
      <c r="O566">
        <v>0.56662261094914101</v>
      </c>
      <c r="P566">
        <v>1.34844821430121</v>
      </c>
      <c r="Q566">
        <v>5.5159522069365599</v>
      </c>
      <c r="R566">
        <v>10.0847446361597</v>
      </c>
      <c r="S566">
        <v>0.100589561872945</v>
      </c>
      <c r="T566" t="e">
        <f t="shared" si="132"/>
        <v>#NAME?</v>
      </c>
      <c r="U566">
        <v>-598041.23005986295</v>
      </c>
    </row>
    <row r="567" spans="1:21" x14ac:dyDescent="0.2">
      <c r="A567">
        <f t="shared" si="129"/>
        <v>7.4999999999999997E-2</v>
      </c>
      <c r="B567" s="2">
        <v>40</v>
      </c>
      <c r="C567" s="2">
        <v>90</v>
      </c>
      <c r="D567" s="2">
        <v>0.3</v>
      </c>
      <c r="E567" s="1">
        <f t="shared" si="115"/>
        <v>5.3333333333333339</v>
      </c>
      <c r="F567">
        <v>4</v>
      </c>
      <c r="G567" s="2">
        <v>20</v>
      </c>
      <c r="H567" s="2">
        <v>0.1</v>
      </c>
      <c r="I567" s="2">
        <v>30</v>
      </c>
      <c r="J567" s="2">
        <v>50</v>
      </c>
      <c r="K567" s="2">
        <v>0.4</v>
      </c>
      <c r="L567" s="2">
        <v>3</v>
      </c>
      <c r="M567">
        <f t="shared" si="130"/>
        <v>10.475313843229445</v>
      </c>
      <c r="N567">
        <f t="shared" si="131"/>
        <v>7.3131486697637973</v>
      </c>
      <c r="O567">
        <v>0.661059712773998</v>
      </c>
      <c r="P567">
        <v>1.34844821430121</v>
      </c>
      <c r="Q567">
        <v>5.5159522069365599</v>
      </c>
      <c r="R567">
        <v>10.0847446361597</v>
      </c>
      <c r="S567">
        <v>0.100819740664444</v>
      </c>
      <c r="T567" t="e">
        <f t="shared" si="132"/>
        <v>#NAME?</v>
      </c>
      <c r="U567">
        <v>-663763.40278070897</v>
      </c>
    </row>
    <row r="568" spans="1:21" x14ac:dyDescent="0.2">
      <c r="A568">
        <f t="shared" si="129"/>
        <v>7.4999999999999997E-2</v>
      </c>
      <c r="B568" s="2">
        <v>40</v>
      </c>
      <c r="C568" s="2">
        <v>100</v>
      </c>
      <c r="D568" s="2">
        <v>0.3</v>
      </c>
      <c r="E568" s="1">
        <f t="shared" si="115"/>
        <v>5.3333333333333339</v>
      </c>
      <c r="F568">
        <v>4</v>
      </c>
      <c r="G568" s="2">
        <v>20</v>
      </c>
      <c r="H568" s="2">
        <v>0.1</v>
      </c>
      <c r="I568" s="2">
        <v>30</v>
      </c>
      <c r="J568" s="2">
        <v>50</v>
      </c>
      <c r="K568" s="2">
        <v>0.4</v>
      </c>
      <c r="L568" s="2">
        <v>3</v>
      </c>
      <c r="M568">
        <f t="shared" si="130"/>
        <v>10.475313843229445</v>
      </c>
      <c r="N568">
        <f t="shared" si="131"/>
        <v>7.3131486697637973</v>
      </c>
      <c r="O568">
        <v>0.75549681459885498</v>
      </c>
      <c r="P568">
        <v>1.34844821430121</v>
      </c>
      <c r="Q568">
        <v>5.5159522069365599</v>
      </c>
      <c r="R568">
        <v>10.0847446361597</v>
      </c>
      <c r="S568">
        <v>0.101204997856038</v>
      </c>
      <c r="T568" t="e">
        <f t="shared" si="132"/>
        <v>#NAME?</v>
      </c>
      <c r="U568">
        <v>-706120.32894601906</v>
      </c>
    </row>
    <row r="569" spans="1:21" x14ac:dyDescent="0.2">
      <c r="A569">
        <f t="shared" si="129"/>
        <v>7.4999999999999997E-2</v>
      </c>
      <c r="B569" s="2">
        <v>40</v>
      </c>
      <c r="C569" s="2">
        <v>110</v>
      </c>
      <c r="D569" s="2">
        <v>0.3</v>
      </c>
      <c r="E569" s="1">
        <f t="shared" si="115"/>
        <v>5.3333333333333339</v>
      </c>
      <c r="F569">
        <v>4</v>
      </c>
      <c r="G569" s="2">
        <v>20</v>
      </c>
      <c r="H569" s="2">
        <v>0.1</v>
      </c>
      <c r="I569" s="2">
        <v>30</v>
      </c>
      <c r="J569" s="2">
        <v>50</v>
      </c>
      <c r="K569" s="2">
        <v>0.4</v>
      </c>
      <c r="L569" s="2">
        <v>3</v>
      </c>
      <c r="M569">
        <f t="shared" si="130"/>
        <v>10.475313843229445</v>
      </c>
      <c r="N569">
        <f t="shared" si="131"/>
        <v>7.3131486697637973</v>
      </c>
      <c r="O569">
        <v>0.84993391642371197</v>
      </c>
      <c r="P569">
        <v>1.34844821430121</v>
      </c>
      <c r="Q569">
        <v>5.5159522069365599</v>
      </c>
      <c r="R569">
        <v>10.0847446361597</v>
      </c>
      <c r="S569">
        <v>0.101908069513231</v>
      </c>
      <c r="T569" t="e">
        <f t="shared" si="132"/>
        <v>#NAME?</v>
      </c>
      <c r="U569">
        <v>-740967.75977444195</v>
      </c>
    </row>
    <row r="570" spans="1:21" x14ac:dyDescent="0.2">
      <c r="A570">
        <f t="shared" si="129"/>
        <v>7.4999999999999997E-2</v>
      </c>
      <c r="B570" s="2">
        <v>40</v>
      </c>
      <c r="C570" s="2">
        <v>120</v>
      </c>
      <c r="D570" s="2">
        <v>0.3</v>
      </c>
      <c r="E570" s="1">
        <f t="shared" si="115"/>
        <v>5.3333333333333339</v>
      </c>
      <c r="F570">
        <v>4</v>
      </c>
      <c r="G570" s="2">
        <v>20</v>
      </c>
      <c r="H570" s="2">
        <v>0.1</v>
      </c>
      <c r="I570" s="2">
        <v>30</v>
      </c>
      <c r="J570" s="2">
        <v>50</v>
      </c>
      <c r="K570" s="2">
        <v>0.4</v>
      </c>
      <c r="L570" s="2">
        <v>3</v>
      </c>
      <c r="M570">
        <f t="shared" si="130"/>
        <v>10.475313843229445</v>
      </c>
      <c r="N570">
        <f t="shared" si="131"/>
        <v>7.3131486697637973</v>
      </c>
      <c r="O570">
        <v>0.94437101824856895</v>
      </c>
      <c r="P570">
        <v>1.34844821430121</v>
      </c>
      <c r="Q570">
        <v>5.5159522069365599</v>
      </c>
      <c r="R570">
        <v>10.0847446361597</v>
      </c>
      <c r="S570">
        <v>0.103302775698494</v>
      </c>
      <c r="T570" t="e">
        <f t="shared" si="132"/>
        <v>#NAME?</v>
      </c>
      <c r="U570">
        <v>-775939.969367021</v>
      </c>
    </row>
    <row r="571" spans="1:21" x14ac:dyDescent="0.2">
      <c r="A571">
        <f t="shared" si="129"/>
        <v>7.4999999999999997E-2</v>
      </c>
      <c r="B571" s="2">
        <v>40</v>
      </c>
      <c r="C571" s="2">
        <v>130</v>
      </c>
      <c r="D571" s="2">
        <v>0.3</v>
      </c>
      <c r="E571" s="1">
        <f t="shared" si="115"/>
        <v>5.3333333333333339</v>
      </c>
      <c r="F571">
        <v>4</v>
      </c>
      <c r="G571" s="2">
        <v>20</v>
      </c>
      <c r="H571" s="2">
        <v>0.1</v>
      </c>
      <c r="I571" s="2">
        <v>30</v>
      </c>
      <c r="J571" s="2">
        <v>50</v>
      </c>
      <c r="K571" s="2">
        <v>0.4</v>
      </c>
      <c r="L571" s="2">
        <v>3</v>
      </c>
      <c r="M571">
        <f t="shared" si="130"/>
        <v>10.475313843229445</v>
      </c>
      <c r="N571">
        <f t="shared" si="131"/>
        <v>7.3131486697637973</v>
      </c>
      <c r="O571">
        <v>1.03880812007342</v>
      </c>
      <c r="P571">
        <v>1.34844821430121</v>
      </c>
      <c r="Q571">
        <v>5.5159522069365599</v>
      </c>
      <c r="R571">
        <v>10.0847446361597</v>
      </c>
      <c r="S571">
        <v>0.106378922392626</v>
      </c>
      <c r="T571" t="e">
        <f t="shared" si="132"/>
        <v>#NAME?</v>
      </c>
      <c r="U571">
        <v>-814273.01404726203</v>
      </c>
    </row>
    <row r="572" spans="1:21" x14ac:dyDescent="0.2">
      <c r="A572">
        <f t="shared" si="129"/>
        <v>7.4999999999999997E-2</v>
      </c>
      <c r="B572" s="2">
        <v>40</v>
      </c>
      <c r="C572" s="2">
        <v>140</v>
      </c>
      <c r="D572" s="2">
        <v>0.3</v>
      </c>
      <c r="E572" s="1">
        <f t="shared" si="115"/>
        <v>5.3333333333333339</v>
      </c>
      <c r="F572">
        <v>4</v>
      </c>
      <c r="G572" s="2">
        <v>20</v>
      </c>
      <c r="H572" s="2">
        <v>0.1</v>
      </c>
      <c r="I572" s="2">
        <v>30</v>
      </c>
      <c r="J572" s="2">
        <v>50</v>
      </c>
      <c r="K572" s="2">
        <v>0.4</v>
      </c>
      <c r="L572" s="2">
        <v>3</v>
      </c>
      <c r="M572">
        <f t="shared" si="130"/>
        <v>10.475313843229445</v>
      </c>
      <c r="N572">
        <f t="shared" si="131"/>
        <v>7.3131486697637973</v>
      </c>
      <c r="O572">
        <v>1.13324522189828</v>
      </c>
      <c r="P572">
        <v>1.34844821430121</v>
      </c>
      <c r="Q572">
        <v>5.5159522069365599</v>
      </c>
      <c r="R572">
        <v>10.0847446361597</v>
      </c>
      <c r="S572">
        <v>0.11460731120277599</v>
      </c>
      <c r="T572" t="e">
        <f t="shared" si="132"/>
        <v>#NAME?</v>
      </c>
      <c r="U572">
        <v>-857281.32971654902</v>
      </c>
    </row>
    <row r="573" spans="1:21" x14ac:dyDescent="0.2">
      <c r="A573">
        <f t="shared" si="129"/>
        <v>7.4999999999999997E-2</v>
      </c>
      <c r="B573" s="2">
        <v>40</v>
      </c>
      <c r="C573" s="2">
        <v>150</v>
      </c>
      <c r="D573" s="2">
        <v>0.3</v>
      </c>
      <c r="E573" s="1">
        <f t="shared" si="115"/>
        <v>5.3333333333333339</v>
      </c>
      <c r="F573">
        <v>4</v>
      </c>
      <c r="G573" s="2">
        <v>20</v>
      </c>
      <c r="H573" s="2">
        <v>0.1</v>
      </c>
      <c r="I573" s="2">
        <v>30</v>
      </c>
      <c r="J573" s="2">
        <v>50</v>
      </c>
      <c r="K573" s="2">
        <v>0.4</v>
      </c>
      <c r="L573" s="2">
        <v>3</v>
      </c>
      <c r="M573">
        <f t="shared" si="130"/>
        <v>10.475313843229445</v>
      </c>
      <c r="N573">
        <f t="shared" si="131"/>
        <v>7.3131486697637973</v>
      </c>
      <c r="O573">
        <v>1.22768232372314</v>
      </c>
      <c r="P573">
        <v>1.34844821430121</v>
      </c>
      <c r="Q573">
        <v>5.5159522069365599</v>
      </c>
      <c r="R573">
        <v>10.0847446361597</v>
      </c>
      <c r="S573">
        <v>0.16387313397940301</v>
      </c>
      <c r="T573" t="e">
        <f t="shared" si="132"/>
        <v>#NAME?</v>
      </c>
      <c r="U573">
        <v>-905396.53222132404</v>
      </c>
    </row>
    <row r="574" spans="1:21" x14ac:dyDescent="0.2">
      <c r="A574">
        <f t="shared" si="129"/>
        <v>7.4999999999999997E-2</v>
      </c>
      <c r="B574" s="2">
        <v>40</v>
      </c>
      <c r="C574" s="2">
        <v>160</v>
      </c>
      <c r="D574" s="2">
        <v>0.3</v>
      </c>
      <c r="E574" s="1">
        <f t="shared" ref="E574:E637" si="133">$G$1/D574*F574</f>
        <v>5.3333333333333339</v>
      </c>
      <c r="F574">
        <v>4</v>
      </c>
      <c r="G574" s="2">
        <v>20</v>
      </c>
      <c r="H574" s="2">
        <v>0.1</v>
      </c>
      <c r="I574" s="2">
        <v>30</v>
      </c>
      <c r="J574" s="2">
        <v>50</v>
      </c>
      <c r="K574" s="2">
        <v>0.4</v>
      </c>
      <c r="L574" s="2">
        <v>3</v>
      </c>
      <c r="M574">
        <f t="shared" si="130"/>
        <v>10.475313843229445</v>
      </c>
      <c r="N574">
        <f t="shared" si="131"/>
        <v>7.3131486697637973</v>
      </c>
      <c r="O574">
        <v>1.32211942554799</v>
      </c>
      <c r="P574">
        <v>1.34844821430121</v>
      </c>
      <c r="Q574">
        <v>5.5159522069365599</v>
      </c>
      <c r="R574">
        <v>10.0847446361597</v>
      </c>
      <c r="S574">
        <v>0.74339106701984203</v>
      </c>
      <c r="T574">
        <v>8.8571894951839294</v>
      </c>
      <c r="U574">
        <v>-958519.31190892798</v>
      </c>
    </row>
    <row r="575" spans="1:21" x14ac:dyDescent="0.2">
      <c r="A575">
        <f t="shared" si="129"/>
        <v>7.4999999999999997E-2</v>
      </c>
      <c r="B575" s="2">
        <v>40</v>
      </c>
      <c r="C575" s="2">
        <v>170</v>
      </c>
      <c r="D575" s="2">
        <v>0.3</v>
      </c>
      <c r="E575" s="1">
        <f t="shared" si="133"/>
        <v>5.3333333333333339</v>
      </c>
      <c r="F575">
        <v>4</v>
      </c>
      <c r="G575" s="2">
        <v>20</v>
      </c>
      <c r="H575" s="2">
        <v>0.1</v>
      </c>
      <c r="I575" s="2">
        <v>30</v>
      </c>
      <c r="J575" s="2">
        <v>50</v>
      </c>
      <c r="K575" s="2">
        <v>0.4</v>
      </c>
      <c r="L575" s="2">
        <v>3</v>
      </c>
      <c r="M575">
        <f t="shared" si="130"/>
        <v>10.475313843229445</v>
      </c>
      <c r="N575">
        <f t="shared" si="131"/>
        <v>7.3131486697637973</v>
      </c>
      <c r="O575">
        <v>1.41655652737285</v>
      </c>
      <c r="P575">
        <v>1.34844821430121</v>
      </c>
      <c r="Q575">
        <v>5.5159522069365599</v>
      </c>
      <c r="R575">
        <v>10.0847446361597</v>
      </c>
      <c r="S575">
        <v>0.76982894580775796</v>
      </c>
      <c r="T575">
        <v>7.0745039858162198</v>
      </c>
      <c r="U575">
        <v>-1016234.36868133</v>
      </c>
    </row>
    <row r="576" spans="1:21" x14ac:dyDescent="0.2">
      <c r="A576">
        <f t="shared" si="129"/>
        <v>7.4999999999999997E-2</v>
      </c>
      <c r="B576" s="2">
        <v>40</v>
      </c>
      <c r="C576" s="2">
        <v>180</v>
      </c>
      <c r="D576" s="2">
        <v>0.3</v>
      </c>
      <c r="E576" s="1">
        <f t="shared" si="133"/>
        <v>5.3333333333333339</v>
      </c>
      <c r="F576">
        <v>4</v>
      </c>
      <c r="G576" s="2">
        <v>20</v>
      </c>
      <c r="H576" s="2">
        <v>0.1</v>
      </c>
      <c r="I576" s="2">
        <v>30</v>
      </c>
      <c r="J576" s="2">
        <v>50</v>
      </c>
      <c r="K576" s="2">
        <v>0.4</v>
      </c>
      <c r="L576" s="2">
        <v>3</v>
      </c>
      <c r="M576">
        <f t="shared" si="130"/>
        <v>10.475313843229445</v>
      </c>
      <c r="N576">
        <f t="shared" si="131"/>
        <v>7.3131486697637973</v>
      </c>
      <c r="O576">
        <v>1.51099362919771</v>
      </c>
      <c r="P576">
        <v>1.34844821430121</v>
      </c>
      <c r="Q576">
        <v>5.5159522069365599</v>
      </c>
      <c r="R576">
        <v>10.0847446361597</v>
      </c>
      <c r="S576">
        <v>0.78842318335517303</v>
      </c>
      <c r="T576">
        <v>5.7865325944697101</v>
      </c>
      <c r="U576">
        <v>-1078052.8963496899</v>
      </c>
    </row>
    <row r="577" spans="1:21" x14ac:dyDescent="0.2">
      <c r="A577">
        <f t="shared" si="129"/>
        <v>7.4999999999999997E-2</v>
      </c>
      <c r="B577" s="2">
        <v>40</v>
      </c>
      <c r="C577" s="2">
        <v>190</v>
      </c>
      <c r="D577" s="2">
        <v>0.3</v>
      </c>
      <c r="E577" s="1">
        <f t="shared" si="133"/>
        <v>5.3333333333333339</v>
      </c>
      <c r="F577">
        <v>4</v>
      </c>
      <c r="G577" s="2">
        <v>20</v>
      </c>
      <c r="H577" s="2">
        <v>0.1</v>
      </c>
      <c r="I577" s="2">
        <v>30</v>
      </c>
      <c r="J577" s="2">
        <v>50</v>
      </c>
      <c r="K577" s="2">
        <v>0.4</v>
      </c>
      <c r="L577" s="2">
        <v>3</v>
      </c>
      <c r="M577">
        <f t="shared" si="130"/>
        <v>10.475313843229445</v>
      </c>
      <c r="N577">
        <f t="shared" si="131"/>
        <v>7.3131486697637973</v>
      </c>
      <c r="O577">
        <v>1.60543073102256</v>
      </c>
      <c r="P577">
        <v>1.34844821430121</v>
      </c>
      <c r="Q577">
        <v>5.5159522069365599</v>
      </c>
      <c r="R577">
        <v>10.0847446361597</v>
      </c>
      <c r="S577">
        <v>0.80383318620924504</v>
      </c>
      <c r="T577">
        <v>4.78984619519942</v>
      </c>
      <c r="U577">
        <v>-1143614.68367742</v>
      </c>
    </row>
    <row r="578" spans="1:21" x14ac:dyDescent="0.2">
      <c r="A578">
        <f t="shared" si="129"/>
        <v>7.4999999999999997E-2</v>
      </c>
      <c r="B578" s="2">
        <v>40</v>
      </c>
      <c r="C578" s="2">
        <v>200</v>
      </c>
      <c r="D578" s="2">
        <v>0.3</v>
      </c>
      <c r="E578" s="1">
        <f t="shared" si="133"/>
        <v>5.3333333333333339</v>
      </c>
      <c r="F578">
        <v>4</v>
      </c>
      <c r="G578" s="2">
        <v>20</v>
      </c>
      <c r="H578" s="2">
        <v>0.1</v>
      </c>
      <c r="I578" s="2">
        <v>30</v>
      </c>
      <c r="J578" s="2">
        <v>50</v>
      </c>
      <c r="K578" s="2">
        <v>0.4</v>
      </c>
      <c r="L578" s="2">
        <v>3</v>
      </c>
      <c r="M578">
        <f t="shared" si="130"/>
        <v>10.475313843229445</v>
      </c>
      <c r="N578">
        <f t="shared" si="131"/>
        <v>7.3131486697637973</v>
      </c>
      <c r="O578">
        <v>1.6998678328474199</v>
      </c>
      <c r="P578">
        <v>1.34844821430121</v>
      </c>
      <c r="Q578">
        <v>5.5159522069365599</v>
      </c>
      <c r="R578">
        <v>10.0847446361597</v>
      </c>
      <c r="S578">
        <v>0.81748064947604604</v>
      </c>
      <c r="T578">
        <v>3.98295947579552</v>
      </c>
      <c r="U578">
        <v>-1212640.65608233</v>
      </c>
    </row>
    <row r="579" spans="1:21" x14ac:dyDescent="0.2">
      <c r="E579" s="1"/>
    </row>
    <row r="580" spans="1:21" x14ac:dyDescent="0.2">
      <c r="A580">
        <f t="shared" ref="A580:A594" si="134">L580/B580</f>
        <v>8.7499999999999994E-2</v>
      </c>
      <c r="B580" s="2">
        <v>40</v>
      </c>
      <c r="C580" s="2">
        <v>60</v>
      </c>
      <c r="D580" s="2">
        <v>0.3</v>
      </c>
      <c r="E580" s="1">
        <f t="shared" si="133"/>
        <v>5.3333333333333339</v>
      </c>
      <c r="F580">
        <v>4</v>
      </c>
      <c r="G580" s="2">
        <v>20</v>
      </c>
      <c r="H580" s="2">
        <v>0.1</v>
      </c>
      <c r="I580" s="2">
        <v>30</v>
      </c>
      <c r="J580" s="2">
        <v>50</v>
      </c>
      <c r="K580" s="2">
        <v>0.4</v>
      </c>
      <c r="L580" s="2">
        <v>3.5</v>
      </c>
      <c r="M580">
        <f t="shared" ref="M580:M594" si="135">ACOS(1-F580/2/B580*(K580/D580-1))*180/PI()</f>
        <v>10.475313843229445</v>
      </c>
      <c r="N580">
        <f t="shared" ref="N580:N594" si="136">B580*M580*PI()/180</f>
        <v>7.3131486697637973</v>
      </c>
      <c r="O580">
        <v>0.37774840729942699</v>
      </c>
      <c r="P580">
        <v>1.57318958335141</v>
      </c>
      <c r="Q580">
        <v>5.5159522069365599</v>
      </c>
      <c r="R580">
        <v>10.0847446361597</v>
      </c>
      <c r="S580">
        <v>0.100231609183471</v>
      </c>
      <c r="T580" t="e">
        <f t="shared" ref="T580:T590" si="137">-inf</f>
        <v>#NAME?</v>
      </c>
      <c r="U580">
        <v>-440516.039064212</v>
      </c>
    </row>
    <row r="581" spans="1:21" x14ac:dyDescent="0.2">
      <c r="A581">
        <f t="shared" si="134"/>
        <v>8.7499999999999994E-2</v>
      </c>
      <c r="B581" s="2">
        <v>40</v>
      </c>
      <c r="C581" s="2">
        <v>70</v>
      </c>
      <c r="D581" s="2">
        <v>0.3</v>
      </c>
      <c r="E581" s="1">
        <f t="shared" si="133"/>
        <v>5.3333333333333339</v>
      </c>
      <c r="F581">
        <v>4</v>
      </c>
      <c r="G581" s="2">
        <v>20</v>
      </c>
      <c r="H581" s="2">
        <v>0.1</v>
      </c>
      <c r="I581" s="2">
        <v>30</v>
      </c>
      <c r="J581" s="2">
        <v>50</v>
      </c>
      <c r="K581" s="2">
        <v>0.4</v>
      </c>
      <c r="L581" s="2">
        <v>3.5</v>
      </c>
      <c r="M581">
        <f t="shared" si="135"/>
        <v>10.475313843229445</v>
      </c>
      <c r="N581">
        <f t="shared" si="136"/>
        <v>7.3131486697637973</v>
      </c>
      <c r="O581">
        <v>0.47218550912428398</v>
      </c>
      <c r="P581">
        <v>1.57318958335141</v>
      </c>
      <c r="Q581">
        <v>5.5159522069365599</v>
      </c>
      <c r="R581">
        <v>10.0847446361597</v>
      </c>
      <c r="S581">
        <v>0.10028536603982099</v>
      </c>
      <c r="T581" t="e">
        <f t="shared" si="137"/>
        <v>#NAME?</v>
      </c>
      <c r="U581">
        <v>-547007.95054493798</v>
      </c>
    </row>
    <row r="582" spans="1:21" x14ac:dyDescent="0.2">
      <c r="A582">
        <f t="shared" si="134"/>
        <v>8.7499999999999994E-2</v>
      </c>
      <c r="B582" s="2">
        <v>40</v>
      </c>
      <c r="C582" s="2">
        <v>80</v>
      </c>
      <c r="D582" s="2">
        <v>0.3</v>
      </c>
      <c r="E582" s="1">
        <f t="shared" si="133"/>
        <v>5.3333333333333339</v>
      </c>
      <c r="F582">
        <v>4</v>
      </c>
      <c r="G582" s="2">
        <v>20</v>
      </c>
      <c r="H582" s="2">
        <v>0.1</v>
      </c>
      <c r="I582" s="2">
        <v>30</v>
      </c>
      <c r="J582" s="2">
        <v>50</v>
      </c>
      <c r="K582" s="2">
        <v>0.4</v>
      </c>
      <c r="L582" s="2">
        <v>3.5</v>
      </c>
      <c r="M582">
        <f t="shared" si="135"/>
        <v>10.475313843229445</v>
      </c>
      <c r="N582">
        <f t="shared" si="136"/>
        <v>7.3131486697637973</v>
      </c>
      <c r="O582">
        <v>0.56662261094914101</v>
      </c>
      <c r="P582">
        <v>1.57318958335141</v>
      </c>
      <c r="Q582">
        <v>5.5159522069365599</v>
      </c>
      <c r="R582">
        <v>10.0847446361597</v>
      </c>
      <c r="S582">
        <v>0.100357547675024</v>
      </c>
      <c r="T582" t="e">
        <f t="shared" si="137"/>
        <v>#NAME?</v>
      </c>
      <c r="U582">
        <v>-645369.79324362904</v>
      </c>
    </row>
    <row r="583" spans="1:21" x14ac:dyDescent="0.2">
      <c r="A583">
        <f t="shared" si="134"/>
        <v>8.7499999999999994E-2</v>
      </c>
      <c r="B583" s="2">
        <v>40</v>
      </c>
      <c r="C583" s="2">
        <v>90</v>
      </c>
      <c r="D583" s="2">
        <v>0.3</v>
      </c>
      <c r="E583" s="1">
        <f t="shared" si="133"/>
        <v>5.3333333333333339</v>
      </c>
      <c r="F583">
        <v>4</v>
      </c>
      <c r="G583" s="2">
        <v>20</v>
      </c>
      <c r="H583" s="2">
        <v>0.1</v>
      </c>
      <c r="I583" s="2">
        <v>30</v>
      </c>
      <c r="J583" s="2">
        <v>50</v>
      </c>
      <c r="K583" s="2">
        <v>0.4</v>
      </c>
      <c r="L583" s="2">
        <v>3.5</v>
      </c>
      <c r="M583">
        <f t="shared" si="135"/>
        <v>10.475313843229445</v>
      </c>
      <c r="N583">
        <f t="shared" si="136"/>
        <v>7.3131486697637973</v>
      </c>
      <c r="O583">
        <v>0.661059712773998</v>
      </c>
      <c r="P583">
        <v>1.57318958335141</v>
      </c>
      <c r="Q583">
        <v>5.5159522069365599</v>
      </c>
      <c r="R583">
        <v>10.0847446361597</v>
      </c>
      <c r="S583">
        <v>0.100459709077869</v>
      </c>
      <c r="T583" t="e">
        <f t="shared" si="137"/>
        <v>#NAME?</v>
      </c>
      <c r="U583">
        <v>-721424.33251966198</v>
      </c>
    </row>
    <row r="584" spans="1:21" x14ac:dyDescent="0.2">
      <c r="A584">
        <f t="shared" si="134"/>
        <v>8.7499999999999994E-2</v>
      </c>
      <c r="B584" s="2">
        <v>40</v>
      </c>
      <c r="C584" s="2">
        <v>100</v>
      </c>
      <c r="D584" s="2">
        <v>0.3</v>
      </c>
      <c r="E584" s="1">
        <f t="shared" si="133"/>
        <v>5.3333333333333339</v>
      </c>
      <c r="F584">
        <v>4</v>
      </c>
      <c r="G584" s="2">
        <v>20</v>
      </c>
      <c r="H584" s="2">
        <v>0.1</v>
      </c>
      <c r="I584" s="2">
        <v>30</v>
      </c>
      <c r="J584" s="2">
        <v>50</v>
      </c>
      <c r="K584" s="2">
        <v>0.4</v>
      </c>
      <c r="L584" s="2">
        <v>3.5</v>
      </c>
      <c r="M584">
        <f t="shared" si="135"/>
        <v>10.475313843229445</v>
      </c>
      <c r="N584">
        <f t="shared" si="136"/>
        <v>7.3131486697637973</v>
      </c>
      <c r="O584">
        <v>0.75549681459885498</v>
      </c>
      <c r="P584">
        <v>1.57318958335141</v>
      </c>
      <c r="Q584">
        <v>5.5159522069365599</v>
      </c>
      <c r="R584">
        <v>10.0847446361597</v>
      </c>
      <c r="S584">
        <v>0.100615639188089</v>
      </c>
      <c r="T584" t="e">
        <f t="shared" si="137"/>
        <v>#NAME?</v>
      </c>
      <c r="U584">
        <v>-770683.10771751904</v>
      </c>
    </row>
    <row r="585" spans="1:21" x14ac:dyDescent="0.2">
      <c r="A585">
        <f t="shared" si="134"/>
        <v>8.7499999999999994E-2</v>
      </c>
      <c r="B585" s="2">
        <v>40</v>
      </c>
      <c r="C585" s="2">
        <v>110</v>
      </c>
      <c r="D585" s="2">
        <v>0.3</v>
      </c>
      <c r="E585" s="1">
        <f t="shared" si="133"/>
        <v>5.3333333333333339</v>
      </c>
      <c r="F585">
        <v>4</v>
      </c>
      <c r="G585" s="2">
        <v>20</v>
      </c>
      <c r="H585" s="2">
        <v>0.1</v>
      </c>
      <c r="I585" s="2">
        <v>30</v>
      </c>
      <c r="J585" s="2">
        <v>50</v>
      </c>
      <c r="K585" s="2">
        <v>0.4</v>
      </c>
      <c r="L585" s="2">
        <v>3.5</v>
      </c>
      <c r="M585">
        <f t="shared" si="135"/>
        <v>10.475313843229445</v>
      </c>
      <c r="N585">
        <f t="shared" si="136"/>
        <v>7.3131486697637973</v>
      </c>
      <c r="O585">
        <v>0.84993391642371197</v>
      </c>
      <c r="P585">
        <v>1.57318958335141</v>
      </c>
      <c r="Q585">
        <v>5.5159522069365599</v>
      </c>
      <c r="R585">
        <v>10.0847446361597</v>
      </c>
      <c r="S585">
        <v>0.100871246735822</v>
      </c>
      <c r="T585" t="e">
        <f t="shared" si="137"/>
        <v>#NAME?</v>
      </c>
      <c r="U585">
        <v>-809938.40412213595</v>
      </c>
    </row>
    <row r="586" spans="1:21" x14ac:dyDescent="0.2">
      <c r="A586">
        <f t="shared" si="134"/>
        <v>8.7499999999999994E-2</v>
      </c>
      <c r="B586" s="2">
        <v>40</v>
      </c>
      <c r="C586" s="2">
        <v>120</v>
      </c>
      <c r="D586" s="2">
        <v>0.3</v>
      </c>
      <c r="E586" s="1">
        <f t="shared" si="133"/>
        <v>5.3333333333333339</v>
      </c>
      <c r="F586">
        <v>4</v>
      </c>
      <c r="G586" s="2">
        <v>20</v>
      </c>
      <c r="H586" s="2">
        <v>0.1</v>
      </c>
      <c r="I586" s="2">
        <v>30</v>
      </c>
      <c r="J586" s="2">
        <v>50</v>
      </c>
      <c r="K586" s="2">
        <v>0.4</v>
      </c>
      <c r="L586" s="2">
        <v>3.5</v>
      </c>
      <c r="M586">
        <f t="shared" si="135"/>
        <v>10.475313843229445</v>
      </c>
      <c r="N586">
        <f t="shared" si="136"/>
        <v>7.3131486697637973</v>
      </c>
      <c r="O586">
        <v>0.94437101824856895</v>
      </c>
      <c r="P586">
        <v>1.57318958335141</v>
      </c>
      <c r="Q586">
        <v>5.5159522069365599</v>
      </c>
      <c r="R586">
        <v>10.0847446361597</v>
      </c>
      <c r="S586">
        <v>0.101315297203091</v>
      </c>
      <c r="T586" t="e">
        <f t="shared" si="137"/>
        <v>#NAME?</v>
      </c>
      <c r="U586">
        <v>-848385.775879247</v>
      </c>
    </row>
    <row r="587" spans="1:21" x14ac:dyDescent="0.2">
      <c r="A587">
        <f t="shared" si="134"/>
        <v>8.7499999999999994E-2</v>
      </c>
      <c r="B587" s="2">
        <v>40</v>
      </c>
      <c r="C587" s="2">
        <v>130</v>
      </c>
      <c r="D587" s="2">
        <v>0.3</v>
      </c>
      <c r="E587" s="1">
        <f t="shared" si="133"/>
        <v>5.3333333333333339</v>
      </c>
      <c r="F587">
        <v>4</v>
      </c>
      <c r="G587" s="2">
        <v>20</v>
      </c>
      <c r="H587" s="2">
        <v>0.1</v>
      </c>
      <c r="I587" s="2">
        <v>30</v>
      </c>
      <c r="J587" s="2">
        <v>50</v>
      </c>
      <c r="K587" s="2">
        <v>0.4</v>
      </c>
      <c r="L587" s="2">
        <v>3.5</v>
      </c>
      <c r="M587">
        <f t="shared" si="135"/>
        <v>10.475313843229445</v>
      </c>
      <c r="N587">
        <f t="shared" si="136"/>
        <v>7.3131486697637973</v>
      </c>
      <c r="O587">
        <v>1.03880812007342</v>
      </c>
      <c r="P587">
        <v>1.57318958335141</v>
      </c>
      <c r="Q587">
        <v>5.5159522069365599</v>
      </c>
      <c r="R587">
        <v>10.0847446361597</v>
      </c>
      <c r="S587">
        <v>0.102130850785269</v>
      </c>
      <c r="T587" t="e">
        <f t="shared" si="137"/>
        <v>#NAME?</v>
      </c>
      <c r="U587">
        <v>-889857.68332145596</v>
      </c>
    </row>
    <row r="588" spans="1:21" x14ac:dyDescent="0.2">
      <c r="A588">
        <f t="shared" si="134"/>
        <v>8.7499999999999994E-2</v>
      </c>
      <c r="B588" s="2">
        <v>40</v>
      </c>
      <c r="C588" s="2">
        <v>140</v>
      </c>
      <c r="D588" s="2">
        <v>0.3</v>
      </c>
      <c r="E588" s="1">
        <f t="shared" si="133"/>
        <v>5.3333333333333339</v>
      </c>
      <c r="F588">
        <v>4</v>
      </c>
      <c r="G588" s="2">
        <v>20</v>
      </c>
      <c r="H588" s="2">
        <v>0.1</v>
      </c>
      <c r="I588" s="2">
        <v>30</v>
      </c>
      <c r="J588" s="2">
        <v>50</v>
      </c>
      <c r="K588" s="2">
        <v>0.4</v>
      </c>
      <c r="L588" s="2">
        <v>3.5</v>
      </c>
      <c r="M588">
        <f t="shared" si="135"/>
        <v>10.475313843229445</v>
      </c>
      <c r="N588">
        <f t="shared" si="136"/>
        <v>7.3131486697637973</v>
      </c>
      <c r="O588">
        <v>1.13324522189828</v>
      </c>
      <c r="P588">
        <v>1.57318958335141</v>
      </c>
      <c r="Q588">
        <v>5.5159522069365599</v>
      </c>
      <c r="R588">
        <v>10.0847446361597</v>
      </c>
      <c r="S588">
        <v>0.103731951792945</v>
      </c>
      <c r="T588" t="e">
        <f t="shared" si="137"/>
        <v>#NAME?</v>
      </c>
      <c r="U588">
        <v>-935921.66438755696</v>
      </c>
    </row>
    <row r="589" spans="1:21" x14ac:dyDescent="0.2">
      <c r="A589">
        <f t="shared" si="134"/>
        <v>8.7499999999999994E-2</v>
      </c>
      <c r="B589" s="2">
        <v>40</v>
      </c>
      <c r="C589" s="2">
        <v>150</v>
      </c>
      <c r="D589" s="2">
        <v>0.3</v>
      </c>
      <c r="E589" s="1">
        <f t="shared" si="133"/>
        <v>5.3333333333333339</v>
      </c>
      <c r="F589">
        <v>4</v>
      </c>
      <c r="G589" s="2">
        <v>20</v>
      </c>
      <c r="H589" s="2">
        <v>0.1</v>
      </c>
      <c r="I589" s="2">
        <v>30</v>
      </c>
      <c r="J589" s="2">
        <v>50</v>
      </c>
      <c r="K589" s="2">
        <v>0.4</v>
      </c>
      <c r="L589" s="2">
        <v>3.5</v>
      </c>
      <c r="M589">
        <f t="shared" si="135"/>
        <v>10.475313843229445</v>
      </c>
      <c r="N589">
        <f t="shared" si="136"/>
        <v>7.3131486697637973</v>
      </c>
      <c r="O589">
        <v>1.22768232372314</v>
      </c>
      <c r="P589">
        <v>1.57318958335141</v>
      </c>
      <c r="Q589">
        <v>5.5159522069365599</v>
      </c>
      <c r="R589">
        <v>10.0847446361597</v>
      </c>
      <c r="S589">
        <v>0.107205465893773</v>
      </c>
      <c r="T589" t="e">
        <f t="shared" si="137"/>
        <v>#NAME?</v>
      </c>
      <c r="U589">
        <v>-987155.44611553696</v>
      </c>
    </row>
    <row r="590" spans="1:21" x14ac:dyDescent="0.2">
      <c r="A590">
        <f t="shared" si="134"/>
        <v>8.7499999999999994E-2</v>
      </c>
      <c r="B590" s="2">
        <v>40</v>
      </c>
      <c r="C590" s="2">
        <v>160</v>
      </c>
      <c r="D590" s="2">
        <v>0.3</v>
      </c>
      <c r="E590" s="1">
        <f t="shared" si="133"/>
        <v>5.3333333333333339</v>
      </c>
      <c r="F590">
        <v>4</v>
      </c>
      <c r="G590" s="2">
        <v>20</v>
      </c>
      <c r="H590" s="2">
        <v>0.1</v>
      </c>
      <c r="I590" s="2">
        <v>30</v>
      </c>
      <c r="J590" s="2">
        <v>50</v>
      </c>
      <c r="K590" s="2">
        <v>0.4</v>
      </c>
      <c r="L590" s="2">
        <v>3.5</v>
      </c>
      <c r="M590">
        <f t="shared" si="135"/>
        <v>10.475313843229445</v>
      </c>
      <c r="N590">
        <f t="shared" si="136"/>
        <v>7.3131486697637973</v>
      </c>
      <c r="O590">
        <v>1.32211942554799</v>
      </c>
      <c r="P590">
        <v>1.57318958335141</v>
      </c>
      <c r="Q590">
        <v>5.5159522069365599</v>
      </c>
      <c r="R590">
        <v>10.0847446361597</v>
      </c>
      <c r="S590">
        <v>0.11643357289624499</v>
      </c>
      <c r="T590" t="e">
        <f t="shared" si="137"/>
        <v>#NAME?</v>
      </c>
      <c r="U590">
        <v>-1043552.63102965</v>
      </c>
    </row>
    <row r="591" spans="1:21" x14ac:dyDescent="0.2">
      <c r="A591">
        <f t="shared" si="134"/>
        <v>8.7499999999999994E-2</v>
      </c>
      <c r="B591" s="2">
        <v>40</v>
      </c>
      <c r="C591" s="2">
        <v>170</v>
      </c>
      <c r="D591" s="2">
        <v>0.3</v>
      </c>
      <c r="E591" s="1">
        <f t="shared" si="133"/>
        <v>5.3333333333333339</v>
      </c>
      <c r="F591">
        <v>4</v>
      </c>
      <c r="G591" s="2">
        <v>20</v>
      </c>
      <c r="H591" s="2">
        <v>0.1</v>
      </c>
      <c r="I591" s="2">
        <v>30</v>
      </c>
      <c r="J591" s="2">
        <v>50</v>
      </c>
      <c r="K591" s="2">
        <v>0.4</v>
      </c>
      <c r="L591" s="2">
        <v>3.5</v>
      </c>
      <c r="M591">
        <f t="shared" si="135"/>
        <v>10.475313843229445</v>
      </c>
      <c r="N591">
        <f t="shared" si="136"/>
        <v>7.3131486697637973</v>
      </c>
      <c r="O591">
        <v>1.41655652737285</v>
      </c>
      <c r="P591">
        <v>1.57318958335141</v>
      </c>
      <c r="Q591">
        <v>5.5159522069365599</v>
      </c>
      <c r="R591">
        <v>10.0847446361597</v>
      </c>
      <c r="S591">
        <v>0.67362275550258999</v>
      </c>
      <c r="T591">
        <v>12.1461216361885</v>
      </c>
      <c r="U591">
        <v>-1104822.07376652</v>
      </c>
    </row>
    <row r="592" spans="1:21" x14ac:dyDescent="0.2">
      <c r="A592">
        <f t="shared" si="134"/>
        <v>8.7499999999999994E-2</v>
      </c>
      <c r="B592" s="2">
        <v>40</v>
      </c>
      <c r="C592" s="2">
        <v>180</v>
      </c>
      <c r="D592" s="2">
        <v>0.3</v>
      </c>
      <c r="E592" s="1">
        <f t="shared" si="133"/>
        <v>5.3333333333333339</v>
      </c>
      <c r="F592">
        <v>4</v>
      </c>
      <c r="G592" s="2">
        <v>20</v>
      </c>
      <c r="H592" s="2">
        <v>0.1</v>
      </c>
      <c r="I592" s="2">
        <v>30</v>
      </c>
      <c r="J592" s="2">
        <v>50</v>
      </c>
      <c r="K592" s="2">
        <v>0.4</v>
      </c>
      <c r="L592" s="2">
        <v>3.5</v>
      </c>
      <c r="M592">
        <f t="shared" si="135"/>
        <v>10.475313843229445</v>
      </c>
      <c r="N592">
        <f t="shared" si="136"/>
        <v>7.3131486697637973</v>
      </c>
      <c r="O592">
        <v>1.51099362919771</v>
      </c>
      <c r="P592">
        <v>1.57318958335141</v>
      </c>
      <c r="Q592">
        <v>5.5159522069365599</v>
      </c>
      <c r="R592">
        <v>10.0847446361597</v>
      </c>
      <c r="S592">
        <v>0.737679703531256</v>
      </c>
      <c r="T592">
        <v>9.8501700117986495</v>
      </c>
      <c r="U592">
        <v>-1170502.43053278</v>
      </c>
    </row>
    <row r="593" spans="1:21" x14ac:dyDescent="0.2">
      <c r="A593">
        <f t="shared" si="134"/>
        <v>8.7499999999999994E-2</v>
      </c>
      <c r="B593" s="2">
        <v>40</v>
      </c>
      <c r="C593" s="2">
        <v>190</v>
      </c>
      <c r="D593" s="2">
        <v>0.3</v>
      </c>
      <c r="E593" s="1">
        <f t="shared" si="133"/>
        <v>5.3333333333333339</v>
      </c>
      <c r="F593">
        <v>4</v>
      </c>
      <c r="G593" s="2">
        <v>20</v>
      </c>
      <c r="H593" s="2">
        <v>0.1</v>
      </c>
      <c r="I593" s="2">
        <v>30</v>
      </c>
      <c r="J593" s="2">
        <v>50</v>
      </c>
      <c r="K593" s="2">
        <v>0.4</v>
      </c>
      <c r="L593" s="2">
        <v>3.5</v>
      </c>
      <c r="M593">
        <f t="shared" si="135"/>
        <v>10.475313843229445</v>
      </c>
      <c r="N593">
        <f t="shared" si="136"/>
        <v>7.3131486697637973</v>
      </c>
      <c r="O593">
        <v>1.60543073102256</v>
      </c>
      <c r="P593">
        <v>1.57318958335141</v>
      </c>
      <c r="Q593">
        <v>5.5159522069365599</v>
      </c>
      <c r="R593">
        <v>10.0847446361597</v>
      </c>
      <c r="S593">
        <v>0.76368376947491101</v>
      </c>
      <c r="T593">
        <v>8.3777453653748708</v>
      </c>
      <c r="U593">
        <v>-1240182.0424087299</v>
      </c>
    </row>
    <row r="594" spans="1:21" x14ac:dyDescent="0.2">
      <c r="A594">
        <f t="shared" si="134"/>
        <v>8.7499999999999994E-2</v>
      </c>
      <c r="B594" s="2">
        <v>40</v>
      </c>
      <c r="C594" s="2">
        <v>200</v>
      </c>
      <c r="D594" s="2">
        <v>0.3</v>
      </c>
      <c r="E594" s="1">
        <f t="shared" si="133"/>
        <v>5.3333333333333339</v>
      </c>
      <c r="F594">
        <v>4</v>
      </c>
      <c r="G594" s="2">
        <v>20</v>
      </c>
      <c r="H594" s="2">
        <v>0.1</v>
      </c>
      <c r="I594" s="2">
        <v>30</v>
      </c>
      <c r="J594" s="2">
        <v>50</v>
      </c>
      <c r="K594" s="2">
        <v>0.4</v>
      </c>
      <c r="L594" s="2">
        <v>3.5</v>
      </c>
      <c r="M594">
        <f t="shared" si="135"/>
        <v>10.475313843229445</v>
      </c>
      <c r="N594">
        <f t="shared" si="136"/>
        <v>7.3131486697637973</v>
      </c>
      <c r="O594">
        <v>1.6998678328474199</v>
      </c>
      <c r="P594">
        <v>1.57318958335141</v>
      </c>
      <c r="Q594">
        <v>5.5159522069365599</v>
      </c>
      <c r="R594">
        <v>10.0847446361597</v>
      </c>
      <c r="S594">
        <v>0.78169113769082299</v>
      </c>
      <c r="T594">
        <v>7.2407460942472701</v>
      </c>
      <c r="U594">
        <v>-1313591.8257685101</v>
      </c>
    </row>
    <row r="595" spans="1:21" x14ac:dyDescent="0.2">
      <c r="E595" s="1"/>
    </row>
    <row r="596" spans="1:21" x14ac:dyDescent="0.2">
      <c r="A596">
        <f t="shared" ref="A596:A610" si="138">L596/B596</f>
        <v>0.1</v>
      </c>
      <c r="B596" s="2">
        <v>40</v>
      </c>
      <c r="C596" s="2">
        <v>60</v>
      </c>
      <c r="D596" s="2">
        <v>0.3</v>
      </c>
      <c r="E596" s="1">
        <f t="shared" si="133"/>
        <v>5.3333333333333339</v>
      </c>
      <c r="F596">
        <v>4</v>
      </c>
      <c r="G596" s="2">
        <v>20</v>
      </c>
      <c r="H596" s="2">
        <v>0.1</v>
      </c>
      <c r="I596" s="2">
        <v>30</v>
      </c>
      <c r="J596" s="2">
        <v>50</v>
      </c>
      <c r="K596" s="2">
        <v>0.4</v>
      </c>
      <c r="L596" s="2">
        <v>4</v>
      </c>
      <c r="M596">
        <f t="shared" ref="M596:M610" si="139">ACOS(1-F596/2/B596*(K596/D596-1))*180/PI()</f>
        <v>10.475313843229445</v>
      </c>
      <c r="N596">
        <f t="shared" ref="N596:N610" si="140">B596*M596*PI()/180</f>
        <v>7.3131486697637973</v>
      </c>
      <c r="O596">
        <v>0.37774840729942699</v>
      </c>
      <c r="P596">
        <v>1.79793095240162</v>
      </c>
      <c r="Q596">
        <v>5.5159522069365599</v>
      </c>
      <c r="R596">
        <v>10.0847446361597</v>
      </c>
      <c r="S596">
        <v>0.100172495656267</v>
      </c>
      <c r="T596" t="e">
        <f t="shared" ref="T596:T609" si="141">-inf</f>
        <v>#NAME?</v>
      </c>
      <c r="U596">
        <v>-469230.89559788699</v>
      </c>
    </row>
    <row r="597" spans="1:21" x14ac:dyDescent="0.2">
      <c r="A597">
        <f t="shared" si="138"/>
        <v>0.1</v>
      </c>
      <c r="B597" s="2">
        <v>40</v>
      </c>
      <c r="C597" s="2">
        <v>70</v>
      </c>
      <c r="D597" s="2">
        <v>0.3</v>
      </c>
      <c r="E597" s="1">
        <f t="shared" si="133"/>
        <v>5.3333333333333339</v>
      </c>
      <c r="F597">
        <v>4</v>
      </c>
      <c r="G597" s="2">
        <v>20</v>
      </c>
      <c r="H597" s="2">
        <v>0.1</v>
      </c>
      <c r="I597" s="2">
        <v>30</v>
      </c>
      <c r="J597" s="2">
        <v>50</v>
      </c>
      <c r="K597" s="2">
        <v>0.4</v>
      </c>
      <c r="L597" s="2">
        <v>4</v>
      </c>
      <c r="M597">
        <f t="shared" si="139"/>
        <v>10.475313843229445</v>
      </c>
      <c r="N597">
        <f t="shared" si="140"/>
        <v>7.3131486697637973</v>
      </c>
      <c r="O597">
        <v>0.47218550912428398</v>
      </c>
      <c r="P597">
        <v>1.79793095240162</v>
      </c>
      <c r="Q597">
        <v>5.5159522069365599</v>
      </c>
      <c r="R597">
        <v>10.0847446361597</v>
      </c>
      <c r="S597">
        <v>0.100202317101144</v>
      </c>
      <c r="T597" t="e">
        <f t="shared" si="141"/>
        <v>#NAME?</v>
      </c>
      <c r="U597">
        <v>-583196.91734170006</v>
      </c>
    </row>
    <row r="598" spans="1:21" x14ac:dyDescent="0.2">
      <c r="A598">
        <f t="shared" si="138"/>
        <v>0.1</v>
      </c>
      <c r="B598" s="2">
        <v>40</v>
      </c>
      <c r="C598" s="2">
        <v>80</v>
      </c>
      <c r="D598" s="2">
        <v>0.3</v>
      </c>
      <c r="E598" s="1">
        <f t="shared" si="133"/>
        <v>5.3333333333333339</v>
      </c>
      <c r="F598">
        <v>4</v>
      </c>
      <c r="G598" s="2">
        <v>20</v>
      </c>
      <c r="H598" s="2">
        <v>0.1</v>
      </c>
      <c r="I598" s="2">
        <v>30</v>
      </c>
      <c r="J598" s="2">
        <v>50</v>
      </c>
      <c r="K598" s="2">
        <v>0.4</v>
      </c>
      <c r="L598" s="2">
        <v>4</v>
      </c>
      <c r="M598">
        <f t="shared" si="139"/>
        <v>10.475313843229445</v>
      </c>
      <c r="N598">
        <f t="shared" si="140"/>
        <v>7.3131486697637973</v>
      </c>
      <c r="O598">
        <v>0.56662261094914101</v>
      </c>
      <c r="P598">
        <v>1.79793095240162</v>
      </c>
      <c r="Q598">
        <v>5.5159522069365599</v>
      </c>
      <c r="R598">
        <v>10.0847446361597</v>
      </c>
      <c r="S598">
        <v>0.100240305142551</v>
      </c>
      <c r="T598" t="e">
        <f t="shared" si="141"/>
        <v>#NAME?</v>
      </c>
      <c r="U598">
        <v>-689814.31539903302</v>
      </c>
    </row>
    <row r="599" spans="1:21" x14ac:dyDescent="0.2">
      <c r="A599">
        <f t="shared" si="138"/>
        <v>0.1</v>
      </c>
      <c r="B599" s="2">
        <v>40</v>
      </c>
      <c r="C599" s="2">
        <v>90</v>
      </c>
      <c r="D599" s="2">
        <v>0.3</v>
      </c>
      <c r="E599" s="1">
        <f t="shared" si="133"/>
        <v>5.3333333333333339</v>
      </c>
      <c r="F599">
        <v>4</v>
      </c>
      <c r="G599" s="2">
        <v>20</v>
      </c>
      <c r="H599" s="2">
        <v>0.1</v>
      </c>
      <c r="I599" s="2">
        <v>30</v>
      </c>
      <c r="J599" s="2">
        <v>50</v>
      </c>
      <c r="K599" s="2">
        <v>0.4</v>
      </c>
      <c r="L599" s="2">
        <v>4</v>
      </c>
      <c r="M599">
        <f t="shared" si="139"/>
        <v>10.475313843229445</v>
      </c>
      <c r="N599">
        <f t="shared" si="140"/>
        <v>7.3131486697637973</v>
      </c>
      <c r="O599">
        <v>0.661059712773998</v>
      </c>
      <c r="P599">
        <v>1.79793095240162</v>
      </c>
      <c r="Q599">
        <v>5.5159522069365599</v>
      </c>
      <c r="R599">
        <v>10.0847446361597</v>
      </c>
      <c r="S599">
        <v>0.10029080256365901</v>
      </c>
      <c r="T599" t="e">
        <f t="shared" si="141"/>
        <v>#NAME?</v>
      </c>
      <c r="U599">
        <v>-775622.44505201105</v>
      </c>
    </row>
    <row r="600" spans="1:21" x14ac:dyDescent="0.2">
      <c r="A600">
        <f t="shared" si="138"/>
        <v>0.1</v>
      </c>
      <c r="B600" s="2">
        <v>40</v>
      </c>
      <c r="C600" s="2">
        <v>100</v>
      </c>
      <c r="D600" s="2">
        <v>0.3</v>
      </c>
      <c r="E600" s="1">
        <f t="shared" si="133"/>
        <v>5.3333333333333339</v>
      </c>
      <c r="F600">
        <v>4</v>
      </c>
      <c r="G600" s="2">
        <v>20</v>
      </c>
      <c r="H600" s="2">
        <v>0.1</v>
      </c>
      <c r="I600" s="2">
        <v>30</v>
      </c>
      <c r="J600" s="2">
        <v>50</v>
      </c>
      <c r="K600" s="2">
        <v>0.4</v>
      </c>
      <c r="L600" s="2">
        <v>4</v>
      </c>
      <c r="M600">
        <f t="shared" si="139"/>
        <v>10.475313843229445</v>
      </c>
      <c r="N600">
        <f t="shared" si="140"/>
        <v>7.3131486697637973</v>
      </c>
      <c r="O600">
        <v>0.75549681459885498</v>
      </c>
      <c r="P600">
        <v>1.79793095240162</v>
      </c>
      <c r="Q600">
        <v>5.5159522069365599</v>
      </c>
      <c r="R600">
        <v>10.0847446361597</v>
      </c>
      <c r="S600">
        <v>0.100362507546588</v>
      </c>
      <c r="T600" t="e">
        <f t="shared" si="141"/>
        <v>#NAME?</v>
      </c>
      <c r="U600">
        <v>-832041.630455198</v>
      </c>
    </row>
    <row r="601" spans="1:21" x14ac:dyDescent="0.2">
      <c r="A601">
        <f t="shared" si="138"/>
        <v>0.1</v>
      </c>
      <c r="B601" s="2">
        <v>40</v>
      </c>
      <c r="C601" s="2">
        <v>110</v>
      </c>
      <c r="D601" s="2">
        <v>0.3</v>
      </c>
      <c r="E601" s="1">
        <f t="shared" si="133"/>
        <v>5.3333333333333339</v>
      </c>
      <c r="F601">
        <v>4</v>
      </c>
      <c r="G601" s="2">
        <v>20</v>
      </c>
      <c r="H601" s="2">
        <v>0.1</v>
      </c>
      <c r="I601" s="2">
        <v>30</v>
      </c>
      <c r="J601" s="2">
        <v>50</v>
      </c>
      <c r="K601" s="2">
        <v>0.4</v>
      </c>
      <c r="L601" s="2">
        <v>4</v>
      </c>
      <c r="M601">
        <f t="shared" si="139"/>
        <v>10.475313843229445</v>
      </c>
      <c r="N601">
        <f t="shared" si="140"/>
        <v>7.3131486697637973</v>
      </c>
      <c r="O601">
        <v>0.84993391642371197</v>
      </c>
      <c r="P601">
        <v>1.79793095240162</v>
      </c>
      <c r="Q601">
        <v>5.5159522069365599</v>
      </c>
      <c r="R601">
        <v>10.0847446361597</v>
      </c>
      <c r="S601">
        <v>0.100470934072291</v>
      </c>
      <c r="T601" t="e">
        <f t="shared" si="141"/>
        <v>#NAME?</v>
      </c>
      <c r="U601">
        <v>-875813.10716590402</v>
      </c>
    </row>
    <row r="602" spans="1:21" x14ac:dyDescent="0.2">
      <c r="A602">
        <f t="shared" si="138"/>
        <v>0.1</v>
      </c>
      <c r="B602" s="2">
        <v>40</v>
      </c>
      <c r="C602" s="2">
        <v>120</v>
      </c>
      <c r="D602" s="2">
        <v>0.3</v>
      </c>
      <c r="E602" s="1">
        <f t="shared" si="133"/>
        <v>5.3333333333333339</v>
      </c>
      <c r="F602">
        <v>4</v>
      </c>
      <c r="G602" s="2">
        <v>20</v>
      </c>
      <c r="H602" s="2">
        <v>0.1</v>
      </c>
      <c r="I602" s="2">
        <v>30</v>
      </c>
      <c r="J602" s="2">
        <v>50</v>
      </c>
      <c r="K602" s="2">
        <v>0.4</v>
      </c>
      <c r="L602" s="2">
        <v>4</v>
      </c>
      <c r="M602">
        <f t="shared" si="139"/>
        <v>10.475313843229445</v>
      </c>
      <c r="N602">
        <f t="shared" si="140"/>
        <v>7.3131486697637973</v>
      </c>
      <c r="O602">
        <v>0.94437101824856895</v>
      </c>
      <c r="P602">
        <v>1.79793095240162</v>
      </c>
      <c r="Q602">
        <v>5.5159522069365599</v>
      </c>
      <c r="R602">
        <v>10.0847446361597</v>
      </c>
      <c r="S602">
        <v>0.100642733355596</v>
      </c>
      <c r="T602" t="e">
        <f t="shared" si="141"/>
        <v>#NAME?</v>
      </c>
      <c r="U602">
        <v>-917779.43605630298</v>
      </c>
    </row>
    <row r="603" spans="1:21" x14ac:dyDescent="0.2">
      <c r="A603">
        <f t="shared" si="138"/>
        <v>0.1</v>
      </c>
      <c r="B603" s="2">
        <v>40</v>
      </c>
      <c r="C603" s="2">
        <v>130</v>
      </c>
      <c r="D603" s="2">
        <v>0.3</v>
      </c>
      <c r="E603" s="1">
        <f t="shared" si="133"/>
        <v>5.3333333333333339</v>
      </c>
      <c r="F603">
        <v>4</v>
      </c>
      <c r="G603" s="2">
        <v>20</v>
      </c>
      <c r="H603" s="2">
        <v>0.1</v>
      </c>
      <c r="I603" s="2">
        <v>30</v>
      </c>
      <c r="J603" s="2">
        <v>50</v>
      </c>
      <c r="K603" s="2">
        <v>0.4</v>
      </c>
      <c r="L603" s="2">
        <v>4</v>
      </c>
      <c r="M603">
        <f t="shared" si="139"/>
        <v>10.475313843229445</v>
      </c>
      <c r="N603">
        <f t="shared" si="140"/>
        <v>7.3131486697637973</v>
      </c>
      <c r="O603">
        <v>1.03880812007342</v>
      </c>
      <c r="P603">
        <v>1.79793095240162</v>
      </c>
      <c r="Q603">
        <v>5.5159522069365599</v>
      </c>
      <c r="R603">
        <v>10.0847446361597</v>
      </c>
      <c r="S603">
        <v>0.100925490026291</v>
      </c>
      <c r="T603" t="e">
        <f t="shared" si="141"/>
        <v>#NAME?</v>
      </c>
      <c r="U603">
        <v>-962401.59330233501</v>
      </c>
    </row>
    <row r="604" spans="1:21" x14ac:dyDescent="0.2">
      <c r="A604">
        <f t="shared" si="138"/>
        <v>0.1</v>
      </c>
      <c r="B604" s="2">
        <v>40</v>
      </c>
      <c r="C604" s="2">
        <v>140</v>
      </c>
      <c r="D604" s="2">
        <v>0.3</v>
      </c>
      <c r="E604" s="1">
        <f t="shared" si="133"/>
        <v>5.3333333333333339</v>
      </c>
      <c r="F604">
        <v>4</v>
      </c>
      <c r="G604" s="2">
        <v>20</v>
      </c>
      <c r="H604" s="2">
        <v>0.1</v>
      </c>
      <c r="I604" s="2">
        <v>30</v>
      </c>
      <c r="J604" s="2">
        <v>50</v>
      </c>
      <c r="K604" s="2">
        <v>0.4</v>
      </c>
      <c r="L604" s="2">
        <v>4</v>
      </c>
      <c r="M604">
        <f t="shared" si="139"/>
        <v>10.475313843229445</v>
      </c>
      <c r="N604">
        <f t="shared" si="140"/>
        <v>7.3131486697637973</v>
      </c>
      <c r="O604">
        <v>1.13324522189828</v>
      </c>
      <c r="P604">
        <v>1.79793095240162</v>
      </c>
      <c r="Q604">
        <v>5.5159522069365599</v>
      </c>
      <c r="R604">
        <v>10.0847446361597</v>
      </c>
      <c r="S604">
        <v>0.10140861215871901</v>
      </c>
      <c r="T604" t="e">
        <f t="shared" si="141"/>
        <v>#NAME?</v>
      </c>
      <c r="U604">
        <v>-1011510.76121979</v>
      </c>
    </row>
    <row r="605" spans="1:21" x14ac:dyDescent="0.2">
      <c r="A605">
        <f t="shared" si="138"/>
        <v>0.1</v>
      </c>
      <c r="B605" s="2">
        <v>40</v>
      </c>
      <c r="C605" s="2">
        <v>150</v>
      </c>
      <c r="D605" s="2">
        <v>0.3</v>
      </c>
      <c r="E605" s="1">
        <f t="shared" si="133"/>
        <v>5.3333333333333339</v>
      </c>
      <c r="F605">
        <v>4</v>
      </c>
      <c r="G605" s="2">
        <v>20</v>
      </c>
      <c r="H605" s="2">
        <v>0.1</v>
      </c>
      <c r="I605" s="2">
        <v>30</v>
      </c>
      <c r="J605" s="2">
        <v>50</v>
      </c>
      <c r="K605" s="2">
        <v>0.4</v>
      </c>
      <c r="L605" s="2">
        <v>4</v>
      </c>
      <c r="M605">
        <f t="shared" si="139"/>
        <v>10.475313843229445</v>
      </c>
      <c r="N605">
        <f t="shared" si="140"/>
        <v>7.3131486697637973</v>
      </c>
      <c r="O605">
        <v>1.22768232372314</v>
      </c>
      <c r="P605">
        <v>1.79793095240162</v>
      </c>
      <c r="Q605">
        <v>5.5159522069365599</v>
      </c>
      <c r="R605">
        <v>10.0847446361597</v>
      </c>
      <c r="S605">
        <v>0.10227019622712299</v>
      </c>
      <c r="T605" t="e">
        <f t="shared" si="141"/>
        <v>#NAME?</v>
      </c>
      <c r="U605">
        <v>-1065812.60239998</v>
      </c>
    </row>
    <row r="606" spans="1:21" x14ac:dyDescent="0.2">
      <c r="A606">
        <f t="shared" si="138"/>
        <v>0.1</v>
      </c>
      <c r="B606" s="2">
        <v>40</v>
      </c>
      <c r="C606" s="2">
        <v>160</v>
      </c>
      <c r="D606" s="2">
        <v>0.3</v>
      </c>
      <c r="E606" s="1">
        <f t="shared" si="133"/>
        <v>5.3333333333333339</v>
      </c>
      <c r="F606">
        <v>4</v>
      </c>
      <c r="G606" s="2">
        <v>20</v>
      </c>
      <c r="H606" s="2">
        <v>0.1</v>
      </c>
      <c r="I606" s="2">
        <v>30</v>
      </c>
      <c r="J606" s="2">
        <v>50</v>
      </c>
      <c r="K606" s="2">
        <v>0.4</v>
      </c>
      <c r="L606" s="2">
        <v>4</v>
      </c>
      <c r="M606">
        <f t="shared" si="139"/>
        <v>10.475313843229445</v>
      </c>
      <c r="N606">
        <f t="shared" si="140"/>
        <v>7.3131486697637973</v>
      </c>
      <c r="O606">
        <v>1.32211942554799</v>
      </c>
      <c r="P606">
        <v>1.79793095240162</v>
      </c>
      <c r="Q606">
        <v>5.5159522069365599</v>
      </c>
      <c r="R606">
        <v>10.0847446361597</v>
      </c>
      <c r="S606">
        <v>0.10389559865261</v>
      </c>
      <c r="T606" t="e">
        <f t="shared" si="141"/>
        <v>#NAME?</v>
      </c>
      <c r="U606">
        <v>-1125385.1091512199</v>
      </c>
    </row>
    <row r="607" spans="1:21" x14ac:dyDescent="0.2">
      <c r="A607">
        <f t="shared" si="138"/>
        <v>0.1</v>
      </c>
      <c r="B607" s="2">
        <v>40</v>
      </c>
      <c r="C607" s="2">
        <v>170</v>
      </c>
      <c r="D607" s="2">
        <v>0.3</v>
      </c>
      <c r="E607" s="1">
        <f t="shared" si="133"/>
        <v>5.3333333333333339</v>
      </c>
      <c r="F607">
        <v>4</v>
      </c>
      <c r="G607" s="2">
        <v>20</v>
      </c>
      <c r="H607" s="2">
        <v>0.1</v>
      </c>
      <c r="I607" s="2">
        <v>30</v>
      </c>
      <c r="J607" s="2">
        <v>50</v>
      </c>
      <c r="K607" s="2">
        <v>0.4</v>
      </c>
      <c r="L607" s="2">
        <v>4</v>
      </c>
      <c r="M607">
        <f t="shared" si="139"/>
        <v>10.475313843229445</v>
      </c>
      <c r="N607">
        <f t="shared" si="140"/>
        <v>7.3131486697637973</v>
      </c>
      <c r="O607">
        <v>1.41655652737285</v>
      </c>
      <c r="P607">
        <v>1.79793095240162</v>
      </c>
      <c r="Q607">
        <v>5.5159522069365599</v>
      </c>
      <c r="R607">
        <v>10.0847446361597</v>
      </c>
      <c r="S607">
        <v>0.10724342063565</v>
      </c>
      <c r="T607" t="e">
        <f t="shared" si="141"/>
        <v>#NAME?</v>
      </c>
      <c r="U607">
        <v>-1190046.13841744</v>
      </c>
    </row>
    <row r="608" spans="1:21" x14ac:dyDescent="0.2">
      <c r="A608">
        <f t="shared" si="138"/>
        <v>0.1</v>
      </c>
      <c r="B608" s="2">
        <v>40</v>
      </c>
      <c r="C608" s="2">
        <v>180</v>
      </c>
      <c r="D608" s="2">
        <v>0.3</v>
      </c>
      <c r="E608" s="1">
        <f t="shared" si="133"/>
        <v>5.3333333333333339</v>
      </c>
      <c r="F608">
        <v>4</v>
      </c>
      <c r="G608" s="2">
        <v>20</v>
      </c>
      <c r="H608" s="2">
        <v>0.1</v>
      </c>
      <c r="I608" s="2">
        <v>30</v>
      </c>
      <c r="J608" s="2">
        <v>50</v>
      </c>
      <c r="K608" s="2">
        <v>0.4</v>
      </c>
      <c r="L608" s="2">
        <v>4</v>
      </c>
      <c r="M608">
        <f t="shared" si="139"/>
        <v>10.475313843229445</v>
      </c>
      <c r="N608">
        <f t="shared" si="140"/>
        <v>7.3131486697637973</v>
      </c>
      <c r="O608">
        <v>1.51099362919771</v>
      </c>
      <c r="P608">
        <v>1.79793095240162</v>
      </c>
      <c r="Q608">
        <v>5.5159522069365599</v>
      </c>
      <c r="R608">
        <v>10.0847446361597</v>
      </c>
      <c r="S608">
        <v>0.115472304220105</v>
      </c>
      <c r="T608" t="e">
        <f t="shared" si="141"/>
        <v>#NAME?</v>
      </c>
      <c r="U608">
        <v>-1259354.19540946</v>
      </c>
    </row>
    <row r="609" spans="1:21" x14ac:dyDescent="0.2">
      <c r="A609">
        <f t="shared" si="138"/>
        <v>0.1</v>
      </c>
      <c r="B609" s="2">
        <v>40</v>
      </c>
      <c r="C609" s="2">
        <v>190</v>
      </c>
      <c r="D609" s="2">
        <v>0.3</v>
      </c>
      <c r="E609" s="1">
        <f t="shared" si="133"/>
        <v>5.3333333333333339</v>
      </c>
      <c r="F609">
        <v>4</v>
      </c>
      <c r="G609" s="2">
        <v>20</v>
      </c>
      <c r="H609" s="2">
        <v>0.1</v>
      </c>
      <c r="I609" s="2">
        <v>30</v>
      </c>
      <c r="J609" s="2">
        <v>50</v>
      </c>
      <c r="K609" s="2">
        <v>0.4</v>
      </c>
      <c r="L609" s="2">
        <v>4</v>
      </c>
      <c r="M609">
        <f t="shared" si="139"/>
        <v>10.475313843229445</v>
      </c>
      <c r="N609">
        <f t="shared" si="140"/>
        <v>7.3131486697637973</v>
      </c>
      <c r="O609">
        <v>1.60543073102256</v>
      </c>
      <c r="P609">
        <v>1.79793095240162</v>
      </c>
      <c r="Q609">
        <v>5.5159522069365599</v>
      </c>
      <c r="R609">
        <v>10.0847446361597</v>
      </c>
      <c r="S609">
        <v>0.157875031067779</v>
      </c>
      <c r="T609" t="e">
        <f t="shared" si="141"/>
        <v>#NAME?</v>
      </c>
      <c r="U609">
        <v>-1332836.9764075701</v>
      </c>
    </row>
    <row r="610" spans="1:21" x14ac:dyDescent="0.2">
      <c r="A610">
        <f t="shared" si="138"/>
        <v>0.1</v>
      </c>
      <c r="B610" s="2">
        <v>40</v>
      </c>
      <c r="C610" s="2">
        <v>200</v>
      </c>
      <c r="D610" s="2">
        <v>0.3</v>
      </c>
      <c r="E610" s="1">
        <f t="shared" si="133"/>
        <v>5.3333333333333339</v>
      </c>
      <c r="F610">
        <v>4</v>
      </c>
      <c r="G610" s="2">
        <v>20</v>
      </c>
      <c r="H610" s="2">
        <v>0.1</v>
      </c>
      <c r="I610" s="2">
        <v>30</v>
      </c>
      <c r="J610" s="2">
        <v>50</v>
      </c>
      <c r="K610" s="2">
        <v>0.4</v>
      </c>
      <c r="L610" s="2">
        <v>4</v>
      </c>
      <c r="M610">
        <f t="shared" si="139"/>
        <v>10.475313843229445</v>
      </c>
      <c r="N610">
        <f t="shared" si="140"/>
        <v>7.3131486697637973</v>
      </c>
      <c r="O610">
        <v>1.6998678328474199</v>
      </c>
      <c r="P610">
        <v>1.79793095240162</v>
      </c>
      <c r="Q610">
        <v>5.5159522069365599</v>
      </c>
      <c r="R610">
        <v>10.0847446361597</v>
      </c>
      <c r="S610">
        <v>0.72310851172763702</v>
      </c>
      <c r="T610">
        <v>10.9113695443049</v>
      </c>
      <c r="U610">
        <v>-1410206.64890543</v>
      </c>
    </row>
    <row r="611" spans="1:21" x14ac:dyDescent="0.2">
      <c r="E611" s="1"/>
    </row>
    <row r="612" spans="1:21" x14ac:dyDescent="0.2">
      <c r="A612">
        <f t="shared" ref="A612:A626" si="142">L612/B612</f>
        <v>0.1125</v>
      </c>
      <c r="B612" s="2">
        <v>40</v>
      </c>
      <c r="C612" s="2">
        <v>60</v>
      </c>
      <c r="D612" s="2">
        <v>0.3</v>
      </c>
      <c r="E612" s="1">
        <f t="shared" si="133"/>
        <v>5.3333333333333339</v>
      </c>
      <c r="F612">
        <v>4</v>
      </c>
      <c r="G612" s="2">
        <v>20</v>
      </c>
      <c r="H612" s="2">
        <v>0.1</v>
      </c>
      <c r="I612" s="2">
        <v>30</v>
      </c>
      <c r="J612" s="2">
        <v>50</v>
      </c>
      <c r="K612" s="2">
        <v>0.4</v>
      </c>
      <c r="L612" s="2">
        <v>4.5</v>
      </c>
      <c r="M612">
        <f t="shared" ref="M612:M626" si="143">ACOS(1-F612/2/B612*(K612/D612-1))*180/PI()</f>
        <v>10.475313843229445</v>
      </c>
      <c r="N612">
        <f t="shared" ref="N612:N626" si="144">B612*M612*PI()/180</f>
        <v>7.3131486697637973</v>
      </c>
      <c r="O612">
        <v>0.37774840729942699</v>
      </c>
      <c r="P612">
        <v>2.0226723214518199</v>
      </c>
      <c r="Q612">
        <v>5.5159522069365599</v>
      </c>
      <c r="R612">
        <v>10.0847446361597</v>
      </c>
      <c r="S612">
        <v>0.100135764804342</v>
      </c>
      <c r="T612" t="e">
        <f t="shared" ref="T612:T626" si="145">-inf</f>
        <v>#NAME?</v>
      </c>
      <c r="U612">
        <v>-496504.93103917298</v>
      </c>
    </row>
    <row r="613" spans="1:21" x14ac:dyDescent="0.2">
      <c r="A613">
        <f t="shared" si="142"/>
        <v>0.1125</v>
      </c>
      <c r="B613" s="2">
        <v>40</v>
      </c>
      <c r="C613" s="2">
        <v>70</v>
      </c>
      <c r="D613" s="2">
        <v>0.3</v>
      </c>
      <c r="E613" s="1">
        <f t="shared" si="133"/>
        <v>5.3333333333333339</v>
      </c>
      <c r="F613">
        <v>4</v>
      </c>
      <c r="G613" s="2">
        <v>20</v>
      </c>
      <c r="H613" s="2">
        <v>0.1</v>
      </c>
      <c r="I613" s="2">
        <v>30</v>
      </c>
      <c r="J613" s="2">
        <v>50</v>
      </c>
      <c r="K613" s="2">
        <v>0.4</v>
      </c>
      <c r="L613" s="2">
        <v>4.5</v>
      </c>
      <c r="M613">
        <f t="shared" si="143"/>
        <v>10.475313843229445</v>
      </c>
      <c r="N613">
        <f t="shared" si="144"/>
        <v>7.3131486697637973</v>
      </c>
      <c r="O613">
        <v>0.47218550912428398</v>
      </c>
      <c r="P613">
        <v>2.0226723214518199</v>
      </c>
      <c r="Q613">
        <v>5.5159522069365599</v>
      </c>
      <c r="R613">
        <v>10.0847446361597</v>
      </c>
      <c r="S613">
        <v>0.100153356477978</v>
      </c>
      <c r="T613" t="e">
        <f t="shared" si="145"/>
        <v>#NAME?</v>
      </c>
      <c r="U613">
        <v>-617529.48733141006</v>
      </c>
    </row>
    <row r="614" spans="1:21" x14ac:dyDescent="0.2">
      <c r="A614">
        <f t="shared" si="142"/>
        <v>0.1125</v>
      </c>
      <c r="B614" s="2">
        <v>40</v>
      </c>
      <c r="C614" s="2">
        <v>80</v>
      </c>
      <c r="D614" s="2">
        <v>0.3</v>
      </c>
      <c r="E614" s="1">
        <f t="shared" si="133"/>
        <v>5.3333333333333339</v>
      </c>
      <c r="F614">
        <v>4</v>
      </c>
      <c r="G614" s="2">
        <v>20</v>
      </c>
      <c r="H614" s="2">
        <v>0.1</v>
      </c>
      <c r="I614" s="2">
        <v>30</v>
      </c>
      <c r="J614" s="2">
        <v>50</v>
      </c>
      <c r="K614" s="2">
        <v>0.4</v>
      </c>
      <c r="L614" s="2">
        <v>4.5</v>
      </c>
      <c r="M614">
        <f t="shared" si="143"/>
        <v>10.475313843229445</v>
      </c>
      <c r="N614">
        <f t="shared" si="144"/>
        <v>7.3131486697637973</v>
      </c>
      <c r="O614">
        <v>0.56662261094914101</v>
      </c>
      <c r="P614">
        <v>2.0226723214518199</v>
      </c>
      <c r="Q614">
        <v>5.5159522069365599</v>
      </c>
      <c r="R614">
        <v>10.0847446361597</v>
      </c>
      <c r="S614">
        <v>0.100174832314715</v>
      </c>
      <c r="T614" t="e">
        <f t="shared" si="145"/>
        <v>#NAME?</v>
      </c>
      <c r="U614">
        <v>-731829.19084382104</v>
      </c>
    </row>
    <row r="615" spans="1:21" x14ac:dyDescent="0.2">
      <c r="A615">
        <f t="shared" si="142"/>
        <v>0.1125</v>
      </c>
      <c r="B615" s="2">
        <v>40</v>
      </c>
      <c r="C615" s="2">
        <v>90</v>
      </c>
      <c r="D615" s="2">
        <v>0.3</v>
      </c>
      <c r="E615" s="1">
        <f t="shared" si="133"/>
        <v>5.3333333333333339</v>
      </c>
      <c r="F615">
        <v>4</v>
      </c>
      <c r="G615" s="2">
        <v>20</v>
      </c>
      <c r="H615" s="2">
        <v>0.1</v>
      </c>
      <c r="I615" s="2">
        <v>30</v>
      </c>
      <c r="J615" s="2">
        <v>50</v>
      </c>
      <c r="K615" s="2">
        <v>0.4</v>
      </c>
      <c r="L615" s="2">
        <v>4.5</v>
      </c>
      <c r="M615">
        <f t="shared" si="143"/>
        <v>10.475313843229445</v>
      </c>
      <c r="N615">
        <f t="shared" si="144"/>
        <v>7.3131486697637973</v>
      </c>
      <c r="O615">
        <v>0.661059712773998</v>
      </c>
      <c r="P615">
        <v>2.0226723214518199</v>
      </c>
      <c r="Q615">
        <v>5.5159522069365599</v>
      </c>
      <c r="R615">
        <v>10.0847446361597</v>
      </c>
      <c r="S615">
        <v>0.100201979715729</v>
      </c>
      <c r="T615" t="e">
        <f t="shared" si="145"/>
        <v>#NAME?</v>
      </c>
      <c r="U615">
        <v>-826782.43475351203</v>
      </c>
    </row>
    <row r="616" spans="1:21" x14ac:dyDescent="0.2">
      <c r="A616">
        <f t="shared" si="142"/>
        <v>0.1125</v>
      </c>
      <c r="B616" s="2">
        <v>40</v>
      </c>
      <c r="C616" s="2">
        <v>100</v>
      </c>
      <c r="D616" s="2">
        <v>0.3</v>
      </c>
      <c r="E616" s="1">
        <f t="shared" si="133"/>
        <v>5.3333333333333339</v>
      </c>
      <c r="F616">
        <v>4</v>
      </c>
      <c r="G616" s="2">
        <v>20</v>
      </c>
      <c r="H616" s="2">
        <v>0.1</v>
      </c>
      <c r="I616" s="2">
        <v>30</v>
      </c>
      <c r="J616" s="2">
        <v>50</v>
      </c>
      <c r="K616" s="2">
        <v>0.4</v>
      </c>
      <c r="L616" s="2">
        <v>4.5</v>
      </c>
      <c r="M616">
        <f t="shared" si="143"/>
        <v>10.475313843229445</v>
      </c>
      <c r="N616">
        <f t="shared" si="144"/>
        <v>7.3131486697637973</v>
      </c>
      <c r="O616">
        <v>0.75549681459885498</v>
      </c>
      <c r="P616">
        <v>2.0226723214518199</v>
      </c>
      <c r="Q616">
        <v>5.5159522069365599</v>
      </c>
      <c r="R616">
        <v>10.0847446361597</v>
      </c>
      <c r="S616">
        <v>0.10023835235199501</v>
      </c>
      <c r="T616" t="e">
        <f t="shared" si="145"/>
        <v>#NAME?</v>
      </c>
      <c r="U616">
        <v>-890536.15730337997</v>
      </c>
    </row>
    <row r="617" spans="1:21" x14ac:dyDescent="0.2">
      <c r="A617">
        <f t="shared" si="142"/>
        <v>0.1125</v>
      </c>
      <c r="B617" s="2">
        <v>40</v>
      </c>
      <c r="C617" s="2">
        <v>110</v>
      </c>
      <c r="D617" s="2">
        <v>0.3</v>
      </c>
      <c r="E617" s="1">
        <f t="shared" si="133"/>
        <v>5.3333333333333339</v>
      </c>
      <c r="F617">
        <v>4</v>
      </c>
      <c r="G617" s="2">
        <v>20</v>
      </c>
      <c r="H617" s="2">
        <v>0.1</v>
      </c>
      <c r="I617" s="2">
        <v>30</v>
      </c>
      <c r="J617" s="2">
        <v>50</v>
      </c>
      <c r="K617" s="2">
        <v>0.4</v>
      </c>
      <c r="L617" s="2">
        <v>4.5</v>
      </c>
      <c r="M617">
        <f t="shared" si="143"/>
        <v>10.475313843229445</v>
      </c>
      <c r="N617">
        <f t="shared" si="144"/>
        <v>7.3131486697637973</v>
      </c>
      <c r="O617">
        <v>0.84993391642371197</v>
      </c>
      <c r="P617">
        <v>2.0226723214518199</v>
      </c>
      <c r="Q617">
        <v>5.5159522069365599</v>
      </c>
      <c r="R617">
        <v>10.0847446361597</v>
      </c>
      <c r="S617">
        <v>0.10028994517335101</v>
      </c>
      <c r="T617" t="e">
        <f t="shared" si="145"/>
        <v>#NAME?</v>
      </c>
      <c r="U617">
        <v>-938904.18407781003</v>
      </c>
    </row>
    <row r="618" spans="1:21" x14ac:dyDescent="0.2">
      <c r="A618">
        <f t="shared" si="142"/>
        <v>0.1125</v>
      </c>
      <c r="B618" s="2">
        <v>40</v>
      </c>
      <c r="C618" s="2">
        <v>120</v>
      </c>
      <c r="D618" s="2">
        <v>0.3</v>
      </c>
      <c r="E618" s="1">
        <f t="shared" si="133"/>
        <v>5.3333333333333339</v>
      </c>
      <c r="F618">
        <v>4</v>
      </c>
      <c r="G618" s="2">
        <v>20</v>
      </c>
      <c r="H618" s="2">
        <v>0.1</v>
      </c>
      <c r="I618" s="2">
        <v>30</v>
      </c>
      <c r="J618" s="2">
        <v>50</v>
      </c>
      <c r="K618" s="2">
        <v>0.4</v>
      </c>
      <c r="L618" s="2">
        <v>4.5</v>
      </c>
      <c r="M618">
        <f t="shared" si="143"/>
        <v>10.475313843229445</v>
      </c>
      <c r="N618">
        <f t="shared" si="144"/>
        <v>7.3131486697637973</v>
      </c>
      <c r="O618">
        <v>0.94437101824856895</v>
      </c>
      <c r="P618">
        <v>2.0226723214518199</v>
      </c>
      <c r="Q618">
        <v>5.5159522069365599</v>
      </c>
      <c r="R618">
        <v>10.0847446361597</v>
      </c>
      <c r="S618">
        <v>0.100366130173129</v>
      </c>
      <c r="T618" t="e">
        <f t="shared" si="145"/>
        <v>#NAME?</v>
      </c>
      <c r="U618">
        <v>-984413.34320222505</v>
      </c>
    </row>
    <row r="619" spans="1:21" x14ac:dyDescent="0.2">
      <c r="A619">
        <f t="shared" si="142"/>
        <v>0.1125</v>
      </c>
      <c r="B619" s="2">
        <v>40</v>
      </c>
      <c r="C619" s="2">
        <v>130</v>
      </c>
      <c r="D619" s="2">
        <v>0.3</v>
      </c>
      <c r="E619" s="1">
        <f t="shared" si="133"/>
        <v>5.3333333333333339</v>
      </c>
      <c r="F619">
        <v>4</v>
      </c>
      <c r="G619" s="2">
        <v>20</v>
      </c>
      <c r="H619" s="2">
        <v>0.1</v>
      </c>
      <c r="I619" s="2">
        <v>30</v>
      </c>
      <c r="J619" s="2">
        <v>50</v>
      </c>
      <c r="K619" s="2">
        <v>0.4</v>
      </c>
      <c r="L619" s="2">
        <v>4.5</v>
      </c>
      <c r="M619">
        <f t="shared" si="143"/>
        <v>10.475313843229445</v>
      </c>
      <c r="N619">
        <f t="shared" si="144"/>
        <v>7.3131486697637973</v>
      </c>
      <c r="O619">
        <v>1.03880812007342</v>
      </c>
      <c r="P619">
        <v>2.0226723214518199</v>
      </c>
      <c r="Q619">
        <v>5.5159522069365599</v>
      </c>
      <c r="R619">
        <v>10.0847446361597</v>
      </c>
      <c r="S619">
        <v>0.100481922459618</v>
      </c>
      <c r="T619" t="e">
        <f t="shared" si="145"/>
        <v>#NAME?</v>
      </c>
      <c r="U619">
        <v>-1032186.02034735</v>
      </c>
    </row>
    <row r="620" spans="1:21" x14ac:dyDescent="0.2">
      <c r="A620">
        <f t="shared" si="142"/>
        <v>0.1125</v>
      </c>
      <c r="B620" s="2">
        <v>40</v>
      </c>
      <c r="C620" s="2">
        <v>140</v>
      </c>
      <c r="D620" s="2">
        <v>0.3</v>
      </c>
      <c r="E620" s="1">
        <f t="shared" si="133"/>
        <v>5.3333333333333339</v>
      </c>
      <c r="F620">
        <v>4</v>
      </c>
      <c r="G620" s="2">
        <v>20</v>
      </c>
      <c r="H620" s="2">
        <v>0.1</v>
      </c>
      <c r="I620" s="2">
        <v>30</v>
      </c>
      <c r="J620" s="2">
        <v>50</v>
      </c>
      <c r="K620" s="2">
        <v>0.4</v>
      </c>
      <c r="L620" s="2">
        <v>4.5</v>
      </c>
      <c r="M620">
        <f t="shared" si="143"/>
        <v>10.475313843229445</v>
      </c>
      <c r="N620">
        <f t="shared" si="144"/>
        <v>7.3131486697637973</v>
      </c>
      <c r="O620">
        <v>1.13324522189828</v>
      </c>
      <c r="P620">
        <v>2.0226723214518199</v>
      </c>
      <c r="Q620">
        <v>5.5159522069365599</v>
      </c>
      <c r="R620">
        <v>10.0847446361597</v>
      </c>
      <c r="S620">
        <v>0.100662388943996</v>
      </c>
      <c r="T620" t="e">
        <f t="shared" si="145"/>
        <v>#NAME?</v>
      </c>
      <c r="U620">
        <v>-1084328.77425676</v>
      </c>
    </row>
    <row r="621" spans="1:21" x14ac:dyDescent="0.2">
      <c r="A621">
        <f t="shared" si="142"/>
        <v>0.1125</v>
      </c>
      <c r="B621" s="2">
        <v>40</v>
      </c>
      <c r="C621" s="2">
        <v>150</v>
      </c>
      <c r="D621" s="2">
        <v>0.3</v>
      </c>
      <c r="E621" s="1">
        <f t="shared" si="133"/>
        <v>5.3333333333333339</v>
      </c>
      <c r="F621">
        <v>4</v>
      </c>
      <c r="G621" s="2">
        <v>20</v>
      </c>
      <c r="H621" s="2">
        <v>0.1</v>
      </c>
      <c r="I621" s="2">
        <v>30</v>
      </c>
      <c r="J621" s="2">
        <v>50</v>
      </c>
      <c r="K621" s="2">
        <v>0.4</v>
      </c>
      <c r="L621" s="2">
        <v>4.5</v>
      </c>
      <c r="M621">
        <f t="shared" si="143"/>
        <v>10.475313843229445</v>
      </c>
      <c r="N621">
        <f t="shared" si="144"/>
        <v>7.3131486697637973</v>
      </c>
      <c r="O621">
        <v>1.22768232372314</v>
      </c>
      <c r="P621">
        <v>2.0226723214518199</v>
      </c>
      <c r="Q621">
        <v>5.5159522069365599</v>
      </c>
      <c r="R621">
        <v>10.0847446361597</v>
      </c>
      <c r="S621">
        <v>0.10095084718771601</v>
      </c>
      <c r="T621" t="e">
        <f t="shared" si="145"/>
        <v>#NAME?</v>
      </c>
      <c r="U621">
        <v>-1141673.2166334901</v>
      </c>
    </row>
    <row r="622" spans="1:21" x14ac:dyDescent="0.2">
      <c r="A622">
        <f t="shared" si="142"/>
        <v>0.1125</v>
      </c>
      <c r="B622" s="2">
        <v>40</v>
      </c>
      <c r="C622" s="2">
        <v>160</v>
      </c>
      <c r="D622" s="2">
        <v>0.3</v>
      </c>
      <c r="E622" s="1">
        <f t="shared" si="133"/>
        <v>5.3333333333333339</v>
      </c>
      <c r="F622">
        <v>4</v>
      </c>
      <c r="G622" s="2">
        <v>20</v>
      </c>
      <c r="H622" s="2">
        <v>0.1</v>
      </c>
      <c r="I622" s="2">
        <v>30</v>
      </c>
      <c r="J622" s="2">
        <v>50</v>
      </c>
      <c r="K622" s="2">
        <v>0.4</v>
      </c>
      <c r="L622" s="2">
        <v>4.5</v>
      </c>
      <c r="M622">
        <f t="shared" si="143"/>
        <v>10.475313843229445</v>
      </c>
      <c r="N622">
        <f t="shared" si="144"/>
        <v>7.3131486697637973</v>
      </c>
      <c r="O622">
        <v>1.32211942554799</v>
      </c>
      <c r="P622">
        <v>2.0226723214518199</v>
      </c>
      <c r="Q622">
        <v>5.5159522069365599</v>
      </c>
      <c r="R622">
        <v>10.0847446361597</v>
      </c>
      <c r="S622">
        <v>0.10142488880820701</v>
      </c>
      <c r="T622" t="e">
        <f t="shared" si="145"/>
        <v>#NAME?</v>
      </c>
      <c r="U622">
        <v>-1204394.84918662</v>
      </c>
    </row>
    <row r="623" spans="1:21" x14ac:dyDescent="0.2">
      <c r="A623">
        <f t="shared" si="142"/>
        <v>0.1125</v>
      </c>
      <c r="B623" s="2">
        <v>40</v>
      </c>
      <c r="C623" s="2">
        <v>170</v>
      </c>
      <c r="D623" s="2">
        <v>0.3</v>
      </c>
      <c r="E623" s="1">
        <f t="shared" si="133"/>
        <v>5.3333333333333339</v>
      </c>
      <c r="F623">
        <v>4</v>
      </c>
      <c r="G623" s="2">
        <v>20</v>
      </c>
      <c r="H623" s="2">
        <v>0.1</v>
      </c>
      <c r="I623" s="2">
        <v>30</v>
      </c>
      <c r="J623" s="2">
        <v>50</v>
      </c>
      <c r="K623" s="2">
        <v>0.4</v>
      </c>
      <c r="L623" s="2">
        <v>4.5</v>
      </c>
      <c r="M623">
        <f t="shared" si="143"/>
        <v>10.475313843229445</v>
      </c>
      <c r="N623">
        <f t="shared" si="144"/>
        <v>7.3131486697637973</v>
      </c>
      <c r="O623">
        <v>1.41655652737285</v>
      </c>
      <c r="P623">
        <v>2.0226723214518199</v>
      </c>
      <c r="Q623">
        <v>5.5159522069365599</v>
      </c>
      <c r="R623">
        <v>10.0847446361597</v>
      </c>
      <c r="S623">
        <v>0.102230192561895</v>
      </c>
      <c r="T623" t="e">
        <f t="shared" si="145"/>
        <v>#NAME?</v>
      </c>
      <c r="U623">
        <v>-1272327.5512059899</v>
      </c>
    </row>
    <row r="624" spans="1:21" x14ac:dyDescent="0.2">
      <c r="A624">
        <f t="shared" si="142"/>
        <v>0.1125</v>
      </c>
      <c r="B624" s="2">
        <v>40</v>
      </c>
      <c r="C624" s="2">
        <v>180</v>
      </c>
      <c r="D624" s="2">
        <v>0.3</v>
      </c>
      <c r="E624" s="1">
        <f t="shared" si="133"/>
        <v>5.3333333333333339</v>
      </c>
      <c r="F624">
        <v>4</v>
      </c>
      <c r="G624" s="2">
        <v>20</v>
      </c>
      <c r="H624" s="2">
        <v>0.1</v>
      </c>
      <c r="I624" s="2">
        <v>30</v>
      </c>
      <c r="J624" s="2">
        <v>50</v>
      </c>
      <c r="K624" s="2">
        <v>0.4</v>
      </c>
      <c r="L624" s="2">
        <v>4.5</v>
      </c>
      <c r="M624">
        <f t="shared" si="143"/>
        <v>10.475313843229445</v>
      </c>
      <c r="N624">
        <f t="shared" si="144"/>
        <v>7.3131486697637973</v>
      </c>
      <c r="O624">
        <v>1.51099362919771</v>
      </c>
      <c r="P624">
        <v>2.0226723214518199</v>
      </c>
      <c r="Q624">
        <v>5.5159522069365599</v>
      </c>
      <c r="R624">
        <v>10.0847446361597</v>
      </c>
      <c r="S624">
        <v>0.10365975386265</v>
      </c>
      <c r="T624" t="e">
        <f t="shared" si="145"/>
        <v>#NAME?</v>
      </c>
      <c r="U624">
        <v>-1345149.26395432</v>
      </c>
    </row>
    <row r="625" spans="1:21" x14ac:dyDescent="0.2">
      <c r="A625">
        <f t="shared" si="142"/>
        <v>0.1125</v>
      </c>
      <c r="B625" s="2">
        <v>40</v>
      </c>
      <c r="C625" s="2">
        <v>190</v>
      </c>
      <c r="D625" s="2">
        <v>0.3</v>
      </c>
      <c r="E625" s="1">
        <f t="shared" si="133"/>
        <v>5.3333333333333339</v>
      </c>
      <c r="F625">
        <v>4</v>
      </c>
      <c r="G625" s="2">
        <v>20</v>
      </c>
      <c r="H625" s="2">
        <v>0.1</v>
      </c>
      <c r="I625" s="2">
        <v>30</v>
      </c>
      <c r="J625" s="2">
        <v>50</v>
      </c>
      <c r="K625" s="2">
        <v>0.4</v>
      </c>
      <c r="L625" s="2">
        <v>4.5</v>
      </c>
      <c r="M625">
        <f t="shared" si="143"/>
        <v>10.475313843229445</v>
      </c>
      <c r="N625">
        <f t="shared" si="144"/>
        <v>7.3131486697637973</v>
      </c>
      <c r="O625">
        <v>1.60543073102256</v>
      </c>
      <c r="P625">
        <v>2.0226723214518199</v>
      </c>
      <c r="Q625">
        <v>5.5159522069365599</v>
      </c>
      <c r="R625">
        <v>10.0847446361597</v>
      </c>
      <c r="S625">
        <v>0.10637473336348</v>
      </c>
      <c r="T625" t="e">
        <f t="shared" si="145"/>
        <v>#NAME?</v>
      </c>
      <c r="U625">
        <v>-1422357.4575239799</v>
      </c>
    </row>
    <row r="626" spans="1:21" x14ac:dyDescent="0.2">
      <c r="A626">
        <f t="shared" si="142"/>
        <v>0.1125</v>
      </c>
      <c r="B626" s="2">
        <v>40</v>
      </c>
      <c r="C626" s="2">
        <v>200</v>
      </c>
      <c r="D626" s="2">
        <v>0.3</v>
      </c>
      <c r="E626" s="1">
        <f t="shared" si="133"/>
        <v>5.3333333333333339</v>
      </c>
      <c r="F626">
        <v>4</v>
      </c>
      <c r="G626" s="2">
        <v>20</v>
      </c>
      <c r="H626" s="2">
        <v>0.1</v>
      </c>
      <c r="I626" s="2">
        <v>30</v>
      </c>
      <c r="J626" s="2">
        <v>50</v>
      </c>
      <c r="K626" s="2">
        <v>0.4</v>
      </c>
      <c r="L626" s="2">
        <v>4.5</v>
      </c>
      <c r="M626">
        <f t="shared" si="143"/>
        <v>10.475313843229445</v>
      </c>
      <c r="N626">
        <f t="shared" si="144"/>
        <v>7.3131486697637973</v>
      </c>
      <c r="O626">
        <v>1.6998678328474199</v>
      </c>
      <c r="P626">
        <v>2.0226723214518199</v>
      </c>
      <c r="Q626">
        <v>5.5159522069365599</v>
      </c>
      <c r="R626">
        <v>10.0847446361597</v>
      </c>
      <c r="S626">
        <v>0.11221182928394099</v>
      </c>
      <c r="T626" t="e">
        <f t="shared" si="145"/>
        <v>#NAME?</v>
      </c>
      <c r="U626">
        <v>-1503570.7588644801</v>
      </c>
    </row>
    <row r="627" spans="1:21" x14ac:dyDescent="0.2">
      <c r="E627" s="1"/>
    </row>
    <row r="628" spans="1:21" x14ac:dyDescent="0.2">
      <c r="A628">
        <f t="shared" ref="A628:A642" si="146">L628/B628</f>
        <v>0.125</v>
      </c>
      <c r="B628" s="2">
        <v>40</v>
      </c>
      <c r="C628" s="2">
        <v>60</v>
      </c>
      <c r="D628" s="2">
        <v>0.3</v>
      </c>
      <c r="E628" s="1">
        <f t="shared" si="133"/>
        <v>5.3333333333333339</v>
      </c>
      <c r="F628">
        <v>4</v>
      </c>
      <c r="G628" s="2">
        <v>20</v>
      </c>
      <c r="H628" s="2">
        <v>0.1</v>
      </c>
      <c r="I628" s="2">
        <v>30</v>
      </c>
      <c r="J628" s="2">
        <v>50</v>
      </c>
      <c r="K628" s="2">
        <v>0.4</v>
      </c>
      <c r="L628" s="2">
        <v>5</v>
      </c>
      <c r="M628">
        <f t="shared" ref="M628:M642" si="147">ACOS(1-F628/2/B628*(K628/D628-1))*180/PI()</f>
        <v>10.475313843229445</v>
      </c>
      <c r="N628">
        <f t="shared" ref="N628:N642" si="148">B628*M628*PI()/180</f>
        <v>7.3131486697637973</v>
      </c>
      <c r="O628">
        <v>0.37774840729942699</v>
      </c>
      <c r="P628">
        <v>2.2474136905020199</v>
      </c>
      <c r="Q628">
        <v>5.5159522069365599</v>
      </c>
      <c r="R628">
        <v>10.0847446361597</v>
      </c>
      <c r="S628">
        <v>0.100111432242576</v>
      </c>
      <c r="T628" t="e">
        <f t="shared" ref="T628:T642" si="149">-inf</f>
        <v>#NAME?</v>
      </c>
      <c r="U628">
        <v>-522508.320065926</v>
      </c>
    </row>
    <row r="629" spans="1:21" x14ac:dyDescent="0.2">
      <c r="A629">
        <f t="shared" si="146"/>
        <v>0.125</v>
      </c>
      <c r="B629" s="2">
        <v>40</v>
      </c>
      <c r="C629" s="2">
        <v>70</v>
      </c>
      <c r="D629" s="2">
        <v>0.3</v>
      </c>
      <c r="E629" s="1">
        <f t="shared" si="133"/>
        <v>5.3333333333333339</v>
      </c>
      <c r="F629">
        <v>4</v>
      </c>
      <c r="G629" s="2">
        <v>20</v>
      </c>
      <c r="H629" s="2">
        <v>0.1</v>
      </c>
      <c r="I629" s="2">
        <v>30</v>
      </c>
      <c r="J629" s="2">
        <v>50</v>
      </c>
      <c r="K629" s="2">
        <v>0.4</v>
      </c>
      <c r="L629" s="2">
        <v>5</v>
      </c>
      <c r="M629">
        <f t="shared" si="147"/>
        <v>10.475313843229445</v>
      </c>
      <c r="N629">
        <f t="shared" si="148"/>
        <v>7.3131486697637973</v>
      </c>
      <c r="O629">
        <v>0.47218550912428398</v>
      </c>
      <c r="P629">
        <v>2.2474136905020199</v>
      </c>
      <c r="Q629">
        <v>5.5159522069365599</v>
      </c>
      <c r="R629">
        <v>10.0847446361597</v>
      </c>
      <c r="S629">
        <v>0.10012233453875299</v>
      </c>
      <c r="T629" t="e">
        <f t="shared" si="149"/>
        <v>#NAME?</v>
      </c>
      <c r="U629">
        <v>-650233.43274547998</v>
      </c>
    </row>
    <row r="630" spans="1:21" x14ac:dyDescent="0.2">
      <c r="A630">
        <f t="shared" si="146"/>
        <v>0.125</v>
      </c>
      <c r="B630" s="2">
        <v>40</v>
      </c>
      <c r="C630" s="2">
        <v>80</v>
      </c>
      <c r="D630" s="2">
        <v>0.3</v>
      </c>
      <c r="E630" s="1">
        <f t="shared" si="133"/>
        <v>5.3333333333333339</v>
      </c>
      <c r="F630">
        <v>4</v>
      </c>
      <c r="G630" s="2">
        <v>20</v>
      </c>
      <c r="H630" s="2">
        <v>0.1</v>
      </c>
      <c r="I630" s="2">
        <v>30</v>
      </c>
      <c r="J630" s="2">
        <v>50</v>
      </c>
      <c r="K630" s="2">
        <v>0.4</v>
      </c>
      <c r="L630" s="2">
        <v>5</v>
      </c>
      <c r="M630">
        <f t="shared" si="147"/>
        <v>10.475313843229445</v>
      </c>
      <c r="N630">
        <f t="shared" si="148"/>
        <v>7.3131486697637973</v>
      </c>
      <c r="O630">
        <v>0.56662261094914101</v>
      </c>
      <c r="P630">
        <v>2.2474136905020199</v>
      </c>
      <c r="Q630">
        <v>5.5159522069365599</v>
      </c>
      <c r="R630">
        <v>10.0847446361597</v>
      </c>
      <c r="S630">
        <v>0.100135192035854</v>
      </c>
      <c r="T630" t="e">
        <f t="shared" si="149"/>
        <v>#NAME?</v>
      </c>
      <c r="U630">
        <v>-771743.32379808498</v>
      </c>
    </row>
    <row r="631" spans="1:21" x14ac:dyDescent="0.2">
      <c r="A631">
        <f t="shared" si="146"/>
        <v>0.125</v>
      </c>
      <c r="B631" s="2">
        <v>40</v>
      </c>
      <c r="C631" s="2">
        <v>90</v>
      </c>
      <c r="D631" s="2">
        <v>0.3</v>
      </c>
      <c r="E631" s="1">
        <f t="shared" si="133"/>
        <v>5.3333333333333339</v>
      </c>
      <c r="F631">
        <v>4</v>
      </c>
      <c r="G631" s="2">
        <v>20</v>
      </c>
      <c r="H631" s="2">
        <v>0.1</v>
      </c>
      <c r="I631" s="2">
        <v>30</v>
      </c>
      <c r="J631" s="2">
        <v>50</v>
      </c>
      <c r="K631" s="2">
        <v>0.4</v>
      </c>
      <c r="L631" s="2">
        <v>5</v>
      </c>
      <c r="M631">
        <f t="shared" si="147"/>
        <v>10.475313843229445</v>
      </c>
      <c r="N631">
        <f t="shared" si="148"/>
        <v>7.3131486697637973</v>
      </c>
      <c r="O631">
        <v>0.661059712773998</v>
      </c>
      <c r="P631">
        <v>2.2474136905020199</v>
      </c>
      <c r="Q631">
        <v>5.5159522069365599</v>
      </c>
      <c r="R631">
        <v>10.0847446361597</v>
      </c>
      <c r="S631">
        <v>0.10015079833962499</v>
      </c>
      <c r="T631" t="e">
        <f t="shared" si="149"/>
        <v>#NAME?</v>
      </c>
      <c r="U631">
        <v>-875256.96371147502</v>
      </c>
    </row>
    <row r="632" spans="1:21" x14ac:dyDescent="0.2">
      <c r="A632">
        <f t="shared" si="146"/>
        <v>0.125</v>
      </c>
      <c r="B632" s="2">
        <v>40</v>
      </c>
      <c r="C632" s="2">
        <v>100</v>
      </c>
      <c r="D632" s="2">
        <v>0.3</v>
      </c>
      <c r="E632" s="1">
        <f t="shared" si="133"/>
        <v>5.3333333333333339</v>
      </c>
      <c r="F632">
        <v>4</v>
      </c>
      <c r="G632" s="2">
        <v>20</v>
      </c>
      <c r="H632" s="2">
        <v>0.1</v>
      </c>
      <c r="I632" s="2">
        <v>30</v>
      </c>
      <c r="J632" s="2">
        <v>50</v>
      </c>
      <c r="K632" s="2">
        <v>0.4</v>
      </c>
      <c r="L632" s="2">
        <v>5</v>
      </c>
      <c r="M632">
        <f t="shared" si="147"/>
        <v>10.475313843229445</v>
      </c>
      <c r="N632">
        <f t="shared" si="148"/>
        <v>7.3131486697637973</v>
      </c>
      <c r="O632">
        <v>0.75549681459885498</v>
      </c>
      <c r="P632">
        <v>2.2474136905020199</v>
      </c>
      <c r="Q632">
        <v>5.5159522069365599</v>
      </c>
      <c r="R632">
        <v>10.0847446361597</v>
      </c>
      <c r="S632">
        <v>0.100170742326087</v>
      </c>
      <c r="T632" t="e">
        <f t="shared" si="149"/>
        <v>#NAME?</v>
      </c>
      <c r="U632">
        <v>-946434.82137132005</v>
      </c>
    </row>
    <row r="633" spans="1:21" x14ac:dyDescent="0.2">
      <c r="A633">
        <f t="shared" si="146"/>
        <v>0.125</v>
      </c>
      <c r="B633" s="2">
        <v>40</v>
      </c>
      <c r="C633" s="2">
        <v>110</v>
      </c>
      <c r="D633" s="2">
        <v>0.3</v>
      </c>
      <c r="E633" s="1">
        <f t="shared" si="133"/>
        <v>5.3333333333333339</v>
      </c>
      <c r="F633">
        <v>4</v>
      </c>
      <c r="G633" s="2">
        <v>20</v>
      </c>
      <c r="H633" s="2">
        <v>0.1</v>
      </c>
      <c r="I633" s="2">
        <v>30</v>
      </c>
      <c r="J633" s="2">
        <v>50</v>
      </c>
      <c r="K633" s="2">
        <v>0.4</v>
      </c>
      <c r="L633" s="2">
        <v>5</v>
      </c>
      <c r="M633">
        <f t="shared" si="147"/>
        <v>10.475313843229445</v>
      </c>
      <c r="N633">
        <f t="shared" si="148"/>
        <v>7.3131486697637973</v>
      </c>
      <c r="O633">
        <v>0.84993391642371197</v>
      </c>
      <c r="P633">
        <v>2.2474136905020199</v>
      </c>
      <c r="Q633">
        <v>5.5159522069365599</v>
      </c>
      <c r="R633">
        <v>10.0847446361597</v>
      </c>
      <c r="S633">
        <v>0.100197605770097</v>
      </c>
      <c r="T633" t="e">
        <f t="shared" si="149"/>
        <v>#NAME?</v>
      </c>
      <c r="U633">
        <v>-999454.91675950796</v>
      </c>
    </row>
    <row r="634" spans="1:21" x14ac:dyDescent="0.2">
      <c r="A634">
        <f t="shared" si="146"/>
        <v>0.125</v>
      </c>
      <c r="B634" s="2">
        <v>40</v>
      </c>
      <c r="C634" s="2">
        <v>120</v>
      </c>
      <c r="D634" s="2">
        <v>0.3</v>
      </c>
      <c r="E634" s="1">
        <f t="shared" si="133"/>
        <v>5.3333333333333339</v>
      </c>
      <c r="F634">
        <v>4</v>
      </c>
      <c r="G634" s="2">
        <v>20</v>
      </c>
      <c r="H634" s="2">
        <v>0.1</v>
      </c>
      <c r="I634" s="2">
        <v>30</v>
      </c>
      <c r="J634" s="2">
        <v>50</v>
      </c>
      <c r="K634" s="2">
        <v>0.4</v>
      </c>
      <c r="L634" s="2">
        <v>5</v>
      </c>
      <c r="M634">
        <f t="shared" si="147"/>
        <v>10.475313843229445</v>
      </c>
      <c r="N634">
        <f t="shared" si="148"/>
        <v>7.3131486697637973</v>
      </c>
      <c r="O634">
        <v>0.94437101824856895</v>
      </c>
      <c r="P634">
        <v>2.2474136905020199</v>
      </c>
      <c r="Q634">
        <v>5.5159522069365599</v>
      </c>
      <c r="R634">
        <v>10.0847446361597</v>
      </c>
      <c r="S634">
        <v>0.10023511494451</v>
      </c>
      <c r="T634" t="e">
        <f t="shared" si="149"/>
        <v>#NAME?</v>
      </c>
      <c r="U634">
        <v>-1048508.4877264</v>
      </c>
    </row>
    <row r="635" spans="1:21" x14ac:dyDescent="0.2">
      <c r="A635">
        <f t="shared" si="146"/>
        <v>0.125</v>
      </c>
      <c r="B635" s="2">
        <v>40</v>
      </c>
      <c r="C635" s="2">
        <v>130</v>
      </c>
      <c r="D635" s="2">
        <v>0.3</v>
      </c>
      <c r="E635" s="1">
        <f t="shared" si="133"/>
        <v>5.3333333333333339</v>
      </c>
      <c r="F635">
        <v>4</v>
      </c>
      <c r="G635" s="2">
        <v>20</v>
      </c>
      <c r="H635" s="2">
        <v>0.1</v>
      </c>
      <c r="I635" s="2">
        <v>30</v>
      </c>
      <c r="J635" s="2">
        <v>50</v>
      </c>
      <c r="K635" s="2">
        <v>0.4</v>
      </c>
      <c r="L635" s="2">
        <v>5</v>
      </c>
      <c r="M635">
        <f t="shared" si="147"/>
        <v>10.475313843229445</v>
      </c>
      <c r="N635">
        <f t="shared" si="148"/>
        <v>7.3131486697637973</v>
      </c>
      <c r="O635">
        <v>1.03880812007342</v>
      </c>
      <c r="P635">
        <v>2.2474136905020199</v>
      </c>
      <c r="Q635">
        <v>5.5159522069365599</v>
      </c>
      <c r="R635">
        <v>10.0847446361597</v>
      </c>
      <c r="S635">
        <v>0.100288707864874</v>
      </c>
      <c r="T635" t="e">
        <f t="shared" si="149"/>
        <v>#NAME?</v>
      </c>
      <c r="U635">
        <v>-1099411.0994774001</v>
      </c>
    </row>
    <row r="636" spans="1:21" x14ac:dyDescent="0.2">
      <c r="A636">
        <f t="shared" si="146"/>
        <v>0.125</v>
      </c>
      <c r="B636" s="2">
        <v>40</v>
      </c>
      <c r="C636" s="2">
        <v>140</v>
      </c>
      <c r="D636" s="2">
        <v>0.3</v>
      </c>
      <c r="E636" s="1">
        <f t="shared" si="133"/>
        <v>5.3333333333333339</v>
      </c>
      <c r="F636">
        <v>4</v>
      </c>
      <c r="G636" s="2">
        <v>20</v>
      </c>
      <c r="H636" s="2">
        <v>0.1</v>
      </c>
      <c r="I636" s="2">
        <v>30</v>
      </c>
      <c r="J636" s="2">
        <v>50</v>
      </c>
      <c r="K636" s="2">
        <v>0.4</v>
      </c>
      <c r="L636" s="2">
        <v>5</v>
      </c>
      <c r="M636">
        <f t="shared" si="147"/>
        <v>10.475313843229445</v>
      </c>
      <c r="N636">
        <f t="shared" si="148"/>
        <v>7.3131486697637973</v>
      </c>
      <c r="O636">
        <v>1.13324522189828</v>
      </c>
      <c r="P636">
        <v>2.2474136905020199</v>
      </c>
      <c r="Q636">
        <v>5.5159522069365599</v>
      </c>
      <c r="R636">
        <v>10.0847446361597</v>
      </c>
      <c r="S636">
        <v>0.10036666414789</v>
      </c>
      <c r="T636" t="e">
        <f t="shared" si="149"/>
        <v>#NAME?</v>
      </c>
      <c r="U636">
        <v>-1154556.74147592</v>
      </c>
    </row>
    <row r="637" spans="1:21" x14ac:dyDescent="0.2">
      <c r="A637">
        <f t="shared" si="146"/>
        <v>0.125</v>
      </c>
      <c r="B637" s="2">
        <v>40</v>
      </c>
      <c r="C637" s="2">
        <v>150</v>
      </c>
      <c r="D637" s="2">
        <v>0.3</v>
      </c>
      <c r="E637" s="1">
        <f t="shared" si="133"/>
        <v>5.3333333333333339</v>
      </c>
      <c r="F637">
        <v>4</v>
      </c>
      <c r="G637" s="2">
        <v>20</v>
      </c>
      <c r="H637" s="2">
        <v>0.1</v>
      </c>
      <c r="I637" s="2">
        <v>30</v>
      </c>
      <c r="J637" s="2">
        <v>50</v>
      </c>
      <c r="K637" s="2">
        <v>0.4</v>
      </c>
      <c r="L637" s="2">
        <v>5</v>
      </c>
      <c r="M637">
        <f t="shared" si="147"/>
        <v>10.475313843229445</v>
      </c>
      <c r="N637">
        <f t="shared" si="148"/>
        <v>7.3131486697637973</v>
      </c>
      <c r="O637">
        <v>1.22768232372314</v>
      </c>
      <c r="P637">
        <v>2.2474136905020199</v>
      </c>
      <c r="Q637">
        <v>5.5159522069365599</v>
      </c>
      <c r="R637">
        <v>10.0847446361597</v>
      </c>
      <c r="S637">
        <v>0.100481962174905</v>
      </c>
      <c r="T637" t="e">
        <f t="shared" si="149"/>
        <v>#NAME?</v>
      </c>
      <c r="U637">
        <v>-1214903.4640610099</v>
      </c>
    </row>
    <row r="638" spans="1:21" x14ac:dyDescent="0.2">
      <c r="A638">
        <f t="shared" si="146"/>
        <v>0.125</v>
      </c>
      <c r="B638" s="2">
        <v>40</v>
      </c>
      <c r="C638" s="2">
        <v>160</v>
      </c>
      <c r="D638" s="2">
        <v>0.3</v>
      </c>
      <c r="E638" s="1">
        <f t="shared" ref="E638:E701" si="150">$G$1/D638*F638</f>
        <v>5.3333333333333339</v>
      </c>
      <c r="F638">
        <v>4</v>
      </c>
      <c r="G638" s="2">
        <v>20</v>
      </c>
      <c r="H638" s="2">
        <v>0.1</v>
      </c>
      <c r="I638" s="2">
        <v>30</v>
      </c>
      <c r="J638" s="2">
        <v>50</v>
      </c>
      <c r="K638" s="2">
        <v>0.4</v>
      </c>
      <c r="L638" s="2">
        <v>5</v>
      </c>
      <c r="M638">
        <f t="shared" si="147"/>
        <v>10.475313843229445</v>
      </c>
      <c r="N638">
        <f t="shared" si="148"/>
        <v>7.3131486697637973</v>
      </c>
      <c r="O638">
        <v>1.32211942554799</v>
      </c>
      <c r="P638">
        <v>2.2474136905020199</v>
      </c>
      <c r="Q638">
        <v>5.5159522069365599</v>
      </c>
      <c r="R638">
        <v>10.0847446361597</v>
      </c>
      <c r="S638">
        <v>0.100655395039472</v>
      </c>
      <c r="T638" t="e">
        <f t="shared" si="149"/>
        <v>#NAME?</v>
      </c>
      <c r="U638">
        <v>-1280697.27708008</v>
      </c>
    </row>
    <row r="639" spans="1:21" x14ac:dyDescent="0.2">
      <c r="A639">
        <f t="shared" si="146"/>
        <v>0.125</v>
      </c>
      <c r="B639" s="2">
        <v>40</v>
      </c>
      <c r="C639" s="2">
        <v>170</v>
      </c>
      <c r="D639" s="2">
        <v>0.3</v>
      </c>
      <c r="E639" s="1">
        <f t="shared" si="150"/>
        <v>5.3333333333333339</v>
      </c>
      <c r="F639">
        <v>4</v>
      </c>
      <c r="G639" s="2">
        <v>20</v>
      </c>
      <c r="H639" s="2">
        <v>0.1</v>
      </c>
      <c r="I639" s="2">
        <v>30</v>
      </c>
      <c r="J639" s="2">
        <v>50</v>
      </c>
      <c r="K639" s="2">
        <v>0.4</v>
      </c>
      <c r="L639" s="2">
        <v>5</v>
      </c>
      <c r="M639">
        <f t="shared" si="147"/>
        <v>10.475313843229445</v>
      </c>
      <c r="N639">
        <f t="shared" si="148"/>
        <v>7.3131486697637973</v>
      </c>
      <c r="O639">
        <v>1.41655652737285</v>
      </c>
      <c r="P639">
        <v>2.2474136905020199</v>
      </c>
      <c r="Q639">
        <v>5.5159522069365599</v>
      </c>
      <c r="R639">
        <v>10.0847446361597</v>
      </c>
      <c r="S639">
        <v>0.100921026957357</v>
      </c>
      <c r="T639" t="e">
        <f t="shared" si="149"/>
        <v>#NAME?</v>
      </c>
      <c r="U639">
        <v>-1351829.50766485</v>
      </c>
    </row>
    <row r="640" spans="1:21" x14ac:dyDescent="0.2">
      <c r="A640">
        <f t="shared" si="146"/>
        <v>0.125</v>
      </c>
      <c r="B640" s="2">
        <v>40</v>
      </c>
      <c r="C640" s="2">
        <v>180</v>
      </c>
      <c r="D640" s="2">
        <v>0.3</v>
      </c>
      <c r="E640" s="1">
        <f t="shared" si="150"/>
        <v>5.3333333333333339</v>
      </c>
      <c r="F640">
        <v>4</v>
      </c>
      <c r="G640" s="2">
        <v>20</v>
      </c>
      <c r="H640" s="2">
        <v>0.1</v>
      </c>
      <c r="I640" s="2">
        <v>30</v>
      </c>
      <c r="J640" s="2">
        <v>50</v>
      </c>
      <c r="K640" s="2">
        <v>0.4</v>
      </c>
      <c r="L640" s="2">
        <v>5</v>
      </c>
      <c r="M640">
        <f t="shared" si="147"/>
        <v>10.475313843229445</v>
      </c>
      <c r="N640">
        <f t="shared" si="148"/>
        <v>7.3131486697637973</v>
      </c>
      <c r="O640">
        <v>1.51099362919771</v>
      </c>
      <c r="P640">
        <v>2.2474136905020199</v>
      </c>
      <c r="Q640">
        <v>5.5159522069365599</v>
      </c>
      <c r="R640">
        <v>10.0847446361597</v>
      </c>
      <c r="S640">
        <v>0.101336119669031</v>
      </c>
      <c r="T640" t="e">
        <f t="shared" si="149"/>
        <v>#NAME?</v>
      </c>
      <c r="U640">
        <v>-1428051.6284855299</v>
      </c>
    </row>
    <row r="641" spans="1:21" x14ac:dyDescent="0.2">
      <c r="A641">
        <f t="shared" si="146"/>
        <v>0.125</v>
      </c>
      <c r="B641" s="2">
        <v>40</v>
      </c>
      <c r="C641" s="2">
        <v>190</v>
      </c>
      <c r="D641" s="2">
        <v>0.3</v>
      </c>
      <c r="E641" s="1">
        <f t="shared" si="150"/>
        <v>5.3333333333333339</v>
      </c>
      <c r="F641">
        <v>4</v>
      </c>
      <c r="G641" s="2">
        <v>20</v>
      </c>
      <c r="H641" s="2">
        <v>0.1</v>
      </c>
      <c r="I641" s="2">
        <v>30</v>
      </c>
      <c r="J641" s="2">
        <v>50</v>
      </c>
      <c r="K641" s="2">
        <v>0.4</v>
      </c>
      <c r="L641" s="2">
        <v>5</v>
      </c>
      <c r="M641">
        <f t="shared" si="147"/>
        <v>10.475313843229445</v>
      </c>
      <c r="N641">
        <f t="shared" si="148"/>
        <v>7.3131486697637973</v>
      </c>
      <c r="O641">
        <v>1.60543073102256</v>
      </c>
      <c r="P641">
        <v>2.2474136905020199</v>
      </c>
      <c r="Q641">
        <v>5.5159522069365599</v>
      </c>
      <c r="R641">
        <v>10.0847446361597</v>
      </c>
      <c r="S641">
        <v>0.102000460830648</v>
      </c>
      <c r="T641" t="e">
        <f t="shared" si="149"/>
        <v>#NAME?</v>
      </c>
      <c r="U641">
        <v>-1508883.7061833299</v>
      </c>
    </row>
    <row r="642" spans="1:21" x14ac:dyDescent="0.2">
      <c r="A642">
        <f t="shared" si="146"/>
        <v>0.125</v>
      </c>
      <c r="B642" s="2">
        <v>40</v>
      </c>
      <c r="C642" s="2">
        <v>200</v>
      </c>
      <c r="D642" s="2">
        <v>0.3</v>
      </c>
      <c r="E642" s="1">
        <f t="shared" si="150"/>
        <v>5.3333333333333339</v>
      </c>
      <c r="F642">
        <v>4</v>
      </c>
      <c r="G642" s="2">
        <v>20</v>
      </c>
      <c r="H642" s="2">
        <v>0.1</v>
      </c>
      <c r="I642" s="2">
        <v>30</v>
      </c>
      <c r="J642" s="2">
        <v>50</v>
      </c>
      <c r="K642" s="2">
        <v>0.4</v>
      </c>
      <c r="L642" s="2">
        <v>5</v>
      </c>
      <c r="M642">
        <f t="shared" si="147"/>
        <v>10.475313843229445</v>
      </c>
      <c r="N642">
        <f t="shared" si="148"/>
        <v>7.3131486697637973</v>
      </c>
      <c r="O642">
        <v>1.6998678328474199</v>
      </c>
      <c r="P642">
        <v>2.2474136905020199</v>
      </c>
      <c r="Q642">
        <v>5.5159522069365599</v>
      </c>
      <c r="R642">
        <v>10.0847446361597</v>
      </c>
      <c r="S642">
        <v>0.103097591047035</v>
      </c>
      <c r="T642" t="e">
        <f t="shared" si="149"/>
        <v>#NAME?</v>
      </c>
      <c r="U642">
        <v>-1593857.95580629</v>
      </c>
    </row>
    <row r="643" spans="1:21" x14ac:dyDescent="0.2">
      <c r="E643" s="1"/>
    </row>
    <row r="644" spans="1:21" x14ac:dyDescent="0.2">
      <c r="A644">
        <f>L644/B644</f>
        <v>1.2500000000000001E-2</v>
      </c>
      <c r="B644">
        <v>40</v>
      </c>
      <c r="C644">
        <v>60</v>
      </c>
      <c r="D644">
        <v>0.3</v>
      </c>
      <c r="E644" s="1">
        <f t="shared" si="150"/>
        <v>6.6666666666666679</v>
      </c>
      <c r="F644">
        <v>5</v>
      </c>
      <c r="G644">
        <v>20</v>
      </c>
      <c r="H644">
        <v>0.1</v>
      </c>
      <c r="I644">
        <v>30</v>
      </c>
      <c r="J644">
        <v>50</v>
      </c>
      <c r="K644">
        <f t="shared" ref="K644:K658" si="151">E644/F644*D644</f>
        <v>0.4</v>
      </c>
      <c r="L644">
        <v>0.5</v>
      </c>
      <c r="M644">
        <f>ACOS(1-F644/2/B644*(K644/D644-1))*180/PI()</f>
        <v>11.715852394892384</v>
      </c>
      <c r="N644">
        <f>B644*M644*PI()/180</f>
        <v>8.1792079587413991</v>
      </c>
      <c r="O644">
        <v>0.37774840729942699</v>
      </c>
      <c r="P644">
        <v>0.22474136905020201</v>
      </c>
      <c r="Q644">
        <v>6.8949402586707</v>
      </c>
      <c r="R644">
        <v>11.2790300477531</v>
      </c>
      <c r="S644">
        <v>0.119322816921678</v>
      </c>
      <c r="T644" t="e">
        <f>-inf</f>
        <v>#NAME?</v>
      </c>
      <c r="U644">
        <v>-217138.64895718501</v>
      </c>
    </row>
    <row r="645" spans="1:21" x14ac:dyDescent="0.2">
      <c r="A645">
        <f t="shared" ref="A645:A658" si="152">L645/B645</f>
        <v>1.2500000000000001E-2</v>
      </c>
      <c r="B645">
        <v>40</v>
      </c>
      <c r="C645">
        <v>70</v>
      </c>
      <c r="D645">
        <v>0.3</v>
      </c>
      <c r="E645" s="1">
        <f t="shared" si="150"/>
        <v>6.6666666666666679</v>
      </c>
      <c r="F645">
        <v>5</v>
      </c>
      <c r="G645">
        <v>20</v>
      </c>
      <c r="H645">
        <v>0.1</v>
      </c>
      <c r="I645">
        <v>30</v>
      </c>
      <c r="J645">
        <v>50</v>
      </c>
      <c r="K645">
        <f t="shared" si="151"/>
        <v>0.4</v>
      </c>
      <c r="L645">
        <v>0.5</v>
      </c>
      <c r="M645">
        <f t="shared" ref="M645:M658" si="153">ACOS(1-F645/2/B645*(K645/D645-1))*180/PI()</f>
        <v>11.715852394892384</v>
      </c>
      <c r="N645">
        <f t="shared" ref="N645:N658" si="154">B645*M645*PI()/180</f>
        <v>8.1792079587413991</v>
      </c>
      <c r="O645">
        <v>0.47218550912428398</v>
      </c>
      <c r="P645">
        <v>0.22474136905020201</v>
      </c>
      <c r="Q645">
        <v>6.8949402586707</v>
      </c>
      <c r="R645">
        <v>11.2790300477531</v>
      </c>
      <c r="S645">
        <v>0.18115344545395401</v>
      </c>
      <c r="T645" t="e">
        <f>-inf</f>
        <v>#NAME?</v>
      </c>
      <c r="U645">
        <v>-252600.80808031699</v>
      </c>
    </row>
    <row r="646" spans="1:21" x14ac:dyDescent="0.2">
      <c r="A646">
        <f t="shared" si="152"/>
        <v>1.2500000000000001E-2</v>
      </c>
      <c r="B646">
        <v>40</v>
      </c>
      <c r="C646">
        <v>80</v>
      </c>
      <c r="D646">
        <v>0.3</v>
      </c>
      <c r="E646" s="1">
        <f t="shared" si="150"/>
        <v>6.6666666666666679</v>
      </c>
      <c r="F646">
        <v>5</v>
      </c>
      <c r="G646">
        <v>20</v>
      </c>
      <c r="H646">
        <v>0.1</v>
      </c>
      <c r="I646">
        <v>30</v>
      </c>
      <c r="J646">
        <v>50</v>
      </c>
      <c r="K646">
        <f t="shared" si="151"/>
        <v>0.4</v>
      </c>
      <c r="L646">
        <v>0.5</v>
      </c>
      <c r="M646">
        <f t="shared" si="153"/>
        <v>11.715852394892384</v>
      </c>
      <c r="N646">
        <f t="shared" si="154"/>
        <v>8.1792079587413991</v>
      </c>
      <c r="O646">
        <v>0.56662261094914101</v>
      </c>
      <c r="P646">
        <v>0.22474136905020201</v>
      </c>
      <c r="Q646">
        <v>6.8949402586707</v>
      </c>
      <c r="R646">
        <v>11.2790300477531</v>
      </c>
      <c r="S646">
        <v>0.67361655836102996</v>
      </c>
      <c r="T646">
        <v>1.4536533242499601</v>
      </c>
      <c r="U646">
        <v>-196662.59954030599</v>
      </c>
    </row>
    <row r="647" spans="1:21" x14ac:dyDescent="0.2">
      <c r="A647">
        <f t="shared" si="152"/>
        <v>1.2500000000000001E-2</v>
      </c>
      <c r="B647">
        <v>40</v>
      </c>
      <c r="C647">
        <v>90</v>
      </c>
      <c r="D647">
        <v>0.3</v>
      </c>
      <c r="E647" s="1">
        <f t="shared" si="150"/>
        <v>6.6666666666666679</v>
      </c>
      <c r="F647">
        <v>5</v>
      </c>
      <c r="G647">
        <v>20</v>
      </c>
      <c r="H647">
        <v>0.1</v>
      </c>
      <c r="I647">
        <v>30</v>
      </c>
      <c r="J647">
        <v>50</v>
      </c>
      <c r="K647">
        <f t="shared" si="151"/>
        <v>0.4</v>
      </c>
      <c r="L647">
        <v>0.5</v>
      </c>
      <c r="M647">
        <f t="shared" si="153"/>
        <v>11.715852394892384</v>
      </c>
      <c r="N647">
        <f t="shared" si="154"/>
        <v>8.1792079587413991</v>
      </c>
      <c r="O647">
        <v>0.661059712773998</v>
      </c>
      <c r="P647">
        <v>0.22474136905020201</v>
      </c>
      <c r="Q647">
        <v>6.8949402586707</v>
      </c>
      <c r="R647">
        <v>11.2790300477531</v>
      </c>
      <c r="S647">
        <v>0.695857302371098</v>
      </c>
      <c r="T647">
        <v>-0.89143722003041503</v>
      </c>
      <c r="U647">
        <v>-207800.221879677</v>
      </c>
    </row>
    <row r="648" spans="1:21" x14ac:dyDescent="0.2">
      <c r="A648">
        <f t="shared" si="152"/>
        <v>1.2500000000000001E-2</v>
      </c>
      <c r="B648">
        <v>40</v>
      </c>
      <c r="C648">
        <v>100</v>
      </c>
      <c r="D648">
        <v>0.3</v>
      </c>
      <c r="E648" s="1">
        <f t="shared" si="150"/>
        <v>6.6666666666666679</v>
      </c>
      <c r="F648">
        <v>5</v>
      </c>
      <c r="G648">
        <v>20</v>
      </c>
      <c r="H648">
        <v>0.1</v>
      </c>
      <c r="I648">
        <v>30</v>
      </c>
      <c r="J648">
        <v>50</v>
      </c>
      <c r="K648">
        <f t="shared" si="151"/>
        <v>0.4</v>
      </c>
      <c r="L648">
        <v>0.5</v>
      </c>
      <c r="M648">
        <f t="shared" si="153"/>
        <v>11.715852394892384</v>
      </c>
      <c r="N648">
        <f t="shared" si="154"/>
        <v>8.1792079587413991</v>
      </c>
      <c r="O648">
        <v>0.75549681459885498</v>
      </c>
      <c r="P648">
        <v>0.22474136905020201</v>
      </c>
      <c r="Q648">
        <v>6.8949402586707</v>
      </c>
      <c r="R648">
        <v>11.2790300477531</v>
      </c>
      <c r="S648">
        <v>0.72296485278364397</v>
      </c>
      <c r="T648">
        <v>-2.6211238534344599</v>
      </c>
      <c r="U648">
        <v>-232610.31579530501</v>
      </c>
    </row>
    <row r="649" spans="1:21" x14ac:dyDescent="0.2">
      <c r="A649">
        <f t="shared" si="152"/>
        <v>1.2500000000000001E-2</v>
      </c>
      <c r="B649">
        <v>40</v>
      </c>
      <c r="C649">
        <v>110</v>
      </c>
      <c r="D649">
        <v>0.3</v>
      </c>
      <c r="E649" s="1">
        <f t="shared" si="150"/>
        <v>6.6666666666666679</v>
      </c>
      <c r="F649">
        <v>5</v>
      </c>
      <c r="G649">
        <v>20</v>
      </c>
      <c r="H649">
        <v>0.1</v>
      </c>
      <c r="I649">
        <v>30</v>
      </c>
      <c r="J649">
        <v>50</v>
      </c>
      <c r="K649">
        <f t="shared" si="151"/>
        <v>0.4</v>
      </c>
      <c r="L649">
        <v>0.5</v>
      </c>
      <c r="M649">
        <f t="shared" si="153"/>
        <v>11.715852394892384</v>
      </c>
      <c r="N649">
        <f t="shared" si="154"/>
        <v>8.1792079587413991</v>
      </c>
      <c r="O649">
        <v>0.84993391642371197</v>
      </c>
      <c r="P649">
        <v>0.22474136905020201</v>
      </c>
      <c r="Q649">
        <v>6.8949402586707</v>
      </c>
      <c r="R649">
        <v>11.2790300477531</v>
      </c>
      <c r="S649">
        <v>0.75038011896967305</v>
      </c>
      <c r="T649">
        <v>-3.8391778730011499</v>
      </c>
      <c r="U649">
        <v>-267239.76929249498</v>
      </c>
    </row>
    <row r="650" spans="1:21" x14ac:dyDescent="0.2">
      <c r="A650">
        <f t="shared" si="152"/>
        <v>1.2500000000000001E-2</v>
      </c>
      <c r="B650">
        <v>40</v>
      </c>
      <c r="C650">
        <v>120</v>
      </c>
      <c r="D650">
        <v>0.3</v>
      </c>
      <c r="E650" s="1">
        <f t="shared" si="150"/>
        <v>6.6666666666666679</v>
      </c>
      <c r="F650">
        <v>5</v>
      </c>
      <c r="G650">
        <v>20</v>
      </c>
      <c r="H650">
        <v>0.1</v>
      </c>
      <c r="I650">
        <v>30</v>
      </c>
      <c r="J650">
        <v>50</v>
      </c>
      <c r="K650">
        <f t="shared" si="151"/>
        <v>0.4</v>
      </c>
      <c r="L650">
        <v>0.5</v>
      </c>
      <c r="M650">
        <f t="shared" si="153"/>
        <v>11.715852394892384</v>
      </c>
      <c r="N650">
        <f t="shared" si="154"/>
        <v>8.1792079587413991</v>
      </c>
      <c r="O650">
        <v>0.94437101824856895</v>
      </c>
      <c r="P650">
        <v>0.22474136905020201</v>
      </c>
      <c r="Q650">
        <v>6.8949402586707</v>
      </c>
      <c r="R650">
        <v>11.2790300477531</v>
      </c>
      <c r="S650">
        <v>0.77675548827640095</v>
      </c>
      <c r="T650">
        <v>-4.7271836575950097</v>
      </c>
      <c r="U650">
        <v>-308179.92209299002</v>
      </c>
    </row>
    <row r="651" spans="1:21" x14ac:dyDescent="0.2">
      <c r="A651">
        <f t="shared" si="152"/>
        <v>1.2500000000000001E-2</v>
      </c>
      <c r="B651">
        <v>40</v>
      </c>
      <c r="C651">
        <v>130</v>
      </c>
      <c r="D651">
        <v>0.3</v>
      </c>
      <c r="E651" s="1">
        <f t="shared" si="150"/>
        <v>6.6666666666666679</v>
      </c>
      <c r="F651">
        <v>5</v>
      </c>
      <c r="G651">
        <v>20</v>
      </c>
      <c r="H651">
        <v>0.1</v>
      </c>
      <c r="I651">
        <v>30</v>
      </c>
      <c r="J651">
        <v>50</v>
      </c>
      <c r="K651">
        <f t="shared" si="151"/>
        <v>0.4</v>
      </c>
      <c r="L651">
        <v>0.5</v>
      </c>
      <c r="M651">
        <f t="shared" si="153"/>
        <v>11.715852394892384</v>
      </c>
      <c r="N651">
        <f t="shared" si="154"/>
        <v>8.1792079587413991</v>
      </c>
      <c r="O651">
        <v>1.03880812007342</v>
      </c>
      <c r="P651">
        <v>0.22474136905020201</v>
      </c>
      <c r="Q651">
        <v>6.8949402586707</v>
      </c>
      <c r="R651">
        <v>11.2790300477531</v>
      </c>
      <c r="S651">
        <v>0.80169531660820104</v>
      </c>
      <c r="T651">
        <v>-5.40311820299834</v>
      </c>
      <c r="U651">
        <v>-353234.74428307498</v>
      </c>
    </row>
    <row r="652" spans="1:21" x14ac:dyDescent="0.2">
      <c r="A652">
        <f t="shared" si="152"/>
        <v>1.2500000000000001E-2</v>
      </c>
      <c r="B652">
        <v>40</v>
      </c>
      <c r="C652">
        <v>140</v>
      </c>
      <c r="D652">
        <v>0.3</v>
      </c>
      <c r="E652" s="1">
        <f t="shared" si="150"/>
        <v>6.6666666666666679</v>
      </c>
      <c r="F652">
        <v>5</v>
      </c>
      <c r="G652">
        <v>20</v>
      </c>
      <c r="H652">
        <v>0.1</v>
      </c>
      <c r="I652">
        <v>30</v>
      </c>
      <c r="J652">
        <v>50</v>
      </c>
      <c r="K652">
        <f t="shared" si="151"/>
        <v>0.4</v>
      </c>
      <c r="L652">
        <v>0.5</v>
      </c>
      <c r="M652">
        <f t="shared" si="153"/>
        <v>11.715852394892384</v>
      </c>
      <c r="N652">
        <f t="shared" si="154"/>
        <v>8.1792079587413991</v>
      </c>
      <c r="O652">
        <v>1.13324522189828</v>
      </c>
      <c r="P652">
        <v>0.22474136905020201</v>
      </c>
      <c r="Q652">
        <v>6.8949402586707</v>
      </c>
      <c r="R652">
        <v>11.2790300477531</v>
      </c>
      <c r="S652">
        <v>0.82504798113151601</v>
      </c>
      <c r="T652">
        <v>-5.9365295084490501</v>
      </c>
      <c r="U652">
        <v>-401061.33352334099</v>
      </c>
    </row>
    <row r="653" spans="1:21" x14ac:dyDescent="0.2">
      <c r="A653">
        <f t="shared" si="152"/>
        <v>1.2500000000000001E-2</v>
      </c>
      <c r="B653">
        <v>40</v>
      </c>
      <c r="C653">
        <v>150</v>
      </c>
      <c r="D653">
        <v>0.3</v>
      </c>
      <c r="E653" s="1">
        <f t="shared" si="150"/>
        <v>6.6666666666666679</v>
      </c>
      <c r="F653">
        <v>5</v>
      </c>
      <c r="G653">
        <v>20</v>
      </c>
      <c r="H653">
        <v>0.1</v>
      </c>
      <c r="I653">
        <v>30</v>
      </c>
      <c r="J653">
        <v>50</v>
      </c>
      <c r="K653">
        <f t="shared" si="151"/>
        <v>0.4</v>
      </c>
      <c r="L653">
        <v>0.5</v>
      </c>
      <c r="M653">
        <f t="shared" si="153"/>
        <v>11.715852394892384</v>
      </c>
      <c r="N653">
        <f t="shared" si="154"/>
        <v>8.1792079587413991</v>
      </c>
      <c r="O653">
        <v>1.22768232372314</v>
      </c>
      <c r="P653">
        <v>0.22474136905020201</v>
      </c>
      <c r="Q653">
        <v>6.8949402586707</v>
      </c>
      <c r="R653">
        <v>11.2790300477531</v>
      </c>
      <c r="S653">
        <v>0.84674120596330005</v>
      </c>
      <c r="T653">
        <v>-6.3700775071446296</v>
      </c>
      <c r="U653">
        <v>-450878.10730743298</v>
      </c>
    </row>
    <row r="654" spans="1:21" x14ac:dyDescent="0.2">
      <c r="A654">
        <f t="shared" si="152"/>
        <v>1.2500000000000001E-2</v>
      </c>
      <c r="B654">
        <v>40</v>
      </c>
      <c r="C654">
        <v>160</v>
      </c>
      <c r="D654">
        <v>0.3</v>
      </c>
      <c r="E654" s="1">
        <f t="shared" si="150"/>
        <v>6.6666666666666679</v>
      </c>
      <c r="F654">
        <v>5</v>
      </c>
      <c r="G654">
        <v>20</v>
      </c>
      <c r="H654">
        <v>0.1</v>
      </c>
      <c r="I654">
        <v>30</v>
      </c>
      <c r="J654">
        <v>50</v>
      </c>
      <c r="K654">
        <f t="shared" si="151"/>
        <v>0.4</v>
      </c>
      <c r="L654">
        <v>0.5</v>
      </c>
      <c r="M654">
        <f t="shared" si="153"/>
        <v>11.715852394892384</v>
      </c>
      <c r="N654">
        <f t="shared" si="154"/>
        <v>8.1792079587413991</v>
      </c>
      <c r="O654">
        <v>1.32211942554799</v>
      </c>
      <c r="P654">
        <v>0.22474136905020201</v>
      </c>
      <c r="Q654">
        <v>6.8949402586707</v>
      </c>
      <c r="R654">
        <v>11.2790300477531</v>
      </c>
      <c r="S654">
        <v>0.86674231214013397</v>
      </c>
      <c r="T654">
        <v>-6.73043569723378</v>
      </c>
      <c r="U654">
        <v>-502226.83708208799</v>
      </c>
    </row>
    <row r="655" spans="1:21" x14ac:dyDescent="0.2">
      <c r="A655">
        <f t="shared" si="152"/>
        <v>1.2500000000000001E-2</v>
      </c>
      <c r="B655">
        <v>40</v>
      </c>
      <c r="C655">
        <v>170</v>
      </c>
      <c r="D655">
        <v>0.3</v>
      </c>
      <c r="E655" s="1">
        <f t="shared" si="150"/>
        <v>6.6666666666666679</v>
      </c>
      <c r="F655">
        <v>5</v>
      </c>
      <c r="G655">
        <v>20</v>
      </c>
      <c r="H655">
        <v>0.1</v>
      </c>
      <c r="I655">
        <v>30</v>
      </c>
      <c r="J655">
        <v>50</v>
      </c>
      <c r="K655">
        <f t="shared" si="151"/>
        <v>0.4</v>
      </c>
      <c r="L655">
        <v>0.5</v>
      </c>
      <c r="M655">
        <f t="shared" si="153"/>
        <v>11.715852394892384</v>
      </c>
      <c r="N655">
        <f t="shared" si="154"/>
        <v>8.1792079587413991</v>
      </c>
      <c r="O655">
        <v>1.41655652737285</v>
      </c>
      <c r="P655">
        <v>0.22474136905020201</v>
      </c>
      <c r="Q655">
        <v>6.8949402586707</v>
      </c>
      <c r="R655">
        <v>11.2790300477531</v>
      </c>
      <c r="S655">
        <v>0.88504547058577299</v>
      </c>
      <c r="T655">
        <v>-7.0356609694707499</v>
      </c>
      <c r="U655">
        <v>-554836.11231557396</v>
      </c>
    </row>
    <row r="656" spans="1:21" x14ac:dyDescent="0.2">
      <c r="A656">
        <f t="shared" si="152"/>
        <v>1.2500000000000001E-2</v>
      </c>
      <c r="B656">
        <v>40</v>
      </c>
      <c r="C656">
        <v>180</v>
      </c>
      <c r="D656">
        <v>0.3</v>
      </c>
      <c r="E656" s="1">
        <f t="shared" si="150"/>
        <v>6.6666666666666679</v>
      </c>
      <c r="F656">
        <v>5</v>
      </c>
      <c r="G656">
        <v>20</v>
      </c>
      <c r="H656">
        <v>0.1</v>
      </c>
      <c r="I656">
        <v>30</v>
      </c>
      <c r="J656">
        <v>50</v>
      </c>
      <c r="K656">
        <f t="shared" si="151"/>
        <v>0.4</v>
      </c>
      <c r="L656">
        <v>0.5</v>
      </c>
      <c r="M656">
        <f t="shared" si="153"/>
        <v>11.715852394892384</v>
      </c>
      <c r="N656">
        <f t="shared" si="154"/>
        <v>8.1792079587413991</v>
      </c>
      <c r="O656">
        <v>1.51099362919771</v>
      </c>
      <c r="P656">
        <v>0.22474136905020201</v>
      </c>
      <c r="Q656">
        <v>6.8949402586707</v>
      </c>
      <c r="R656">
        <v>11.2790300477531</v>
      </c>
      <c r="S656">
        <v>0.901665533376793</v>
      </c>
      <c r="T656">
        <v>-7.29812079181829</v>
      </c>
      <c r="U656">
        <v>-608533.81610748998</v>
      </c>
    </row>
    <row r="657" spans="1:21" x14ac:dyDescent="0.2">
      <c r="A657">
        <f t="shared" si="152"/>
        <v>1.2500000000000001E-2</v>
      </c>
      <c r="B657">
        <v>40</v>
      </c>
      <c r="C657">
        <v>190</v>
      </c>
      <c r="D657">
        <v>0.3</v>
      </c>
      <c r="E657" s="1">
        <f t="shared" si="150"/>
        <v>6.6666666666666679</v>
      </c>
      <c r="F657">
        <v>5</v>
      </c>
      <c r="G657">
        <v>20</v>
      </c>
      <c r="H657">
        <v>0.1</v>
      </c>
      <c r="I657">
        <v>30</v>
      </c>
      <c r="J657">
        <v>50</v>
      </c>
      <c r="K657">
        <f t="shared" si="151"/>
        <v>0.4</v>
      </c>
      <c r="L657">
        <v>0.5</v>
      </c>
      <c r="M657">
        <f t="shared" si="153"/>
        <v>11.715852394892384</v>
      </c>
      <c r="N657">
        <f t="shared" si="154"/>
        <v>8.1792079587413991</v>
      </c>
      <c r="O657">
        <v>1.60543073102256</v>
      </c>
      <c r="P657">
        <v>0.22474136905020201</v>
      </c>
      <c r="Q657">
        <v>6.8949402586707</v>
      </c>
      <c r="R657">
        <v>11.2790300477531</v>
      </c>
      <c r="S657">
        <v>0.91663431027545095</v>
      </c>
      <c r="T657">
        <v>-7.52686963612447</v>
      </c>
      <c r="U657">
        <v>-663197.63977021805</v>
      </c>
    </row>
    <row r="658" spans="1:21" x14ac:dyDescent="0.2">
      <c r="A658">
        <f t="shared" si="152"/>
        <v>1.2500000000000001E-2</v>
      </c>
      <c r="B658">
        <v>40</v>
      </c>
      <c r="C658">
        <v>200</v>
      </c>
      <c r="D658">
        <v>0.3</v>
      </c>
      <c r="E658" s="1">
        <f t="shared" si="150"/>
        <v>6.6666666666666679</v>
      </c>
      <c r="F658">
        <v>5</v>
      </c>
      <c r="G658">
        <v>20</v>
      </c>
      <c r="H658">
        <v>0.1</v>
      </c>
      <c r="I658">
        <v>30</v>
      </c>
      <c r="J658">
        <v>50</v>
      </c>
      <c r="K658">
        <f t="shared" si="151"/>
        <v>0.4</v>
      </c>
      <c r="L658">
        <v>0.5</v>
      </c>
      <c r="M658">
        <f t="shared" si="153"/>
        <v>11.715852394892384</v>
      </c>
      <c r="N658">
        <f t="shared" si="154"/>
        <v>8.1792079587413991</v>
      </c>
      <c r="O658">
        <v>1.6998678328474199</v>
      </c>
      <c r="P658">
        <v>0.22474136905020201</v>
      </c>
      <c r="Q658">
        <v>6.8949402586707</v>
      </c>
      <c r="R658">
        <v>11.2790300477531</v>
      </c>
      <c r="S658">
        <v>0.92999815407794495</v>
      </c>
      <c r="T658">
        <v>-7.7280919420297298</v>
      </c>
      <c r="U658">
        <v>-718727.60337006801</v>
      </c>
    </row>
    <row r="659" spans="1:21" x14ac:dyDescent="0.2">
      <c r="E659" s="1"/>
    </row>
    <row r="660" spans="1:21" x14ac:dyDescent="0.2">
      <c r="A660">
        <f>L660/B660</f>
        <v>2.5000000000000001E-2</v>
      </c>
      <c r="B660">
        <v>40</v>
      </c>
      <c r="C660">
        <v>60</v>
      </c>
      <c r="D660">
        <v>0.3</v>
      </c>
      <c r="E660" s="1">
        <f t="shared" si="150"/>
        <v>6.6666666666666679</v>
      </c>
      <c r="F660">
        <v>5</v>
      </c>
      <c r="G660">
        <v>20</v>
      </c>
      <c r="H660">
        <v>0.1</v>
      </c>
      <c r="I660">
        <v>30</v>
      </c>
      <c r="J660">
        <v>50</v>
      </c>
      <c r="K660">
        <f t="shared" ref="K660:K674" si="155">E660/F660*D660</f>
        <v>0.4</v>
      </c>
      <c r="L660">
        <v>1</v>
      </c>
      <c r="M660">
        <f t="shared" ref="M660:M674" si="156">ACOS(1-F660/2/B660*(K660/D660-1))*180/PI()</f>
        <v>11.715852394892384</v>
      </c>
      <c r="N660">
        <f t="shared" ref="N660:N674" si="157">B660*M660*PI()/180</f>
        <v>8.1792079587413991</v>
      </c>
      <c r="O660">
        <v>0.37774840729942699</v>
      </c>
      <c r="P660">
        <v>0.44948273810040501</v>
      </c>
      <c r="Q660">
        <v>6.8949402586707</v>
      </c>
      <c r="R660">
        <v>11.2790300477531</v>
      </c>
      <c r="S660">
        <v>0.103374493249219</v>
      </c>
      <c r="T660" t="e">
        <f>-inf</f>
        <v>#NAME?</v>
      </c>
      <c r="U660">
        <v>-276244.44816446502</v>
      </c>
    </row>
    <row r="661" spans="1:21" x14ac:dyDescent="0.2">
      <c r="A661">
        <f t="shared" ref="A661:A674" si="158">L661/B661</f>
        <v>2.5000000000000001E-2</v>
      </c>
      <c r="B661">
        <v>40</v>
      </c>
      <c r="C661">
        <v>70</v>
      </c>
      <c r="D661">
        <v>0.3</v>
      </c>
      <c r="E661" s="1">
        <f t="shared" si="150"/>
        <v>6.6666666666666679</v>
      </c>
      <c r="F661">
        <v>5</v>
      </c>
      <c r="G661">
        <v>20</v>
      </c>
      <c r="H661">
        <v>0.1</v>
      </c>
      <c r="I661">
        <v>30</v>
      </c>
      <c r="J661">
        <v>50</v>
      </c>
      <c r="K661">
        <f t="shared" si="155"/>
        <v>0.4</v>
      </c>
      <c r="L661">
        <v>1</v>
      </c>
      <c r="M661">
        <f t="shared" si="156"/>
        <v>11.715852394892384</v>
      </c>
      <c r="N661">
        <f t="shared" si="157"/>
        <v>8.1792079587413991</v>
      </c>
      <c r="O661">
        <v>0.47218550912428398</v>
      </c>
      <c r="P661">
        <v>0.44948273810040501</v>
      </c>
      <c r="Q661">
        <v>6.8949402586707</v>
      </c>
      <c r="R661">
        <v>11.2790300477531</v>
      </c>
      <c r="S661">
        <v>0.106265560998398</v>
      </c>
      <c r="T661" t="e">
        <f>-inf</f>
        <v>#NAME?</v>
      </c>
      <c r="U661">
        <v>-335257.905761617</v>
      </c>
    </row>
    <row r="662" spans="1:21" x14ac:dyDescent="0.2">
      <c r="A662">
        <f t="shared" si="158"/>
        <v>2.5000000000000001E-2</v>
      </c>
      <c r="B662">
        <v>40</v>
      </c>
      <c r="C662">
        <v>80</v>
      </c>
      <c r="D662">
        <v>0.3</v>
      </c>
      <c r="E662" s="1">
        <f t="shared" si="150"/>
        <v>6.6666666666666679</v>
      </c>
      <c r="F662">
        <v>5</v>
      </c>
      <c r="G662">
        <v>20</v>
      </c>
      <c r="H662">
        <v>0.1</v>
      </c>
      <c r="I662">
        <v>30</v>
      </c>
      <c r="J662">
        <v>50</v>
      </c>
      <c r="K662">
        <f t="shared" si="155"/>
        <v>0.4</v>
      </c>
      <c r="L662">
        <v>1</v>
      </c>
      <c r="M662">
        <f t="shared" si="156"/>
        <v>11.715852394892384</v>
      </c>
      <c r="N662">
        <f t="shared" si="157"/>
        <v>8.1792079587413991</v>
      </c>
      <c r="O662">
        <v>0.56662261094914101</v>
      </c>
      <c r="P662">
        <v>0.44948273810040501</v>
      </c>
      <c r="Q662">
        <v>6.8949402586707</v>
      </c>
      <c r="R662">
        <v>11.2790300477531</v>
      </c>
      <c r="S662">
        <v>0.113305359769034</v>
      </c>
      <c r="T662" t="e">
        <f>-inf</f>
        <v>#NAME?</v>
      </c>
      <c r="U662">
        <v>-374568.93758038298</v>
      </c>
    </row>
    <row r="663" spans="1:21" x14ac:dyDescent="0.2">
      <c r="A663">
        <f t="shared" si="158"/>
        <v>2.5000000000000001E-2</v>
      </c>
      <c r="B663">
        <v>40</v>
      </c>
      <c r="C663">
        <v>90</v>
      </c>
      <c r="D663">
        <v>0.3</v>
      </c>
      <c r="E663" s="1">
        <f t="shared" si="150"/>
        <v>6.6666666666666679</v>
      </c>
      <c r="F663">
        <v>5</v>
      </c>
      <c r="G663">
        <v>20</v>
      </c>
      <c r="H663">
        <v>0.1</v>
      </c>
      <c r="I663">
        <v>30</v>
      </c>
      <c r="J663">
        <v>50</v>
      </c>
      <c r="K663">
        <f t="shared" si="155"/>
        <v>0.4</v>
      </c>
      <c r="L663">
        <v>1</v>
      </c>
      <c r="M663">
        <f t="shared" si="156"/>
        <v>11.715852394892384</v>
      </c>
      <c r="N663">
        <f t="shared" si="157"/>
        <v>8.1792079587413991</v>
      </c>
      <c r="O663">
        <v>0.661059712773998</v>
      </c>
      <c r="P663">
        <v>0.44948273810040501</v>
      </c>
      <c r="Q663">
        <v>6.8949402586707</v>
      </c>
      <c r="R663">
        <v>11.2790300477531</v>
      </c>
      <c r="S663">
        <v>0.144134201210524</v>
      </c>
      <c r="T663" t="e">
        <f>-inf</f>
        <v>#NAME?</v>
      </c>
      <c r="U663">
        <v>-397211.310417064</v>
      </c>
    </row>
    <row r="664" spans="1:21" x14ac:dyDescent="0.2">
      <c r="A664">
        <f t="shared" si="158"/>
        <v>2.5000000000000001E-2</v>
      </c>
      <c r="B664">
        <v>40</v>
      </c>
      <c r="C664">
        <v>100</v>
      </c>
      <c r="D664">
        <v>0.3</v>
      </c>
      <c r="E664" s="1">
        <f t="shared" si="150"/>
        <v>6.6666666666666679</v>
      </c>
      <c r="F664">
        <v>5</v>
      </c>
      <c r="G664">
        <v>20</v>
      </c>
      <c r="H664">
        <v>0.1</v>
      </c>
      <c r="I664">
        <v>30</v>
      </c>
      <c r="J664">
        <v>50</v>
      </c>
      <c r="K664">
        <f t="shared" si="155"/>
        <v>0.4</v>
      </c>
      <c r="L664">
        <v>1</v>
      </c>
      <c r="M664">
        <f t="shared" si="156"/>
        <v>11.715852394892384</v>
      </c>
      <c r="N664">
        <f t="shared" si="157"/>
        <v>8.1792079587413991</v>
      </c>
      <c r="O664">
        <v>0.75549681459885498</v>
      </c>
      <c r="P664">
        <v>0.44948273810040501</v>
      </c>
      <c r="Q664">
        <v>6.8949402586707</v>
      </c>
      <c r="R664">
        <v>11.2790300477531</v>
      </c>
      <c r="S664">
        <v>0.74402031569531202</v>
      </c>
      <c r="T664">
        <v>1.74278633680979</v>
      </c>
      <c r="U664">
        <v>-349390.43094399699</v>
      </c>
    </row>
    <row r="665" spans="1:21" x14ac:dyDescent="0.2">
      <c r="A665">
        <f t="shared" si="158"/>
        <v>2.5000000000000001E-2</v>
      </c>
      <c r="B665">
        <v>40</v>
      </c>
      <c r="C665">
        <v>110</v>
      </c>
      <c r="D665">
        <v>0.3</v>
      </c>
      <c r="E665" s="1">
        <f t="shared" si="150"/>
        <v>6.6666666666666679</v>
      </c>
      <c r="F665">
        <v>5</v>
      </c>
      <c r="G665">
        <v>20</v>
      </c>
      <c r="H665">
        <v>0.1</v>
      </c>
      <c r="I665">
        <v>30</v>
      </c>
      <c r="J665">
        <v>50</v>
      </c>
      <c r="K665">
        <f t="shared" si="155"/>
        <v>0.4</v>
      </c>
      <c r="L665">
        <v>1</v>
      </c>
      <c r="M665">
        <f t="shared" si="156"/>
        <v>11.715852394892384</v>
      </c>
      <c r="N665">
        <f t="shared" si="157"/>
        <v>8.1792079587413991</v>
      </c>
      <c r="O665">
        <v>0.84993391642371197</v>
      </c>
      <c r="P665">
        <v>0.44948273810040501</v>
      </c>
      <c r="Q665">
        <v>6.8949402586707</v>
      </c>
      <c r="R665">
        <v>11.2790300477531</v>
      </c>
      <c r="S665">
        <v>0.76233246178307901</v>
      </c>
      <c r="T665">
        <v>-6.3004168560103102E-2</v>
      </c>
      <c r="U665">
        <v>-352839.251793103</v>
      </c>
    </row>
    <row r="666" spans="1:21" x14ac:dyDescent="0.2">
      <c r="A666">
        <f t="shared" si="158"/>
        <v>2.5000000000000001E-2</v>
      </c>
      <c r="B666">
        <v>40</v>
      </c>
      <c r="C666">
        <v>120</v>
      </c>
      <c r="D666">
        <v>0.3</v>
      </c>
      <c r="E666" s="1">
        <f t="shared" si="150"/>
        <v>6.6666666666666679</v>
      </c>
      <c r="F666">
        <v>5</v>
      </c>
      <c r="G666">
        <v>20</v>
      </c>
      <c r="H666">
        <v>0.1</v>
      </c>
      <c r="I666">
        <v>30</v>
      </c>
      <c r="J666">
        <v>50</v>
      </c>
      <c r="K666">
        <f t="shared" si="155"/>
        <v>0.4</v>
      </c>
      <c r="L666">
        <v>1</v>
      </c>
      <c r="M666">
        <f t="shared" si="156"/>
        <v>11.715852394892384</v>
      </c>
      <c r="N666">
        <f t="shared" si="157"/>
        <v>8.1792079587413991</v>
      </c>
      <c r="O666">
        <v>0.94437101824856895</v>
      </c>
      <c r="P666">
        <v>0.44948273810040501</v>
      </c>
      <c r="Q666">
        <v>6.8949402586707</v>
      </c>
      <c r="R666">
        <v>11.2790300477531</v>
      </c>
      <c r="S666">
        <v>0.782415359436615</v>
      </c>
      <c r="T666">
        <v>-1.4907875177175101</v>
      </c>
      <c r="U666">
        <v>-369719.905092114</v>
      </c>
    </row>
    <row r="667" spans="1:21" x14ac:dyDescent="0.2">
      <c r="A667">
        <f t="shared" si="158"/>
        <v>2.5000000000000001E-2</v>
      </c>
      <c r="B667">
        <v>40</v>
      </c>
      <c r="C667">
        <v>130</v>
      </c>
      <c r="D667">
        <v>0.3</v>
      </c>
      <c r="E667" s="1">
        <f t="shared" si="150"/>
        <v>6.6666666666666679</v>
      </c>
      <c r="F667">
        <v>5</v>
      </c>
      <c r="G667">
        <v>20</v>
      </c>
      <c r="H667">
        <v>0.1</v>
      </c>
      <c r="I667">
        <v>30</v>
      </c>
      <c r="J667">
        <v>50</v>
      </c>
      <c r="K667">
        <f t="shared" si="155"/>
        <v>0.4</v>
      </c>
      <c r="L667">
        <v>1</v>
      </c>
      <c r="M667">
        <f t="shared" si="156"/>
        <v>11.715852394892384</v>
      </c>
      <c r="N667">
        <f t="shared" si="157"/>
        <v>8.1792079587413991</v>
      </c>
      <c r="O667">
        <v>1.03880812007342</v>
      </c>
      <c r="P667">
        <v>0.44948273810040501</v>
      </c>
      <c r="Q667">
        <v>6.8949402586707</v>
      </c>
      <c r="R667">
        <v>11.2790300477531</v>
      </c>
      <c r="S667">
        <v>0.80262484801162404</v>
      </c>
      <c r="T667">
        <v>-2.5981172545728399</v>
      </c>
      <c r="U667">
        <v>-398106.871872466</v>
      </c>
    </row>
    <row r="668" spans="1:21" x14ac:dyDescent="0.2">
      <c r="A668">
        <f t="shared" si="158"/>
        <v>2.5000000000000001E-2</v>
      </c>
      <c r="B668">
        <v>40</v>
      </c>
      <c r="C668">
        <v>140</v>
      </c>
      <c r="D668">
        <v>0.3</v>
      </c>
      <c r="E668" s="1">
        <f t="shared" si="150"/>
        <v>6.6666666666666679</v>
      </c>
      <c r="F668">
        <v>5</v>
      </c>
      <c r="G668">
        <v>20</v>
      </c>
      <c r="H668">
        <v>0.1</v>
      </c>
      <c r="I668">
        <v>30</v>
      </c>
      <c r="J668">
        <v>50</v>
      </c>
      <c r="K668">
        <f t="shared" si="155"/>
        <v>0.4</v>
      </c>
      <c r="L668">
        <v>1</v>
      </c>
      <c r="M668">
        <f t="shared" si="156"/>
        <v>11.715852394892384</v>
      </c>
      <c r="N668">
        <f t="shared" si="157"/>
        <v>8.1792079587413991</v>
      </c>
      <c r="O668">
        <v>1.13324522189828</v>
      </c>
      <c r="P668">
        <v>0.44948273810040501</v>
      </c>
      <c r="Q668">
        <v>6.8949402586707</v>
      </c>
      <c r="R668">
        <v>11.2790300477531</v>
      </c>
      <c r="S668">
        <v>0.82205041598656303</v>
      </c>
      <c r="T668">
        <v>-3.4605885839927701</v>
      </c>
      <c r="U668">
        <v>-435502.28102311603</v>
      </c>
    </row>
    <row r="669" spans="1:21" x14ac:dyDescent="0.2">
      <c r="A669">
        <f t="shared" si="158"/>
        <v>2.5000000000000001E-2</v>
      </c>
      <c r="B669">
        <v>40</v>
      </c>
      <c r="C669">
        <v>150</v>
      </c>
      <c r="D669">
        <v>0.3</v>
      </c>
      <c r="E669" s="1">
        <f t="shared" si="150"/>
        <v>6.6666666666666679</v>
      </c>
      <c r="F669">
        <v>5</v>
      </c>
      <c r="G669">
        <v>20</v>
      </c>
      <c r="H669">
        <v>0.1</v>
      </c>
      <c r="I669">
        <v>30</v>
      </c>
      <c r="J669">
        <v>50</v>
      </c>
      <c r="K669">
        <f t="shared" si="155"/>
        <v>0.4</v>
      </c>
      <c r="L669">
        <v>1</v>
      </c>
      <c r="M669">
        <f t="shared" si="156"/>
        <v>11.715852394892384</v>
      </c>
      <c r="N669">
        <f t="shared" si="157"/>
        <v>8.1792079587413991</v>
      </c>
      <c r="O669">
        <v>1.22768232372314</v>
      </c>
      <c r="P669">
        <v>0.44948273810040501</v>
      </c>
      <c r="Q669">
        <v>6.8949402586707</v>
      </c>
      <c r="R669">
        <v>11.2790300477531</v>
      </c>
      <c r="S669">
        <v>0.840337466266879</v>
      </c>
      <c r="T669">
        <v>-4.1435641481543097</v>
      </c>
      <c r="U669">
        <v>-479693.05255525402</v>
      </c>
    </row>
    <row r="670" spans="1:21" x14ac:dyDescent="0.2">
      <c r="A670">
        <f t="shared" si="158"/>
        <v>2.5000000000000001E-2</v>
      </c>
      <c r="B670">
        <v>40</v>
      </c>
      <c r="C670">
        <v>160</v>
      </c>
      <c r="D670">
        <v>0.3</v>
      </c>
      <c r="E670" s="1">
        <f t="shared" si="150"/>
        <v>6.6666666666666679</v>
      </c>
      <c r="F670">
        <v>5</v>
      </c>
      <c r="G670">
        <v>20</v>
      </c>
      <c r="H670">
        <v>0.1</v>
      </c>
      <c r="I670">
        <v>30</v>
      </c>
      <c r="J670">
        <v>50</v>
      </c>
      <c r="K670">
        <f t="shared" si="155"/>
        <v>0.4</v>
      </c>
      <c r="L670">
        <v>1</v>
      </c>
      <c r="M670">
        <f t="shared" si="156"/>
        <v>11.715852394892384</v>
      </c>
      <c r="N670">
        <f t="shared" si="157"/>
        <v>8.1792079587413991</v>
      </c>
      <c r="O670">
        <v>1.32211942554799</v>
      </c>
      <c r="P670">
        <v>0.44948273810040501</v>
      </c>
      <c r="Q670">
        <v>6.8949402586707</v>
      </c>
      <c r="R670">
        <v>11.2790300477531</v>
      </c>
      <c r="S670">
        <v>0.85736921024513302</v>
      </c>
      <c r="T670">
        <v>-4.69492798397083</v>
      </c>
      <c r="U670">
        <v>-529039.959946819</v>
      </c>
    </row>
    <row r="671" spans="1:21" x14ac:dyDescent="0.2">
      <c r="A671">
        <f t="shared" si="158"/>
        <v>2.5000000000000001E-2</v>
      </c>
      <c r="B671">
        <v>40</v>
      </c>
      <c r="C671">
        <v>170</v>
      </c>
      <c r="D671">
        <v>0.3</v>
      </c>
      <c r="E671" s="1">
        <f t="shared" si="150"/>
        <v>6.6666666666666679</v>
      </c>
      <c r="F671">
        <v>5</v>
      </c>
      <c r="G671">
        <v>20</v>
      </c>
      <c r="H671">
        <v>0.1</v>
      </c>
      <c r="I671">
        <v>30</v>
      </c>
      <c r="J671">
        <v>50</v>
      </c>
      <c r="K671">
        <f t="shared" si="155"/>
        <v>0.4</v>
      </c>
      <c r="L671">
        <v>1</v>
      </c>
      <c r="M671">
        <f t="shared" si="156"/>
        <v>11.715852394892384</v>
      </c>
      <c r="N671">
        <f t="shared" si="157"/>
        <v>8.1792079587413991</v>
      </c>
      <c r="O671">
        <v>1.41655652737285</v>
      </c>
      <c r="P671">
        <v>0.44948273810040501</v>
      </c>
      <c r="Q671">
        <v>6.8949402586707</v>
      </c>
      <c r="R671">
        <v>11.2790300477531</v>
      </c>
      <c r="S671">
        <v>0.87312430502713301</v>
      </c>
      <c r="T671">
        <v>-5.1484839433056599</v>
      </c>
      <c r="U671">
        <v>-582383.26026985398</v>
      </c>
    </row>
    <row r="672" spans="1:21" x14ac:dyDescent="0.2">
      <c r="A672">
        <f t="shared" si="158"/>
        <v>2.5000000000000001E-2</v>
      </c>
      <c r="B672">
        <v>40</v>
      </c>
      <c r="C672">
        <v>180</v>
      </c>
      <c r="D672">
        <v>0.3</v>
      </c>
      <c r="E672" s="1">
        <f t="shared" si="150"/>
        <v>6.6666666666666679</v>
      </c>
      <c r="F672">
        <v>5</v>
      </c>
      <c r="G672">
        <v>20</v>
      </c>
      <c r="H672">
        <v>0.1</v>
      </c>
      <c r="I672">
        <v>30</v>
      </c>
      <c r="J672">
        <v>50</v>
      </c>
      <c r="K672">
        <f t="shared" si="155"/>
        <v>0.4</v>
      </c>
      <c r="L672">
        <v>1</v>
      </c>
      <c r="M672">
        <f t="shared" si="156"/>
        <v>11.715852394892384</v>
      </c>
      <c r="N672">
        <f t="shared" si="157"/>
        <v>8.1792079587413991</v>
      </c>
      <c r="O672">
        <v>1.51099362919771</v>
      </c>
      <c r="P672">
        <v>0.44948273810040501</v>
      </c>
      <c r="Q672">
        <v>6.8949402586707</v>
      </c>
      <c r="R672">
        <v>11.2790300477531</v>
      </c>
      <c r="S672">
        <v>0.88762187144274496</v>
      </c>
      <c r="T672">
        <v>-5.5280040794876202</v>
      </c>
      <c r="U672">
        <v>-638908.72709789197</v>
      </c>
    </row>
    <row r="673" spans="1:21" x14ac:dyDescent="0.2">
      <c r="A673">
        <f t="shared" si="158"/>
        <v>2.5000000000000001E-2</v>
      </c>
      <c r="B673">
        <v>40</v>
      </c>
      <c r="C673">
        <v>190</v>
      </c>
      <c r="D673">
        <v>0.3</v>
      </c>
      <c r="E673" s="1">
        <f t="shared" si="150"/>
        <v>6.6666666666666679</v>
      </c>
      <c r="F673">
        <v>5</v>
      </c>
      <c r="G673">
        <v>20</v>
      </c>
      <c r="H673">
        <v>0.1</v>
      </c>
      <c r="I673">
        <v>30</v>
      </c>
      <c r="J673">
        <v>50</v>
      </c>
      <c r="K673">
        <f t="shared" si="155"/>
        <v>0.4</v>
      </c>
      <c r="L673">
        <v>1</v>
      </c>
      <c r="M673">
        <f t="shared" si="156"/>
        <v>11.715852394892384</v>
      </c>
      <c r="N673">
        <f t="shared" si="157"/>
        <v>8.1792079587413991</v>
      </c>
      <c r="O673">
        <v>1.60543073102256</v>
      </c>
      <c r="P673">
        <v>0.44948273810040501</v>
      </c>
      <c r="Q673">
        <v>6.8949402586707</v>
      </c>
      <c r="R673">
        <v>11.2790300477531</v>
      </c>
      <c r="S673">
        <v>0.90089966917534003</v>
      </c>
      <c r="T673">
        <v>-5.8505549613375001</v>
      </c>
      <c r="U673">
        <v>-698047.69814188802</v>
      </c>
    </row>
    <row r="674" spans="1:21" x14ac:dyDescent="0.2">
      <c r="A674">
        <f t="shared" si="158"/>
        <v>2.5000000000000001E-2</v>
      </c>
      <c r="B674">
        <v>40</v>
      </c>
      <c r="C674">
        <v>200</v>
      </c>
      <c r="D674">
        <v>0.3</v>
      </c>
      <c r="E674" s="1">
        <f t="shared" si="150"/>
        <v>6.6666666666666679</v>
      </c>
      <c r="F674">
        <v>5</v>
      </c>
      <c r="G674">
        <v>20</v>
      </c>
      <c r="H674">
        <v>0.1</v>
      </c>
      <c r="I674">
        <v>30</v>
      </c>
      <c r="J674">
        <v>50</v>
      </c>
      <c r="K674">
        <f t="shared" si="155"/>
        <v>0.4</v>
      </c>
      <c r="L674">
        <v>1</v>
      </c>
      <c r="M674">
        <f t="shared" si="156"/>
        <v>11.715852394892384</v>
      </c>
      <c r="N674">
        <f t="shared" si="157"/>
        <v>8.1792079587413991</v>
      </c>
      <c r="O674">
        <v>1.6998678328474199</v>
      </c>
      <c r="P674">
        <v>0.44948273810040501</v>
      </c>
      <c r="Q674">
        <v>6.8949402586707</v>
      </c>
      <c r="R674">
        <v>11.2790300477531</v>
      </c>
      <c r="S674">
        <v>0.91300520008019503</v>
      </c>
      <c r="T674">
        <v>-6.1281785892851799</v>
      </c>
      <c r="U674">
        <v>-759383.30221507698</v>
      </c>
    </row>
    <row r="675" spans="1:21" x14ac:dyDescent="0.2">
      <c r="E675" s="1"/>
    </row>
    <row r="676" spans="1:21" x14ac:dyDescent="0.2">
      <c r="A676">
        <f>L676/B676</f>
        <v>3.7499999999999999E-2</v>
      </c>
      <c r="B676">
        <v>40</v>
      </c>
      <c r="C676">
        <v>60</v>
      </c>
      <c r="D676">
        <v>0.3</v>
      </c>
      <c r="E676" s="1">
        <f t="shared" si="150"/>
        <v>6.6666666666666679</v>
      </c>
      <c r="F676">
        <v>5</v>
      </c>
      <c r="G676">
        <v>20</v>
      </c>
      <c r="H676">
        <v>0.1</v>
      </c>
      <c r="I676">
        <v>30</v>
      </c>
      <c r="J676">
        <v>50</v>
      </c>
      <c r="K676">
        <f t="shared" ref="K676:K690" si="159">E676/F676*D676</f>
        <v>0.4</v>
      </c>
      <c r="L676">
        <v>1.5</v>
      </c>
      <c r="M676">
        <f t="shared" ref="M676:M690" si="160">ACOS(1-F676/2/B676*(K676/D676-1))*180/PI()</f>
        <v>11.715852394892384</v>
      </c>
      <c r="N676">
        <f t="shared" ref="N676:N690" si="161">B676*M676*PI()/180</f>
        <v>8.1792079587413991</v>
      </c>
      <c r="O676">
        <v>0.37774840729942699</v>
      </c>
      <c r="P676">
        <v>0.67422410715060699</v>
      </c>
      <c r="Q676">
        <v>6.8949402586707</v>
      </c>
      <c r="R676">
        <v>11.2790300477531</v>
      </c>
      <c r="S676">
        <v>0.101140294850387</v>
      </c>
      <c r="T676" t="e">
        <f t="shared" ref="T676:T681" si="162">-inf</f>
        <v>#NAME?</v>
      </c>
      <c r="U676">
        <v>-322472.19016103598</v>
      </c>
    </row>
    <row r="677" spans="1:21" x14ac:dyDescent="0.2">
      <c r="A677">
        <f t="shared" ref="A677:A690" si="163">L677/B677</f>
        <v>3.7499999999999999E-2</v>
      </c>
      <c r="B677">
        <v>40</v>
      </c>
      <c r="C677">
        <v>70</v>
      </c>
      <c r="D677">
        <v>0.3</v>
      </c>
      <c r="E677" s="1">
        <f t="shared" si="150"/>
        <v>6.6666666666666679</v>
      </c>
      <c r="F677">
        <v>5</v>
      </c>
      <c r="G677">
        <v>20</v>
      </c>
      <c r="H677">
        <v>0.1</v>
      </c>
      <c r="I677">
        <v>30</v>
      </c>
      <c r="J677">
        <v>50</v>
      </c>
      <c r="K677">
        <f t="shared" si="159"/>
        <v>0.4</v>
      </c>
      <c r="L677">
        <v>1.5</v>
      </c>
      <c r="M677">
        <f t="shared" si="160"/>
        <v>11.715852394892384</v>
      </c>
      <c r="N677">
        <f t="shared" si="161"/>
        <v>8.1792079587413991</v>
      </c>
      <c r="O677">
        <v>0.47218550912428398</v>
      </c>
      <c r="P677">
        <v>0.67422410715060699</v>
      </c>
      <c r="Q677">
        <v>6.8949402586707</v>
      </c>
      <c r="R677">
        <v>11.2790300477531</v>
      </c>
      <c r="S677">
        <v>0.10172839331012699</v>
      </c>
      <c r="T677" t="e">
        <f t="shared" si="162"/>
        <v>#NAME?</v>
      </c>
      <c r="U677">
        <v>-395514.48803276598</v>
      </c>
    </row>
    <row r="678" spans="1:21" x14ac:dyDescent="0.2">
      <c r="A678">
        <f t="shared" si="163"/>
        <v>3.7499999999999999E-2</v>
      </c>
      <c r="B678">
        <v>40</v>
      </c>
      <c r="C678">
        <v>80</v>
      </c>
      <c r="D678">
        <v>0.3</v>
      </c>
      <c r="E678" s="1">
        <f t="shared" si="150"/>
        <v>6.6666666666666679</v>
      </c>
      <c r="F678">
        <v>5</v>
      </c>
      <c r="G678">
        <v>20</v>
      </c>
      <c r="H678">
        <v>0.1</v>
      </c>
      <c r="I678">
        <v>30</v>
      </c>
      <c r="J678">
        <v>50</v>
      </c>
      <c r="K678">
        <f t="shared" si="159"/>
        <v>0.4</v>
      </c>
      <c r="L678">
        <v>1.5</v>
      </c>
      <c r="M678">
        <f t="shared" si="160"/>
        <v>11.715852394892384</v>
      </c>
      <c r="N678">
        <f t="shared" si="161"/>
        <v>8.1792079587413991</v>
      </c>
      <c r="O678">
        <v>0.56662261094914101</v>
      </c>
      <c r="P678">
        <v>0.67422410715060699</v>
      </c>
      <c r="Q678">
        <v>6.8949402586707</v>
      </c>
      <c r="R678">
        <v>11.2790300477531</v>
      </c>
      <c r="S678">
        <v>0.102757401704515</v>
      </c>
      <c r="T678" t="e">
        <f t="shared" si="162"/>
        <v>#NAME?</v>
      </c>
      <c r="U678">
        <v>-451205.613471872</v>
      </c>
    </row>
    <row r="679" spans="1:21" x14ac:dyDescent="0.2">
      <c r="A679">
        <f t="shared" si="163"/>
        <v>3.7499999999999999E-2</v>
      </c>
      <c r="B679">
        <v>40</v>
      </c>
      <c r="C679">
        <v>90</v>
      </c>
      <c r="D679">
        <v>0.3</v>
      </c>
      <c r="E679" s="1">
        <f t="shared" si="150"/>
        <v>6.6666666666666679</v>
      </c>
      <c r="F679">
        <v>5</v>
      </c>
      <c r="G679">
        <v>20</v>
      </c>
      <c r="H679">
        <v>0.1</v>
      </c>
      <c r="I679">
        <v>30</v>
      </c>
      <c r="J679">
        <v>50</v>
      </c>
      <c r="K679">
        <f t="shared" si="159"/>
        <v>0.4</v>
      </c>
      <c r="L679">
        <v>1.5</v>
      </c>
      <c r="M679">
        <f t="shared" si="160"/>
        <v>11.715852394892384</v>
      </c>
      <c r="N679">
        <f t="shared" si="161"/>
        <v>8.1792079587413991</v>
      </c>
      <c r="O679">
        <v>0.661059712773998</v>
      </c>
      <c r="P679">
        <v>0.67422410715060699</v>
      </c>
      <c r="Q679">
        <v>6.8949402586707</v>
      </c>
      <c r="R679">
        <v>11.2790300477531</v>
      </c>
      <c r="S679">
        <v>0.104839417338014</v>
      </c>
      <c r="T679" t="e">
        <f t="shared" si="162"/>
        <v>#NAME?</v>
      </c>
      <c r="U679">
        <v>-484409.32315969799</v>
      </c>
    </row>
    <row r="680" spans="1:21" x14ac:dyDescent="0.2">
      <c r="A680">
        <f t="shared" si="163"/>
        <v>3.7499999999999999E-2</v>
      </c>
      <c r="B680">
        <v>40</v>
      </c>
      <c r="C680">
        <v>100</v>
      </c>
      <c r="D680">
        <v>0.3</v>
      </c>
      <c r="E680" s="1">
        <f t="shared" si="150"/>
        <v>6.6666666666666679</v>
      </c>
      <c r="F680">
        <v>5</v>
      </c>
      <c r="G680">
        <v>20</v>
      </c>
      <c r="H680">
        <v>0.1</v>
      </c>
      <c r="I680">
        <v>30</v>
      </c>
      <c r="J680">
        <v>50</v>
      </c>
      <c r="K680">
        <f t="shared" si="159"/>
        <v>0.4</v>
      </c>
      <c r="L680">
        <v>1.5</v>
      </c>
      <c r="M680">
        <f t="shared" si="160"/>
        <v>11.715852394892384</v>
      </c>
      <c r="N680">
        <f t="shared" si="161"/>
        <v>8.1792079587413991</v>
      </c>
      <c r="O680">
        <v>0.75549681459885498</v>
      </c>
      <c r="P680">
        <v>0.67422410715060699</v>
      </c>
      <c r="Q680">
        <v>6.8949402586707</v>
      </c>
      <c r="R680">
        <v>11.2790300477531</v>
      </c>
      <c r="S680">
        <v>0.110037023760757</v>
      </c>
      <c r="T680" t="e">
        <f t="shared" si="162"/>
        <v>#NAME?</v>
      </c>
      <c r="U680">
        <v>-508873.23755732999</v>
      </c>
    </row>
    <row r="681" spans="1:21" x14ac:dyDescent="0.2">
      <c r="A681">
        <f t="shared" si="163"/>
        <v>3.7499999999999999E-2</v>
      </c>
      <c r="B681">
        <v>40</v>
      </c>
      <c r="C681">
        <v>110</v>
      </c>
      <c r="D681">
        <v>0.3</v>
      </c>
      <c r="E681" s="1">
        <f t="shared" si="150"/>
        <v>6.6666666666666679</v>
      </c>
      <c r="F681">
        <v>5</v>
      </c>
      <c r="G681">
        <v>20</v>
      </c>
      <c r="H681">
        <v>0.1</v>
      </c>
      <c r="I681">
        <v>30</v>
      </c>
      <c r="J681">
        <v>50</v>
      </c>
      <c r="K681">
        <f t="shared" si="159"/>
        <v>0.4</v>
      </c>
      <c r="L681">
        <v>1.5</v>
      </c>
      <c r="M681">
        <f t="shared" si="160"/>
        <v>11.715852394892384</v>
      </c>
      <c r="N681">
        <f t="shared" si="161"/>
        <v>8.1792079587413991</v>
      </c>
      <c r="O681">
        <v>0.84993391642371197</v>
      </c>
      <c r="P681">
        <v>0.67422410715060699</v>
      </c>
      <c r="Q681">
        <v>6.8949402586707</v>
      </c>
      <c r="R681">
        <v>11.2790300477531</v>
      </c>
      <c r="S681">
        <v>0.13085110027668101</v>
      </c>
      <c r="T681" t="e">
        <f t="shared" si="162"/>
        <v>#NAME?</v>
      </c>
      <c r="U681">
        <v>-532503.05408542498</v>
      </c>
    </row>
    <row r="682" spans="1:21" x14ac:dyDescent="0.2">
      <c r="A682">
        <f t="shared" si="163"/>
        <v>3.7499999999999999E-2</v>
      </c>
      <c r="B682">
        <v>40</v>
      </c>
      <c r="C682">
        <v>120</v>
      </c>
      <c r="D682">
        <v>0.3</v>
      </c>
      <c r="E682" s="1">
        <f t="shared" si="150"/>
        <v>6.6666666666666679</v>
      </c>
      <c r="F682">
        <v>5</v>
      </c>
      <c r="G682">
        <v>20</v>
      </c>
      <c r="H682">
        <v>0.1</v>
      </c>
      <c r="I682">
        <v>30</v>
      </c>
      <c r="J682">
        <v>50</v>
      </c>
      <c r="K682">
        <f t="shared" si="159"/>
        <v>0.4</v>
      </c>
      <c r="L682">
        <v>1.5</v>
      </c>
      <c r="M682">
        <f t="shared" si="160"/>
        <v>11.715852394892384</v>
      </c>
      <c r="N682">
        <f t="shared" si="161"/>
        <v>8.1792079587413991</v>
      </c>
      <c r="O682">
        <v>0.94437101824856895</v>
      </c>
      <c r="P682">
        <v>0.67422410715060699</v>
      </c>
      <c r="Q682">
        <v>6.8949402586707</v>
      </c>
      <c r="R682">
        <v>11.2790300477531</v>
      </c>
      <c r="S682">
        <v>0.75290365769205803</v>
      </c>
      <c r="T682">
        <v>4.7707161902675104</v>
      </c>
      <c r="U682">
        <v>-547562.48525257199</v>
      </c>
    </row>
    <row r="683" spans="1:21" x14ac:dyDescent="0.2">
      <c r="A683">
        <f t="shared" si="163"/>
        <v>3.7499999999999999E-2</v>
      </c>
      <c r="B683">
        <v>40</v>
      </c>
      <c r="C683">
        <v>130</v>
      </c>
      <c r="D683">
        <v>0.3</v>
      </c>
      <c r="E683" s="1">
        <f t="shared" si="150"/>
        <v>6.6666666666666679</v>
      </c>
      <c r="F683">
        <v>5</v>
      </c>
      <c r="G683">
        <v>20</v>
      </c>
      <c r="H683">
        <v>0.1</v>
      </c>
      <c r="I683">
        <v>30</v>
      </c>
      <c r="J683">
        <v>50</v>
      </c>
      <c r="K683">
        <f t="shared" si="159"/>
        <v>0.4</v>
      </c>
      <c r="L683">
        <v>1.5</v>
      </c>
      <c r="M683">
        <f t="shared" si="160"/>
        <v>11.715852394892384</v>
      </c>
      <c r="N683">
        <f t="shared" si="161"/>
        <v>8.1792079587413991</v>
      </c>
      <c r="O683">
        <v>1.03880812007342</v>
      </c>
      <c r="P683">
        <v>0.67422410715060699</v>
      </c>
      <c r="Q683">
        <v>6.8949402586707</v>
      </c>
      <c r="R683">
        <v>11.2790300477531</v>
      </c>
      <c r="S683">
        <v>0.77491007730214001</v>
      </c>
      <c r="T683">
        <v>2.86765225548824</v>
      </c>
      <c r="U683">
        <v>-568034.35390146705</v>
      </c>
    </row>
    <row r="684" spans="1:21" x14ac:dyDescent="0.2">
      <c r="A684">
        <f t="shared" si="163"/>
        <v>3.7499999999999999E-2</v>
      </c>
      <c r="B684">
        <v>40</v>
      </c>
      <c r="C684">
        <v>140</v>
      </c>
      <c r="D684">
        <v>0.3</v>
      </c>
      <c r="E684" s="1">
        <f t="shared" si="150"/>
        <v>6.6666666666666679</v>
      </c>
      <c r="F684">
        <v>5</v>
      </c>
      <c r="G684">
        <v>20</v>
      </c>
      <c r="H684">
        <v>0.1</v>
      </c>
      <c r="I684">
        <v>30</v>
      </c>
      <c r="J684">
        <v>50</v>
      </c>
      <c r="K684">
        <f t="shared" si="159"/>
        <v>0.4</v>
      </c>
      <c r="L684">
        <v>1.5</v>
      </c>
      <c r="M684">
        <f t="shared" si="160"/>
        <v>11.715852394892384</v>
      </c>
      <c r="N684">
        <f t="shared" si="161"/>
        <v>8.1792079587413991</v>
      </c>
      <c r="O684">
        <v>1.13324522189828</v>
      </c>
      <c r="P684">
        <v>0.67422410715060699</v>
      </c>
      <c r="Q684">
        <v>6.8949402586707</v>
      </c>
      <c r="R684">
        <v>11.2790300477531</v>
      </c>
      <c r="S684">
        <v>0.79302770099546405</v>
      </c>
      <c r="T684">
        <v>1.5109119775914399</v>
      </c>
      <c r="U684">
        <v>-596536.51970904705</v>
      </c>
    </row>
    <row r="685" spans="1:21" x14ac:dyDescent="0.2">
      <c r="A685">
        <f t="shared" si="163"/>
        <v>3.7499999999999999E-2</v>
      </c>
      <c r="B685">
        <v>40</v>
      </c>
      <c r="C685">
        <v>150</v>
      </c>
      <c r="D685">
        <v>0.3</v>
      </c>
      <c r="E685" s="1">
        <f t="shared" si="150"/>
        <v>6.6666666666666679</v>
      </c>
      <c r="F685">
        <v>5</v>
      </c>
      <c r="G685">
        <v>20</v>
      </c>
      <c r="H685">
        <v>0.1</v>
      </c>
      <c r="I685">
        <v>30</v>
      </c>
      <c r="J685">
        <v>50</v>
      </c>
      <c r="K685">
        <f t="shared" si="159"/>
        <v>0.4</v>
      </c>
      <c r="L685">
        <v>1.5</v>
      </c>
      <c r="M685">
        <f t="shared" si="160"/>
        <v>11.715852394892384</v>
      </c>
      <c r="N685">
        <f t="shared" si="161"/>
        <v>8.1792079587413991</v>
      </c>
      <c r="O685">
        <v>1.22768232372314</v>
      </c>
      <c r="P685">
        <v>0.67422410715060699</v>
      </c>
      <c r="Q685">
        <v>6.8949402586707</v>
      </c>
      <c r="R685">
        <v>11.2790300477531</v>
      </c>
      <c r="S685">
        <v>0.80973286822578505</v>
      </c>
      <c r="T685">
        <v>0.44240740923824501</v>
      </c>
      <c r="U685">
        <v>-632566.05235259095</v>
      </c>
    </row>
    <row r="686" spans="1:21" x14ac:dyDescent="0.2">
      <c r="A686">
        <f t="shared" si="163"/>
        <v>3.7499999999999999E-2</v>
      </c>
      <c r="B686">
        <v>40</v>
      </c>
      <c r="C686">
        <v>160</v>
      </c>
      <c r="D686">
        <v>0.3</v>
      </c>
      <c r="E686" s="1">
        <f t="shared" si="150"/>
        <v>6.6666666666666679</v>
      </c>
      <c r="F686">
        <v>5</v>
      </c>
      <c r="G686">
        <v>20</v>
      </c>
      <c r="H686">
        <v>0.1</v>
      </c>
      <c r="I686">
        <v>30</v>
      </c>
      <c r="J686">
        <v>50</v>
      </c>
      <c r="K686">
        <f t="shared" si="159"/>
        <v>0.4</v>
      </c>
      <c r="L686">
        <v>1.5</v>
      </c>
      <c r="M686">
        <f t="shared" si="160"/>
        <v>11.715852394892384</v>
      </c>
      <c r="N686">
        <f t="shared" si="161"/>
        <v>8.1792079587413991</v>
      </c>
      <c r="O686">
        <v>1.32211942554799</v>
      </c>
      <c r="P686">
        <v>0.67422410715060699</v>
      </c>
      <c r="Q686">
        <v>6.8949402586707</v>
      </c>
      <c r="R686">
        <v>11.2790300477531</v>
      </c>
      <c r="S686">
        <v>0.82561839187959696</v>
      </c>
      <c r="T686">
        <v>-0.43905761270920002</v>
      </c>
      <c r="U686">
        <v>-675011.02085628395</v>
      </c>
    </row>
    <row r="687" spans="1:21" x14ac:dyDescent="0.2">
      <c r="A687">
        <f t="shared" si="163"/>
        <v>3.7499999999999999E-2</v>
      </c>
      <c r="B687">
        <v>40</v>
      </c>
      <c r="C687">
        <v>170</v>
      </c>
      <c r="D687">
        <v>0.3</v>
      </c>
      <c r="E687" s="1">
        <f t="shared" si="150"/>
        <v>6.6666666666666679</v>
      </c>
      <c r="F687">
        <v>5</v>
      </c>
      <c r="G687">
        <v>20</v>
      </c>
      <c r="H687">
        <v>0.1</v>
      </c>
      <c r="I687">
        <v>30</v>
      </c>
      <c r="J687">
        <v>50</v>
      </c>
      <c r="K687">
        <f t="shared" si="159"/>
        <v>0.4</v>
      </c>
      <c r="L687">
        <v>1.5</v>
      </c>
      <c r="M687">
        <f t="shared" si="160"/>
        <v>11.715852394892384</v>
      </c>
      <c r="N687">
        <f t="shared" si="161"/>
        <v>8.1792079587413991</v>
      </c>
      <c r="O687">
        <v>1.41655652737285</v>
      </c>
      <c r="P687">
        <v>0.67422410715060699</v>
      </c>
      <c r="Q687">
        <v>6.8949402586707</v>
      </c>
      <c r="R687">
        <v>11.2790300477531</v>
      </c>
      <c r="S687">
        <v>0.84071121667140902</v>
      </c>
      <c r="T687">
        <v>-1.1808563222135799</v>
      </c>
      <c r="U687">
        <v>-722956.45313298202</v>
      </c>
    </row>
    <row r="688" spans="1:21" x14ac:dyDescent="0.2">
      <c r="A688">
        <f t="shared" si="163"/>
        <v>3.7499999999999999E-2</v>
      </c>
      <c r="B688">
        <v>40</v>
      </c>
      <c r="C688">
        <v>180</v>
      </c>
      <c r="D688">
        <v>0.3</v>
      </c>
      <c r="E688" s="1">
        <f t="shared" si="150"/>
        <v>6.6666666666666679</v>
      </c>
      <c r="F688">
        <v>5</v>
      </c>
      <c r="G688">
        <v>20</v>
      </c>
      <c r="H688">
        <v>0.1</v>
      </c>
      <c r="I688">
        <v>30</v>
      </c>
      <c r="J688">
        <v>50</v>
      </c>
      <c r="K688">
        <f t="shared" si="159"/>
        <v>0.4</v>
      </c>
      <c r="L688">
        <v>1.5</v>
      </c>
      <c r="M688">
        <f t="shared" si="160"/>
        <v>11.715852394892384</v>
      </c>
      <c r="N688">
        <f t="shared" si="161"/>
        <v>8.1792079587413991</v>
      </c>
      <c r="O688">
        <v>1.51099362919771</v>
      </c>
      <c r="P688">
        <v>0.67422410715060699</v>
      </c>
      <c r="Q688">
        <v>6.8949402586707</v>
      </c>
      <c r="R688">
        <v>11.2790300477531</v>
      </c>
      <c r="S688">
        <v>0.85493014117339605</v>
      </c>
      <c r="T688">
        <v>-1.81143506142429</v>
      </c>
      <c r="U688">
        <v>-775658.222332904</v>
      </c>
    </row>
    <row r="689" spans="1:21" x14ac:dyDescent="0.2">
      <c r="A689">
        <f t="shared" si="163"/>
        <v>3.7499999999999999E-2</v>
      </c>
      <c r="B689">
        <v>40</v>
      </c>
      <c r="C689">
        <v>190</v>
      </c>
      <c r="D689">
        <v>0.3</v>
      </c>
      <c r="E689" s="1">
        <f t="shared" si="150"/>
        <v>6.6666666666666679</v>
      </c>
      <c r="F689">
        <v>5</v>
      </c>
      <c r="G689">
        <v>20</v>
      </c>
      <c r="H689">
        <v>0.1</v>
      </c>
      <c r="I689">
        <v>30</v>
      </c>
      <c r="J689">
        <v>50</v>
      </c>
      <c r="K689">
        <f t="shared" si="159"/>
        <v>0.4</v>
      </c>
      <c r="L689">
        <v>1.5</v>
      </c>
      <c r="M689">
        <f t="shared" si="160"/>
        <v>11.715852394892384</v>
      </c>
      <c r="N689">
        <f t="shared" si="161"/>
        <v>8.1792079587413991</v>
      </c>
      <c r="O689">
        <v>1.60543073102256</v>
      </c>
      <c r="P689">
        <v>0.67422410715060699</v>
      </c>
      <c r="Q689">
        <v>6.8949402586707</v>
      </c>
      <c r="R689">
        <v>11.2790300477531</v>
      </c>
      <c r="S689">
        <v>0.86823005393105501</v>
      </c>
      <c r="T689">
        <v>-2.3523539266849598</v>
      </c>
      <c r="U689">
        <v>-832471.180097976</v>
      </c>
    </row>
    <row r="690" spans="1:21" x14ac:dyDescent="0.2">
      <c r="A690">
        <f t="shared" si="163"/>
        <v>3.7499999999999999E-2</v>
      </c>
      <c r="B690">
        <v>40</v>
      </c>
      <c r="C690">
        <v>200</v>
      </c>
      <c r="D690">
        <v>0.3</v>
      </c>
      <c r="E690" s="1">
        <f t="shared" si="150"/>
        <v>6.6666666666666679</v>
      </c>
      <c r="F690">
        <v>5</v>
      </c>
      <c r="G690">
        <v>20</v>
      </c>
      <c r="H690">
        <v>0.1</v>
      </c>
      <c r="I690">
        <v>30</v>
      </c>
      <c r="J690">
        <v>50</v>
      </c>
      <c r="K690">
        <f t="shared" si="159"/>
        <v>0.4</v>
      </c>
      <c r="L690">
        <v>1.5</v>
      </c>
      <c r="M690">
        <f t="shared" si="160"/>
        <v>11.715852394892384</v>
      </c>
      <c r="N690">
        <f t="shared" si="161"/>
        <v>8.1792079587413991</v>
      </c>
      <c r="O690">
        <v>1.6998678328474199</v>
      </c>
      <c r="P690">
        <v>0.67422410715060699</v>
      </c>
      <c r="Q690">
        <v>6.8949402586707</v>
      </c>
      <c r="R690">
        <v>11.2790300477531</v>
      </c>
      <c r="S690">
        <v>0.88060298172457196</v>
      </c>
      <c r="T690">
        <v>-2.8203793927926601</v>
      </c>
      <c r="U690">
        <v>-892867.95887466997</v>
      </c>
    </row>
    <row r="691" spans="1:21" x14ac:dyDescent="0.2">
      <c r="E691" s="1"/>
    </row>
    <row r="692" spans="1:21" x14ac:dyDescent="0.2">
      <c r="A692">
        <f t="shared" ref="A692:A706" si="164">L692/B692</f>
        <v>0.05</v>
      </c>
      <c r="B692">
        <v>40</v>
      </c>
      <c r="C692">
        <v>60</v>
      </c>
      <c r="D692">
        <v>0.3</v>
      </c>
      <c r="E692" s="1">
        <f t="shared" si="150"/>
        <v>6.6666666666666679</v>
      </c>
      <c r="F692">
        <v>5</v>
      </c>
      <c r="G692">
        <v>20</v>
      </c>
      <c r="H692">
        <v>0.1</v>
      </c>
      <c r="I692">
        <v>30</v>
      </c>
      <c r="J692">
        <v>50</v>
      </c>
      <c r="K692">
        <f t="shared" ref="K692:K706" si="165">E692/F692*D692</f>
        <v>0.4</v>
      </c>
      <c r="L692">
        <v>2</v>
      </c>
      <c r="M692">
        <f t="shared" ref="M692:M706" si="166">ACOS(1-F692/2/B692*(K692/D692-1))*180/PI()</f>
        <v>11.715852394892384</v>
      </c>
      <c r="N692">
        <f t="shared" ref="N692:N706" si="167">B692*M692*PI()/180</f>
        <v>8.1792079587413991</v>
      </c>
      <c r="O692">
        <v>0.37774840729942699</v>
      </c>
      <c r="P692">
        <v>0.89896547620081002</v>
      </c>
      <c r="Q692">
        <v>6.8949402586707</v>
      </c>
      <c r="R692">
        <v>11.2790300477531</v>
      </c>
      <c r="S692">
        <v>0.100542873949545</v>
      </c>
      <c r="T692" t="e">
        <f t="shared" ref="T692:T699" si="168">-inf</f>
        <v>#NAME?</v>
      </c>
      <c r="U692">
        <v>-362818.16931882699</v>
      </c>
    </row>
    <row r="693" spans="1:21" x14ac:dyDescent="0.2">
      <c r="A693">
        <f t="shared" si="164"/>
        <v>0.05</v>
      </c>
      <c r="B693">
        <v>40</v>
      </c>
      <c r="C693">
        <v>70</v>
      </c>
      <c r="D693">
        <v>0.3</v>
      </c>
      <c r="E693" s="1">
        <f t="shared" si="150"/>
        <v>6.6666666666666679</v>
      </c>
      <c r="F693">
        <v>5</v>
      </c>
      <c r="G693">
        <v>20</v>
      </c>
      <c r="H693">
        <v>0.1</v>
      </c>
      <c r="I693">
        <v>30</v>
      </c>
      <c r="J693">
        <v>50</v>
      </c>
      <c r="K693">
        <f t="shared" si="165"/>
        <v>0.4</v>
      </c>
      <c r="L693">
        <v>2</v>
      </c>
      <c r="M693">
        <f t="shared" si="166"/>
        <v>11.715852394892384</v>
      </c>
      <c r="N693">
        <f t="shared" si="167"/>
        <v>8.1792079587413991</v>
      </c>
      <c r="O693">
        <v>0.47218550912428398</v>
      </c>
      <c r="P693">
        <v>0.89896547620081002</v>
      </c>
      <c r="Q693">
        <v>6.8949402586707</v>
      </c>
      <c r="R693">
        <v>11.2790300477531</v>
      </c>
      <c r="S693">
        <v>0.100720811274425</v>
      </c>
      <c r="T693" t="e">
        <f t="shared" si="168"/>
        <v>#NAME?</v>
      </c>
      <c r="U693">
        <v>-447259.455248026</v>
      </c>
    </row>
    <row r="694" spans="1:21" x14ac:dyDescent="0.2">
      <c r="A694">
        <f t="shared" si="164"/>
        <v>0.05</v>
      </c>
      <c r="B694">
        <v>40</v>
      </c>
      <c r="C694">
        <v>80</v>
      </c>
      <c r="D694">
        <v>0.3</v>
      </c>
      <c r="E694" s="1">
        <f t="shared" si="150"/>
        <v>6.6666666666666679</v>
      </c>
      <c r="F694">
        <v>5</v>
      </c>
      <c r="G694">
        <v>20</v>
      </c>
      <c r="H694">
        <v>0.1</v>
      </c>
      <c r="I694">
        <v>30</v>
      </c>
      <c r="J694">
        <v>50</v>
      </c>
      <c r="K694">
        <f t="shared" si="165"/>
        <v>0.4</v>
      </c>
      <c r="L694">
        <v>2</v>
      </c>
      <c r="M694">
        <f t="shared" si="166"/>
        <v>11.715852394892384</v>
      </c>
      <c r="N694">
        <f t="shared" si="167"/>
        <v>8.1792079587413991</v>
      </c>
      <c r="O694">
        <v>0.56662261094914101</v>
      </c>
      <c r="P694">
        <v>0.89896547620081002</v>
      </c>
      <c r="Q694">
        <v>6.8949402586707</v>
      </c>
      <c r="R694">
        <v>11.2790300477531</v>
      </c>
      <c r="S694">
        <v>0.100986230172687</v>
      </c>
      <c r="T694" t="e">
        <f t="shared" si="168"/>
        <v>#NAME?</v>
      </c>
      <c r="U694">
        <v>-516930.67213184002</v>
      </c>
    </row>
    <row r="695" spans="1:21" x14ac:dyDescent="0.2">
      <c r="A695">
        <f t="shared" si="164"/>
        <v>0.05</v>
      </c>
      <c r="B695">
        <v>40</v>
      </c>
      <c r="C695">
        <v>90</v>
      </c>
      <c r="D695">
        <v>0.3</v>
      </c>
      <c r="E695" s="1">
        <f t="shared" si="150"/>
        <v>6.6666666666666679</v>
      </c>
      <c r="F695">
        <v>5</v>
      </c>
      <c r="G695">
        <v>20</v>
      </c>
      <c r="H695">
        <v>0.1</v>
      </c>
      <c r="I695">
        <v>30</v>
      </c>
      <c r="J695">
        <v>50</v>
      </c>
      <c r="K695">
        <f t="shared" si="165"/>
        <v>0.4</v>
      </c>
      <c r="L695">
        <v>2</v>
      </c>
      <c r="M695">
        <f t="shared" si="166"/>
        <v>11.715852394892384</v>
      </c>
      <c r="N695">
        <f t="shared" si="167"/>
        <v>8.1792079587413991</v>
      </c>
      <c r="O695">
        <v>0.661059712773998</v>
      </c>
      <c r="P695">
        <v>0.89896547620081002</v>
      </c>
      <c r="Q695">
        <v>6.8949402586707</v>
      </c>
      <c r="R695">
        <v>11.2790300477531</v>
      </c>
      <c r="S695">
        <v>0.10142176896692</v>
      </c>
      <c r="T695" t="e">
        <f t="shared" si="168"/>
        <v>#NAME?</v>
      </c>
      <c r="U695">
        <v>-560404.95018960803</v>
      </c>
    </row>
    <row r="696" spans="1:21" x14ac:dyDescent="0.2">
      <c r="A696">
        <f t="shared" si="164"/>
        <v>0.05</v>
      </c>
      <c r="B696">
        <v>40</v>
      </c>
      <c r="C696">
        <v>100</v>
      </c>
      <c r="D696">
        <v>0.3</v>
      </c>
      <c r="E696" s="1">
        <f t="shared" si="150"/>
        <v>6.6666666666666679</v>
      </c>
      <c r="F696">
        <v>5</v>
      </c>
      <c r="G696">
        <v>20</v>
      </c>
      <c r="H696">
        <v>0.1</v>
      </c>
      <c r="I696">
        <v>30</v>
      </c>
      <c r="J696">
        <v>50</v>
      </c>
      <c r="K696">
        <f t="shared" si="165"/>
        <v>0.4</v>
      </c>
      <c r="L696">
        <v>2</v>
      </c>
      <c r="M696">
        <f t="shared" si="166"/>
        <v>11.715852394892384</v>
      </c>
      <c r="N696">
        <f t="shared" si="167"/>
        <v>8.1792079587413991</v>
      </c>
      <c r="O696">
        <v>0.75549681459885498</v>
      </c>
      <c r="P696">
        <v>0.89896547620081002</v>
      </c>
      <c r="Q696">
        <v>6.8949402586707</v>
      </c>
      <c r="R696">
        <v>11.2790300477531</v>
      </c>
      <c r="S696">
        <v>0.10222147752371701</v>
      </c>
      <c r="T696" t="e">
        <f t="shared" si="168"/>
        <v>#NAME?</v>
      </c>
      <c r="U696">
        <v>-590389.64916038699</v>
      </c>
    </row>
    <row r="697" spans="1:21" x14ac:dyDescent="0.2">
      <c r="A697">
        <f t="shared" si="164"/>
        <v>0.05</v>
      </c>
      <c r="B697">
        <v>40</v>
      </c>
      <c r="C697">
        <v>110</v>
      </c>
      <c r="D697">
        <v>0.3</v>
      </c>
      <c r="E697" s="1">
        <f t="shared" si="150"/>
        <v>6.6666666666666679</v>
      </c>
      <c r="F697">
        <v>5</v>
      </c>
      <c r="G697">
        <v>20</v>
      </c>
      <c r="H697">
        <v>0.1</v>
      </c>
      <c r="I697">
        <v>30</v>
      </c>
      <c r="J697">
        <v>50</v>
      </c>
      <c r="K697">
        <f t="shared" si="165"/>
        <v>0.4</v>
      </c>
      <c r="L697">
        <v>2</v>
      </c>
      <c r="M697">
        <f t="shared" si="166"/>
        <v>11.715852394892384</v>
      </c>
      <c r="N697">
        <f t="shared" si="167"/>
        <v>8.1792079587413991</v>
      </c>
      <c r="O697">
        <v>0.84993391642371197</v>
      </c>
      <c r="P697">
        <v>0.89896547620081002</v>
      </c>
      <c r="Q697">
        <v>6.8949402586707</v>
      </c>
      <c r="R697">
        <v>11.2790300477531</v>
      </c>
      <c r="S697">
        <v>0.10386980348081</v>
      </c>
      <c r="T697" t="e">
        <f t="shared" si="168"/>
        <v>#NAME?</v>
      </c>
      <c r="U697">
        <v>-618036.78822409105</v>
      </c>
    </row>
    <row r="698" spans="1:21" x14ac:dyDescent="0.2">
      <c r="A698">
        <f t="shared" si="164"/>
        <v>0.05</v>
      </c>
      <c r="B698">
        <v>40</v>
      </c>
      <c r="C698">
        <v>120</v>
      </c>
      <c r="D698">
        <v>0.3</v>
      </c>
      <c r="E698" s="1">
        <f t="shared" si="150"/>
        <v>6.6666666666666679</v>
      </c>
      <c r="F698">
        <v>5</v>
      </c>
      <c r="G698">
        <v>20</v>
      </c>
      <c r="H698">
        <v>0.1</v>
      </c>
      <c r="I698">
        <v>30</v>
      </c>
      <c r="J698">
        <v>50</v>
      </c>
      <c r="K698">
        <f t="shared" si="165"/>
        <v>0.4</v>
      </c>
      <c r="L698">
        <v>2</v>
      </c>
      <c r="M698">
        <f t="shared" si="166"/>
        <v>11.715852394892384</v>
      </c>
      <c r="N698">
        <f t="shared" si="167"/>
        <v>8.1792079587413991</v>
      </c>
      <c r="O698">
        <v>0.94437101824856895</v>
      </c>
      <c r="P698">
        <v>0.89896547620081002</v>
      </c>
      <c r="Q698">
        <v>6.8949402586707</v>
      </c>
      <c r="R698">
        <v>11.2790300477531</v>
      </c>
      <c r="S698">
        <v>0.107826580027683</v>
      </c>
      <c r="T698" t="e">
        <f t="shared" si="168"/>
        <v>#NAME?</v>
      </c>
      <c r="U698">
        <v>-648135.02987099404</v>
      </c>
    </row>
    <row r="699" spans="1:21" x14ac:dyDescent="0.2">
      <c r="A699">
        <f t="shared" si="164"/>
        <v>0.05</v>
      </c>
      <c r="B699">
        <v>40</v>
      </c>
      <c r="C699">
        <v>130</v>
      </c>
      <c r="D699">
        <v>0.3</v>
      </c>
      <c r="E699" s="1">
        <f t="shared" si="150"/>
        <v>6.6666666666666679</v>
      </c>
      <c r="F699">
        <v>5</v>
      </c>
      <c r="G699">
        <v>20</v>
      </c>
      <c r="H699">
        <v>0.1</v>
      </c>
      <c r="I699">
        <v>30</v>
      </c>
      <c r="J699">
        <v>50</v>
      </c>
      <c r="K699">
        <f t="shared" si="165"/>
        <v>0.4</v>
      </c>
      <c r="L699">
        <v>2</v>
      </c>
      <c r="M699">
        <f t="shared" si="166"/>
        <v>11.715852394892384</v>
      </c>
      <c r="N699">
        <f t="shared" si="167"/>
        <v>8.1792079587413991</v>
      </c>
      <c r="O699">
        <v>1.03880812007342</v>
      </c>
      <c r="P699">
        <v>0.89896547620081002</v>
      </c>
      <c r="Q699">
        <v>6.8949402586707</v>
      </c>
      <c r="R699">
        <v>11.2790300477531</v>
      </c>
      <c r="S699">
        <v>0.12113846268797999</v>
      </c>
      <c r="T699" t="e">
        <f t="shared" si="168"/>
        <v>#NAME?</v>
      </c>
      <c r="U699">
        <v>-682731.290806729</v>
      </c>
    </row>
    <row r="700" spans="1:21" x14ac:dyDescent="0.2">
      <c r="A700">
        <f t="shared" si="164"/>
        <v>0.05</v>
      </c>
      <c r="B700">
        <v>40</v>
      </c>
      <c r="C700">
        <v>140</v>
      </c>
      <c r="D700">
        <v>0.3</v>
      </c>
      <c r="E700" s="1">
        <f t="shared" si="150"/>
        <v>6.6666666666666679</v>
      </c>
      <c r="F700">
        <v>5</v>
      </c>
      <c r="G700">
        <v>20</v>
      </c>
      <c r="H700">
        <v>0.1</v>
      </c>
      <c r="I700">
        <v>30</v>
      </c>
      <c r="J700">
        <v>50</v>
      </c>
      <c r="K700">
        <f t="shared" si="165"/>
        <v>0.4</v>
      </c>
      <c r="L700">
        <v>2</v>
      </c>
      <c r="M700">
        <f t="shared" si="166"/>
        <v>11.715852394892384</v>
      </c>
      <c r="N700">
        <f t="shared" si="167"/>
        <v>8.1792079587413991</v>
      </c>
      <c r="O700">
        <v>1.13324522189828</v>
      </c>
      <c r="P700">
        <v>0.89896547620081002</v>
      </c>
      <c r="Q700">
        <v>6.8949402586707</v>
      </c>
      <c r="R700">
        <v>11.2790300477531</v>
      </c>
      <c r="S700">
        <v>0.73444892824664298</v>
      </c>
      <c r="T700">
        <v>8.1938071520712992</v>
      </c>
      <c r="U700">
        <v>-722241.86070152605</v>
      </c>
    </row>
    <row r="701" spans="1:21" x14ac:dyDescent="0.2">
      <c r="A701">
        <f t="shared" si="164"/>
        <v>0.05</v>
      </c>
      <c r="B701">
        <v>40</v>
      </c>
      <c r="C701">
        <v>150</v>
      </c>
      <c r="D701">
        <v>0.3</v>
      </c>
      <c r="E701" s="1">
        <f t="shared" si="150"/>
        <v>6.6666666666666679</v>
      </c>
      <c r="F701">
        <v>5</v>
      </c>
      <c r="G701">
        <v>20</v>
      </c>
      <c r="H701">
        <v>0.1</v>
      </c>
      <c r="I701">
        <v>30</v>
      </c>
      <c r="J701">
        <v>50</v>
      </c>
      <c r="K701">
        <f t="shared" si="165"/>
        <v>0.4</v>
      </c>
      <c r="L701">
        <v>2</v>
      </c>
      <c r="M701">
        <f t="shared" si="166"/>
        <v>11.715852394892384</v>
      </c>
      <c r="N701">
        <f t="shared" si="167"/>
        <v>8.1792079587413991</v>
      </c>
      <c r="O701">
        <v>1.22768232372314</v>
      </c>
      <c r="P701">
        <v>0.89896547620081002</v>
      </c>
      <c r="Q701">
        <v>6.8949402586707</v>
      </c>
      <c r="R701">
        <v>11.2790300477531</v>
      </c>
      <c r="S701">
        <v>0.76356767580532503</v>
      </c>
      <c r="T701">
        <v>6.0589953013830504</v>
      </c>
      <c r="U701">
        <v>-766226.45249934297</v>
      </c>
    </row>
    <row r="702" spans="1:21" x14ac:dyDescent="0.2">
      <c r="A702">
        <f t="shared" si="164"/>
        <v>0.05</v>
      </c>
      <c r="B702">
        <v>40</v>
      </c>
      <c r="C702">
        <v>160</v>
      </c>
      <c r="D702">
        <v>0.3</v>
      </c>
      <c r="E702" s="1">
        <f t="shared" ref="E702:E765" si="169">$G$1/D702*F702</f>
        <v>6.6666666666666679</v>
      </c>
      <c r="F702">
        <v>5</v>
      </c>
      <c r="G702">
        <v>20</v>
      </c>
      <c r="H702">
        <v>0.1</v>
      </c>
      <c r="I702">
        <v>30</v>
      </c>
      <c r="J702">
        <v>50</v>
      </c>
      <c r="K702">
        <f t="shared" si="165"/>
        <v>0.4</v>
      </c>
      <c r="L702">
        <v>2</v>
      </c>
      <c r="M702">
        <f t="shared" si="166"/>
        <v>11.715852394892384</v>
      </c>
      <c r="N702">
        <f t="shared" si="167"/>
        <v>8.1792079587413991</v>
      </c>
      <c r="O702">
        <v>1.32211942554799</v>
      </c>
      <c r="P702">
        <v>0.89896547620081002</v>
      </c>
      <c r="Q702">
        <v>6.8949402586707</v>
      </c>
      <c r="R702">
        <v>11.2790300477531</v>
      </c>
      <c r="S702">
        <v>0.78328549136347603</v>
      </c>
      <c r="T702">
        <v>4.5990728063011197</v>
      </c>
      <c r="U702">
        <v>-814466.75263058103</v>
      </c>
    </row>
    <row r="703" spans="1:21" x14ac:dyDescent="0.2">
      <c r="A703">
        <f t="shared" si="164"/>
        <v>0.05</v>
      </c>
      <c r="B703">
        <v>40</v>
      </c>
      <c r="C703">
        <v>170</v>
      </c>
      <c r="D703">
        <v>0.3</v>
      </c>
      <c r="E703" s="1">
        <f t="shared" si="169"/>
        <v>6.6666666666666679</v>
      </c>
      <c r="F703">
        <v>5</v>
      </c>
      <c r="G703">
        <v>20</v>
      </c>
      <c r="H703">
        <v>0.1</v>
      </c>
      <c r="I703">
        <v>30</v>
      </c>
      <c r="J703">
        <v>50</v>
      </c>
      <c r="K703">
        <f t="shared" si="165"/>
        <v>0.4</v>
      </c>
      <c r="L703">
        <v>2</v>
      </c>
      <c r="M703">
        <f t="shared" si="166"/>
        <v>11.715852394892384</v>
      </c>
      <c r="N703">
        <f t="shared" si="167"/>
        <v>8.1792079587413991</v>
      </c>
      <c r="O703">
        <v>1.41655652737285</v>
      </c>
      <c r="P703">
        <v>0.89896547620081002</v>
      </c>
      <c r="Q703">
        <v>6.8949402586707</v>
      </c>
      <c r="R703">
        <v>11.2790300477531</v>
      </c>
      <c r="S703">
        <v>0.79949595196437895</v>
      </c>
      <c r="T703">
        <v>3.48900181883951</v>
      </c>
      <c r="U703">
        <v>-866873.73426778405</v>
      </c>
    </row>
    <row r="704" spans="1:21" x14ac:dyDescent="0.2">
      <c r="A704">
        <f t="shared" si="164"/>
        <v>0.05</v>
      </c>
      <c r="B704">
        <v>40</v>
      </c>
      <c r="C704">
        <v>180</v>
      </c>
      <c r="D704">
        <v>0.3</v>
      </c>
      <c r="E704" s="1">
        <f t="shared" si="169"/>
        <v>6.6666666666666679</v>
      </c>
      <c r="F704">
        <v>5</v>
      </c>
      <c r="G704">
        <v>20</v>
      </c>
      <c r="H704">
        <v>0.1</v>
      </c>
      <c r="I704">
        <v>30</v>
      </c>
      <c r="J704">
        <v>50</v>
      </c>
      <c r="K704">
        <f t="shared" si="165"/>
        <v>0.4</v>
      </c>
      <c r="L704">
        <v>2</v>
      </c>
      <c r="M704">
        <f t="shared" si="166"/>
        <v>11.715852394892384</v>
      </c>
      <c r="N704">
        <f t="shared" si="167"/>
        <v>8.1792079587413991</v>
      </c>
      <c r="O704">
        <v>1.51099362919771</v>
      </c>
      <c r="P704">
        <v>0.89896547620081002</v>
      </c>
      <c r="Q704">
        <v>6.8949402586707</v>
      </c>
      <c r="R704">
        <v>11.2790300477531</v>
      </c>
      <c r="S704">
        <v>0.81384147452492295</v>
      </c>
      <c r="T704">
        <v>2.5954009333897798</v>
      </c>
      <c r="U704">
        <v>-923312.23108135501</v>
      </c>
    </row>
    <row r="705" spans="1:21" x14ac:dyDescent="0.2">
      <c r="A705">
        <f t="shared" si="164"/>
        <v>0.05</v>
      </c>
      <c r="B705">
        <v>40</v>
      </c>
      <c r="C705">
        <v>190</v>
      </c>
      <c r="D705">
        <v>0.3</v>
      </c>
      <c r="E705" s="1">
        <f t="shared" si="169"/>
        <v>6.6666666666666679</v>
      </c>
      <c r="F705">
        <v>5</v>
      </c>
      <c r="G705">
        <v>20</v>
      </c>
      <c r="H705">
        <v>0.1</v>
      </c>
      <c r="I705">
        <v>30</v>
      </c>
      <c r="J705">
        <v>50</v>
      </c>
      <c r="K705">
        <f t="shared" si="165"/>
        <v>0.4</v>
      </c>
      <c r="L705">
        <v>2</v>
      </c>
      <c r="M705">
        <f t="shared" si="166"/>
        <v>11.715852394892384</v>
      </c>
      <c r="N705">
        <f t="shared" si="167"/>
        <v>8.1792079587413991</v>
      </c>
      <c r="O705">
        <v>1.60543073102256</v>
      </c>
      <c r="P705">
        <v>0.89896547620081002</v>
      </c>
      <c r="Q705">
        <v>6.8949402586707</v>
      </c>
      <c r="R705">
        <v>11.2790300477531</v>
      </c>
      <c r="S705">
        <v>0.82696240307507995</v>
      </c>
      <c r="T705">
        <v>1.85101277712889</v>
      </c>
      <c r="U705">
        <v>-983543.11803323205</v>
      </c>
    </row>
    <row r="706" spans="1:21" x14ac:dyDescent="0.2">
      <c r="A706">
        <f t="shared" si="164"/>
        <v>0.05</v>
      </c>
      <c r="B706">
        <v>40</v>
      </c>
      <c r="C706">
        <v>200</v>
      </c>
      <c r="D706">
        <v>0.3</v>
      </c>
      <c r="E706" s="1">
        <f t="shared" si="169"/>
        <v>6.6666666666666679</v>
      </c>
      <c r="F706">
        <v>5</v>
      </c>
      <c r="G706">
        <v>20</v>
      </c>
      <c r="H706">
        <v>0.1</v>
      </c>
      <c r="I706">
        <v>30</v>
      </c>
      <c r="J706">
        <v>50</v>
      </c>
      <c r="K706">
        <f t="shared" si="165"/>
        <v>0.4</v>
      </c>
      <c r="L706">
        <v>2</v>
      </c>
      <c r="M706">
        <f t="shared" si="166"/>
        <v>11.715852394892384</v>
      </c>
      <c r="N706">
        <f t="shared" si="167"/>
        <v>8.1792079587413991</v>
      </c>
      <c r="O706">
        <v>1.6998678328474199</v>
      </c>
      <c r="P706">
        <v>0.89896547620081002</v>
      </c>
      <c r="Q706">
        <v>6.8949402586707</v>
      </c>
      <c r="R706">
        <v>11.2790300477531</v>
      </c>
      <c r="S706">
        <v>0.83915793057418098</v>
      </c>
      <c r="T706">
        <v>1.21606933743144</v>
      </c>
      <c r="U706">
        <v>-1047267.00901005</v>
      </c>
    </row>
    <row r="707" spans="1:21" x14ac:dyDescent="0.2">
      <c r="E707" s="1"/>
    </row>
    <row r="708" spans="1:21" x14ac:dyDescent="0.2">
      <c r="A708">
        <f t="shared" ref="A708:A722" si="170">L708/B708</f>
        <v>6.25E-2</v>
      </c>
      <c r="B708" s="2">
        <v>40</v>
      </c>
      <c r="C708" s="2">
        <v>60</v>
      </c>
      <c r="D708" s="2">
        <v>0.3</v>
      </c>
      <c r="E708" s="1">
        <f t="shared" si="169"/>
        <v>6.6666666666666679</v>
      </c>
      <c r="F708">
        <v>5</v>
      </c>
      <c r="G708" s="2">
        <v>20</v>
      </c>
      <c r="H708" s="2">
        <v>0.1</v>
      </c>
      <c r="I708" s="2">
        <v>30</v>
      </c>
      <c r="J708" s="2">
        <v>50</v>
      </c>
      <c r="K708" s="2">
        <v>0.4</v>
      </c>
      <c r="L708" s="2">
        <v>2.5</v>
      </c>
      <c r="M708">
        <f t="shared" ref="M708:M722" si="171">ACOS(1-F708/2/B708*(K708/D708-1))*180/PI()</f>
        <v>11.715852394892384</v>
      </c>
      <c r="N708">
        <f t="shared" ref="N708:N722" si="172">B708*M708*PI()/180</f>
        <v>8.1792079587413991</v>
      </c>
      <c r="O708">
        <v>0.37774840729942699</v>
      </c>
      <c r="P708">
        <v>1.1237068452510099</v>
      </c>
      <c r="Q708">
        <v>6.8949402586707</v>
      </c>
      <c r="R708">
        <v>11.2790300477531</v>
      </c>
      <c r="S708">
        <v>0.100320734278008</v>
      </c>
      <c r="T708" t="e">
        <f t="shared" ref="T708:T718" si="173">-inf</f>
        <v>#NAME?</v>
      </c>
      <c r="U708">
        <v>-399701.89075691201</v>
      </c>
    </row>
    <row r="709" spans="1:21" x14ac:dyDescent="0.2">
      <c r="A709">
        <f t="shared" si="170"/>
        <v>6.25E-2</v>
      </c>
      <c r="B709" s="2">
        <v>40</v>
      </c>
      <c r="C709" s="2">
        <v>70</v>
      </c>
      <c r="D709" s="2">
        <v>0.3</v>
      </c>
      <c r="E709" s="1">
        <f t="shared" si="169"/>
        <v>6.6666666666666679</v>
      </c>
      <c r="F709">
        <v>5</v>
      </c>
      <c r="G709" s="2">
        <v>20</v>
      </c>
      <c r="H709" s="2">
        <v>0.1</v>
      </c>
      <c r="I709" s="2">
        <v>30</v>
      </c>
      <c r="J709" s="2">
        <v>50</v>
      </c>
      <c r="K709" s="2">
        <v>0.4</v>
      </c>
      <c r="L709" s="2">
        <v>2.5</v>
      </c>
      <c r="M709">
        <f t="shared" si="171"/>
        <v>11.715852394892384</v>
      </c>
      <c r="N709">
        <f t="shared" si="172"/>
        <v>8.1792079587413991</v>
      </c>
      <c r="O709">
        <v>0.47218550912428398</v>
      </c>
      <c r="P709">
        <v>1.1237068452510099</v>
      </c>
      <c r="Q709">
        <v>6.8949402586707</v>
      </c>
      <c r="R709">
        <v>11.2790300477531</v>
      </c>
      <c r="S709">
        <v>0.100388505402696</v>
      </c>
      <c r="T709" t="e">
        <f t="shared" si="173"/>
        <v>#NAME?</v>
      </c>
      <c r="U709">
        <v>-494209.22697155998</v>
      </c>
    </row>
    <row r="710" spans="1:21" x14ac:dyDescent="0.2">
      <c r="A710">
        <f t="shared" si="170"/>
        <v>6.25E-2</v>
      </c>
      <c r="B710" s="2">
        <v>40</v>
      </c>
      <c r="C710" s="2">
        <v>80</v>
      </c>
      <c r="D710" s="2">
        <v>0.3</v>
      </c>
      <c r="E710" s="1">
        <f t="shared" si="169"/>
        <v>6.6666666666666679</v>
      </c>
      <c r="F710">
        <v>5</v>
      </c>
      <c r="G710" s="2">
        <v>20</v>
      </c>
      <c r="H710" s="2">
        <v>0.1</v>
      </c>
      <c r="I710" s="2">
        <v>30</v>
      </c>
      <c r="J710" s="2">
        <v>50</v>
      </c>
      <c r="K710" s="2">
        <v>0.4</v>
      </c>
      <c r="L710" s="2">
        <v>2.5</v>
      </c>
      <c r="M710">
        <f t="shared" si="171"/>
        <v>11.715852394892384</v>
      </c>
      <c r="N710">
        <f t="shared" si="172"/>
        <v>8.1792079587413991</v>
      </c>
      <c r="O710">
        <v>0.56662261094914101</v>
      </c>
      <c r="P710">
        <v>1.1237068452510099</v>
      </c>
      <c r="Q710">
        <v>6.8949402586707</v>
      </c>
      <c r="R710">
        <v>11.2790300477531</v>
      </c>
      <c r="S710">
        <v>0.10047951742663901</v>
      </c>
      <c r="T710" t="e">
        <f t="shared" si="173"/>
        <v>#NAME?</v>
      </c>
      <c r="U710">
        <v>-576036.84120789706</v>
      </c>
    </row>
    <row r="711" spans="1:21" x14ac:dyDescent="0.2">
      <c r="A711">
        <f t="shared" si="170"/>
        <v>6.25E-2</v>
      </c>
      <c r="B711" s="2">
        <v>40</v>
      </c>
      <c r="C711" s="2">
        <v>90</v>
      </c>
      <c r="D711" s="2">
        <v>0.3</v>
      </c>
      <c r="E711" s="1">
        <f t="shared" si="169"/>
        <v>6.6666666666666679</v>
      </c>
      <c r="F711">
        <v>5</v>
      </c>
      <c r="G711" s="2">
        <v>20</v>
      </c>
      <c r="H711" s="2">
        <v>0.1</v>
      </c>
      <c r="I711" s="2">
        <v>30</v>
      </c>
      <c r="J711" s="2">
        <v>50</v>
      </c>
      <c r="K711" s="2">
        <v>0.4</v>
      </c>
      <c r="L711" s="2">
        <v>2.5</v>
      </c>
      <c r="M711">
        <f t="shared" si="171"/>
        <v>11.715852394892384</v>
      </c>
      <c r="N711">
        <f t="shared" si="172"/>
        <v>8.1792079587413991</v>
      </c>
      <c r="O711">
        <v>0.661059712773998</v>
      </c>
      <c r="P711">
        <v>1.1237068452510099</v>
      </c>
      <c r="Q711">
        <v>6.8949402586707</v>
      </c>
      <c r="R711">
        <v>11.2790300477531</v>
      </c>
      <c r="S711">
        <v>0.100610817236667</v>
      </c>
      <c r="T711" t="e">
        <f t="shared" si="173"/>
        <v>#NAME?</v>
      </c>
      <c r="U711">
        <v>-630435.26914862695</v>
      </c>
    </row>
    <row r="712" spans="1:21" x14ac:dyDescent="0.2">
      <c r="A712">
        <f t="shared" si="170"/>
        <v>6.25E-2</v>
      </c>
      <c r="B712" s="2">
        <v>40</v>
      </c>
      <c r="C712" s="2">
        <v>100</v>
      </c>
      <c r="D712" s="2">
        <v>0.3</v>
      </c>
      <c r="E712" s="1">
        <f t="shared" si="169"/>
        <v>6.6666666666666679</v>
      </c>
      <c r="F712">
        <v>5</v>
      </c>
      <c r="G712" s="2">
        <v>20</v>
      </c>
      <c r="H712" s="2">
        <v>0.1</v>
      </c>
      <c r="I712" s="2">
        <v>30</v>
      </c>
      <c r="J712" s="2">
        <v>50</v>
      </c>
      <c r="K712" s="2">
        <v>0.4</v>
      </c>
      <c r="L712" s="2">
        <v>2.5</v>
      </c>
      <c r="M712">
        <f t="shared" si="171"/>
        <v>11.715852394892384</v>
      </c>
      <c r="N712">
        <f t="shared" si="172"/>
        <v>8.1792079587413991</v>
      </c>
      <c r="O712">
        <v>0.75549681459885498</v>
      </c>
      <c r="P712">
        <v>1.1237068452510099</v>
      </c>
      <c r="Q712">
        <v>6.8949402586707</v>
      </c>
      <c r="R712">
        <v>11.2790300477531</v>
      </c>
      <c r="S712">
        <v>0.100817416583634</v>
      </c>
      <c r="T712" t="e">
        <f t="shared" si="173"/>
        <v>#NAME?</v>
      </c>
      <c r="U712">
        <v>-666343.16671599494</v>
      </c>
    </row>
    <row r="713" spans="1:21" x14ac:dyDescent="0.2">
      <c r="A713">
        <f t="shared" si="170"/>
        <v>6.25E-2</v>
      </c>
      <c r="B713" s="2">
        <v>40</v>
      </c>
      <c r="C713" s="2">
        <v>110</v>
      </c>
      <c r="D713" s="2">
        <v>0.3</v>
      </c>
      <c r="E713" s="1">
        <f t="shared" si="169"/>
        <v>6.6666666666666679</v>
      </c>
      <c r="F713">
        <v>5</v>
      </c>
      <c r="G713" s="2">
        <v>20</v>
      </c>
      <c r="H713" s="2">
        <v>0.1</v>
      </c>
      <c r="I713" s="2">
        <v>30</v>
      </c>
      <c r="J713" s="2">
        <v>50</v>
      </c>
      <c r="K713" s="2">
        <v>0.4</v>
      </c>
      <c r="L713" s="2">
        <v>2.5</v>
      </c>
      <c r="M713">
        <f t="shared" si="171"/>
        <v>11.715852394892384</v>
      </c>
      <c r="N713">
        <f t="shared" si="172"/>
        <v>8.1792079587413991</v>
      </c>
      <c r="O713">
        <v>0.84993391642371197</v>
      </c>
      <c r="P713">
        <v>1.1237068452510099</v>
      </c>
      <c r="Q713">
        <v>6.8949402586707</v>
      </c>
      <c r="R713">
        <v>11.2790300477531</v>
      </c>
      <c r="S713">
        <v>0.10116793224048699</v>
      </c>
      <c r="T713" t="e">
        <f t="shared" si="173"/>
        <v>#NAME?</v>
      </c>
      <c r="U713">
        <v>-697882.03595596703</v>
      </c>
    </row>
    <row r="714" spans="1:21" x14ac:dyDescent="0.2">
      <c r="A714">
        <f t="shared" si="170"/>
        <v>6.25E-2</v>
      </c>
      <c r="B714" s="2">
        <v>40</v>
      </c>
      <c r="C714" s="2">
        <v>120</v>
      </c>
      <c r="D714" s="2">
        <v>0.3</v>
      </c>
      <c r="E714" s="1">
        <f t="shared" si="169"/>
        <v>6.6666666666666679</v>
      </c>
      <c r="F714">
        <v>5</v>
      </c>
      <c r="G714" s="2">
        <v>20</v>
      </c>
      <c r="H714" s="2">
        <v>0.1</v>
      </c>
      <c r="I714" s="2">
        <v>30</v>
      </c>
      <c r="J714" s="2">
        <v>50</v>
      </c>
      <c r="K714" s="2">
        <v>0.4</v>
      </c>
      <c r="L714" s="2">
        <v>2.5</v>
      </c>
      <c r="M714">
        <f t="shared" si="171"/>
        <v>11.715852394892384</v>
      </c>
      <c r="N714">
        <f t="shared" si="172"/>
        <v>8.1792079587413991</v>
      </c>
      <c r="O714">
        <v>0.94437101824856895</v>
      </c>
      <c r="P714">
        <v>1.1237068452510099</v>
      </c>
      <c r="Q714">
        <v>6.8949402586707</v>
      </c>
      <c r="R714">
        <v>11.2790300477531</v>
      </c>
      <c r="S714">
        <v>0.101802821264423</v>
      </c>
      <c r="T714" t="e">
        <f t="shared" si="173"/>
        <v>#NAME?</v>
      </c>
      <c r="U714">
        <v>-731114.60367424705</v>
      </c>
    </row>
    <row r="715" spans="1:21" x14ac:dyDescent="0.2">
      <c r="A715">
        <f t="shared" si="170"/>
        <v>6.25E-2</v>
      </c>
      <c r="B715" s="2">
        <v>40</v>
      </c>
      <c r="C715" s="2">
        <v>130</v>
      </c>
      <c r="D715" s="2">
        <v>0.3</v>
      </c>
      <c r="E715" s="1">
        <f t="shared" si="169"/>
        <v>6.6666666666666679</v>
      </c>
      <c r="F715">
        <v>5</v>
      </c>
      <c r="G715" s="2">
        <v>20</v>
      </c>
      <c r="H715" s="2">
        <v>0.1</v>
      </c>
      <c r="I715" s="2">
        <v>30</v>
      </c>
      <c r="J715" s="2">
        <v>50</v>
      </c>
      <c r="K715" s="2">
        <v>0.4</v>
      </c>
      <c r="L715" s="2">
        <v>2.5</v>
      </c>
      <c r="M715">
        <f t="shared" si="171"/>
        <v>11.715852394892384</v>
      </c>
      <c r="N715">
        <f t="shared" si="172"/>
        <v>8.1792079587413991</v>
      </c>
      <c r="O715">
        <v>1.03880812007342</v>
      </c>
      <c r="P715">
        <v>1.1237068452510099</v>
      </c>
      <c r="Q715">
        <v>6.8949402586707</v>
      </c>
      <c r="R715">
        <v>11.2790300477531</v>
      </c>
      <c r="S715">
        <v>0.10303891751338</v>
      </c>
      <c r="T715" t="e">
        <f t="shared" si="173"/>
        <v>#NAME?</v>
      </c>
      <c r="U715">
        <v>-768625.453788794</v>
      </c>
    </row>
    <row r="716" spans="1:21" x14ac:dyDescent="0.2">
      <c r="A716">
        <f t="shared" si="170"/>
        <v>6.25E-2</v>
      </c>
      <c r="B716" s="2">
        <v>40</v>
      </c>
      <c r="C716" s="2">
        <v>140</v>
      </c>
      <c r="D716" s="2">
        <v>0.3</v>
      </c>
      <c r="E716" s="1">
        <f t="shared" si="169"/>
        <v>6.6666666666666679</v>
      </c>
      <c r="F716">
        <v>5</v>
      </c>
      <c r="G716" s="2">
        <v>20</v>
      </c>
      <c r="H716" s="2">
        <v>0.1</v>
      </c>
      <c r="I716" s="2">
        <v>30</v>
      </c>
      <c r="J716" s="2">
        <v>50</v>
      </c>
      <c r="K716" s="2">
        <v>0.4</v>
      </c>
      <c r="L716" s="2">
        <v>2.5</v>
      </c>
      <c r="M716">
        <f t="shared" si="171"/>
        <v>11.715852394892384</v>
      </c>
      <c r="N716">
        <f t="shared" si="172"/>
        <v>8.1792079587413991</v>
      </c>
      <c r="O716">
        <v>1.13324522189828</v>
      </c>
      <c r="P716">
        <v>1.1237068452510099</v>
      </c>
      <c r="Q716">
        <v>6.8949402586707</v>
      </c>
      <c r="R716">
        <v>11.2790300477531</v>
      </c>
      <c r="S716">
        <v>0.10570486267228001</v>
      </c>
      <c r="T716" t="e">
        <f t="shared" si="173"/>
        <v>#NAME?</v>
      </c>
      <c r="U716">
        <v>-811395.057655073</v>
      </c>
    </row>
    <row r="717" spans="1:21" x14ac:dyDescent="0.2">
      <c r="A717">
        <f t="shared" si="170"/>
        <v>6.25E-2</v>
      </c>
      <c r="B717" s="2">
        <v>40</v>
      </c>
      <c r="C717" s="2">
        <v>150</v>
      </c>
      <c r="D717" s="2">
        <v>0.3</v>
      </c>
      <c r="E717" s="1">
        <f t="shared" si="169"/>
        <v>6.6666666666666679</v>
      </c>
      <c r="F717">
        <v>5</v>
      </c>
      <c r="G717" s="2">
        <v>20</v>
      </c>
      <c r="H717" s="2">
        <v>0.1</v>
      </c>
      <c r="I717" s="2">
        <v>30</v>
      </c>
      <c r="J717" s="2">
        <v>50</v>
      </c>
      <c r="K717" s="2">
        <v>0.4</v>
      </c>
      <c r="L717" s="2">
        <v>2.5</v>
      </c>
      <c r="M717">
        <f t="shared" si="171"/>
        <v>11.715852394892384</v>
      </c>
      <c r="N717">
        <f t="shared" si="172"/>
        <v>8.1792079587413991</v>
      </c>
      <c r="O717">
        <v>1.22768232372314</v>
      </c>
      <c r="P717">
        <v>1.1237068452510099</v>
      </c>
      <c r="Q717">
        <v>6.8949402586707</v>
      </c>
      <c r="R717">
        <v>11.2790300477531</v>
      </c>
      <c r="S717">
        <v>0.112714041486549</v>
      </c>
      <c r="T717" t="e">
        <f t="shared" si="173"/>
        <v>#NAME?</v>
      </c>
      <c r="U717">
        <v>-859630.18638983998</v>
      </c>
    </row>
    <row r="718" spans="1:21" x14ac:dyDescent="0.2">
      <c r="A718">
        <f t="shared" si="170"/>
        <v>6.25E-2</v>
      </c>
      <c r="B718" s="2">
        <v>40</v>
      </c>
      <c r="C718" s="2">
        <v>160</v>
      </c>
      <c r="D718" s="2">
        <v>0.3</v>
      </c>
      <c r="E718" s="1">
        <f t="shared" si="169"/>
        <v>6.6666666666666679</v>
      </c>
      <c r="F718">
        <v>5</v>
      </c>
      <c r="G718" s="2">
        <v>20</v>
      </c>
      <c r="H718" s="2">
        <v>0.1</v>
      </c>
      <c r="I718" s="2">
        <v>30</v>
      </c>
      <c r="J718" s="2">
        <v>50</v>
      </c>
      <c r="K718" s="2">
        <v>0.4</v>
      </c>
      <c r="L718" s="2">
        <v>2.5</v>
      </c>
      <c r="M718">
        <f t="shared" si="171"/>
        <v>11.715852394892384</v>
      </c>
      <c r="N718">
        <f t="shared" si="172"/>
        <v>8.1792079587413991</v>
      </c>
      <c r="O718">
        <v>1.32211942554799</v>
      </c>
      <c r="P718">
        <v>1.1237068452510099</v>
      </c>
      <c r="Q718">
        <v>6.8949402586707</v>
      </c>
      <c r="R718">
        <v>11.2790300477531</v>
      </c>
      <c r="S718">
        <v>0.17435162886897199</v>
      </c>
      <c r="T718" t="e">
        <f t="shared" si="173"/>
        <v>#NAME?</v>
      </c>
      <c r="U718">
        <v>-913025.80301634001</v>
      </c>
    </row>
    <row r="719" spans="1:21" x14ac:dyDescent="0.2">
      <c r="A719">
        <f t="shared" si="170"/>
        <v>6.25E-2</v>
      </c>
      <c r="B719" s="2">
        <v>40</v>
      </c>
      <c r="C719" s="2">
        <v>170</v>
      </c>
      <c r="D719" s="2">
        <v>0.3</v>
      </c>
      <c r="E719" s="1">
        <f t="shared" si="169"/>
        <v>6.6666666666666679</v>
      </c>
      <c r="F719">
        <v>5</v>
      </c>
      <c r="G719" s="2">
        <v>20</v>
      </c>
      <c r="H719" s="2">
        <v>0.1</v>
      </c>
      <c r="I719" s="2">
        <v>30</v>
      </c>
      <c r="J719" s="2">
        <v>50</v>
      </c>
      <c r="K719" s="2">
        <v>0.4</v>
      </c>
      <c r="L719" s="2">
        <v>2.5</v>
      </c>
      <c r="M719">
        <f t="shared" si="171"/>
        <v>11.715852394892384</v>
      </c>
      <c r="N719">
        <f t="shared" si="172"/>
        <v>8.1792079587413991</v>
      </c>
      <c r="O719">
        <v>1.41655652737285</v>
      </c>
      <c r="P719">
        <v>1.1237068452510099</v>
      </c>
      <c r="Q719">
        <v>6.8949402586707</v>
      </c>
      <c r="R719">
        <v>11.2790300477531</v>
      </c>
      <c r="S719">
        <v>0.73985243898552699</v>
      </c>
      <c r="T719">
        <v>8.9849601153046699</v>
      </c>
      <c r="U719">
        <v>-971085.42760081601</v>
      </c>
    </row>
    <row r="720" spans="1:21" x14ac:dyDescent="0.2">
      <c r="A720">
        <f t="shared" si="170"/>
        <v>6.25E-2</v>
      </c>
      <c r="B720" s="2">
        <v>40</v>
      </c>
      <c r="C720" s="2">
        <v>180</v>
      </c>
      <c r="D720" s="2">
        <v>0.3</v>
      </c>
      <c r="E720" s="1">
        <f t="shared" si="169"/>
        <v>6.6666666666666679</v>
      </c>
      <c r="F720">
        <v>5</v>
      </c>
      <c r="G720" s="2">
        <v>20</v>
      </c>
      <c r="H720" s="2">
        <v>0.1</v>
      </c>
      <c r="I720" s="2">
        <v>30</v>
      </c>
      <c r="J720" s="2">
        <v>50</v>
      </c>
      <c r="K720" s="2">
        <v>0.4</v>
      </c>
      <c r="L720" s="2">
        <v>2.5</v>
      </c>
      <c r="M720">
        <f t="shared" si="171"/>
        <v>11.715852394892384</v>
      </c>
      <c r="N720">
        <f t="shared" si="172"/>
        <v>8.1792079587413991</v>
      </c>
      <c r="O720">
        <v>1.51099362919771</v>
      </c>
      <c r="P720">
        <v>1.1237068452510099</v>
      </c>
      <c r="Q720">
        <v>6.8949402586707</v>
      </c>
      <c r="R720">
        <v>11.2790300477531</v>
      </c>
      <c r="S720">
        <v>0.76356359044501398</v>
      </c>
      <c r="T720">
        <v>7.5196749716414404</v>
      </c>
      <c r="U720">
        <v>-1033333.58742329</v>
      </c>
    </row>
    <row r="721" spans="1:21" x14ac:dyDescent="0.2">
      <c r="A721">
        <f t="shared" si="170"/>
        <v>6.25E-2</v>
      </c>
      <c r="B721" s="2">
        <v>40</v>
      </c>
      <c r="C721" s="2">
        <v>190</v>
      </c>
      <c r="D721" s="2">
        <v>0.3</v>
      </c>
      <c r="E721" s="1">
        <f t="shared" si="169"/>
        <v>6.6666666666666679</v>
      </c>
      <c r="F721">
        <v>5</v>
      </c>
      <c r="G721" s="2">
        <v>20</v>
      </c>
      <c r="H721" s="2">
        <v>0.1</v>
      </c>
      <c r="I721" s="2">
        <v>30</v>
      </c>
      <c r="J721" s="2">
        <v>50</v>
      </c>
      <c r="K721" s="2">
        <v>0.4</v>
      </c>
      <c r="L721" s="2">
        <v>2.5</v>
      </c>
      <c r="M721">
        <f t="shared" si="171"/>
        <v>11.715852394892384</v>
      </c>
      <c r="N721">
        <f t="shared" si="172"/>
        <v>8.1792079587413991</v>
      </c>
      <c r="O721">
        <v>1.60543073102256</v>
      </c>
      <c r="P721">
        <v>1.1237068452510099</v>
      </c>
      <c r="Q721">
        <v>6.8949402586707</v>
      </c>
      <c r="R721">
        <v>11.2790300477531</v>
      </c>
      <c r="S721">
        <v>0.780853461596409</v>
      </c>
      <c r="T721">
        <v>6.3804502912195904</v>
      </c>
      <c r="U721">
        <v>-1099411.58846875</v>
      </c>
    </row>
    <row r="722" spans="1:21" x14ac:dyDescent="0.2">
      <c r="A722">
        <f t="shared" si="170"/>
        <v>6.25E-2</v>
      </c>
      <c r="B722" s="2">
        <v>40</v>
      </c>
      <c r="C722" s="2">
        <v>200</v>
      </c>
      <c r="D722" s="2">
        <v>0.3</v>
      </c>
      <c r="E722" s="1">
        <f t="shared" si="169"/>
        <v>6.6666666666666679</v>
      </c>
      <c r="F722">
        <v>5</v>
      </c>
      <c r="G722" s="2">
        <v>20</v>
      </c>
      <c r="H722" s="2">
        <v>0.1</v>
      </c>
      <c r="I722" s="2">
        <v>30</v>
      </c>
      <c r="J722" s="2">
        <v>50</v>
      </c>
      <c r="K722" s="2">
        <v>0.4</v>
      </c>
      <c r="L722" s="2">
        <v>2.5</v>
      </c>
      <c r="M722">
        <f t="shared" si="171"/>
        <v>11.715852394892384</v>
      </c>
      <c r="N722">
        <f t="shared" si="172"/>
        <v>8.1792079587413991</v>
      </c>
      <c r="O722">
        <v>1.6998678328474199</v>
      </c>
      <c r="P722">
        <v>1.1237068452510099</v>
      </c>
      <c r="Q722">
        <v>6.8949402586707</v>
      </c>
      <c r="R722">
        <v>11.2790300477531</v>
      </c>
      <c r="S722">
        <v>0.79512288266449804</v>
      </c>
      <c r="T722">
        <v>5.4558082380851198</v>
      </c>
      <c r="U722">
        <v>-1168995.8766841099</v>
      </c>
    </row>
    <row r="723" spans="1:21" x14ac:dyDescent="0.2">
      <c r="E723" s="1"/>
    </row>
    <row r="724" spans="1:21" x14ac:dyDescent="0.2">
      <c r="A724">
        <f t="shared" ref="A724:A738" si="174">L724/B724</f>
        <v>7.4999999999999997E-2</v>
      </c>
      <c r="B724" s="2">
        <v>40</v>
      </c>
      <c r="C724" s="2">
        <v>60</v>
      </c>
      <c r="D724" s="2">
        <v>0.3</v>
      </c>
      <c r="E724" s="1">
        <f t="shared" si="169"/>
        <v>6.6666666666666679</v>
      </c>
      <c r="F724">
        <v>5</v>
      </c>
      <c r="G724" s="2">
        <v>20</v>
      </c>
      <c r="H724" s="2">
        <v>0.1</v>
      </c>
      <c r="I724" s="2">
        <v>30</v>
      </c>
      <c r="J724" s="2">
        <v>50</v>
      </c>
      <c r="K724" s="2">
        <v>0.4</v>
      </c>
      <c r="L724" s="2">
        <v>3</v>
      </c>
      <c r="M724">
        <f t="shared" ref="M724:M738" si="175">ACOS(1-F724/2/B724*(K724/D724-1))*180/PI()</f>
        <v>11.715852394892384</v>
      </c>
      <c r="N724">
        <f t="shared" ref="N724:N738" si="176">B724*M724*PI()/180</f>
        <v>8.1792079587413991</v>
      </c>
      <c r="O724">
        <v>0.37774840729942699</v>
      </c>
      <c r="P724">
        <v>1.34844821430121</v>
      </c>
      <c r="Q724">
        <v>6.8949402586707</v>
      </c>
      <c r="R724">
        <v>11.2790300477531</v>
      </c>
      <c r="S724">
        <v>0.10021846600595</v>
      </c>
      <c r="T724" t="e">
        <f t="shared" ref="T724:T736" si="177">-inf</f>
        <v>#NAME?</v>
      </c>
      <c r="U724">
        <v>-434056.91119696997</v>
      </c>
    </row>
    <row r="725" spans="1:21" x14ac:dyDescent="0.2">
      <c r="A725">
        <f t="shared" si="174"/>
        <v>7.4999999999999997E-2</v>
      </c>
      <c r="B725" s="2">
        <v>40</v>
      </c>
      <c r="C725" s="2">
        <v>70</v>
      </c>
      <c r="D725" s="2">
        <v>0.3</v>
      </c>
      <c r="E725" s="1">
        <f t="shared" si="169"/>
        <v>6.6666666666666679</v>
      </c>
      <c r="F725">
        <v>5</v>
      </c>
      <c r="G725" s="2">
        <v>20</v>
      </c>
      <c r="H725" s="2">
        <v>0.1</v>
      </c>
      <c r="I725" s="2">
        <v>30</v>
      </c>
      <c r="J725" s="2">
        <v>50</v>
      </c>
      <c r="K725" s="2">
        <v>0.4</v>
      </c>
      <c r="L725" s="2">
        <v>3</v>
      </c>
      <c r="M725">
        <f t="shared" si="175"/>
        <v>11.715852394892384</v>
      </c>
      <c r="N725">
        <f t="shared" si="176"/>
        <v>8.1792079587413991</v>
      </c>
      <c r="O725">
        <v>0.47218550912428398</v>
      </c>
      <c r="P725">
        <v>1.34844821430121</v>
      </c>
      <c r="Q725">
        <v>6.8949402586707</v>
      </c>
      <c r="R725">
        <v>11.2790300477531</v>
      </c>
      <c r="S725">
        <v>0.100248601924773</v>
      </c>
      <c r="T725" t="e">
        <f t="shared" si="177"/>
        <v>#NAME?</v>
      </c>
      <c r="U725">
        <v>-537753.67924906698</v>
      </c>
    </row>
    <row r="726" spans="1:21" x14ac:dyDescent="0.2">
      <c r="A726">
        <f t="shared" si="174"/>
        <v>7.4999999999999997E-2</v>
      </c>
      <c r="B726" s="2">
        <v>40</v>
      </c>
      <c r="C726" s="2">
        <v>80</v>
      </c>
      <c r="D726" s="2">
        <v>0.3</v>
      </c>
      <c r="E726" s="1">
        <f t="shared" si="169"/>
        <v>6.6666666666666679</v>
      </c>
      <c r="F726">
        <v>5</v>
      </c>
      <c r="G726" s="2">
        <v>20</v>
      </c>
      <c r="H726" s="2">
        <v>0.1</v>
      </c>
      <c r="I726" s="2">
        <v>30</v>
      </c>
      <c r="J726" s="2">
        <v>50</v>
      </c>
      <c r="K726" s="2">
        <v>0.4</v>
      </c>
      <c r="L726" s="2">
        <v>3</v>
      </c>
      <c r="M726">
        <f t="shared" si="175"/>
        <v>11.715852394892384</v>
      </c>
      <c r="N726">
        <f t="shared" si="176"/>
        <v>8.1792079587413991</v>
      </c>
      <c r="O726">
        <v>0.56662261094914101</v>
      </c>
      <c r="P726">
        <v>1.34844821430121</v>
      </c>
      <c r="Q726">
        <v>6.8949402586707</v>
      </c>
      <c r="R726">
        <v>11.2790300477531</v>
      </c>
      <c r="S726">
        <v>0.10028617198782</v>
      </c>
      <c r="T726" t="e">
        <f t="shared" si="177"/>
        <v>#NAME?</v>
      </c>
      <c r="U726">
        <v>-630362.11124347395</v>
      </c>
    </row>
    <row r="727" spans="1:21" x14ac:dyDescent="0.2">
      <c r="A727">
        <f t="shared" si="174"/>
        <v>7.4999999999999997E-2</v>
      </c>
      <c r="B727" s="2">
        <v>40</v>
      </c>
      <c r="C727" s="2">
        <v>90</v>
      </c>
      <c r="D727" s="2">
        <v>0.3</v>
      </c>
      <c r="E727" s="1">
        <f t="shared" si="169"/>
        <v>6.6666666666666679</v>
      </c>
      <c r="F727">
        <v>5</v>
      </c>
      <c r="G727" s="2">
        <v>20</v>
      </c>
      <c r="H727" s="2">
        <v>0.1</v>
      </c>
      <c r="I727" s="2">
        <v>30</v>
      </c>
      <c r="J727" s="2">
        <v>50</v>
      </c>
      <c r="K727" s="2">
        <v>0.4</v>
      </c>
      <c r="L727" s="2">
        <v>3</v>
      </c>
      <c r="M727">
        <f t="shared" si="175"/>
        <v>11.715852394892384</v>
      </c>
      <c r="N727">
        <f t="shared" si="176"/>
        <v>8.1792079587413991</v>
      </c>
      <c r="O727">
        <v>0.661059712773998</v>
      </c>
      <c r="P727">
        <v>1.34844821430121</v>
      </c>
      <c r="Q727">
        <v>6.8949402586707</v>
      </c>
      <c r="R727">
        <v>11.2790300477531</v>
      </c>
      <c r="S727">
        <v>0.100335677327144</v>
      </c>
      <c r="T727" t="e">
        <f t="shared" si="177"/>
        <v>#NAME?</v>
      </c>
      <c r="U727">
        <v>-695832.31601418601</v>
      </c>
    </row>
    <row r="728" spans="1:21" x14ac:dyDescent="0.2">
      <c r="A728">
        <f t="shared" si="174"/>
        <v>7.4999999999999997E-2</v>
      </c>
      <c r="B728" s="2">
        <v>40</v>
      </c>
      <c r="C728" s="2">
        <v>100</v>
      </c>
      <c r="D728" s="2">
        <v>0.3</v>
      </c>
      <c r="E728" s="1">
        <f t="shared" si="169"/>
        <v>6.6666666666666679</v>
      </c>
      <c r="F728">
        <v>5</v>
      </c>
      <c r="G728" s="2">
        <v>20</v>
      </c>
      <c r="H728" s="2">
        <v>0.1</v>
      </c>
      <c r="I728" s="2">
        <v>30</v>
      </c>
      <c r="J728" s="2">
        <v>50</v>
      </c>
      <c r="K728" s="2">
        <v>0.4</v>
      </c>
      <c r="L728" s="2">
        <v>3</v>
      </c>
      <c r="M728">
        <f t="shared" si="175"/>
        <v>11.715852394892384</v>
      </c>
      <c r="N728">
        <f t="shared" si="176"/>
        <v>8.1792079587413991</v>
      </c>
      <c r="O728">
        <v>0.75549681459885498</v>
      </c>
      <c r="P728">
        <v>1.34844821430121</v>
      </c>
      <c r="Q728">
        <v>6.8949402586707</v>
      </c>
      <c r="R728">
        <v>11.2790300477531</v>
      </c>
      <c r="S728">
        <v>0.10040584084068301</v>
      </c>
      <c r="T728" t="e">
        <f t="shared" si="177"/>
        <v>#NAME?</v>
      </c>
      <c r="U728">
        <v>-738167.37783907296</v>
      </c>
    </row>
    <row r="729" spans="1:21" x14ac:dyDescent="0.2">
      <c r="A729">
        <f t="shared" si="174"/>
        <v>7.4999999999999997E-2</v>
      </c>
      <c r="B729" s="2">
        <v>40</v>
      </c>
      <c r="C729" s="2">
        <v>110</v>
      </c>
      <c r="D729" s="2">
        <v>0.3</v>
      </c>
      <c r="E729" s="1">
        <f t="shared" si="169"/>
        <v>6.6666666666666679</v>
      </c>
      <c r="F729">
        <v>5</v>
      </c>
      <c r="G729" s="2">
        <v>20</v>
      </c>
      <c r="H729" s="2">
        <v>0.1</v>
      </c>
      <c r="I729" s="2">
        <v>30</v>
      </c>
      <c r="J729" s="2">
        <v>50</v>
      </c>
      <c r="K729" s="2">
        <v>0.4</v>
      </c>
      <c r="L729" s="2">
        <v>3</v>
      </c>
      <c r="M729">
        <f t="shared" si="175"/>
        <v>11.715852394892384</v>
      </c>
      <c r="N729">
        <f t="shared" si="176"/>
        <v>8.1792079587413991</v>
      </c>
      <c r="O729">
        <v>0.84993391642371197</v>
      </c>
      <c r="P729">
        <v>1.34844821430121</v>
      </c>
      <c r="Q729">
        <v>6.8949402586707</v>
      </c>
      <c r="R729">
        <v>11.2790300477531</v>
      </c>
      <c r="S729">
        <v>0.100511534365561</v>
      </c>
      <c r="T729" t="e">
        <f t="shared" si="177"/>
        <v>#NAME?</v>
      </c>
      <c r="U729">
        <v>-773904.06102564302</v>
      </c>
    </row>
    <row r="730" spans="1:21" x14ac:dyDescent="0.2">
      <c r="A730">
        <f t="shared" si="174"/>
        <v>7.4999999999999997E-2</v>
      </c>
      <c r="B730" s="2">
        <v>40</v>
      </c>
      <c r="C730" s="2">
        <v>120</v>
      </c>
      <c r="D730" s="2">
        <v>0.3</v>
      </c>
      <c r="E730" s="1">
        <f t="shared" si="169"/>
        <v>6.6666666666666679</v>
      </c>
      <c r="F730">
        <v>5</v>
      </c>
      <c r="G730" s="2">
        <v>20</v>
      </c>
      <c r="H730" s="2">
        <v>0.1</v>
      </c>
      <c r="I730" s="2">
        <v>30</v>
      </c>
      <c r="J730" s="2">
        <v>50</v>
      </c>
      <c r="K730" s="2">
        <v>0.4</v>
      </c>
      <c r="L730" s="2">
        <v>3</v>
      </c>
      <c r="M730">
        <f t="shared" si="175"/>
        <v>11.715852394892384</v>
      </c>
      <c r="N730">
        <f t="shared" si="176"/>
        <v>8.1792079587413991</v>
      </c>
      <c r="O730">
        <v>0.94437101824856895</v>
      </c>
      <c r="P730">
        <v>1.34844821430121</v>
      </c>
      <c r="Q730">
        <v>6.8949402586707</v>
      </c>
      <c r="R730">
        <v>11.2790300477531</v>
      </c>
      <c r="S730">
        <v>0.100677807348919</v>
      </c>
      <c r="T730" t="e">
        <f t="shared" si="177"/>
        <v>#NAME?</v>
      </c>
      <c r="U730">
        <v>-810479.49174322095</v>
      </c>
    </row>
    <row r="731" spans="1:21" x14ac:dyDescent="0.2">
      <c r="A731">
        <f t="shared" si="174"/>
        <v>7.4999999999999997E-2</v>
      </c>
      <c r="B731" s="2">
        <v>40</v>
      </c>
      <c r="C731" s="2">
        <v>130</v>
      </c>
      <c r="D731" s="2">
        <v>0.3</v>
      </c>
      <c r="E731" s="1">
        <f t="shared" si="169"/>
        <v>6.6666666666666679</v>
      </c>
      <c r="F731">
        <v>5</v>
      </c>
      <c r="G731" s="2">
        <v>20</v>
      </c>
      <c r="H731" s="2">
        <v>0.1</v>
      </c>
      <c r="I731" s="2">
        <v>30</v>
      </c>
      <c r="J731" s="2">
        <v>50</v>
      </c>
      <c r="K731" s="2">
        <v>0.4</v>
      </c>
      <c r="L731" s="2">
        <v>3</v>
      </c>
      <c r="M731">
        <f t="shared" si="175"/>
        <v>11.715852394892384</v>
      </c>
      <c r="N731">
        <f t="shared" si="176"/>
        <v>8.1792079587413991</v>
      </c>
      <c r="O731">
        <v>1.03880812007342</v>
      </c>
      <c r="P731">
        <v>1.34844821430121</v>
      </c>
      <c r="Q731">
        <v>6.8949402586707</v>
      </c>
      <c r="R731">
        <v>11.2790300477531</v>
      </c>
      <c r="S731">
        <v>0.10094915661024299</v>
      </c>
      <c r="T731" t="e">
        <f t="shared" si="177"/>
        <v>#NAME?</v>
      </c>
      <c r="U731">
        <v>-851028.28417191806</v>
      </c>
    </row>
    <row r="732" spans="1:21" x14ac:dyDescent="0.2">
      <c r="A732">
        <f t="shared" si="174"/>
        <v>7.4999999999999997E-2</v>
      </c>
      <c r="B732" s="2">
        <v>40</v>
      </c>
      <c r="C732" s="2">
        <v>140</v>
      </c>
      <c r="D732" s="2">
        <v>0.3</v>
      </c>
      <c r="E732" s="1">
        <f t="shared" si="169"/>
        <v>6.6666666666666679</v>
      </c>
      <c r="F732">
        <v>5</v>
      </c>
      <c r="G732" s="2">
        <v>20</v>
      </c>
      <c r="H732" s="2">
        <v>0.1</v>
      </c>
      <c r="I732" s="2">
        <v>30</v>
      </c>
      <c r="J732" s="2">
        <v>50</v>
      </c>
      <c r="K732" s="2">
        <v>0.4</v>
      </c>
      <c r="L732" s="2">
        <v>3</v>
      </c>
      <c r="M732">
        <f t="shared" si="175"/>
        <v>11.715852394892384</v>
      </c>
      <c r="N732">
        <f t="shared" si="176"/>
        <v>8.1792079587413991</v>
      </c>
      <c r="O732">
        <v>1.13324522189828</v>
      </c>
      <c r="P732">
        <v>1.34844821430121</v>
      </c>
      <c r="Q732">
        <v>6.8949402586707</v>
      </c>
      <c r="R732">
        <v>11.2790300477531</v>
      </c>
      <c r="S732">
        <v>0.10140905696124899</v>
      </c>
      <c r="T732" t="e">
        <f t="shared" si="177"/>
        <v>#NAME?</v>
      </c>
      <c r="U732">
        <v>-896777.35093871399</v>
      </c>
    </row>
    <row r="733" spans="1:21" x14ac:dyDescent="0.2">
      <c r="A733">
        <f t="shared" si="174"/>
        <v>7.4999999999999997E-2</v>
      </c>
      <c r="B733" s="2">
        <v>40</v>
      </c>
      <c r="C733" s="2">
        <v>150</v>
      </c>
      <c r="D733" s="2">
        <v>0.3</v>
      </c>
      <c r="E733" s="1">
        <f t="shared" si="169"/>
        <v>6.6666666666666679</v>
      </c>
      <c r="F733">
        <v>5</v>
      </c>
      <c r="G733" s="2">
        <v>20</v>
      </c>
      <c r="H733" s="2">
        <v>0.1</v>
      </c>
      <c r="I733" s="2">
        <v>30</v>
      </c>
      <c r="J733" s="2">
        <v>50</v>
      </c>
      <c r="K733" s="2">
        <v>0.4</v>
      </c>
      <c r="L733" s="2">
        <v>3</v>
      </c>
      <c r="M733">
        <f t="shared" si="175"/>
        <v>11.715852394892384</v>
      </c>
      <c r="N733">
        <f t="shared" si="176"/>
        <v>8.1792079587413991</v>
      </c>
      <c r="O733">
        <v>1.22768232372314</v>
      </c>
      <c r="P733">
        <v>1.34844821430121</v>
      </c>
      <c r="Q733">
        <v>6.8949402586707</v>
      </c>
      <c r="R733">
        <v>11.2790300477531</v>
      </c>
      <c r="S733">
        <v>0.102224345483031</v>
      </c>
      <c r="T733" t="e">
        <f t="shared" si="177"/>
        <v>#NAME?</v>
      </c>
      <c r="U733">
        <v>-948084.56253920496</v>
      </c>
    </row>
    <row r="734" spans="1:21" x14ac:dyDescent="0.2">
      <c r="A734">
        <f t="shared" si="174"/>
        <v>7.4999999999999997E-2</v>
      </c>
      <c r="B734" s="2">
        <v>40</v>
      </c>
      <c r="C734" s="2">
        <v>160</v>
      </c>
      <c r="D734" s="2">
        <v>0.3</v>
      </c>
      <c r="E734" s="1">
        <f t="shared" si="169"/>
        <v>6.6666666666666679</v>
      </c>
      <c r="F734">
        <v>5</v>
      </c>
      <c r="G734" s="2">
        <v>20</v>
      </c>
      <c r="H734" s="2">
        <v>0.1</v>
      </c>
      <c r="I734" s="2">
        <v>30</v>
      </c>
      <c r="J734" s="2">
        <v>50</v>
      </c>
      <c r="K734" s="2">
        <v>0.4</v>
      </c>
      <c r="L734" s="2">
        <v>3</v>
      </c>
      <c r="M734">
        <f t="shared" si="175"/>
        <v>11.715852394892384</v>
      </c>
      <c r="N734">
        <f t="shared" si="176"/>
        <v>8.1792079587413991</v>
      </c>
      <c r="O734">
        <v>1.32211942554799</v>
      </c>
      <c r="P734">
        <v>1.34844821430121</v>
      </c>
      <c r="Q734">
        <v>6.8949402586707</v>
      </c>
      <c r="R734">
        <v>11.2790300477531</v>
      </c>
      <c r="S734">
        <v>0.10376018343273501</v>
      </c>
      <c r="T734" t="e">
        <f t="shared" si="177"/>
        <v>#NAME?</v>
      </c>
      <c r="U734">
        <v>-1004796.15053615</v>
      </c>
    </row>
    <row r="735" spans="1:21" x14ac:dyDescent="0.2">
      <c r="A735">
        <f t="shared" si="174"/>
        <v>7.4999999999999997E-2</v>
      </c>
      <c r="B735" s="2">
        <v>40</v>
      </c>
      <c r="C735" s="2">
        <v>170</v>
      </c>
      <c r="D735" s="2">
        <v>0.3</v>
      </c>
      <c r="E735" s="1">
        <f t="shared" si="169"/>
        <v>6.6666666666666679</v>
      </c>
      <c r="F735">
        <v>5</v>
      </c>
      <c r="G735" s="2">
        <v>20</v>
      </c>
      <c r="H735" s="2">
        <v>0.1</v>
      </c>
      <c r="I735" s="2">
        <v>30</v>
      </c>
      <c r="J735" s="2">
        <v>50</v>
      </c>
      <c r="K735" s="2">
        <v>0.4</v>
      </c>
      <c r="L735" s="2">
        <v>3</v>
      </c>
      <c r="M735">
        <f t="shared" si="175"/>
        <v>11.715852394892384</v>
      </c>
      <c r="N735">
        <f t="shared" si="176"/>
        <v>8.1792079587413991</v>
      </c>
      <c r="O735">
        <v>1.41655652737285</v>
      </c>
      <c r="P735">
        <v>1.34844821430121</v>
      </c>
      <c r="Q735">
        <v>6.8949402586707</v>
      </c>
      <c r="R735">
        <v>11.2790300477531</v>
      </c>
      <c r="S735">
        <v>0.106950882218991</v>
      </c>
      <c r="T735" t="e">
        <f t="shared" si="177"/>
        <v>#NAME?</v>
      </c>
      <c r="U735">
        <v>-1066469.55857014</v>
      </c>
    </row>
    <row r="736" spans="1:21" x14ac:dyDescent="0.2">
      <c r="A736">
        <f t="shared" si="174"/>
        <v>7.4999999999999997E-2</v>
      </c>
      <c r="B736" s="2">
        <v>40</v>
      </c>
      <c r="C736" s="2">
        <v>180</v>
      </c>
      <c r="D736" s="2">
        <v>0.3</v>
      </c>
      <c r="E736" s="1">
        <f t="shared" si="169"/>
        <v>6.6666666666666679</v>
      </c>
      <c r="F736">
        <v>5</v>
      </c>
      <c r="G736" s="2">
        <v>20</v>
      </c>
      <c r="H736" s="2">
        <v>0.1</v>
      </c>
      <c r="I736" s="2">
        <v>30</v>
      </c>
      <c r="J736" s="2">
        <v>50</v>
      </c>
      <c r="K736" s="2">
        <v>0.4</v>
      </c>
      <c r="L736" s="2">
        <v>3</v>
      </c>
      <c r="M736">
        <f t="shared" si="175"/>
        <v>11.715852394892384</v>
      </c>
      <c r="N736">
        <f t="shared" si="176"/>
        <v>8.1792079587413991</v>
      </c>
      <c r="O736">
        <v>1.51099362919771</v>
      </c>
      <c r="P736">
        <v>1.34844821430121</v>
      </c>
      <c r="Q736">
        <v>6.8949402586707</v>
      </c>
      <c r="R736">
        <v>11.2790300477531</v>
      </c>
      <c r="S736">
        <v>0.11512054644473201</v>
      </c>
      <c r="T736" t="e">
        <f t="shared" si="177"/>
        <v>#NAME?</v>
      </c>
      <c r="U736">
        <v>-1132612.9452563</v>
      </c>
    </row>
    <row r="737" spans="1:21" x14ac:dyDescent="0.2">
      <c r="A737">
        <f t="shared" si="174"/>
        <v>7.4999999999999997E-2</v>
      </c>
      <c r="B737" s="2">
        <v>40</v>
      </c>
      <c r="C737" s="2">
        <v>190</v>
      </c>
      <c r="D737" s="2">
        <v>0.3</v>
      </c>
      <c r="E737" s="1">
        <f t="shared" si="169"/>
        <v>6.6666666666666679</v>
      </c>
      <c r="F737">
        <v>5</v>
      </c>
      <c r="G737" s="2">
        <v>20</v>
      </c>
      <c r="H737" s="2">
        <v>0.1</v>
      </c>
      <c r="I737" s="2">
        <v>30</v>
      </c>
      <c r="J737" s="2">
        <v>50</v>
      </c>
      <c r="K737" s="2">
        <v>0.4</v>
      </c>
      <c r="L737" s="2">
        <v>3</v>
      </c>
      <c r="M737">
        <f t="shared" si="175"/>
        <v>11.715852394892384</v>
      </c>
      <c r="N737">
        <f t="shared" si="176"/>
        <v>8.1792079587413991</v>
      </c>
      <c r="O737">
        <v>1.60543073102256</v>
      </c>
      <c r="P737">
        <v>1.34844821430121</v>
      </c>
      <c r="Q737">
        <v>6.8949402586707</v>
      </c>
      <c r="R737">
        <v>11.2790300477531</v>
      </c>
      <c r="S737">
        <v>0.68696307238619603</v>
      </c>
      <c r="T737">
        <v>11.685781235761899</v>
      </c>
      <c r="U737">
        <v>-1202860.5096178299</v>
      </c>
    </row>
    <row r="738" spans="1:21" x14ac:dyDescent="0.2">
      <c r="A738">
        <f t="shared" si="174"/>
        <v>7.4999999999999997E-2</v>
      </c>
      <c r="B738" s="2">
        <v>40</v>
      </c>
      <c r="C738" s="2">
        <v>200</v>
      </c>
      <c r="D738" s="2">
        <v>0.3</v>
      </c>
      <c r="E738" s="1">
        <f t="shared" si="169"/>
        <v>6.6666666666666679</v>
      </c>
      <c r="F738">
        <v>5</v>
      </c>
      <c r="G738" s="2">
        <v>20</v>
      </c>
      <c r="H738" s="2">
        <v>0.1</v>
      </c>
      <c r="I738" s="2">
        <v>30</v>
      </c>
      <c r="J738" s="2">
        <v>50</v>
      </c>
      <c r="K738" s="2">
        <v>0.4</v>
      </c>
      <c r="L738" s="2">
        <v>3</v>
      </c>
      <c r="M738">
        <f t="shared" si="175"/>
        <v>11.715852394892384</v>
      </c>
      <c r="N738">
        <f t="shared" si="176"/>
        <v>8.1792079587413991</v>
      </c>
      <c r="O738">
        <v>1.6998678328474199</v>
      </c>
      <c r="P738">
        <v>1.34844821430121</v>
      </c>
      <c r="Q738">
        <v>6.8949402586707</v>
      </c>
      <c r="R738">
        <v>11.2790300477531</v>
      </c>
      <c r="S738">
        <v>0.729136395432606</v>
      </c>
      <c r="T738">
        <v>10.2292456669411</v>
      </c>
      <c r="U738">
        <v>-1276908.17447597</v>
      </c>
    </row>
    <row r="739" spans="1:21" x14ac:dyDescent="0.2">
      <c r="E739" s="1"/>
    </row>
    <row r="740" spans="1:21" x14ac:dyDescent="0.2">
      <c r="A740">
        <f t="shared" ref="A740:A754" si="178">L740/B740</f>
        <v>8.7499999999999994E-2</v>
      </c>
      <c r="B740" s="2">
        <v>40</v>
      </c>
      <c r="C740" s="2">
        <v>60</v>
      </c>
      <c r="D740" s="2">
        <v>0.3</v>
      </c>
      <c r="E740" s="1">
        <f t="shared" si="169"/>
        <v>6.6666666666666679</v>
      </c>
      <c r="F740">
        <v>5</v>
      </c>
      <c r="G740" s="2">
        <v>20</v>
      </c>
      <c r="H740" s="2">
        <v>0.1</v>
      </c>
      <c r="I740" s="2">
        <v>30</v>
      </c>
      <c r="J740" s="2">
        <v>50</v>
      </c>
      <c r="K740" s="2">
        <v>0.4</v>
      </c>
      <c r="L740" s="2">
        <v>3.5</v>
      </c>
      <c r="M740">
        <f t="shared" ref="M740:M754" si="179">ACOS(1-F740/2/B740*(K740/D740-1))*180/PI()</f>
        <v>11.715852394892384</v>
      </c>
      <c r="N740">
        <f t="shared" ref="N740:N754" si="180">B740*M740*PI()/180</f>
        <v>8.1792079587413991</v>
      </c>
      <c r="O740">
        <v>0.37774840729942699</v>
      </c>
      <c r="P740">
        <v>1.57318958335141</v>
      </c>
      <c r="Q740">
        <v>6.8949402586707</v>
      </c>
      <c r="R740">
        <v>11.2790300477531</v>
      </c>
      <c r="S740">
        <v>0.10016366902780501</v>
      </c>
      <c r="T740" t="e">
        <f t="shared" ref="T740:T754" si="181">-inf</f>
        <v>#NAME?</v>
      </c>
      <c r="U740">
        <v>-466351.19537300401</v>
      </c>
    </row>
    <row r="741" spans="1:21" x14ac:dyDescent="0.2">
      <c r="A741">
        <f t="shared" si="178"/>
        <v>8.7499999999999994E-2</v>
      </c>
      <c r="B741" s="2">
        <v>40</v>
      </c>
      <c r="C741" s="2">
        <v>70</v>
      </c>
      <c r="D741" s="2">
        <v>0.3</v>
      </c>
      <c r="E741" s="1">
        <f t="shared" si="169"/>
        <v>6.6666666666666679</v>
      </c>
      <c r="F741">
        <v>5</v>
      </c>
      <c r="G741" s="2">
        <v>20</v>
      </c>
      <c r="H741" s="2">
        <v>0.1</v>
      </c>
      <c r="I741" s="2">
        <v>30</v>
      </c>
      <c r="J741" s="2">
        <v>50</v>
      </c>
      <c r="K741" s="2">
        <v>0.4</v>
      </c>
      <c r="L741" s="2">
        <v>3.5</v>
      </c>
      <c r="M741">
        <f t="shared" si="179"/>
        <v>11.715852394892384</v>
      </c>
      <c r="N741">
        <f t="shared" si="180"/>
        <v>8.1792079587413991</v>
      </c>
      <c r="O741">
        <v>0.47218550912428398</v>
      </c>
      <c r="P741">
        <v>1.57318958335141</v>
      </c>
      <c r="Q741">
        <v>6.8949402586707</v>
      </c>
      <c r="R741">
        <v>11.2790300477531</v>
      </c>
      <c r="S741">
        <v>0.10017863775630199</v>
      </c>
      <c r="T741" t="e">
        <f t="shared" si="181"/>
        <v>#NAME?</v>
      </c>
      <c r="U741">
        <v>-578574.97227033298</v>
      </c>
    </row>
    <row r="742" spans="1:21" x14ac:dyDescent="0.2">
      <c r="A742">
        <f t="shared" si="178"/>
        <v>8.7499999999999994E-2</v>
      </c>
      <c r="B742" s="2">
        <v>40</v>
      </c>
      <c r="C742" s="2">
        <v>80</v>
      </c>
      <c r="D742" s="2">
        <v>0.3</v>
      </c>
      <c r="E742" s="1">
        <f t="shared" si="169"/>
        <v>6.6666666666666679</v>
      </c>
      <c r="F742">
        <v>5</v>
      </c>
      <c r="G742" s="2">
        <v>20</v>
      </c>
      <c r="H742" s="2">
        <v>0.1</v>
      </c>
      <c r="I742" s="2">
        <v>30</v>
      </c>
      <c r="J742" s="2">
        <v>50</v>
      </c>
      <c r="K742" s="2">
        <v>0.4</v>
      </c>
      <c r="L742" s="2">
        <v>3.5</v>
      </c>
      <c r="M742">
        <f t="shared" si="179"/>
        <v>11.715852394892384</v>
      </c>
      <c r="N742">
        <f t="shared" si="180"/>
        <v>8.1792079587413991</v>
      </c>
      <c r="O742">
        <v>0.56662261094914101</v>
      </c>
      <c r="P742">
        <v>1.57318958335141</v>
      </c>
      <c r="Q742">
        <v>6.8949402586707</v>
      </c>
      <c r="R742">
        <v>11.2790300477531</v>
      </c>
      <c r="S742">
        <v>0.10019631827007</v>
      </c>
      <c r="T742" t="e">
        <f t="shared" si="181"/>
        <v>#NAME?</v>
      </c>
      <c r="U742">
        <v>-680928.25573253096</v>
      </c>
    </row>
    <row r="743" spans="1:21" x14ac:dyDescent="0.2">
      <c r="A743">
        <f t="shared" si="178"/>
        <v>8.7499999999999994E-2</v>
      </c>
      <c r="B743" s="2">
        <v>40</v>
      </c>
      <c r="C743" s="2">
        <v>90</v>
      </c>
      <c r="D743" s="2">
        <v>0.3</v>
      </c>
      <c r="E743" s="1">
        <f t="shared" si="169"/>
        <v>6.6666666666666679</v>
      </c>
      <c r="F743">
        <v>5</v>
      </c>
      <c r="G743" s="2">
        <v>20</v>
      </c>
      <c r="H743" s="2">
        <v>0.1</v>
      </c>
      <c r="I743" s="2">
        <v>30</v>
      </c>
      <c r="J743" s="2">
        <v>50</v>
      </c>
      <c r="K743" s="2">
        <v>0.4</v>
      </c>
      <c r="L743" s="2">
        <v>3.5</v>
      </c>
      <c r="M743">
        <f t="shared" si="179"/>
        <v>11.715852394892384</v>
      </c>
      <c r="N743">
        <f t="shared" si="180"/>
        <v>8.1792079587413991</v>
      </c>
      <c r="O743">
        <v>0.661059712773998</v>
      </c>
      <c r="P743">
        <v>1.57318958335141</v>
      </c>
      <c r="Q743">
        <v>6.8949402586707</v>
      </c>
      <c r="R743">
        <v>11.2790300477531</v>
      </c>
      <c r="S743">
        <v>0.10021812849216701</v>
      </c>
      <c r="T743" t="e">
        <f t="shared" si="181"/>
        <v>#NAME?</v>
      </c>
      <c r="U743">
        <v>-757221.91240935004</v>
      </c>
    </row>
    <row r="744" spans="1:21" x14ac:dyDescent="0.2">
      <c r="A744">
        <f t="shared" si="178"/>
        <v>8.7499999999999994E-2</v>
      </c>
      <c r="B744" s="2">
        <v>40</v>
      </c>
      <c r="C744" s="2">
        <v>100</v>
      </c>
      <c r="D744" s="2">
        <v>0.3</v>
      </c>
      <c r="E744" s="1">
        <f t="shared" si="169"/>
        <v>6.6666666666666679</v>
      </c>
      <c r="F744">
        <v>5</v>
      </c>
      <c r="G744" s="2">
        <v>20</v>
      </c>
      <c r="H744" s="2">
        <v>0.1</v>
      </c>
      <c r="I744" s="2">
        <v>30</v>
      </c>
      <c r="J744" s="2">
        <v>50</v>
      </c>
      <c r="K744" s="2">
        <v>0.4</v>
      </c>
      <c r="L744" s="2">
        <v>3.5</v>
      </c>
      <c r="M744">
        <f t="shared" si="179"/>
        <v>11.715852394892384</v>
      </c>
      <c r="N744">
        <f t="shared" si="180"/>
        <v>8.1792079587413991</v>
      </c>
      <c r="O744">
        <v>0.75549681459885498</v>
      </c>
      <c r="P744">
        <v>1.57318958335141</v>
      </c>
      <c r="Q744">
        <v>6.8949402586707</v>
      </c>
      <c r="R744">
        <v>11.2790300477531</v>
      </c>
      <c r="S744">
        <v>0.100246777848465</v>
      </c>
      <c r="T744" t="e">
        <f t="shared" si="181"/>
        <v>#NAME?</v>
      </c>
      <c r="U744">
        <v>-806372.58937791002</v>
      </c>
    </row>
    <row r="745" spans="1:21" x14ac:dyDescent="0.2">
      <c r="A745">
        <f t="shared" si="178"/>
        <v>8.7499999999999994E-2</v>
      </c>
      <c r="B745" s="2">
        <v>40</v>
      </c>
      <c r="C745" s="2">
        <v>110</v>
      </c>
      <c r="D745" s="2">
        <v>0.3</v>
      </c>
      <c r="E745" s="1">
        <f t="shared" si="169"/>
        <v>6.6666666666666679</v>
      </c>
      <c r="F745">
        <v>5</v>
      </c>
      <c r="G745" s="2">
        <v>20</v>
      </c>
      <c r="H745" s="2">
        <v>0.1</v>
      </c>
      <c r="I745" s="2">
        <v>30</v>
      </c>
      <c r="J745" s="2">
        <v>50</v>
      </c>
      <c r="K745" s="2">
        <v>0.4</v>
      </c>
      <c r="L745" s="2">
        <v>3.5</v>
      </c>
      <c r="M745">
        <f t="shared" si="179"/>
        <v>11.715852394892384</v>
      </c>
      <c r="N745">
        <f t="shared" si="180"/>
        <v>8.1792079587413991</v>
      </c>
      <c r="O745">
        <v>0.84993391642371197</v>
      </c>
      <c r="P745">
        <v>1.57318958335141</v>
      </c>
      <c r="Q745">
        <v>6.8949402586707</v>
      </c>
      <c r="R745">
        <v>11.2790300477531</v>
      </c>
      <c r="S745">
        <v>0.10028647414183001</v>
      </c>
      <c r="T745" t="e">
        <f t="shared" si="181"/>
        <v>#NAME?</v>
      </c>
      <c r="U745">
        <v>-846531.05061574199</v>
      </c>
    </row>
    <row r="746" spans="1:21" x14ac:dyDescent="0.2">
      <c r="A746">
        <f t="shared" si="178"/>
        <v>8.7499999999999994E-2</v>
      </c>
      <c r="B746" s="2">
        <v>40</v>
      </c>
      <c r="C746" s="2">
        <v>120</v>
      </c>
      <c r="D746" s="2">
        <v>0.3</v>
      </c>
      <c r="E746" s="1">
        <f t="shared" si="169"/>
        <v>6.6666666666666679</v>
      </c>
      <c r="F746">
        <v>5</v>
      </c>
      <c r="G746" s="2">
        <v>20</v>
      </c>
      <c r="H746" s="2">
        <v>0.1</v>
      </c>
      <c r="I746" s="2">
        <v>30</v>
      </c>
      <c r="J746" s="2">
        <v>50</v>
      </c>
      <c r="K746" s="2">
        <v>0.4</v>
      </c>
      <c r="L746" s="2">
        <v>3.5</v>
      </c>
      <c r="M746">
        <f t="shared" si="179"/>
        <v>11.715852394892384</v>
      </c>
      <c r="N746">
        <f t="shared" si="180"/>
        <v>8.1792079587413991</v>
      </c>
      <c r="O746">
        <v>0.94437101824856895</v>
      </c>
      <c r="P746">
        <v>1.57318958335141</v>
      </c>
      <c r="Q746">
        <v>6.8949402586707</v>
      </c>
      <c r="R746">
        <v>11.2790300477531</v>
      </c>
      <c r="S746">
        <v>0.10034334063796101</v>
      </c>
      <c r="T746" t="e">
        <f t="shared" si="181"/>
        <v>#NAME?</v>
      </c>
      <c r="U746">
        <v>-886621.26922028896</v>
      </c>
    </row>
    <row r="747" spans="1:21" x14ac:dyDescent="0.2">
      <c r="A747">
        <f t="shared" si="178"/>
        <v>8.7499999999999994E-2</v>
      </c>
      <c r="B747" s="2">
        <v>40</v>
      </c>
      <c r="C747" s="2">
        <v>130</v>
      </c>
      <c r="D747" s="2">
        <v>0.3</v>
      </c>
      <c r="E747" s="1">
        <f t="shared" si="169"/>
        <v>6.6666666666666679</v>
      </c>
      <c r="F747">
        <v>5</v>
      </c>
      <c r="G747" s="2">
        <v>20</v>
      </c>
      <c r="H747" s="2">
        <v>0.1</v>
      </c>
      <c r="I747" s="2">
        <v>30</v>
      </c>
      <c r="J747" s="2">
        <v>50</v>
      </c>
      <c r="K747" s="2">
        <v>0.4</v>
      </c>
      <c r="L747" s="2">
        <v>3.5</v>
      </c>
      <c r="M747">
        <f t="shared" si="179"/>
        <v>11.715852394892384</v>
      </c>
      <c r="N747">
        <f t="shared" si="180"/>
        <v>8.1792079587413991</v>
      </c>
      <c r="O747">
        <v>1.03880812007342</v>
      </c>
      <c r="P747">
        <v>1.57318958335141</v>
      </c>
      <c r="Q747">
        <v>6.8949402586707</v>
      </c>
      <c r="R747">
        <v>11.2790300477531</v>
      </c>
      <c r="S747">
        <v>0.100426688602074</v>
      </c>
      <c r="T747" t="e">
        <f t="shared" si="181"/>
        <v>#NAME?</v>
      </c>
      <c r="U747">
        <v>-930356.95436442597</v>
      </c>
    </row>
    <row r="748" spans="1:21" x14ac:dyDescent="0.2">
      <c r="A748">
        <f t="shared" si="178"/>
        <v>8.7499999999999994E-2</v>
      </c>
      <c r="B748" s="2">
        <v>40</v>
      </c>
      <c r="C748" s="2">
        <v>140</v>
      </c>
      <c r="D748" s="2">
        <v>0.3</v>
      </c>
      <c r="E748" s="1">
        <f t="shared" si="169"/>
        <v>6.6666666666666679</v>
      </c>
      <c r="F748">
        <v>5</v>
      </c>
      <c r="G748" s="2">
        <v>20</v>
      </c>
      <c r="H748" s="2">
        <v>0.1</v>
      </c>
      <c r="I748" s="2">
        <v>30</v>
      </c>
      <c r="J748" s="2">
        <v>50</v>
      </c>
      <c r="K748" s="2">
        <v>0.4</v>
      </c>
      <c r="L748" s="2">
        <v>3.5</v>
      </c>
      <c r="M748">
        <f t="shared" si="179"/>
        <v>11.715852394892384</v>
      </c>
      <c r="N748">
        <f t="shared" si="180"/>
        <v>8.1792079587413991</v>
      </c>
      <c r="O748">
        <v>1.13324522189828</v>
      </c>
      <c r="P748">
        <v>1.57318958335141</v>
      </c>
      <c r="Q748">
        <v>6.8949402586707</v>
      </c>
      <c r="R748">
        <v>11.2790300477531</v>
      </c>
      <c r="S748">
        <v>0.100551295127813</v>
      </c>
      <c r="T748" t="e">
        <f t="shared" si="181"/>
        <v>#NAME?</v>
      </c>
      <c r="U748">
        <v>-979213.91254120902</v>
      </c>
    </row>
    <row r="749" spans="1:21" x14ac:dyDescent="0.2">
      <c r="A749">
        <f t="shared" si="178"/>
        <v>8.7499999999999994E-2</v>
      </c>
      <c r="B749" s="2">
        <v>40</v>
      </c>
      <c r="C749" s="2">
        <v>150</v>
      </c>
      <c r="D749" s="2">
        <v>0.3</v>
      </c>
      <c r="E749" s="1">
        <f t="shared" si="169"/>
        <v>6.6666666666666679</v>
      </c>
      <c r="F749">
        <v>5</v>
      </c>
      <c r="G749" s="2">
        <v>20</v>
      </c>
      <c r="H749" s="2">
        <v>0.1</v>
      </c>
      <c r="I749" s="2">
        <v>30</v>
      </c>
      <c r="J749" s="2">
        <v>50</v>
      </c>
      <c r="K749" s="2">
        <v>0.4</v>
      </c>
      <c r="L749" s="2">
        <v>3.5</v>
      </c>
      <c r="M749">
        <f t="shared" si="179"/>
        <v>11.715852394892384</v>
      </c>
      <c r="N749">
        <f t="shared" si="180"/>
        <v>8.1792079587413991</v>
      </c>
      <c r="O749">
        <v>1.22768232372314</v>
      </c>
      <c r="P749">
        <v>1.57318958335141</v>
      </c>
      <c r="Q749">
        <v>6.8949402586707</v>
      </c>
      <c r="R749">
        <v>11.2790300477531</v>
      </c>
      <c r="S749">
        <v>0.100741394436605</v>
      </c>
      <c r="T749" t="e">
        <f t="shared" si="181"/>
        <v>#NAME?</v>
      </c>
      <c r="U749">
        <v>-1033694.80442136</v>
      </c>
    </row>
    <row r="750" spans="1:21" x14ac:dyDescent="0.2">
      <c r="A750">
        <f t="shared" si="178"/>
        <v>8.7499999999999994E-2</v>
      </c>
      <c r="B750" s="2">
        <v>40</v>
      </c>
      <c r="C750" s="2">
        <v>160</v>
      </c>
      <c r="D750" s="2">
        <v>0.3</v>
      </c>
      <c r="E750" s="1">
        <f t="shared" si="169"/>
        <v>6.6666666666666679</v>
      </c>
      <c r="F750">
        <v>5</v>
      </c>
      <c r="G750" s="2">
        <v>20</v>
      </c>
      <c r="H750" s="2">
        <v>0.1</v>
      </c>
      <c r="I750" s="2">
        <v>30</v>
      </c>
      <c r="J750" s="2">
        <v>50</v>
      </c>
      <c r="K750" s="2">
        <v>0.4</v>
      </c>
      <c r="L750" s="2">
        <v>3.5</v>
      </c>
      <c r="M750">
        <f t="shared" si="179"/>
        <v>11.715852394892384</v>
      </c>
      <c r="N750">
        <f t="shared" si="180"/>
        <v>8.1792079587413991</v>
      </c>
      <c r="O750">
        <v>1.32211942554799</v>
      </c>
      <c r="P750">
        <v>1.57318958335141</v>
      </c>
      <c r="Q750">
        <v>6.8949402586707</v>
      </c>
      <c r="R750">
        <v>11.2790300477531</v>
      </c>
      <c r="S750">
        <v>0.101037925325088</v>
      </c>
      <c r="T750" t="e">
        <f t="shared" si="181"/>
        <v>#NAME?</v>
      </c>
      <c r="U750">
        <v>-1093733.8684962301</v>
      </c>
    </row>
    <row r="751" spans="1:21" x14ac:dyDescent="0.2">
      <c r="A751">
        <f t="shared" si="178"/>
        <v>8.7499999999999994E-2</v>
      </c>
      <c r="B751" s="2">
        <v>40</v>
      </c>
      <c r="C751" s="2">
        <v>170</v>
      </c>
      <c r="D751" s="2">
        <v>0.3</v>
      </c>
      <c r="E751" s="1">
        <f t="shared" si="169"/>
        <v>6.6666666666666679</v>
      </c>
      <c r="F751">
        <v>5</v>
      </c>
      <c r="G751" s="2">
        <v>20</v>
      </c>
      <c r="H751" s="2">
        <v>0.1</v>
      </c>
      <c r="I751" s="2">
        <v>30</v>
      </c>
      <c r="J751" s="2">
        <v>50</v>
      </c>
      <c r="K751" s="2">
        <v>0.4</v>
      </c>
      <c r="L751" s="2">
        <v>3.5</v>
      </c>
      <c r="M751">
        <f t="shared" si="179"/>
        <v>11.715852394892384</v>
      </c>
      <c r="N751">
        <f t="shared" si="180"/>
        <v>8.1792079587413991</v>
      </c>
      <c r="O751">
        <v>1.41655652737285</v>
      </c>
      <c r="P751">
        <v>1.57318958335141</v>
      </c>
      <c r="Q751">
        <v>6.8949402586707</v>
      </c>
      <c r="R751">
        <v>11.2790300477531</v>
      </c>
      <c r="S751">
        <v>0.101512541935092</v>
      </c>
      <c r="T751" t="e">
        <f t="shared" si="181"/>
        <v>#NAME?</v>
      </c>
      <c r="U751">
        <v>-1158993.04021218</v>
      </c>
    </row>
    <row r="752" spans="1:21" x14ac:dyDescent="0.2">
      <c r="A752">
        <f t="shared" si="178"/>
        <v>8.7499999999999994E-2</v>
      </c>
      <c r="B752" s="2">
        <v>40</v>
      </c>
      <c r="C752" s="2">
        <v>180</v>
      </c>
      <c r="D752" s="2">
        <v>0.3</v>
      </c>
      <c r="E752" s="1">
        <f t="shared" si="169"/>
        <v>6.6666666666666679</v>
      </c>
      <c r="F752">
        <v>5</v>
      </c>
      <c r="G752" s="2">
        <v>20</v>
      </c>
      <c r="H752" s="2">
        <v>0.1</v>
      </c>
      <c r="I752" s="2">
        <v>30</v>
      </c>
      <c r="J752" s="2">
        <v>50</v>
      </c>
      <c r="K752" s="2">
        <v>0.4</v>
      </c>
      <c r="L752" s="2">
        <v>3.5</v>
      </c>
      <c r="M752">
        <f t="shared" si="179"/>
        <v>11.715852394892384</v>
      </c>
      <c r="N752">
        <f t="shared" si="180"/>
        <v>8.1792079587413991</v>
      </c>
      <c r="O752">
        <v>1.51099362919771</v>
      </c>
      <c r="P752">
        <v>1.57318958335141</v>
      </c>
      <c r="Q752">
        <v>6.8949402586707</v>
      </c>
      <c r="R752">
        <v>11.2790300477531</v>
      </c>
      <c r="S752">
        <v>0.102297019717246</v>
      </c>
      <c r="T752" t="e">
        <f t="shared" si="181"/>
        <v>#NAME?</v>
      </c>
      <c r="U752">
        <v>-1228973.8884773699</v>
      </c>
    </row>
    <row r="753" spans="1:21" x14ac:dyDescent="0.2">
      <c r="A753">
        <f t="shared" si="178"/>
        <v>8.7499999999999994E-2</v>
      </c>
      <c r="B753" s="2">
        <v>40</v>
      </c>
      <c r="C753" s="2">
        <v>190</v>
      </c>
      <c r="D753" s="2">
        <v>0.3</v>
      </c>
      <c r="E753" s="1">
        <f t="shared" si="169"/>
        <v>6.6666666666666679</v>
      </c>
      <c r="F753">
        <v>5</v>
      </c>
      <c r="G753" s="2">
        <v>20</v>
      </c>
      <c r="H753" s="2">
        <v>0.1</v>
      </c>
      <c r="I753" s="2">
        <v>30</v>
      </c>
      <c r="J753" s="2">
        <v>50</v>
      </c>
      <c r="K753" s="2">
        <v>0.4</v>
      </c>
      <c r="L753" s="2">
        <v>3.5</v>
      </c>
      <c r="M753">
        <f t="shared" si="179"/>
        <v>11.715852394892384</v>
      </c>
      <c r="N753">
        <f t="shared" si="180"/>
        <v>8.1792079587413991</v>
      </c>
      <c r="O753">
        <v>1.60543073102256</v>
      </c>
      <c r="P753">
        <v>1.57318958335141</v>
      </c>
      <c r="Q753">
        <v>6.8949402586707</v>
      </c>
      <c r="R753">
        <v>11.2790300477531</v>
      </c>
      <c r="S753">
        <v>0.103651886190105</v>
      </c>
      <c r="T753" t="e">
        <f t="shared" si="181"/>
        <v>#NAME?</v>
      </c>
      <c r="U753">
        <v>-1303234.1795776701</v>
      </c>
    </row>
    <row r="754" spans="1:21" x14ac:dyDescent="0.2">
      <c r="A754">
        <f t="shared" si="178"/>
        <v>8.7499999999999994E-2</v>
      </c>
      <c r="B754" s="2">
        <v>40</v>
      </c>
      <c r="C754" s="2">
        <v>200</v>
      </c>
      <c r="D754" s="2">
        <v>0.3</v>
      </c>
      <c r="E754" s="1">
        <f t="shared" si="169"/>
        <v>6.6666666666666679</v>
      </c>
      <c r="F754">
        <v>5</v>
      </c>
      <c r="G754" s="2">
        <v>20</v>
      </c>
      <c r="H754" s="2">
        <v>0.1</v>
      </c>
      <c r="I754" s="2">
        <v>30</v>
      </c>
      <c r="J754" s="2">
        <v>50</v>
      </c>
      <c r="K754" s="2">
        <v>0.4</v>
      </c>
      <c r="L754" s="2">
        <v>3.5</v>
      </c>
      <c r="M754">
        <f t="shared" si="179"/>
        <v>11.715852394892384</v>
      </c>
      <c r="N754">
        <f t="shared" si="180"/>
        <v>8.1792079587413991</v>
      </c>
      <c r="O754">
        <v>1.6998678328474199</v>
      </c>
      <c r="P754">
        <v>1.57318958335141</v>
      </c>
      <c r="Q754">
        <v>6.8949402586707</v>
      </c>
      <c r="R754">
        <v>11.2790300477531</v>
      </c>
      <c r="S754">
        <v>0.106156983233721</v>
      </c>
      <c r="T754" t="e">
        <f t="shared" si="181"/>
        <v>#NAME?</v>
      </c>
      <c r="U754">
        <v>-1381481.1809125501</v>
      </c>
    </row>
    <row r="755" spans="1:21" x14ac:dyDescent="0.2">
      <c r="E755" s="1"/>
    </row>
    <row r="756" spans="1:21" x14ac:dyDescent="0.2">
      <c r="A756">
        <f t="shared" ref="A756:A770" si="182">L756/B756</f>
        <v>0.1</v>
      </c>
      <c r="B756" s="2">
        <v>40</v>
      </c>
      <c r="C756" s="2">
        <v>60</v>
      </c>
      <c r="D756" s="2">
        <v>0.3</v>
      </c>
      <c r="E756" s="1">
        <f t="shared" si="169"/>
        <v>6.6666666666666679</v>
      </c>
      <c r="F756">
        <v>5</v>
      </c>
      <c r="G756" s="2">
        <v>20</v>
      </c>
      <c r="H756" s="2">
        <v>0.1</v>
      </c>
      <c r="I756" s="2">
        <v>30</v>
      </c>
      <c r="J756" s="2">
        <v>50</v>
      </c>
      <c r="K756" s="2">
        <v>0.4</v>
      </c>
      <c r="L756" s="2">
        <v>4</v>
      </c>
      <c r="M756">
        <f t="shared" ref="M756:M770" si="183">ACOS(1-F756/2/B756*(K756/D756-1))*180/PI()</f>
        <v>11.715852394892384</v>
      </c>
      <c r="N756">
        <f t="shared" ref="N756:N770" si="184">B756*M756*PI()/180</f>
        <v>8.1792079587413991</v>
      </c>
      <c r="O756">
        <v>0.37774840729942699</v>
      </c>
      <c r="P756">
        <v>1.79793095240162</v>
      </c>
      <c r="Q756">
        <v>6.8949402586707</v>
      </c>
      <c r="R756">
        <v>11.2790300477531</v>
      </c>
      <c r="S756">
        <v>0.100130795971322</v>
      </c>
      <c r="T756" t="e">
        <f t="shared" ref="T756:T770" si="185">-inf</f>
        <v>#NAME?</v>
      </c>
      <c r="U756">
        <v>-496884.65486293403</v>
      </c>
    </row>
    <row r="757" spans="1:21" x14ac:dyDescent="0.2">
      <c r="A757">
        <f t="shared" si="182"/>
        <v>0.1</v>
      </c>
      <c r="B757" s="2">
        <v>40</v>
      </c>
      <c r="C757" s="2">
        <v>70</v>
      </c>
      <c r="D757" s="2">
        <v>0.3</v>
      </c>
      <c r="E757" s="1">
        <f t="shared" si="169"/>
        <v>6.6666666666666679</v>
      </c>
      <c r="F757">
        <v>5</v>
      </c>
      <c r="G757" s="2">
        <v>20</v>
      </c>
      <c r="H757" s="2">
        <v>0.1</v>
      </c>
      <c r="I757" s="2">
        <v>30</v>
      </c>
      <c r="J757" s="2">
        <v>50</v>
      </c>
      <c r="K757" s="2">
        <v>0.4</v>
      </c>
      <c r="L757" s="2">
        <v>4</v>
      </c>
      <c r="M757">
        <f t="shared" si="183"/>
        <v>11.715852394892384</v>
      </c>
      <c r="N757">
        <f t="shared" si="184"/>
        <v>8.1792079587413991</v>
      </c>
      <c r="O757">
        <v>0.47218550912428398</v>
      </c>
      <c r="P757">
        <v>1.79793095240162</v>
      </c>
      <c r="Q757">
        <v>6.8949402586707</v>
      </c>
      <c r="R757">
        <v>11.2790300477531</v>
      </c>
      <c r="S757">
        <v>0.100138863226421</v>
      </c>
      <c r="T757" t="e">
        <f t="shared" si="185"/>
        <v>#NAME?</v>
      </c>
      <c r="U757">
        <v>-617098.54415498103</v>
      </c>
    </row>
    <row r="758" spans="1:21" x14ac:dyDescent="0.2">
      <c r="A758">
        <f t="shared" si="182"/>
        <v>0.1</v>
      </c>
      <c r="B758" s="2">
        <v>40</v>
      </c>
      <c r="C758" s="2">
        <v>80</v>
      </c>
      <c r="D758" s="2">
        <v>0.3</v>
      </c>
      <c r="E758" s="1">
        <f t="shared" si="169"/>
        <v>6.6666666666666679</v>
      </c>
      <c r="F758">
        <v>5</v>
      </c>
      <c r="G758" s="2">
        <v>20</v>
      </c>
      <c r="H758" s="2">
        <v>0.1</v>
      </c>
      <c r="I758" s="2">
        <v>30</v>
      </c>
      <c r="J758" s="2">
        <v>50</v>
      </c>
      <c r="K758" s="2">
        <v>0.4</v>
      </c>
      <c r="L758" s="2">
        <v>4</v>
      </c>
      <c r="M758">
        <f t="shared" si="183"/>
        <v>11.715852394892384</v>
      </c>
      <c r="N758">
        <f t="shared" si="184"/>
        <v>8.1792079587413991</v>
      </c>
      <c r="O758">
        <v>0.56662261094914101</v>
      </c>
      <c r="P758">
        <v>1.79793095240162</v>
      </c>
      <c r="Q758">
        <v>6.8949402586707</v>
      </c>
      <c r="R758">
        <v>11.2790300477531</v>
      </c>
      <c r="S758">
        <v>0.10014802116797</v>
      </c>
      <c r="T758" t="e">
        <f t="shared" si="185"/>
        <v>#NAME?</v>
      </c>
      <c r="U758">
        <v>-728394.09677278798</v>
      </c>
    </row>
    <row r="759" spans="1:21" x14ac:dyDescent="0.2">
      <c r="A759">
        <f t="shared" si="182"/>
        <v>0.1</v>
      </c>
      <c r="B759" s="2">
        <v>40</v>
      </c>
      <c r="C759" s="2">
        <v>90</v>
      </c>
      <c r="D759" s="2">
        <v>0.3</v>
      </c>
      <c r="E759" s="1">
        <f t="shared" si="169"/>
        <v>6.6666666666666679</v>
      </c>
      <c r="F759">
        <v>5</v>
      </c>
      <c r="G759" s="2">
        <v>20</v>
      </c>
      <c r="H759" s="2">
        <v>0.1</v>
      </c>
      <c r="I759" s="2">
        <v>30</v>
      </c>
      <c r="J759" s="2">
        <v>50</v>
      </c>
      <c r="K759" s="2">
        <v>0.4</v>
      </c>
      <c r="L759" s="2">
        <v>4</v>
      </c>
      <c r="M759">
        <f t="shared" si="183"/>
        <v>11.715852394892384</v>
      </c>
      <c r="N759">
        <f t="shared" si="184"/>
        <v>8.1792079587413991</v>
      </c>
      <c r="O759">
        <v>0.661059712773998</v>
      </c>
      <c r="P759">
        <v>1.79793095240162</v>
      </c>
      <c r="Q759">
        <v>6.8949402586707</v>
      </c>
      <c r="R759">
        <v>11.2790300477531</v>
      </c>
      <c r="S759">
        <v>0.100158782216689</v>
      </c>
      <c r="T759" t="e">
        <f t="shared" si="185"/>
        <v>#NAME?</v>
      </c>
      <c r="U759">
        <v>-815048.45707798505</v>
      </c>
    </row>
    <row r="760" spans="1:21" x14ac:dyDescent="0.2">
      <c r="A760">
        <f t="shared" si="182"/>
        <v>0.1</v>
      </c>
      <c r="B760" s="2">
        <v>40</v>
      </c>
      <c r="C760" s="2">
        <v>100</v>
      </c>
      <c r="D760" s="2">
        <v>0.3</v>
      </c>
      <c r="E760" s="1">
        <f t="shared" si="169"/>
        <v>6.6666666666666679</v>
      </c>
      <c r="F760">
        <v>5</v>
      </c>
      <c r="G760" s="2">
        <v>20</v>
      </c>
      <c r="H760" s="2">
        <v>0.1</v>
      </c>
      <c r="I760" s="2">
        <v>30</v>
      </c>
      <c r="J760" s="2">
        <v>50</v>
      </c>
      <c r="K760" s="2">
        <v>0.4</v>
      </c>
      <c r="L760" s="2">
        <v>4</v>
      </c>
      <c r="M760">
        <f t="shared" si="183"/>
        <v>11.715852394892384</v>
      </c>
      <c r="N760">
        <f t="shared" si="184"/>
        <v>8.1792079587413991</v>
      </c>
      <c r="O760">
        <v>0.75549681459885498</v>
      </c>
      <c r="P760">
        <v>1.79793095240162</v>
      </c>
      <c r="Q760">
        <v>6.8949402586707</v>
      </c>
      <c r="R760">
        <v>11.2790300477531</v>
      </c>
      <c r="S760">
        <v>0.100172139852894</v>
      </c>
      <c r="T760" t="e">
        <f t="shared" si="185"/>
        <v>#NAME?</v>
      </c>
      <c r="U760">
        <v>-871299.61865425704</v>
      </c>
    </row>
    <row r="761" spans="1:21" x14ac:dyDescent="0.2">
      <c r="A761">
        <f t="shared" si="182"/>
        <v>0.1</v>
      </c>
      <c r="B761" s="2">
        <v>40</v>
      </c>
      <c r="C761" s="2">
        <v>110</v>
      </c>
      <c r="D761" s="2">
        <v>0.3</v>
      </c>
      <c r="E761" s="1">
        <f t="shared" si="169"/>
        <v>6.6666666666666679</v>
      </c>
      <c r="F761">
        <v>5</v>
      </c>
      <c r="G761" s="2">
        <v>20</v>
      </c>
      <c r="H761" s="2">
        <v>0.1</v>
      </c>
      <c r="I761" s="2">
        <v>30</v>
      </c>
      <c r="J761" s="2">
        <v>50</v>
      </c>
      <c r="K761" s="2">
        <v>0.4</v>
      </c>
      <c r="L761" s="2">
        <v>4</v>
      </c>
      <c r="M761">
        <f t="shared" si="183"/>
        <v>11.715852394892384</v>
      </c>
      <c r="N761">
        <f t="shared" si="184"/>
        <v>8.1792079587413991</v>
      </c>
      <c r="O761">
        <v>0.84993391642371197</v>
      </c>
      <c r="P761">
        <v>1.79793095240162</v>
      </c>
      <c r="Q761">
        <v>6.8949402586707</v>
      </c>
      <c r="R761">
        <v>11.2790300477531</v>
      </c>
      <c r="S761">
        <v>0.100189548001268</v>
      </c>
      <c r="T761" t="e">
        <f t="shared" si="185"/>
        <v>#NAME?</v>
      </c>
      <c r="U761">
        <v>-916016.75546591904</v>
      </c>
    </row>
    <row r="762" spans="1:21" x14ac:dyDescent="0.2">
      <c r="A762">
        <f t="shared" si="182"/>
        <v>0.1</v>
      </c>
      <c r="B762" s="2">
        <v>40</v>
      </c>
      <c r="C762" s="2">
        <v>120</v>
      </c>
      <c r="D762" s="2">
        <v>0.3</v>
      </c>
      <c r="E762" s="1">
        <f t="shared" si="169"/>
        <v>6.6666666666666679</v>
      </c>
      <c r="F762">
        <v>5</v>
      </c>
      <c r="G762" s="2">
        <v>20</v>
      </c>
      <c r="H762" s="2">
        <v>0.1</v>
      </c>
      <c r="I762" s="2">
        <v>30</v>
      </c>
      <c r="J762" s="2">
        <v>50</v>
      </c>
      <c r="K762" s="2">
        <v>0.4</v>
      </c>
      <c r="L762" s="2">
        <v>4</v>
      </c>
      <c r="M762">
        <f t="shared" si="183"/>
        <v>11.715852394892384</v>
      </c>
      <c r="N762">
        <f t="shared" si="184"/>
        <v>8.1792079587413991</v>
      </c>
      <c r="O762">
        <v>0.94437101824856895</v>
      </c>
      <c r="P762">
        <v>1.79793095240162</v>
      </c>
      <c r="Q762">
        <v>6.8949402586707</v>
      </c>
      <c r="R762">
        <v>11.2790300477531</v>
      </c>
      <c r="S762">
        <v>0.100212876932225</v>
      </c>
      <c r="T762" t="e">
        <f t="shared" si="185"/>
        <v>#NAME?</v>
      </c>
      <c r="U762">
        <v>-959710.63017413695</v>
      </c>
    </row>
    <row r="763" spans="1:21" x14ac:dyDescent="0.2">
      <c r="A763">
        <f t="shared" si="182"/>
        <v>0.1</v>
      </c>
      <c r="B763" s="2">
        <v>40</v>
      </c>
      <c r="C763" s="2">
        <v>130</v>
      </c>
      <c r="D763" s="2">
        <v>0.3</v>
      </c>
      <c r="E763" s="1">
        <f t="shared" si="169"/>
        <v>6.6666666666666679</v>
      </c>
      <c r="F763">
        <v>5</v>
      </c>
      <c r="G763" s="2">
        <v>20</v>
      </c>
      <c r="H763" s="2">
        <v>0.1</v>
      </c>
      <c r="I763" s="2">
        <v>30</v>
      </c>
      <c r="J763" s="2">
        <v>50</v>
      </c>
      <c r="K763" s="2">
        <v>0.4</v>
      </c>
      <c r="L763" s="2">
        <v>4</v>
      </c>
      <c r="M763">
        <f t="shared" si="183"/>
        <v>11.715852394892384</v>
      </c>
      <c r="N763">
        <f t="shared" si="184"/>
        <v>8.1792079587413991</v>
      </c>
      <c r="O763">
        <v>1.03880812007342</v>
      </c>
      <c r="P763">
        <v>1.79793095240162</v>
      </c>
      <c r="Q763">
        <v>6.8949402586707</v>
      </c>
      <c r="R763">
        <v>11.2790300477531</v>
      </c>
      <c r="S763">
        <v>0.10024462096088101</v>
      </c>
      <c r="T763" t="e">
        <f t="shared" si="185"/>
        <v>#NAME?</v>
      </c>
      <c r="U763">
        <v>-1006703.70093336</v>
      </c>
    </row>
    <row r="764" spans="1:21" x14ac:dyDescent="0.2">
      <c r="A764">
        <f t="shared" si="182"/>
        <v>0.1</v>
      </c>
      <c r="B764" s="2">
        <v>40</v>
      </c>
      <c r="C764" s="2">
        <v>140</v>
      </c>
      <c r="D764" s="2">
        <v>0.3</v>
      </c>
      <c r="E764" s="1">
        <f t="shared" si="169"/>
        <v>6.6666666666666679</v>
      </c>
      <c r="F764">
        <v>5</v>
      </c>
      <c r="G764" s="2">
        <v>20</v>
      </c>
      <c r="H764" s="2">
        <v>0.1</v>
      </c>
      <c r="I764" s="2">
        <v>30</v>
      </c>
      <c r="J764" s="2">
        <v>50</v>
      </c>
      <c r="K764" s="2">
        <v>0.4</v>
      </c>
      <c r="L764" s="2">
        <v>4</v>
      </c>
      <c r="M764">
        <f t="shared" si="183"/>
        <v>11.715852394892384</v>
      </c>
      <c r="N764">
        <f t="shared" si="184"/>
        <v>8.1792079587413991</v>
      </c>
      <c r="O764">
        <v>1.13324522189828</v>
      </c>
      <c r="P764">
        <v>1.79793095240162</v>
      </c>
      <c r="Q764">
        <v>6.8949402586707</v>
      </c>
      <c r="R764">
        <v>11.2790300477531</v>
      </c>
      <c r="S764">
        <v>0.100288276747174</v>
      </c>
      <c r="T764" t="e">
        <f t="shared" si="185"/>
        <v>#NAME?</v>
      </c>
      <c r="U764">
        <v>-1058730.5225295599</v>
      </c>
    </row>
    <row r="765" spans="1:21" x14ac:dyDescent="0.2">
      <c r="A765">
        <f t="shared" si="182"/>
        <v>0.1</v>
      </c>
      <c r="B765" s="2">
        <v>40</v>
      </c>
      <c r="C765" s="2">
        <v>150</v>
      </c>
      <c r="D765" s="2">
        <v>0.3</v>
      </c>
      <c r="E765" s="1">
        <f t="shared" si="169"/>
        <v>6.6666666666666679</v>
      </c>
      <c r="F765">
        <v>5</v>
      </c>
      <c r="G765" s="2">
        <v>20</v>
      </c>
      <c r="H765" s="2">
        <v>0.1</v>
      </c>
      <c r="I765" s="2">
        <v>30</v>
      </c>
      <c r="J765" s="2">
        <v>50</v>
      </c>
      <c r="K765" s="2">
        <v>0.4</v>
      </c>
      <c r="L765" s="2">
        <v>4</v>
      </c>
      <c r="M765">
        <f t="shared" si="183"/>
        <v>11.715852394892384</v>
      </c>
      <c r="N765">
        <f t="shared" si="184"/>
        <v>8.1792079587413991</v>
      </c>
      <c r="O765">
        <v>1.22768232372314</v>
      </c>
      <c r="P765">
        <v>1.79793095240162</v>
      </c>
      <c r="Q765">
        <v>6.8949402586707</v>
      </c>
      <c r="R765">
        <v>11.2790300477531</v>
      </c>
      <c r="S765">
        <v>0.10034890890698001</v>
      </c>
      <c r="T765" t="e">
        <f t="shared" si="185"/>
        <v>#NAME?</v>
      </c>
      <c r="U765">
        <v>-1116420.33683658</v>
      </c>
    </row>
    <row r="766" spans="1:21" x14ac:dyDescent="0.2">
      <c r="A766">
        <f t="shared" si="182"/>
        <v>0.1</v>
      </c>
      <c r="B766" s="2">
        <v>40</v>
      </c>
      <c r="C766" s="2">
        <v>160</v>
      </c>
      <c r="D766" s="2">
        <v>0.3</v>
      </c>
      <c r="E766" s="1">
        <f t="shared" ref="E766:E802" si="186">$G$1/D766*F766</f>
        <v>6.6666666666666679</v>
      </c>
      <c r="F766">
        <v>5</v>
      </c>
      <c r="G766" s="2">
        <v>20</v>
      </c>
      <c r="H766" s="2">
        <v>0.1</v>
      </c>
      <c r="I766" s="2">
        <v>30</v>
      </c>
      <c r="J766" s="2">
        <v>50</v>
      </c>
      <c r="K766" s="2">
        <v>0.4</v>
      </c>
      <c r="L766" s="2">
        <v>4</v>
      </c>
      <c r="M766">
        <f t="shared" si="183"/>
        <v>11.715852394892384</v>
      </c>
      <c r="N766">
        <f t="shared" si="184"/>
        <v>8.1792079587413991</v>
      </c>
      <c r="O766">
        <v>1.32211942554799</v>
      </c>
      <c r="P766">
        <v>1.79793095240162</v>
      </c>
      <c r="Q766">
        <v>6.8949402586707</v>
      </c>
      <c r="R766">
        <v>11.2790300477531</v>
      </c>
      <c r="S766">
        <v>0.100433996526437</v>
      </c>
      <c r="T766" t="e">
        <f t="shared" si="185"/>
        <v>#NAME?</v>
      </c>
      <c r="U766">
        <v>-1179790.5642514101</v>
      </c>
    </row>
    <row r="767" spans="1:21" x14ac:dyDescent="0.2">
      <c r="A767">
        <f t="shared" si="182"/>
        <v>0.1</v>
      </c>
      <c r="B767" s="2">
        <v>40</v>
      </c>
      <c r="C767" s="2">
        <v>170</v>
      </c>
      <c r="D767" s="2">
        <v>0.3</v>
      </c>
      <c r="E767" s="1">
        <f t="shared" si="186"/>
        <v>6.6666666666666679</v>
      </c>
      <c r="F767">
        <v>5</v>
      </c>
      <c r="G767" s="2">
        <v>20</v>
      </c>
      <c r="H767" s="2">
        <v>0.1</v>
      </c>
      <c r="I767" s="2">
        <v>30</v>
      </c>
      <c r="J767" s="2">
        <v>50</v>
      </c>
      <c r="K767" s="2">
        <v>0.4</v>
      </c>
      <c r="L767" s="2">
        <v>4</v>
      </c>
      <c r="M767">
        <f t="shared" si="183"/>
        <v>11.715852394892384</v>
      </c>
      <c r="N767">
        <f t="shared" si="184"/>
        <v>8.1792079587413991</v>
      </c>
      <c r="O767">
        <v>1.41655652737285</v>
      </c>
      <c r="P767">
        <v>1.79793095240162</v>
      </c>
      <c r="Q767">
        <v>6.8949402586707</v>
      </c>
      <c r="R767">
        <v>11.2790300477531</v>
      </c>
      <c r="S767">
        <v>0.100554756977892</v>
      </c>
      <c r="T767" t="e">
        <f t="shared" si="185"/>
        <v>#NAME?</v>
      </c>
      <c r="U767">
        <v>-1248610.86327588</v>
      </c>
    </row>
    <row r="768" spans="1:21" x14ac:dyDescent="0.2">
      <c r="A768">
        <f t="shared" si="182"/>
        <v>0.1</v>
      </c>
      <c r="B768" s="2">
        <v>40</v>
      </c>
      <c r="C768" s="2">
        <v>180</v>
      </c>
      <c r="D768" s="2">
        <v>0.3</v>
      </c>
      <c r="E768" s="1">
        <f t="shared" si="186"/>
        <v>6.6666666666666679</v>
      </c>
      <c r="F768">
        <v>5</v>
      </c>
      <c r="G768" s="2">
        <v>20</v>
      </c>
      <c r="H768" s="2">
        <v>0.1</v>
      </c>
      <c r="I768" s="2">
        <v>30</v>
      </c>
      <c r="J768" s="2">
        <v>50</v>
      </c>
      <c r="K768" s="2">
        <v>0.4</v>
      </c>
      <c r="L768" s="2">
        <v>4</v>
      </c>
      <c r="M768">
        <f t="shared" si="183"/>
        <v>11.715852394892384</v>
      </c>
      <c r="N768">
        <f t="shared" si="184"/>
        <v>8.1792079587413991</v>
      </c>
      <c r="O768">
        <v>1.51099362919771</v>
      </c>
      <c r="P768">
        <v>1.79793095240162</v>
      </c>
      <c r="Q768">
        <v>6.8949402586707</v>
      </c>
      <c r="R768">
        <v>11.2790300477531</v>
      </c>
      <c r="S768">
        <v>0.10072825299069001</v>
      </c>
      <c r="T768" t="e">
        <f t="shared" si="185"/>
        <v>#NAME?</v>
      </c>
      <c r="U768">
        <v>-1322402.4553268</v>
      </c>
    </row>
    <row r="769" spans="1:21" x14ac:dyDescent="0.2">
      <c r="A769">
        <f t="shared" si="182"/>
        <v>0.1</v>
      </c>
      <c r="B769" s="2">
        <v>40</v>
      </c>
      <c r="C769" s="2">
        <v>190</v>
      </c>
      <c r="D769" s="2">
        <v>0.3</v>
      </c>
      <c r="E769" s="1">
        <f t="shared" si="186"/>
        <v>6.6666666666666679</v>
      </c>
      <c r="F769">
        <v>5</v>
      </c>
      <c r="G769" s="2">
        <v>20</v>
      </c>
      <c r="H769" s="2">
        <v>0.1</v>
      </c>
      <c r="I769" s="2">
        <v>30</v>
      </c>
      <c r="J769" s="2">
        <v>50</v>
      </c>
      <c r="K769" s="2">
        <v>0.4</v>
      </c>
      <c r="L769" s="2">
        <v>4</v>
      </c>
      <c r="M769">
        <f t="shared" si="183"/>
        <v>11.715852394892384</v>
      </c>
      <c r="N769">
        <f t="shared" si="184"/>
        <v>8.1792079587413991</v>
      </c>
      <c r="O769">
        <v>1.60543073102256</v>
      </c>
      <c r="P769">
        <v>1.79793095240162</v>
      </c>
      <c r="Q769">
        <v>6.8949402586707</v>
      </c>
      <c r="R769">
        <v>11.2790300477531</v>
      </c>
      <c r="S769">
        <v>0.100980961725053</v>
      </c>
      <c r="T769" t="e">
        <f t="shared" si="185"/>
        <v>#NAME?</v>
      </c>
      <c r="U769">
        <v>-1400660.8066074101</v>
      </c>
    </row>
    <row r="770" spans="1:21" x14ac:dyDescent="0.2">
      <c r="A770">
        <f t="shared" si="182"/>
        <v>0.1</v>
      </c>
      <c r="B770" s="2">
        <v>40</v>
      </c>
      <c r="C770" s="2">
        <v>200</v>
      </c>
      <c r="D770" s="2">
        <v>0.3</v>
      </c>
      <c r="E770" s="1">
        <f t="shared" si="186"/>
        <v>6.6666666666666679</v>
      </c>
      <c r="F770">
        <v>5</v>
      </c>
      <c r="G770" s="2">
        <v>20</v>
      </c>
      <c r="H770" s="2">
        <v>0.1</v>
      </c>
      <c r="I770" s="2">
        <v>30</v>
      </c>
      <c r="J770" s="2">
        <v>50</v>
      </c>
      <c r="K770" s="2">
        <v>0.4</v>
      </c>
      <c r="L770" s="2">
        <v>4</v>
      </c>
      <c r="M770">
        <f t="shared" si="183"/>
        <v>11.715852394892384</v>
      </c>
      <c r="N770">
        <f t="shared" si="184"/>
        <v>8.1792079587413991</v>
      </c>
      <c r="O770">
        <v>1.6998678328474199</v>
      </c>
      <c r="P770">
        <v>1.79793095240162</v>
      </c>
      <c r="Q770">
        <v>6.8949402586707</v>
      </c>
      <c r="R770">
        <v>11.2790300477531</v>
      </c>
      <c r="S770">
        <v>0.10135480070625801</v>
      </c>
      <c r="T770" t="e">
        <f t="shared" si="185"/>
        <v>#NAME?</v>
      </c>
      <c r="U770">
        <v>-1483071.80324929</v>
      </c>
    </row>
    <row r="771" spans="1:21" x14ac:dyDescent="0.2">
      <c r="E771" s="1"/>
    </row>
    <row r="772" spans="1:21" x14ac:dyDescent="0.2">
      <c r="A772">
        <f t="shared" ref="A772:A786" si="187">L772/B772</f>
        <v>0.1125</v>
      </c>
      <c r="B772" s="2">
        <v>40</v>
      </c>
      <c r="C772" s="2">
        <v>60</v>
      </c>
      <c r="D772" s="2">
        <v>0.3</v>
      </c>
      <c r="E772" s="1">
        <f t="shared" si="186"/>
        <v>6.6666666666666679</v>
      </c>
      <c r="F772">
        <v>5</v>
      </c>
      <c r="G772" s="2">
        <v>20</v>
      </c>
      <c r="H772" s="2">
        <v>0.1</v>
      </c>
      <c r="I772" s="2">
        <v>30</v>
      </c>
      <c r="J772" s="2">
        <v>50</v>
      </c>
      <c r="K772" s="2">
        <v>0.4</v>
      </c>
      <c r="L772" s="2">
        <v>4.5</v>
      </c>
      <c r="M772">
        <f t="shared" ref="M772:M786" si="188">ACOS(1-F772/2/B772*(K772/D772-1))*180/PI()</f>
        <v>11.715852394892384</v>
      </c>
      <c r="N772">
        <f t="shared" ref="N772:N786" si="189">B772*M772*PI()/180</f>
        <v>8.1792079587413991</v>
      </c>
      <c r="O772">
        <v>0.37774840729942699</v>
      </c>
      <c r="P772">
        <v>2.0226723214518199</v>
      </c>
      <c r="Q772">
        <v>6.8949402586707</v>
      </c>
      <c r="R772">
        <v>11.2790300477531</v>
      </c>
      <c r="S772">
        <v>0.100109296932198</v>
      </c>
      <c r="T772" t="e">
        <f t="shared" ref="T772:T786" si="190">-inf</f>
        <v>#NAME?</v>
      </c>
      <c r="U772">
        <v>-525880.17078987497</v>
      </c>
    </row>
    <row r="773" spans="1:21" x14ac:dyDescent="0.2">
      <c r="A773">
        <f t="shared" si="187"/>
        <v>0.1125</v>
      </c>
      <c r="B773" s="2">
        <v>40</v>
      </c>
      <c r="C773" s="2">
        <v>70</v>
      </c>
      <c r="D773" s="2">
        <v>0.3</v>
      </c>
      <c r="E773" s="1">
        <f t="shared" si="186"/>
        <v>6.6666666666666679</v>
      </c>
      <c r="F773">
        <v>5</v>
      </c>
      <c r="G773" s="2">
        <v>20</v>
      </c>
      <c r="H773" s="2">
        <v>0.1</v>
      </c>
      <c r="I773" s="2">
        <v>30</v>
      </c>
      <c r="J773" s="2">
        <v>50</v>
      </c>
      <c r="K773" s="2">
        <v>0.4</v>
      </c>
      <c r="L773" s="2">
        <v>4.5</v>
      </c>
      <c r="M773">
        <f t="shared" si="188"/>
        <v>11.715852394892384</v>
      </c>
      <c r="N773">
        <f t="shared" si="189"/>
        <v>8.1792079587413991</v>
      </c>
      <c r="O773">
        <v>0.47218550912428398</v>
      </c>
      <c r="P773">
        <v>2.0226723214518199</v>
      </c>
      <c r="Q773">
        <v>6.8949402586707</v>
      </c>
      <c r="R773">
        <v>11.2790300477531</v>
      </c>
      <c r="S773">
        <v>0.100113920348869</v>
      </c>
      <c r="T773" t="e">
        <f t="shared" si="190"/>
        <v>#NAME?</v>
      </c>
      <c r="U773">
        <v>-653632.33380893699</v>
      </c>
    </row>
    <row r="774" spans="1:21" x14ac:dyDescent="0.2">
      <c r="A774">
        <f t="shared" si="187"/>
        <v>0.1125</v>
      </c>
      <c r="B774" s="2">
        <v>40</v>
      </c>
      <c r="C774" s="2">
        <v>80</v>
      </c>
      <c r="D774" s="2">
        <v>0.3</v>
      </c>
      <c r="E774" s="1">
        <f t="shared" si="186"/>
        <v>6.6666666666666679</v>
      </c>
      <c r="F774">
        <v>5</v>
      </c>
      <c r="G774" s="2">
        <v>20</v>
      </c>
      <c r="H774" s="2">
        <v>0.1</v>
      </c>
      <c r="I774" s="2">
        <v>30</v>
      </c>
      <c r="J774" s="2">
        <v>50</v>
      </c>
      <c r="K774" s="2">
        <v>0.4</v>
      </c>
      <c r="L774" s="2">
        <v>4.5</v>
      </c>
      <c r="M774">
        <f t="shared" si="188"/>
        <v>11.715852394892384</v>
      </c>
      <c r="N774">
        <f t="shared" si="189"/>
        <v>8.1792079587413991</v>
      </c>
      <c r="O774">
        <v>0.56662261094914101</v>
      </c>
      <c r="P774">
        <v>2.0226723214518199</v>
      </c>
      <c r="Q774">
        <v>6.8949402586707</v>
      </c>
      <c r="R774">
        <v>11.2790300477531</v>
      </c>
      <c r="S774">
        <v>0.10011901656809601</v>
      </c>
      <c r="T774" t="e">
        <f t="shared" si="190"/>
        <v>#NAME?</v>
      </c>
      <c r="U774">
        <v>-773228.14007120195</v>
      </c>
    </row>
    <row r="775" spans="1:21" x14ac:dyDescent="0.2">
      <c r="A775">
        <f t="shared" si="187"/>
        <v>0.1125</v>
      </c>
      <c r="B775" s="2">
        <v>40</v>
      </c>
      <c r="C775" s="2">
        <v>90</v>
      </c>
      <c r="D775" s="2">
        <v>0.3</v>
      </c>
      <c r="E775" s="1">
        <f t="shared" si="186"/>
        <v>6.6666666666666679</v>
      </c>
      <c r="F775">
        <v>5</v>
      </c>
      <c r="G775" s="2">
        <v>20</v>
      </c>
      <c r="H775" s="2">
        <v>0.1</v>
      </c>
      <c r="I775" s="2">
        <v>30</v>
      </c>
      <c r="J775" s="2">
        <v>50</v>
      </c>
      <c r="K775" s="2">
        <v>0.4</v>
      </c>
      <c r="L775" s="2">
        <v>4.5</v>
      </c>
      <c r="M775">
        <f t="shared" si="188"/>
        <v>11.715852394892384</v>
      </c>
      <c r="N775">
        <f t="shared" si="189"/>
        <v>8.1792079587413991</v>
      </c>
      <c r="O775">
        <v>0.661059712773998</v>
      </c>
      <c r="P775">
        <v>2.0226723214518199</v>
      </c>
      <c r="Q775">
        <v>6.8949402586707</v>
      </c>
      <c r="R775">
        <v>11.2790300477531</v>
      </c>
      <c r="S775">
        <v>0.100124792512332</v>
      </c>
      <c r="T775" t="e">
        <f t="shared" si="190"/>
        <v>#NAME?</v>
      </c>
      <c r="U775">
        <v>-869689.9812567</v>
      </c>
    </row>
    <row r="776" spans="1:21" x14ac:dyDescent="0.2">
      <c r="A776">
        <f t="shared" si="187"/>
        <v>0.1125</v>
      </c>
      <c r="B776" s="2">
        <v>40</v>
      </c>
      <c r="C776" s="2">
        <v>100</v>
      </c>
      <c r="D776" s="2">
        <v>0.3</v>
      </c>
      <c r="E776" s="1">
        <f t="shared" si="186"/>
        <v>6.6666666666666679</v>
      </c>
      <c r="F776">
        <v>5</v>
      </c>
      <c r="G776" s="2">
        <v>20</v>
      </c>
      <c r="H776" s="2">
        <v>0.1</v>
      </c>
      <c r="I776" s="2">
        <v>30</v>
      </c>
      <c r="J776" s="2">
        <v>50</v>
      </c>
      <c r="K776" s="2">
        <v>0.4</v>
      </c>
      <c r="L776" s="2">
        <v>4.5</v>
      </c>
      <c r="M776">
        <f t="shared" si="188"/>
        <v>11.715852394892384</v>
      </c>
      <c r="N776">
        <f t="shared" si="189"/>
        <v>8.1792079587413991</v>
      </c>
      <c r="O776">
        <v>0.75549681459885498</v>
      </c>
      <c r="P776">
        <v>2.0226723214518199</v>
      </c>
      <c r="Q776">
        <v>6.8949402586707</v>
      </c>
      <c r="R776">
        <v>11.2790300477531</v>
      </c>
      <c r="S776">
        <v>0.100131662262474</v>
      </c>
      <c r="T776" t="e">
        <f t="shared" si="190"/>
        <v>#NAME?</v>
      </c>
      <c r="U776">
        <v>-933242.37115395197</v>
      </c>
    </row>
    <row r="777" spans="1:21" x14ac:dyDescent="0.2">
      <c r="A777">
        <f t="shared" si="187"/>
        <v>0.1125</v>
      </c>
      <c r="B777" s="2">
        <v>40</v>
      </c>
      <c r="C777" s="2">
        <v>110</v>
      </c>
      <c r="D777" s="2">
        <v>0.3</v>
      </c>
      <c r="E777" s="1">
        <f t="shared" si="186"/>
        <v>6.6666666666666679</v>
      </c>
      <c r="F777">
        <v>5</v>
      </c>
      <c r="G777" s="2">
        <v>20</v>
      </c>
      <c r="H777" s="2">
        <v>0.1</v>
      </c>
      <c r="I777" s="2">
        <v>30</v>
      </c>
      <c r="J777" s="2">
        <v>50</v>
      </c>
      <c r="K777" s="2">
        <v>0.4</v>
      </c>
      <c r="L777" s="2">
        <v>4.5</v>
      </c>
      <c r="M777">
        <f t="shared" si="188"/>
        <v>11.715852394892384</v>
      </c>
      <c r="N777">
        <f t="shared" si="189"/>
        <v>8.1792079587413991</v>
      </c>
      <c r="O777">
        <v>0.84993391642371197</v>
      </c>
      <c r="P777">
        <v>2.0226723214518199</v>
      </c>
      <c r="Q777">
        <v>6.8949402586707</v>
      </c>
      <c r="R777">
        <v>11.2790300477531</v>
      </c>
      <c r="S777">
        <v>0.100140213811619</v>
      </c>
      <c r="T777" t="e">
        <f t="shared" si="190"/>
        <v>#NAME?</v>
      </c>
      <c r="U777">
        <v>-982599.30834956001</v>
      </c>
    </row>
    <row r="778" spans="1:21" x14ac:dyDescent="0.2">
      <c r="A778">
        <f t="shared" si="187"/>
        <v>0.1125</v>
      </c>
      <c r="B778" s="2">
        <v>40</v>
      </c>
      <c r="C778" s="2">
        <v>120</v>
      </c>
      <c r="D778" s="2">
        <v>0.3</v>
      </c>
      <c r="E778" s="1">
        <f t="shared" si="186"/>
        <v>6.6666666666666679</v>
      </c>
      <c r="F778">
        <v>5</v>
      </c>
      <c r="G778" s="2">
        <v>20</v>
      </c>
      <c r="H778" s="2">
        <v>0.1</v>
      </c>
      <c r="I778" s="2">
        <v>30</v>
      </c>
      <c r="J778" s="2">
        <v>50</v>
      </c>
      <c r="K778" s="2">
        <v>0.4</v>
      </c>
      <c r="L778" s="2">
        <v>4.5</v>
      </c>
      <c r="M778">
        <f t="shared" si="188"/>
        <v>11.715852394892384</v>
      </c>
      <c r="N778">
        <f t="shared" si="189"/>
        <v>8.1792079587413991</v>
      </c>
      <c r="O778">
        <v>0.94437101824856895</v>
      </c>
      <c r="P778">
        <v>2.0226723214518199</v>
      </c>
      <c r="Q778">
        <v>6.8949402586707</v>
      </c>
      <c r="R778">
        <v>11.2790300477531</v>
      </c>
      <c r="S778">
        <v>0.100151128827372</v>
      </c>
      <c r="T778" t="e">
        <f t="shared" si="190"/>
        <v>#NAME?</v>
      </c>
      <c r="U778">
        <v>-1029929.2255728201</v>
      </c>
    </row>
    <row r="779" spans="1:21" x14ac:dyDescent="0.2">
      <c r="A779">
        <f t="shared" si="187"/>
        <v>0.1125</v>
      </c>
      <c r="B779" s="2">
        <v>40</v>
      </c>
      <c r="C779" s="2">
        <v>130</v>
      </c>
      <c r="D779" s="2">
        <v>0.3</v>
      </c>
      <c r="E779" s="1">
        <f t="shared" si="186"/>
        <v>6.6666666666666679</v>
      </c>
      <c r="F779">
        <v>5</v>
      </c>
      <c r="G779" s="2">
        <v>20</v>
      </c>
      <c r="H779" s="2">
        <v>0.1</v>
      </c>
      <c r="I779" s="2">
        <v>30</v>
      </c>
      <c r="J779" s="2">
        <v>50</v>
      </c>
      <c r="K779" s="2">
        <v>0.4</v>
      </c>
      <c r="L779" s="2">
        <v>4.5</v>
      </c>
      <c r="M779">
        <f t="shared" si="188"/>
        <v>11.715852394892384</v>
      </c>
      <c r="N779">
        <f t="shared" si="189"/>
        <v>8.1792079587413991</v>
      </c>
      <c r="O779">
        <v>1.03880812007342</v>
      </c>
      <c r="P779">
        <v>2.0226723214518199</v>
      </c>
      <c r="Q779">
        <v>6.8949402586707</v>
      </c>
      <c r="R779">
        <v>11.2790300477531</v>
      </c>
      <c r="S779">
        <v>0.100165210979243</v>
      </c>
      <c r="T779" t="e">
        <f t="shared" si="190"/>
        <v>#NAME?</v>
      </c>
      <c r="U779">
        <v>-1080192.6777814201</v>
      </c>
    </row>
    <row r="780" spans="1:21" x14ac:dyDescent="0.2">
      <c r="A780">
        <f t="shared" si="187"/>
        <v>0.1125</v>
      </c>
      <c r="B780" s="2">
        <v>40</v>
      </c>
      <c r="C780" s="2">
        <v>140</v>
      </c>
      <c r="D780" s="2">
        <v>0.3</v>
      </c>
      <c r="E780" s="1">
        <f t="shared" si="186"/>
        <v>6.6666666666666679</v>
      </c>
      <c r="F780">
        <v>5</v>
      </c>
      <c r="G780" s="2">
        <v>20</v>
      </c>
      <c r="H780" s="2">
        <v>0.1</v>
      </c>
      <c r="I780" s="2">
        <v>30</v>
      </c>
      <c r="J780" s="2">
        <v>50</v>
      </c>
      <c r="K780" s="2">
        <v>0.4</v>
      </c>
      <c r="L780" s="2">
        <v>4.5</v>
      </c>
      <c r="M780">
        <f t="shared" si="188"/>
        <v>11.715852394892384</v>
      </c>
      <c r="N780">
        <f t="shared" si="189"/>
        <v>8.1792079587413991</v>
      </c>
      <c r="O780">
        <v>1.13324522189828</v>
      </c>
      <c r="P780">
        <v>2.0226723214518199</v>
      </c>
      <c r="Q780">
        <v>6.8949402586707</v>
      </c>
      <c r="R780">
        <v>11.2790300477531</v>
      </c>
      <c r="S780">
        <v>0.10018346884241799</v>
      </c>
      <c r="T780" t="e">
        <f t="shared" si="190"/>
        <v>#NAME?</v>
      </c>
      <c r="U780">
        <v>-1135393.8816530099</v>
      </c>
    </row>
    <row r="781" spans="1:21" x14ac:dyDescent="0.2">
      <c r="A781">
        <f t="shared" si="187"/>
        <v>0.1125</v>
      </c>
      <c r="B781" s="2">
        <v>40</v>
      </c>
      <c r="C781" s="2">
        <v>150</v>
      </c>
      <c r="D781" s="2">
        <v>0.3</v>
      </c>
      <c r="E781" s="1">
        <f t="shared" si="186"/>
        <v>6.6666666666666679</v>
      </c>
      <c r="F781">
        <v>5</v>
      </c>
      <c r="G781" s="2">
        <v>20</v>
      </c>
      <c r="H781" s="2">
        <v>0.1</v>
      </c>
      <c r="I781" s="2">
        <v>30</v>
      </c>
      <c r="J781" s="2">
        <v>50</v>
      </c>
      <c r="K781" s="2">
        <v>0.4</v>
      </c>
      <c r="L781" s="2">
        <v>4.5</v>
      </c>
      <c r="M781">
        <f t="shared" si="188"/>
        <v>11.715852394892384</v>
      </c>
      <c r="N781">
        <f t="shared" si="189"/>
        <v>8.1792079587413991</v>
      </c>
      <c r="O781">
        <v>1.22768232372314</v>
      </c>
      <c r="P781">
        <v>2.0226723214518199</v>
      </c>
      <c r="Q781">
        <v>6.8949402586707</v>
      </c>
      <c r="R781">
        <v>11.2790300477531</v>
      </c>
      <c r="S781">
        <v>0.10020722532588</v>
      </c>
      <c r="T781" t="e">
        <f t="shared" si="190"/>
        <v>#NAME?</v>
      </c>
      <c r="U781">
        <v>-1196285.7943835401</v>
      </c>
    </row>
    <row r="782" spans="1:21" x14ac:dyDescent="0.2">
      <c r="A782">
        <f t="shared" si="187"/>
        <v>0.1125</v>
      </c>
      <c r="B782" s="2">
        <v>40</v>
      </c>
      <c r="C782" s="2">
        <v>160</v>
      </c>
      <c r="D782" s="2">
        <v>0.3</v>
      </c>
      <c r="E782" s="1">
        <f t="shared" si="186"/>
        <v>6.6666666666666679</v>
      </c>
      <c r="F782">
        <v>5</v>
      </c>
      <c r="G782" s="2">
        <v>20</v>
      </c>
      <c r="H782" s="2">
        <v>0.1</v>
      </c>
      <c r="I782" s="2">
        <v>30</v>
      </c>
      <c r="J782" s="2">
        <v>50</v>
      </c>
      <c r="K782" s="2">
        <v>0.4</v>
      </c>
      <c r="L782" s="2">
        <v>4.5</v>
      </c>
      <c r="M782">
        <f t="shared" si="188"/>
        <v>11.715852394892384</v>
      </c>
      <c r="N782">
        <f t="shared" si="189"/>
        <v>8.1792079587413991</v>
      </c>
      <c r="O782">
        <v>1.32211942554799</v>
      </c>
      <c r="P782">
        <v>2.0226723214518199</v>
      </c>
      <c r="Q782">
        <v>6.8949402586707</v>
      </c>
      <c r="R782">
        <v>11.2790300477531</v>
      </c>
      <c r="S782">
        <v>0.10023825691568</v>
      </c>
      <c r="T782" t="e">
        <f t="shared" si="190"/>
        <v>#NAME?</v>
      </c>
      <c r="U782">
        <v>-1262982.0888070699</v>
      </c>
    </row>
    <row r="783" spans="1:21" x14ac:dyDescent="0.2">
      <c r="A783">
        <f t="shared" si="187"/>
        <v>0.1125</v>
      </c>
      <c r="B783" s="2">
        <v>40</v>
      </c>
      <c r="C783" s="2">
        <v>170</v>
      </c>
      <c r="D783" s="2">
        <v>0.3</v>
      </c>
      <c r="E783" s="1">
        <f t="shared" si="186"/>
        <v>6.6666666666666679</v>
      </c>
      <c r="F783">
        <v>5</v>
      </c>
      <c r="G783" s="2">
        <v>20</v>
      </c>
      <c r="H783" s="2">
        <v>0.1</v>
      </c>
      <c r="I783" s="2">
        <v>30</v>
      </c>
      <c r="J783" s="2">
        <v>50</v>
      </c>
      <c r="K783" s="2">
        <v>0.4</v>
      </c>
      <c r="L783" s="2">
        <v>4.5</v>
      </c>
      <c r="M783">
        <f t="shared" si="188"/>
        <v>11.715852394892384</v>
      </c>
      <c r="N783">
        <f t="shared" si="189"/>
        <v>8.1792079587413991</v>
      </c>
      <c r="O783">
        <v>1.41655652737285</v>
      </c>
      <c r="P783">
        <v>2.0226723214518199</v>
      </c>
      <c r="Q783">
        <v>6.8949402586707</v>
      </c>
      <c r="R783">
        <v>11.2790300477531</v>
      </c>
      <c r="S783">
        <v>0.100278980628025</v>
      </c>
      <c r="T783" t="e">
        <f t="shared" si="190"/>
        <v>#NAME?</v>
      </c>
      <c r="U783">
        <v>-1335267.26542507</v>
      </c>
    </row>
    <row r="784" spans="1:21" x14ac:dyDescent="0.2">
      <c r="A784">
        <f t="shared" si="187"/>
        <v>0.1125</v>
      </c>
      <c r="B784" s="2">
        <v>40</v>
      </c>
      <c r="C784" s="2">
        <v>180</v>
      </c>
      <c r="D784" s="2">
        <v>0.3</v>
      </c>
      <c r="E784" s="1">
        <f t="shared" si="186"/>
        <v>6.6666666666666679</v>
      </c>
      <c r="F784">
        <v>5</v>
      </c>
      <c r="G784" s="2">
        <v>20</v>
      </c>
      <c r="H784" s="2">
        <v>0.1</v>
      </c>
      <c r="I784" s="2">
        <v>30</v>
      </c>
      <c r="J784" s="2">
        <v>50</v>
      </c>
      <c r="K784" s="2">
        <v>0.4</v>
      </c>
      <c r="L784" s="2">
        <v>4.5</v>
      </c>
      <c r="M784">
        <f t="shared" si="188"/>
        <v>11.715852394892384</v>
      </c>
      <c r="N784">
        <f t="shared" si="189"/>
        <v>8.1792079587413991</v>
      </c>
      <c r="O784">
        <v>1.51099362919771</v>
      </c>
      <c r="P784">
        <v>2.0226723214518199</v>
      </c>
      <c r="Q784">
        <v>6.8949402586707</v>
      </c>
      <c r="R784">
        <v>11.2790300477531</v>
      </c>
      <c r="S784">
        <v>0.100332700604141</v>
      </c>
      <c r="T784" t="e">
        <f t="shared" si="190"/>
        <v>#NAME?</v>
      </c>
      <c r="U784">
        <v>-1412780.6910852599</v>
      </c>
    </row>
    <row r="785" spans="1:21" x14ac:dyDescent="0.2">
      <c r="A785">
        <f t="shared" si="187"/>
        <v>0.1125</v>
      </c>
      <c r="B785" s="2">
        <v>40</v>
      </c>
      <c r="C785" s="2">
        <v>190</v>
      </c>
      <c r="D785" s="2">
        <v>0.3</v>
      </c>
      <c r="E785" s="1">
        <f t="shared" si="186"/>
        <v>6.6666666666666679</v>
      </c>
      <c r="F785">
        <v>5</v>
      </c>
      <c r="G785" s="2">
        <v>20</v>
      </c>
      <c r="H785" s="2">
        <v>0.1</v>
      </c>
      <c r="I785" s="2">
        <v>30</v>
      </c>
      <c r="J785" s="2">
        <v>50</v>
      </c>
      <c r="K785" s="2">
        <v>0.4</v>
      </c>
      <c r="L785" s="2">
        <v>4.5</v>
      </c>
      <c r="M785">
        <f t="shared" si="188"/>
        <v>11.715852394892384</v>
      </c>
      <c r="N785">
        <f t="shared" si="189"/>
        <v>8.1792079587413991</v>
      </c>
      <c r="O785">
        <v>1.60543073102256</v>
      </c>
      <c r="P785">
        <v>2.0226723214518199</v>
      </c>
      <c r="Q785">
        <v>6.8949402586707</v>
      </c>
      <c r="R785">
        <v>11.2790300477531</v>
      </c>
      <c r="S785">
        <v>0.100403993878467</v>
      </c>
      <c r="T785" t="e">
        <f t="shared" si="190"/>
        <v>#NAME?</v>
      </c>
      <c r="U785">
        <v>-1494987.3835442499</v>
      </c>
    </row>
    <row r="786" spans="1:21" x14ac:dyDescent="0.2">
      <c r="A786">
        <f t="shared" si="187"/>
        <v>0.1125</v>
      </c>
      <c r="B786" s="2">
        <v>40</v>
      </c>
      <c r="C786" s="2">
        <v>200</v>
      </c>
      <c r="D786" s="2">
        <v>0.3</v>
      </c>
      <c r="E786" s="1">
        <f t="shared" si="186"/>
        <v>6.6666666666666679</v>
      </c>
      <c r="F786">
        <v>5</v>
      </c>
      <c r="G786" s="2">
        <v>20</v>
      </c>
      <c r="H786" s="2">
        <v>0.1</v>
      </c>
      <c r="I786" s="2">
        <v>30</v>
      </c>
      <c r="J786" s="2">
        <v>50</v>
      </c>
      <c r="K786" s="2">
        <v>0.4</v>
      </c>
      <c r="L786" s="2">
        <v>4.5</v>
      </c>
      <c r="M786">
        <f t="shared" si="188"/>
        <v>11.715852394892384</v>
      </c>
      <c r="N786">
        <f t="shared" si="189"/>
        <v>8.1792079587413991</v>
      </c>
      <c r="O786">
        <v>1.6998678328474199</v>
      </c>
      <c r="P786">
        <v>2.0226723214518199</v>
      </c>
      <c r="Q786">
        <v>6.8949402586707</v>
      </c>
      <c r="R786">
        <v>11.2790300477531</v>
      </c>
      <c r="S786">
        <v>0.100499197529012</v>
      </c>
      <c r="T786" t="e">
        <f t="shared" si="190"/>
        <v>#NAME?</v>
      </c>
      <c r="U786">
        <v>-1581477.8038792801</v>
      </c>
    </row>
    <row r="787" spans="1:21" x14ac:dyDescent="0.2">
      <c r="E787" s="1"/>
    </row>
    <row r="788" spans="1:21" x14ac:dyDescent="0.2">
      <c r="A788">
        <f t="shared" ref="A788:A802" si="191">L788/B788</f>
        <v>0.125</v>
      </c>
      <c r="B788" s="2">
        <v>40</v>
      </c>
      <c r="C788" s="2">
        <v>60</v>
      </c>
      <c r="D788" s="2">
        <v>0.3</v>
      </c>
      <c r="E788" s="1">
        <f t="shared" si="186"/>
        <v>6.6666666666666679</v>
      </c>
      <c r="F788">
        <v>5</v>
      </c>
      <c r="G788" s="2">
        <v>20</v>
      </c>
      <c r="H788" s="2">
        <v>0.1</v>
      </c>
      <c r="I788" s="2">
        <v>30</v>
      </c>
      <c r="J788" s="2">
        <v>50</v>
      </c>
      <c r="K788" s="2">
        <v>0.4</v>
      </c>
      <c r="L788" s="2">
        <v>5</v>
      </c>
      <c r="M788">
        <f t="shared" ref="M788:M802" si="192">ACOS(1-F788/2/B788*(K788/D788-1))*180/PI()</f>
        <v>11.715852394892384</v>
      </c>
      <c r="N788">
        <f t="shared" ref="N788:N802" si="193">B788*M788*PI()/180</f>
        <v>8.1792079587413991</v>
      </c>
      <c r="O788">
        <v>0.37774840729942699</v>
      </c>
      <c r="P788">
        <v>2.2474136905020199</v>
      </c>
      <c r="Q788">
        <v>6.8949402586707</v>
      </c>
      <c r="R788">
        <v>11.2790300477531</v>
      </c>
      <c r="S788">
        <v>0.100094261522971</v>
      </c>
      <c r="T788" t="e">
        <f t="shared" ref="T788:T802" si="194">-inf</f>
        <v>#NAME?</v>
      </c>
      <c r="U788">
        <v>-553516.11590520095</v>
      </c>
    </row>
    <row r="789" spans="1:21" x14ac:dyDescent="0.2">
      <c r="A789">
        <f t="shared" si="191"/>
        <v>0.125</v>
      </c>
      <c r="B789" s="2">
        <v>40</v>
      </c>
      <c r="C789" s="2">
        <v>70</v>
      </c>
      <c r="D789" s="2">
        <v>0.3</v>
      </c>
      <c r="E789" s="1">
        <f t="shared" si="186"/>
        <v>6.6666666666666679</v>
      </c>
      <c r="F789">
        <v>5</v>
      </c>
      <c r="G789" s="2">
        <v>20</v>
      </c>
      <c r="H789" s="2">
        <v>0.1</v>
      </c>
      <c r="I789" s="2">
        <v>30</v>
      </c>
      <c r="J789" s="2">
        <v>50</v>
      </c>
      <c r="K789" s="2">
        <v>0.4</v>
      </c>
      <c r="L789" s="2">
        <v>5</v>
      </c>
      <c r="M789">
        <f t="shared" si="192"/>
        <v>11.715852394892384</v>
      </c>
      <c r="N789">
        <f t="shared" si="193"/>
        <v>8.1792079587413991</v>
      </c>
      <c r="O789">
        <v>0.47218550912428398</v>
      </c>
      <c r="P789">
        <v>2.2474136905020199</v>
      </c>
      <c r="Q789">
        <v>6.8949402586707</v>
      </c>
      <c r="R789">
        <v>11.2790300477531</v>
      </c>
      <c r="S789">
        <v>0.10009703907048299</v>
      </c>
      <c r="T789" t="e">
        <f t="shared" si="194"/>
        <v>#NAME?</v>
      </c>
      <c r="U789">
        <v>-688417.654263634</v>
      </c>
    </row>
    <row r="790" spans="1:21" x14ac:dyDescent="0.2">
      <c r="A790">
        <f t="shared" si="191"/>
        <v>0.125</v>
      </c>
      <c r="B790" s="2">
        <v>40</v>
      </c>
      <c r="C790" s="2">
        <v>80</v>
      </c>
      <c r="D790" s="2">
        <v>0.3</v>
      </c>
      <c r="E790" s="1">
        <f t="shared" si="186"/>
        <v>6.6666666666666679</v>
      </c>
      <c r="F790">
        <v>5</v>
      </c>
      <c r="G790" s="2">
        <v>20</v>
      </c>
      <c r="H790" s="2">
        <v>0.1</v>
      </c>
      <c r="I790" s="2">
        <v>30</v>
      </c>
      <c r="J790" s="2">
        <v>50</v>
      </c>
      <c r="K790" s="2">
        <v>0.4</v>
      </c>
      <c r="L790" s="2">
        <v>5</v>
      </c>
      <c r="M790">
        <f t="shared" si="192"/>
        <v>11.715852394892384</v>
      </c>
      <c r="N790">
        <f t="shared" si="193"/>
        <v>8.1792079587413991</v>
      </c>
      <c r="O790">
        <v>0.56662261094914101</v>
      </c>
      <c r="P790">
        <v>2.2474136905020199</v>
      </c>
      <c r="Q790">
        <v>6.8949402586707</v>
      </c>
      <c r="R790">
        <v>11.2790300477531</v>
      </c>
      <c r="S790">
        <v>0.10010003399919799</v>
      </c>
      <c r="T790" t="e">
        <f t="shared" si="194"/>
        <v>#NAME?</v>
      </c>
      <c r="U790">
        <v>-815785.79709131399</v>
      </c>
    </row>
    <row r="791" spans="1:21" x14ac:dyDescent="0.2">
      <c r="A791">
        <f t="shared" si="191"/>
        <v>0.125</v>
      </c>
      <c r="B791" s="2">
        <v>40</v>
      </c>
      <c r="C791" s="2">
        <v>90</v>
      </c>
      <c r="D791" s="2">
        <v>0.3</v>
      </c>
      <c r="E791" s="1">
        <f t="shared" si="186"/>
        <v>6.6666666666666679</v>
      </c>
      <c r="F791">
        <v>5</v>
      </c>
      <c r="G791" s="2">
        <v>20</v>
      </c>
      <c r="H791" s="2">
        <v>0.1</v>
      </c>
      <c r="I791" s="2">
        <v>30</v>
      </c>
      <c r="J791" s="2">
        <v>50</v>
      </c>
      <c r="K791" s="2">
        <v>0.4</v>
      </c>
      <c r="L791" s="2">
        <v>5</v>
      </c>
      <c r="M791">
        <f t="shared" si="192"/>
        <v>11.715852394892384</v>
      </c>
      <c r="N791">
        <f t="shared" si="193"/>
        <v>8.1792079587413991</v>
      </c>
      <c r="O791">
        <v>0.661059712773998</v>
      </c>
      <c r="P791">
        <v>2.2474136905020199</v>
      </c>
      <c r="Q791">
        <v>6.8949402586707</v>
      </c>
      <c r="R791">
        <v>11.2790300477531</v>
      </c>
      <c r="S791">
        <v>0.100103337851407</v>
      </c>
      <c r="T791" t="e">
        <f t="shared" si="194"/>
        <v>#NAME?</v>
      </c>
      <c r="U791">
        <v>-921485.500047868</v>
      </c>
    </row>
    <row r="792" spans="1:21" x14ac:dyDescent="0.2">
      <c r="A792">
        <f t="shared" si="191"/>
        <v>0.125</v>
      </c>
      <c r="B792" s="2">
        <v>40</v>
      </c>
      <c r="C792" s="2">
        <v>100</v>
      </c>
      <c r="D792" s="2">
        <v>0.3</v>
      </c>
      <c r="E792" s="1">
        <f t="shared" si="186"/>
        <v>6.6666666666666679</v>
      </c>
      <c r="F792">
        <v>5</v>
      </c>
      <c r="G792" s="2">
        <v>20</v>
      </c>
      <c r="H792" s="2">
        <v>0.1</v>
      </c>
      <c r="I792" s="2">
        <v>30</v>
      </c>
      <c r="J792" s="2">
        <v>50</v>
      </c>
      <c r="K792" s="2">
        <v>0.4</v>
      </c>
      <c r="L792" s="2">
        <v>5</v>
      </c>
      <c r="M792">
        <f t="shared" si="192"/>
        <v>11.715852394892384</v>
      </c>
      <c r="N792">
        <f t="shared" si="193"/>
        <v>8.1792079587413991</v>
      </c>
      <c r="O792">
        <v>0.75549681459885498</v>
      </c>
      <c r="P792">
        <v>2.2474136905020199</v>
      </c>
      <c r="Q792">
        <v>6.8949402586707</v>
      </c>
      <c r="R792">
        <v>11.2790300477531</v>
      </c>
      <c r="S792">
        <v>0.100107141231754</v>
      </c>
      <c r="T792" t="e">
        <f t="shared" si="194"/>
        <v>#NAME?</v>
      </c>
      <c r="U792">
        <v>-992466.991527076</v>
      </c>
    </row>
    <row r="793" spans="1:21" x14ac:dyDescent="0.2">
      <c r="A793">
        <f t="shared" si="191"/>
        <v>0.125</v>
      </c>
      <c r="B793" s="2">
        <v>40</v>
      </c>
      <c r="C793" s="2">
        <v>110</v>
      </c>
      <c r="D793" s="2">
        <v>0.3</v>
      </c>
      <c r="E793" s="1">
        <f t="shared" si="186"/>
        <v>6.6666666666666679</v>
      </c>
      <c r="F793">
        <v>5</v>
      </c>
      <c r="G793" s="2">
        <v>20</v>
      </c>
      <c r="H793" s="2">
        <v>0.1</v>
      </c>
      <c r="I793" s="2">
        <v>30</v>
      </c>
      <c r="J793" s="2">
        <v>50</v>
      </c>
      <c r="K793" s="2">
        <v>0.4</v>
      </c>
      <c r="L793" s="2">
        <v>5</v>
      </c>
      <c r="M793">
        <f t="shared" si="192"/>
        <v>11.715852394892384</v>
      </c>
      <c r="N793">
        <f t="shared" si="193"/>
        <v>8.1792079587413991</v>
      </c>
      <c r="O793">
        <v>0.84993391642371197</v>
      </c>
      <c r="P793">
        <v>2.2474136905020199</v>
      </c>
      <c r="Q793">
        <v>6.8949402586707</v>
      </c>
      <c r="R793">
        <v>11.2790300477531</v>
      </c>
      <c r="S793">
        <v>0.100111713302624</v>
      </c>
      <c r="T793" t="e">
        <f t="shared" si="194"/>
        <v>#NAME?</v>
      </c>
      <c r="U793">
        <v>-1046511.73203041</v>
      </c>
    </row>
    <row r="794" spans="1:21" x14ac:dyDescent="0.2">
      <c r="A794">
        <f t="shared" si="191"/>
        <v>0.125</v>
      </c>
      <c r="B794" s="2">
        <v>40</v>
      </c>
      <c r="C794" s="2">
        <v>120</v>
      </c>
      <c r="D794" s="2">
        <v>0.3</v>
      </c>
      <c r="E794" s="1">
        <f t="shared" si="186"/>
        <v>6.6666666666666679</v>
      </c>
      <c r="F794">
        <v>5</v>
      </c>
      <c r="G794" s="2">
        <v>20</v>
      </c>
      <c r="H794" s="2">
        <v>0.1</v>
      </c>
      <c r="I794" s="2">
        <v>30</v>
      </c>
      <c r="J794" s="2">
        <v>50</v>
      </c>
      <c r="K794" s="2">
        <v>0.4</v>
      </c>
      <c r="L794" s="2">
        <v>5</v>
      </c>
      <c r="M794">
        <f t="shared" si="192"/>
        <v>11.715852394892384</v>
      </c>
      <c r="N794">
        <f t="shared" si="193"/>
        <v>8.1792079587413991</v>
      </c>
      <c r="O794">
        <v>0.94437101824856895</v>
      </c>
      <c r="P794">
        <v>2.2474136905020199</v>
      </c>
      <c r="Q794">
        <v>6.8949402586707</v>
      </c>
      <c r="R794">
        <v>11.2790300477531</v>
      </c>
      <c r="S794">
        <v>0.100117341478369</v>
      </c>
      <c r="T794" t="e">
        <f t="shared" si="194"/>
        <v>#NAME?</v>
      </c>
      <c r="U794">
        <v>-1097477.3053615801</v>
      </c>
    </row>
    <row r="795" spans="1:21" x14ac:dyDescent="0.2">
      <c r="A795">
        <f t="shared" si="191"/>
        <v>0.125</v>
      </c>
      <c r="B795" s="2">
        <v>40</v>
      </c>
      <c r="C795" s="2">
        <v>130</v>
      </c>
      <c r="D795" s="2">
        <v>0.3</v>
      </c>
      <c r="E795" s="1">
        <f t="shared" si="186"/>
        <v>6.6666666666666679</v>
      </c>
      <c r="F795">
        <v>5</v>
      </c>
      <c r="G795" s="2">
        <v>20</v>
      </c>
      <c r="H795" s="2">
        <v>0.1</v>
      </c>
      <c r="I795" s="2">
        <v>30</v>
      </c>
      <c r="J795" s="2">
        <v>50</v>
      </c>
      <c r="K795" s="2">
        <v>0.4</v>
      </c>
      <c r="L795" s="2">
        <v>5</v>
      </c>
      <c r="M795">
        <f t="shared" si="192"/>
        <v>11.715852394892384</v>
      </c>
      <c r="N795">
        <f t="shared" si="193"/>
        <v>8.1792079587413991</v>
      </c>
      <c r="O795">
        <v>1.03880812007342</v>
      </c>
      <c r="P795">
        <v>2.2474136905020199</v>
      </c>
      <c r="Q795">
        <v>6.8949402586707</v>
      </c>
      <c r="R795">
        <v>11.2790300477531</v>
      </c>
      <c r="S795">
        <v>0.100124326630919</v>
      </c>
      <c r="T795" t="e">
        <f t="shared" si="194"/>
        <v>#NAME?</v>
      </c>
      <c r="U795">
        <v>-1150990.0939972301</v>
      </c>
    </row>
    <row r="796" spans="1:21" x14ac:dyDescent="0.2">
      <c r="A796">
        <f t="shared" si="191"/>
        <v>0.125</v>
      </c>
      <c r="B796" s="2">
        <v>40</v>
      </c>
      <c r="C796" s="2">
        <v>140</v>
      </c>
      <c r="D796" s="2">
        <v>0.3</v>
      </c>
      <c r="E796" s="1">
        <f t="shared" si="186"/>
        <v>6.6666666666666679</v>
      </c>
      <c r="F796">
        <v>5</v>
      </c>
      <c r="G796" s="2">
        <v>20</v>
      </c>
      <c r="H796" s="2">
        <v>0.1</v>
      </c>
      <c r="I796" s="2">
        <v>30</v>
      </c>
      <c r="J796" s="2">
        <v>50</v>
      </c>
      <c r="K796" s="2">
        <v>0.4</v>
      </c>
      <c r="L796" s="2">
        <v>5</v>
      </c>
      <c r="M796">
        <f t="shared" si="192"/>
        <v>11.715852394892384</v>
      </c>
      <c r="N796">
        <f t="shared" si="193"/>
        <v>8.1792079587413991</v>
      </c>
      <c r="O796">
        <v>1.13324522189828</v>
      </c>
      <c r="P796">
        <v>2.2474136905020199</v>
      </c>
      <c r="Q796">
        <v>6.8949402586707</v>
      </c>
      <c r="R796">
        <v>11.2790300477531</v>
      </c>
      <c r="S796">
        <v>0.100133007167512</v>
      </c>
      <c r="T796" t="e">
        <f t="shared" si="194"/>
        <v>#NAME?</v>
      </c>
      <c r="U796">
        <v>-1209335.18623111</v>
      </c>
    </row>
    <row r="797" spans="1:21" x14ac:dyDescent="0.2">
      <c r="A797">
        <f t="shared" si="191"/>
        <v>0.125</v>
      </c>
      <c r="B797" s="2">
        <v>40</v>
      </c>
      <c r="C797" s="2">
        <v>150</v>
      </c>
      <c r="D797" s="2">
        <v>0.3</v>
      </c>
      <c r="E797" s="1">
        <f t="shared" si="186"/>
        <v>6.6666666666666679</v>
      </c>
      <c r="F797">
        <v>5</v>
      </c>
      <c r="G797" s="2">
        <v>20</v>
      </c>
      <c r="H797" s="2">
        <v>0.1</v>
      </c>
      <c r="I797" s="2">
        <v>30</v>
      </c>
      <c r="J797" s="2">
        <v>50</v>
      </c>
      <c r="K797" s="2">
        <v>0.4</v>
      </c>
      <c r="L797" s="2">
        <v>5</v>
      </c>
      <c r="M797">
        <f t="shared" si="192"/>
        <v>11.715852394892384</v>
      </c>
      <c r="N797">
        <f t="shared" si="193"/>
        <v>8.1792079587413991</v>
      </c>
      <c r="O797">
        <v>1.22768232372314</v>
      </c>
      <c r="P797">
        <v>2.2474136905020199</v>
      </c>
      <c r="Q797">
        <v>6.8949402586707</v>
      </c>
      <c r="R797">
        <v>11.2790300477531</v>
      </c>
      <c r="S797">
        <v>0.100143788026665</v>
      </c>
      <c r="T797" t="e">
        <f t="shared" si="194"/>
        <v>#NAME?</v>
      </c>
      <c r="U797">
        <v>-1273389.4685678501</v>
      </c>
    </row>
    <row r="798" spans="1:21" x14ac:dyDescent="0.2">
      <c r="A798">
        <f t="shared" si="191"/>
        <v>0.125</v>
      </c>
      <c r="B798" s="2">
        <v>40</v>
      </c>
      <c r="C798" s="2">
        <v>160</v>
      </c>
      <c r="D798" s="2">
        <v>0.3</v>
      </c>
      <c r="E798" s="1">
        <f t="shared" si="186"/>
        <v>6.6666666666666679</v>
      </c>
      <c r="F798">
        <v>5</v>
      </c>
      <c r="G798" s="2">
        <v>20</v>
      </c>
      <c r="H798" s="2">
        <v>0.1</v>
      </c>
      <c r="I798" s="2">
        <v>30</v>
      </c>
      <c r="J798" s="2">
        <v>50</v>
      </c>
      <c r="K798" s="2">
        <v>0.4</v>
      </c>
      <c r="L798" s="2">
        <v>5</v>
      </c>
      <c r="M798">
        <f t="shared" si="192"/>
        <v>11.715852394892384</v>
      </c>
      <c r="N798">
        <f t="shared" si="193"/>
        <v>8.1792079587413991</v>
      </c>
      <c r="O798">
        <v>1.32211942554799</v>
      </c>
      <c r="P798">
        <v>2.2474136905020199</v>
      </c>
      <c r="Q798">
        <v>6.8949402586707</v>
      </c>
      <c r="R798">
        <v>11.2790300477531</v>
      </c>
      <c r="S798">
        <v>0.100157171452412</v>
      </c>
      <c r="T798" t="e">
        <f t="shared" si="194"/>
        <v>#NAME?</v>
      </c>
      <c r="U798">
        <v>-1343335.32645114</v>
      </c>
    </row>
    <row r="799" spans="1:21" x14ac:dyDescent="0.2">
      <c r="A799">
        <f t="shared" si="191"/>
        <v>0.125</v>
      </c>
      <c r="B799" s="2">
        <v>40</v>
      </c>
      <c r="C799" s="2">
        <v>170</v>
      </c>
      <c r="D799" s="2">
        <v>0.3</v>
      </c>
      <c r="E799" s="1">
        <f t="shared" si="186"/>
        <v>6.6666666666666679</v>
      </c>
      <c r="F799">
        <v>5</v>
      </c>
      <c r="G799" s="2">
        <v>20</v>
      </c>
      <c r="H799" s="2">
        <v>0.1</v>
      </c>
      <c r="I799" s="2">
        <v>30</v>
      </c>
      <c r="J799" s="2">
        <v>50</v>
      </c>
      <c r="K799" s="2">
        <v>0.4</v>
      </c>
      <c r="L799" s="2">
        <v>5</v>
      </c>
      <c r="M799">
        <f t="shared" si="192"/>
        <v>11.715852394892384</v>
      </c>
      <c r="N799">
        <f t="shared" si="193"/>
        <v>8.1792079587413991</v>
      </c>
      <c r="O799">
        <v>1.41655652737285</v>
      </c>
      <c r="P799">
        <v>2.2474136905020199</v>
      </c>
      <c r="Q799">
        <v>6.8949402586707</v>
      </c>
      <c r="R799">
        <v>11.2790300477531</v>
      </c>
      <c r="S799">
        <v>0.100173792999701</v>
      </c>
      <c r="T799" t="e">
        <f t="shared" si="194"/>
        <v>#NAME?</v>
      </c>
      <c r="U799">
        <v>-1419013.66016042</v>
      </c>
    </row>
    <row r="800" spans="1:21" x14ac:dyDescent="0.2">
      <c r="A800">
        <f t="shared" si="191"/>
        <v>0.125</v>
      </c>
      <c r="B800" s="2">
        <v>40</v>
      </c>
      <c r="C800" s="2">
        <v>180</v>
      </c>
      <c r="D800" s="2">
        <v>0.3</v>
      </c>
      <c r="E800" s="1">
        <f t="shared" si="186"/>
        <v>6.6666666666666679</v>
      </c>
      <c r="F800">
        <v>5</v>
      </c>
      <c r="G800" s="2">
        <v>20</v>
      </c>
      <c r="H800" s="2">
        <v>0.1</v>
      </c>
      <c r="I800" s="2">
        <v>30</v>
      </c>
      <c r="J800" s="2">
        <v>50</v>
      </c>
      <c r="K800" s="2">
        <v>0.4</v>
      </c>
      <c r="L800" s="2">
        <v>5</v>
      </c>
      <c r="M800">
        <f t="shared" si="192"/>
        <v>11.715852394892384</v>
      </c>
      <c r="N800">
        <f t="shared" si="193"/>
        <v>8.1792079587413991</v>
      </c>
      <c r="O800">
        <v>1.51099362919771</v>
      </c>
      <c r="P800">
        <v>2.2474136905020199</v>
      </c>
      <c r="Q800">
        <v>6.8949402586707</v>
      </c>
      <c r="R800">
        <v>11.2790300477531</v>
      </c>
      <c r="S800">
        <v>0.100194460555633</v>
      </c>
      <c r="T800" t="e">
        <f t="shared" si="194"/>
        <v>#NAME?</v>
      </c>
      <c r="U800">
        <v>-1500135.91899428</v>
      </c>
    </row>
    <row r="801" spans="1:21" x14ac:dyDescent="0.2">
      <c r="A801">
        <f t="shared" si="191"/>
        <v>0.125</v>
      </c>
      <c r="B801" s="2">
        <v>40</v>
      </c>
      <c r="C801" s="2">
        <v>190</v>
      </c>
      <c r="D801" s="2">
        <v>0.3</v>
      </c>
      <c r="E801" s="1">
        <f t="shared" si="186"/>
        <v>6.6666666666666679</v>
      </c>
      <c r="F801">
        <v>5</v>
      </c>
      <c r="G801" s="2">
        <v>20</v>
      </c>
      <c r="H801" s="2">
        <v>0.1</v>
      </c>
      <c r="I801" s="2">
        <v>30</v>
      </c>
      <c r="J801" s="2">
        <v>50</v>
      </c>
      <c r="K801" s="2">
        <v>0.4</v>
      </c>
      <c r="L801" s="2">
        <v>5</v>
      </c>
      <c r="M801">
        <f t="shared" si="192"/>
        <v>11.715852394892384</v>
      </c>
      <c r="N801">
        <f t="shared" si="193"/>
        <v>8.1792079587413991</v>
      </c>
      <c r="O801">
        <v>1.60543073102256</v>
      </c>
      <c r="P801">
        <v>2.2474136905020199</v>
      </c>
      <c r="Q801">
        <v>6.8949402586707</v>
      </c>
      <c r="R801">
        <v>11.2790300477531</v>
      </c>
      <c r="S801">
        <v>0.10022020547183901</v>
      </c>
      <c r="T801" t="e">
        <f t="shared" si="194"/>
        <v>#NAME?</v>
      </c>
      <c r="U801">
        <v>-1586188.8034062199</v>
      </c>
    </row>
    <row r="802" spans="1:21" x14ac:dyDescent="0.2">
      <c r="A802">
        <f t="shared" si="191"/>
        <v>0.125</v>
      </c>
      <c r="B802" s="2">
        <v>40</v>
      </c>
      <c r="C802" s="2">
        <v>200</v>
      </c>
      <c r="D802" s="2">
        <v>0.3</v>
      </c>
      <c r="E802" s="1">
        <f t="shared" si="186"/>
        <v>6.6666666666666679</v>
      </c>
      <c r="F802">
        <v>5</v>
      </c>
      <c r="G802" s="2">
        <v>20</v>
      </c>
      <c r="H802" s="2">
        <v>0.1</v>
      </c>
      <c r="I802" s="2">
        <v>30</v>
      </c>
      <c r="J802" s="2">
        <v>50</v>
      </c>
      <c r="K802" s="2">
        <v>0.4</v>
      </c>
      <c r="L802" s="2">
        <v>5</v>
      </c>
      <c r="M802">
        <f t="shared" si="192"/>
        <v>11.715852394892384</v>
      </c>
      <c r="N802">
        <f t="shared" si="193"/>
        <v>8.1792079587413991</v>
      </c>
      <c r="O802">
        <v>1.6998678328474199</v>
      </c>
      <c r="P802">
        <v>2.2474136905020199</v>
      </c>
      <c r="Q802">
        <v>6.8949402586707</v>
      </c>
      <c r="R802">
        <v>11.2790300477531</v>
      </c>
      <c r="S802">
        <v>0.100252357451882</v>
      </c>
      <c r="T802" t="e">
        <f t="shared" si="194"/>
        <v>#NAME?</v>
      </c>
      <c r="U802">
        <v>-1676676.2817378801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composite_print_nondim_doe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</dc:creator>
  <cp:lastModifiedBy>Microsoft Office User</cp:lastModifiedBy>
  <dcterms:created xsi:type="dcterms:W3CDTF">2022-11-02T00:43:48Z</dcterms:created>
  <dcterms:modified xsi:type="dcterms:W3CDTF">2023-01-10T09:17:45Z</dcterms:modified>
</cp:coreProperties>
</file>