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costa\Desktop\Poli\Fizica\lab2\"/>
    </mc:Choice>
  </mc:AlternateContent>
  <xr:revisionPtr revIDLastSave="0" documentId="13_ncr:1_{E89C680D-EBBA-4587-81D3-796F75439459}" xr6:coauthVersionLast="47" xr6:coauthVersionMax="47" xr10:uidLastSave="{00000000-0000-0000-0000-000000000000}"/>
  <bookViews>
    <workbookView xWindow="-108" yWindow="-108" windowWidth="23256" windowHeight="13176" xr2:uid="{1E2420AE-AB05-4B2E-8C19-EFD1864F53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<sst xmlns="http://schemas.openxmlformats.org/spreadsheetml/2006/main" count="31" uniqueCount="31">
  <si>
    <t>Nr. crt.</t>
  </si>
  <si>
    <t>I(A)</t>
  </si>
  <si>
    <t>B(mT)</t>
  </si>
  <si>
    <t>E(keV)</t>
  </si>
  <si>
    <t>3,06</t>
  </si>
  <si>
    <t>4,65</t>
  </si>
  <si>
    <t>7,71</t>
  </si>
  <si>
    <t>11,83</t>
  </si>
  <si>
    <t>15,1</t>
  </si>
  <si>
    <t>18,03</t>
  </si>
  <si>
    <t>20,71</t>
  </si>
  <si>
    <t>19,73</t>
  </si>
  <si>
    <t>19,51</t>
  </si>
  <si>
    <t>18,70</t>
  </si>
  <si>
    <t>16,83</t>
  </si>
  <si>
    <t>14,53</t>
  </si>
  <si>
    <t>11,98</t>
  </si>
  <si>
    <t>9,23</t>
  </si>
  <si>
    <t>8,16</t>
  </si>
  <si>
    <t>5,85</t>
  </si>
  <si>
    <t>4,98</t>
  </si>
  <si>
    <t>3,91</t>
  </si>
  <si>
    <r>
      <t>N</t>
    </r>
    <r>
      <rPr>
        <sz val="11"/>
        <color theme="1"/>
        <rFont val="Times New Roman"/>
        <family val="1"/>
      </rPr>
      <t>(imp)</t>
    </r>
  </si>
  <si>
    <r>
      <t xml:space="preserve">n </t>
    </r>
    <r>
      <rPr>
        <sz val="11"/>
        <color theme="1"/>
        <rFont val="Times New Roman"/>
        <family val="1"/>
      </rPr>
      <t xml:space="preserve">= </t>
    </r>
    <r>
      <rPr>
        <i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 xml:space="preserve">¢ - </t>
    </r>
    <r>
      <rPr>
        <i/>
        <sz val="11"/>
        <color theme="1"/>
        <rFont val="Times New Roman"/>
        <family val="1"/>
      </rPr>
      <t>f</t>
    </r>
  </si>
  <si>
    <r>
      <t>σ</t>
    </r>
    <r>
      <rPr>
        <i/>
        <vertAlign val="subscript"/>
        <sz val="11"/>
        <color theme="1"/>
        <rFont val="Times New Roman"/>
        <family val="1"/>
      </rPr>
      <t>n</t>
    </r>
  </si>
  <si>
    <r>
      <t xml:space="preserve">n </t>
    </r>
    <r>
      <rPr>
        <sz val="11"/>
        <color theme="1"/>
        <rFont val="Times New Roman"/>
        <family val="1"/>
      </rPr>
      <t xml:space="preserve">' = </t>
    </r>
    <r>
      <rPr>
        <i/>
        <sz val="11"/>
        <color theme="1"/>
        <rFont val="Times New Roman"/>
        <family val="1"/>
      </rPr>
      <t>N/t</t>
    </r>
  </si>
  <si>
    <t>tn = 60s tf = 300s</t>
  </si>
  <si>
    <t>F = 62</t>
  </si>
  <si>
    <t>f = 0,2</t>
  </si>
  <si>
    <t xml:space="preserve"> Emax = </t>
  </si>
  <si>
    <t>Eh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</si>
</sst>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9E1E0E-6481-4754-AFD0-F6733E3427EA}" name="Table4" displayName="Table4" ref="A1:H19" totalsRowShown="0" headerRowDxfId="10" dataDxfId="9" tableBorderDxfId="8">
  <autoFilter ref="A1:H19" xr:uid="{CD9E1E0E-6481-4754-AFD0-F6733E3427EA}"/>
  <tableColumns count="8">
    <tableColumn id="1" xr3:uid="{DD7B1F78-B914-4E8F-9AF7-057E46C7A1F5}" name="Nr. crt." dataDxfId="7"/>
    <tableColumn id="2" xr3:uid="{205E1440-BC80-4884-BDC5-04A8150A22D8}" name="I(A)" dataDxfId="6"/>
    <tableColumn id="3" xr3:uid="{AE11BA7C-BAEC-45CA-BBD3-EBC7E5D32C0D}" name="B(mT)" dataDxfId="5"/>
    <tableColumn id="4" xr3:uid="{35F62DDC-5782-4989-853C-4A246E724480}" name="E(keV)" dataDxfId="4"/>
    <tableColumn id="5" xr3:uid="{783A0292-C7E4-4A2D-BF99-F302F5E3B133}" name="N(imp)" dataDxfId="3"/>
    <tableColumn id="6" xr3:uid="{F79406A0-11B4-45AA-8D8C-86C3E82A3A70}" name="n ' = N/t" dataDxfId="2"/>
    <tableColumn id="7" xr3:uid="{F159E8FA-54C5-449C-8417-0A7558A93728}" name="n = n¢ - f" dataDxfId="1"/>
    <tableColumn id="8" xr3:uid="{27EB5D6A-2141-4D12-92B4-91A7051F61CF}" name="σn" dataDxfId="0">
      <calculatedColumnFormula>SQRT(G2/60+0.2/300)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FFC70-4E5A-4B6E-A18B-67D4354F0F63}">
  <dimension ref="A1:H25"/>
  <sheetViews>
    <sheetView tabSelected="1" workbookViewId="0">
      <selection activeCell="B25" sqref="B25"/>
    </sheetView>
  </sheetViews>
  <sheetFormatPr defaultRowHeight="14.4" x14ac:dyDescent="0.3"/>
  <cols>
    <col min="1" max="3" width="9" bestFit="1" customWidth="1"/>
    <col min="4" max="4" width="9.5546875" bestFit="1" customWidth="1"/>
    <col min="5" max="5" width="9" bestFit="1" customWidth="1"/>
    <col min="6" max="6" width="13.109375" customWidth="1"/>
    <col min="7" max="7" width="14.88671875" customWidth="1"/>
    <col min="8" max="8" width="9.21875" bestFit="1" customWidth="1"/>
  </cols>
  <sheetData>
    <row r="1" spans="1:8" ht="16.2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22</v>
      </c>
      <c r="F1" s="7" t="s">
        <v>25</v>
      </c>
      <c r="G1" s="5" t="s">
        <v>23</v>
      </c>
      <c r="H1" s="6" t="s">
        <v>24</v>
      </c>
    </row>
    <row r="2" spans="1:8" ht="15" thickBot="1" x14ac:dyDescent="0.35">
      <c r="A2" s="1">
        <v>1</v>
      </c>
      <c r="B2" s="1">
        <v>0</v>
      </c>
      <c r="C2" s="1">
        <v>4.4000000000000004</v>
      </c>
      <c r="D2" s="1">
        <v>5.4745900000000001</v>
      </c>
      <c r="E2" s="1">
        <v>184</v>
      </c>
      <c r="F2" s="1" t="s">
        <v>4</v>
      </c>
      <c r="G2" s="1">
        <v>2.86</v>
      </c>
      <c r="H2" s="2">
        <f t="shared" ref="H2:H19" si="0">SQRT(G2/60+0.2/300)</f>
        <v>0.21984843263788198</v>
      </c>
    </row>
    <row r="3" spans="1:8" ht="15" thickBot="1" x14ac:dyDescent="0.35">
      <c r="A3" s="1">
        <v>2</v>
      </c>
      <c r="B3" s="1">
        <v>0.1</v>
      </c>
      <c r="C3" s="1">
        <v>15.4</v>
      </c>
      <c r="D3" s="1">
        <v>21.560790000000001</v>
      </c>
      <c r="E3" s="1">
        <v>279</v>
      </c>
      <c r="F3" s="1" t="s">
        <v>5</v>
      </c>
      <c r="G3" s="1">
        <v>4.45</v>
      </c>
      <c r="H3" s="2">
        <f t="shared" si="0"/>
        <v>0.27355681920459107</v>
      </c>
    </row>
    <row r="4" spans="1:8" ht="15" thickBot="1" x14ac:dyDescent="0.35">
      <c r="A4" s="1">
        <v>3</v>
      </c>
      <c r="B4" s="1">
        <v>0.2</v>
      </c>
      <c r="C4" s="1">
        <v>24.5</v>
      </c>
      <c r="D4" s="1">
        <v>47.342190000000002</v>
      </c>
      <c r="E4" s="1">
        <v>463</v>
      </c>
      <c r="F4" s="1" t="s">
        <v>6</v>
      </c>
      <c r="G4" s="1">
        <v>7.51</v>
      </c>
      <c r="H4" s="2">
        <f t="shared" si="0"/>
        <v>0.35472994422987941</v>
      </c>
    </row>
    <row r="5" spans="1:8" ht="15" thickBot="1" x14ac:dyDescent="0.35">
      <c r="A5" s="1">
        <v>4</v>
      </c>
      <c r="B5" s="1">
        <v>0.3</v>
      </c>
      <c r="C5" s="1">
        <v>34.700000000000003</v>
      </c>
      <c r="D5" s="1">
        <v>81.554640000000006</v>
      </c>
      <c r="E5" s="1">
        <v>710</v>
      </c>
      <c r="F5" s="1" t="s">
        <v>7</v>
      </c>
      <c r="G5" s="1">
        <v>11.63</v>
      </c>
      <c r="H5" s="2">
        <f t="shared" si="0"/>
        <v>0.44102154142399896</v>
      </c>
    </row>
    <row r="6" spans="1:8" ht="15" thickBot="1" x14ac:dyDescent="0.35">
      <c r="A6" s="1">
        <v>5</v>
      </c>
      <c r="B6" s="1">
        <v>0.4</v>
      </c>
      <c r="C6" s="1">
        <v>45.7</v>
      </c>
      <c r="D6" s="1">
        <v>122.83436</v>
      </c>
      <c r="E6" s="1">
        <v>908</v>
      </c>
      <c r="F6" s="1" t="s">
        <v>8</v>
      </c>
      <c r="G6" s="1">
        <v>14.9</v>
      </c>
      <c r="H6" s="2">
        <f t="shared" si="0"/>
        <v>0.49899899799498598</v>
      </c>
    </row>
    <row r="7" spans="1:8" ht="15" thickBot="1" x14ac:dyDescent="0.35">
      <c r="A7" s="1">
        <v>6</v>
      </c>
      <c r="B7" s="1">
        <v>0.5</v>
      </c>
      <c r="C7" s="1">
        <v>56.1</v>
      </c>
      <c r="D7" s="1">
        <v>169.8972</v>
      </c>
      <c r="E7" s="1">
        <v>1082</v>
      </c>
      <c r="F7" s="1" t="s">
        <v>9</v>
      </c>
      <c r="G7" s="8">
        <v>17.829999999999998</v>
      </c>
      <c r="H7" s="2">
        <f t="shared" si="0"/>
        <v>0.54574108635261587</v>
      </c>
    </row>
    <row r="8" spans="1:8" ht="15" thickBot="1" x14ac:dyDescent="0.35">
      <c r="A8" s="1">
        <v>7</v>
      </c>
      <c r="B8" s="1">
        <v>0.6</v>
      </c>
      <c r="C8" s="1">
        <v>65.8</v>
      </c>
      <c r="D8" s="1">
        <v>221.62951000000001</v>
      </c>
      <c r="E8" s="1">
        <v>1243</v>
      </c>
      <c r="F8" s="1" t="s">
        <v>10</v>
      </c>
      <c r="G8" s="8">
        <v>20.51</v>
      </c>
      <c r="H8" s="2">
        <f t="shared" si="0"/>
        <v>0.58523499553598124</v>
      </c>
    </row>
    <row r="9" spans="1:8" ht="15" thickBot="1" x14ac:dyDescent="0.35">
      <c r="A9" s="1">
        <v>8</v>
      </c>
      <c r="B9" s="1">
        <v>0.7</v>
      </c>
      <c r="C9" s="1">
        <v>78</v>
      </c>
      <c r="D9" s="1">
        <v>277.1123</v>
      </c>
      <c r="E9" s="1">
        <v>1184</v>
      </c>
      <c r="F9" s="1" t="s">
        <v>11</v>
      </c>
      <c r="G9" s="8">
        <v>19.53</v>
      </c>
      <c r="H9" s="2">
        <f t="shared" si="0"/>
        <v>0.57111003026270402</v>
      </c>
    </row>
    <row r="10" spans="1:8" ht="15" thickBot="1" x14ac:dyDescent="0.35">
      <c r="A10" s="1">
        <v>9</v>
      </c>
      <c r="B10" s="1">
        <v>0.8</v>
      </c>
      <c r="C10" s="1">
        <v>87</v>
      </c>
      <c r="D10" s="1">
        <v>335.60852999999997</v>
      </c>
      <c r="E10" s="1">
        <v>1171</v>
      </c>
      <c r="F10" s="1" t="s">
        <v>12</v>
      </c>
      <c r="G10" s="8">
        <v>19.309999999999999</v>
      </c>
      <c r="H10" s="2">
        <f t="shared" si="0"/>
        <v>0.56789083458002731</v>
      </c>
    </row>
    <row r="11" spans="1:8" ht="15" thickBot="1" x14ac:dyDescent="0.35">
      <c r="A11" s="1">
        <v>10</v>
      </c>
      <c r="B11" s="1">
        <v>0.9</v>
      </c>
      <c r="C11" s="1">
        <v>97.4</v>
      </c>
      <c r="D11" s="1">
        <v>396.53566999999998</v>
      </c>
      <c r="E11" s="1">
        <v>1122</v>
      </c>
      <c r="F11" s="1" t="s">
        <v>13</v>
      </c>
      <c r="G11" s="8">
        <v>18.5</v>
      </c>
      <c r="H11" s="2">
        <f t="shared" si="0"/>
        <v>0.55587768438749185</v>
      </c>
    </row>
    <row r="12" spans="1:8" ht="15" thickBot="1" x14ac:dyDescent="0.35">
      <c r="A12" s="1">
        <v>11</v>
      </c>
      <c r="B12" s="1">
        <v>1</v>
      </c>
      <c r="C12" s="1">
        <v>107.4</v>
      </c>
      <c r="D12" s="1">
        <v>459.43597999999997</v>
      </c>
      <c r="E12" s="1">
        <v>1010</v>
      </c>
      <c r="F12" s="1" t="s">
        <v>14</v>
      </c>
      <c r="G12" s="8">
        <v>16.63</v>
      </c>
      <c r="H12" s="2">
        <f t="shared" si="0"/>
        <v>0.5270989786874315</v>
      </c>
    </row>
    <row r="13" spans="1:8" ht="15" thickBot="1" x14ac:dyDescent="0.35">
      <c r="A13" s="1">
        <v>12</v>
      </c>
      <c r="B13" s="1">
        <v>1.1000000000000001</v>
      </c>
      <c r="C13" s="1">
        <v>120.2</v>
      </c>
      <c r="D13" s="1">
        <v>523.94975999999997</v>
      </c>
      <c r="E13" s="1">
        <v>872</v>
      </c>
      <c r="F13" s="1" t="s">
        <v>15</v>
      </c>
      <c r="G13" s="8">
        <v>14.33</v>
      </c>
      <c r="H13" s="2">
        <f t="shared" si="0"/>
        <v>0.48938737212968625</v>
      </c>
    </row>
    <row r="14" spans="1:8" ht="15" thickBot="1" x14ac:dyDescent="0.35">
      <c r="A14" s="1">
        <v>13</v>
      </c>
      <c r="B14" s="1">
        <v>1.2</v>
      </c>
      <c r="C14" s="1">
        <v>128.5</v>
      </c>
      <c r="D14" s="1">
        <v>589.79335000000003</v>
      </c>
      <c r="E14" s="1">
        <v>719</v>
      </c>
      <c r="F14" s="1" t="s">
        <v>16</v>
      </c>
      <c r="G14" s="8">
        <v>11.78</v>
      </c>
      <c r="H14" s="2">
        <f t="shared" si="0"/>
        <v>0.44384682042344292</v>
      </c>
    </row>
    <row r="15" spans="1:8" ht="15" thickBot="1" x14ac:dyDescent="0.35">
      <c r="A15" s="1">
        <v>14</v>
      </c>
      <c r="B15" s="1">
        <v>1.3</v>
      </c>
      <c r="C15" s="1">
        <v>140</v>
      </c>
      <c r="D15" s="1">
        <v>656.74184000000002</v>
      </c>
      <c r="E15" s="1">
        <v>554</v>
      </c>
      <c r="F15" s="1" t="s">
        <v>17</v>
      </c>
      <c r="G15" s="8">
        <v>9.0299999999999994</v>
      </c>
      <c r="H15" s="2">
        <f t="shared" si="0"/>
        <v>0.38880157750022915</v>
      </c>
    </row>
    <row r="16" spans="1:8" ht="15" thickBot="1" x14ac:dyDescent="0.35">
      <c r="A16" s="1">
        <v>15</v>
      </c>
      <c r="B16" s="1">
        <v>1.4</v>
      </c>
      <c r="C16" s="1">
        <v>149</v>
      </c>
      <c r="D16" s="1">
        <v>724.61563999999998</v>
      </c>
      <c r="E16" s="1">
        <v>490</v>
      </c>
      <c r="F16" s="1" t="s">
        <v>18</v>
      </c>
      <c r="G16" s="8">
        <v>7.96</v>
      </c>
      <c r="H16" s="2">
        <f t="shared" si="0"/>
        <v>0.36514837167011072</v>
      </c>
    </row>
    <row r="17" spans="1:8" ht="15" thickBot="1" x14ac:dyDescent="0.35">
      <c r="A17" s="1">
        <v>16</v>
      </c>
      <c r="B17" s="1">
        <v>1.5</v>
      </c>
      <c r="C17" s="1">
        <v>159.30000000000001</v>
      </c>
      <c r="D17" s="1">
        <v>793.27029000000005</v>
      </c>
      <c r="E17" s="1">
        <v>351</v>
      </c>
      <c r="F17" s="1" t="s">
        <v>19</v>
      </c>
      <c r="G17" s="8">
        <v>5.65</v>
      </c>
      <c r="H17" s="2">
        <f t="shared" si="0"/>
        <v>0.30795021242618642</v>
      </c>
    </row>
    <row r="18" spans="1:8" ht="15" thickBot="1" x14ac:dyDescent="0.35">
      <c r="A18" s="1">
        <v>17</v>
      </c>
      <c r="B18" s="1">
        <v>1.6</v>
      </c>
      <c r="C18" s="1">
        <v>168.1</v>
      </c>
      <c r="D18" s="1">
        <v>862.58873000000006</v>
      </c>
      <c r="E18" s="1">
        <v>299</v>
      </c>
      <c r="F18" s="1" t="s">
        <v>20</v>
      </c>
      <c r="G18" s="8">
        <v>4.78</v>
      </c>
      <c r="H18" s="2">
        <f t="shared" si="0"/>
        <v>0.28343135559308419</v>
      </c>
    </row>
    <row r="19" spans="1:8" ht="15" thickBot="1" x14ac:dyDescent="0.35">
      <c r="A19" s="3">
        <v>18</v>
      </c>
      <c r="B19" s="3">
        <v>1.7</v>
      </c>
      <c r="C19" s="3">
        <v>174.7</v>
      </c>
      <c r="D19" s="3">
        <v>932.47532000000001</v>
      </c>
      <c r="E19" s="3">
        <v>235</v>
      </c>
      <c r="F19" s="3" t="s">
        <v>21</v>
      </c>
      <c r="G19" s="9">
        <v>3.71</v>
      </c>
      <c r="H19" s="2">
        <f t="shared" si="0"/>
        <v>0.25</v>
      </c>
    </row>
    <row r="21" spans="1:8" ht="15.6" x14ac:dyDescent="0.3">
      <c r="A21" s="10" t="s">
        <v>26</v>
      </c>
    </row>
    <row r="22" spans="1:8" ht="15.6" x14ac:dyDescent="0.3">
      <c r="A22" s="10" t="s">
        <v>27</v>
      </c>
    </row>
    <row r="23" spans="1:8" ht="15.6" x14ac:dyDescent="0.3">
      <c r="A23" s="10" t="s">
        <v>28</v>
      </c>
    </row>
    <row r="24" spans="1:8" ht="15.6" x14ac:dyDescent="0.3">
      <c r="A24" t="s">
        <v>29</v>
      </c>
      <c r="B24" s="11">
        <v>266.846</v>
      </c>
    </row>
    <row r="25" spans="1:8" ht="15.6" x14ac:dyDescent="0.3">
      <c r="A25" s="10" t="s">
        <v>30</v>
      </c>
      <c r="B25">
        <f>3*B24</f>
        <v>800.53800000000001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CONSTANTINESCU (132236)</dc:creator>
  <cp:lastModifiedBy>Vlad CONSTANTINESCU (132236)</cp:lastModifiedBy>
  <dcterms:created xsi:type="dcterms:W3CDTF">2023-10-10T14:39:03Z</dcterms:created>
  <dcterms:modified xsi:type="dcterms:W3CDTF">2023-10-17T13:18:28Z</dcterms:modified>
</cp:coreProperties>
</file>