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bercos\PycharmProjects\benchmark_straight_bridge\structure\"/>
    </mc:Choice>
  </mc:AlternateContent>
  <xr:revisionPtr revIDLastSave="0" documentId="13_ncr:1_{6136110A-DDBF-4EE8-A20C-47E3ED2F0837}" xr6:coauthVersionLast="47" xr6:coauthVersionMax="47" xr10:uidLastSave="{00000000-0000-0000-0000-000000000000}"/>
  <bookViews>
    <workbookView xWindow="32811" yWindow="-103" windowWidth="33120" windowHeight="18120" activeTab="3" xr2:uid="{00000000-000D-0000-FFFF-FFFF00000000}"/>
  </bookViews>
  <sheets>
    <sheet name="Nodes" sheetId="1" r:id="rId1"/>
    <sheet name="Elements" sheetId="2" r:id="rId2"/>
    <sheet name="Local axes" sheetId="3" r:id="rId3"/>
    <sheet name="Material" sheetId="4" r:id="rId4"/>
    <sheet name="Section" sheetId="5" r:id="rId5"/>
    <sheet name="Wind" sheetId="6" r:id="rId6"/>
    <sheet name="Aero" sheetId="8" r:id="rId7"/>
    <sheet name="Boundaries" sheetId="10" r:id="rId8"/>
    <sheet name="Other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B2" i="4"/>
</calcChain>
</file>

<file path=xl/sharedStrings.xml><?xml version="1.0" encoding="utf-8"?>
<sst xmlns="http://schemas.openxmlformats.org/spreadsheetml/2006/main" count="96" uniqueCount="80">
  <si>
    <t>Node</t>
  </si>
  <si>
    <t>X</t>
  </si>
  <si>
    <t>Y</t>
  </si>
  <si>
    <t>Z</t>
  </si>
  <si>
    <t>Group</t>
  </si>
  <si>
    <t>Element</t>
  </si>
  <si>
    <t>Node 1</t>
  </si>
  <si>
    <t>Node 2</t>
  </si>
  <si>
    <t>Section</t>
  </si>
  <si>
    <t>y-axis</t>
  </si>
  <si>
    <t>z-axis</t>
  </si>
  <si>
    <t>x-axis</t>
  </si>
  <si>
    <t>Material</t>
  </si>
  <si>
    <t>steel</t>
  </si>
  <si>
    <t>E</t>
  </si>
  <si>
    <t>G</t>
  </si>
  <si>
    <t>F1</t>
  </si>
  <si>
    <t>F2</t>
  </si>
  <si>
    <t>F3</t>
  </si>
  <si>
    <t>S1</t>
  </si>
  <si>
    <t>M</t>
  </si>
  <si>
    <t>Mxx</t>
  </si>
  <si>
    <t>Iyy</t>
  </si>
  <si>
    <t>Izz</t>
  </si>
  <si>
    <t>J</t>
  </si>
  <si>
    <t>A</t>
  </si>
  <si>
    <t>Ay</t>
  </si>
  <si>
    <t>Az</t>
  </si>
  <si>
    <t>ey</t>
  </si>
  <si>
    <t>ez</t>
  </si>
  <si>
    <t>rho</t>
  </si>
  <si>
    <t>Rayleigh</t>
  </si>
  <si>
    <t>Damping type</t>
  </si>
  <si>
    <t>Damping ratio</t>
  </si>
  <si>
    <t>Damping T1</t>
  </si>
  <si>
    <t>Damping T2</t>
  </si>
  <si>
    <t>Wind type</t>
  </si>
  <si>
    <t>U</t>
  </si>
  <si>
    <t>z-dependent</t>
  </si>
  <si>
    <t>Aero class</t>
  </si>
  <si>
    <t>B</t>
  </si>
  <si>
    <t>H</t>
  </si>
  <si>
    <t>L</t>
  </si>
  <si>
    <t>element</t>
  </si>
  <si>
    <t>RP</t>
  </si>
  <si>
    <t>Au</t>
  </si>
  <si>
    <t>Av</t>
  </si>
  <si>
    <t>Aw</t>
  </si>
  <si>
    <t>Cux</t>
  </si>
  <si>
    <t>Cvx</t>
  </si>
  <si>
    <t>Cwx</t>
  </si>
  <si>
    <t>Cuy</t>
  </si>
  <si>
    <t>Cvy</t>
  </si>
  <si>
    <t>Cwy</t>
  </si>
  <si>
    <t>Cuz</t>
  </si>
  <si>
    <t>Cvz</t>
  </si>
  <si>
    <t>Cwz</t>
  </si>
  <si>
    <t>xLu</t>
  </si>
  <si>
    <t>xLv</t>
  </si>
  <si>
    <t>xLw</t>
  </si>
  <si>
    <t>aero_coefs_Ls_2D_fit_cons_polimi-K12-G-L-TS-SVV.xlsx</t>
  </si>
  <si>
    <t>kx</t>
  </si>
  <si>
    <t>ky</t>
  </si>
  <si>
    <t>kz</t>
  </si>
  <si>
    <t>kxx</t>
  </si>
  <si>
    <t>kyy</t>
  </si>
  <si>
    <t>kzz</t>
  </si>
  <si>
    <t>global</t>
  </si>
  <si>
    <t>girder</t>
  </si>
  <si>
    <t>column</t>
  </si>
  <si>
    <t>Iu</t>
  </si>
  <si>
    <t>Iv</t>
  </si>
  <si>
    <t>Iw</t>
  </si>
  <si>
    <t>Strommen</t>
  </si>
  <si>
    <t>Coefficient method</t>
  </si>
  <si>
    <t>Axes type</t>
  </si>
  <si>
    <t>pontoon</t>
  </si>
  <si>
    <t>(0,1,0)</t>
  </si>
  <si>
    <t>default</t>
  </si>
  <si>
    <t>(-1,0,0)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</si>
</sst>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E12" sqref="E12"/>
    </sheetView>
  </sheetViews>
  <sheetFormatPr defaultRowHeight="14.6" x14ac:dyDescent="0.4"/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>
        <v>1</v>
      </c>
      <c r="B2">
        <v>0</v>
      </c>
      <c r="C2">
        <v>0</v>
      </c>
      <c r="D2">
        <v>16</v>
      </c>
    </row>
    <row r="3" spans="1:5" x14ac:dyDescent="0.4">
      <c r="A3">
        <v>2</v>
      </c>
      <c r="B3">
        <v>125</v>
      </c>
      <c r="C3">
        <v>0</v>
      </c>
      <c r="D3">
        <v>16</v>
      </c>
    </row>
    <row r="4" spans="1:5" x14ac:dyDescent="0.4">
      <c r="A4">
        <v>3</v>
      </c>
      <c r="B4">
        <v>250</v>
      </c>
      <c r="C4">
        <v>0</v>
      </c>
      <c r="D4">
        <v>16</v>
      </c>
    </row>
    <row r="5" spans="1:5" x14ac:dyDescent="0.4">
      <c r="A5">
        <v>4</v>
      </c>
      <c r="B5">
        <v>125</v>
      </c>
      <c r="C5">
        <v>0</v>
      </c>
      <c r="D5">
        <v>0</v>
      </c>
      <c r="E5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257B5-FBD5-4F9C-8BEE-EBF54E41CD50}">
  <dimension ref="A1:H4"/>
  <sheetViews>
    <sheetView workbookViewId="0">
      <selection activeCell="G14" sqref="G14"/>
    </sheetView>
  </sheetViews>
  <sheetFormatPr defaultRowHeight="14.6" x14ac:dyDescent="0.4"/>
  <cols>
    <col min="6" max="6" width="9.53515625" bestFit="1" customWidth="1"/>
    <col min="7" max="7" width="9.23046875" customWidth="1"/>
  </cols>
  <sheetData>
    <row r="1" spans="1:8" x14ac:dyDescent="0.4">
      <c r="A1" t="s">
        <v>5</v>
      </c>
      <c r="B1" t="s">
        <v>6</v>
      </c>
      <c r="C1" t="s">
        <v>7</v>
      </c>
      <c r="D1" t="s">
        <v>12</v>
      </c>
      <c r="E1" t="s">
        <v>8</v>
      </c>
      <c r="F1" t="s">
        <v>36</v>
      </c>
      <c r="G1" t="s">
        <v>39</v>
      </c>
      <c r="H1" t="s">
        <v>4</v>
      </c>
    </row>
    <row r="2" spans="1:8" x14ac:dyDescent="0.4">
      <c r="A2">
        <v>1</v>
      </c>
      <c r="B2">
        <v>1</v>
      </c>
      <c r="C2">
        <v>2</v>
      </c>
      <c r="H2" t="s">
        <v>68</v>
      </c>
    </row>
    <row r="3" spans="1:8" x14ac:dyDescent="0.4">
      <c r="A3">
        <v>2</v>
      </c>
      <c r="B3">
        <v>2</v>
      </c>
      <c r="C3">
        <v>3</v>
      </c>
      <c r="H3" t="s">
        <v>68</v>
      </c>
    </row>
    <row r="4" spans="1:8" x14ac:dyDescent="0.4">
      <c r="A4">
        <v>3</v>
      </c>
      <c r="B4">
        <v>4</v>
      </c>
      <c r="C4">
        <v>2</v>
      </c>
      <c r="H4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B1AC7-ADC6-4D00-BFF9-7B31ADD60380}">
  <dimension ref="A1:D4"/>
  <sheetViews>
    <sheetView workbookViewId="0">
      <selection activeCell="F8" sqref="F8"/>
    </sheetView>
  </sheetViews>
  <sheetFormatPr defaultRowHeight="14.6" x14ac:dyDescent="0.4"/>
  <sheetData>
    <row r="1" spans="1:4" x14ac:dyDescent="0.4">
      <c r="A1" t="s">
        <v>5</v>
      </c>
      <c r="B1" t="s">
        <v>11</v>
      </c>
      <c r="C1" t="s">
        <v>9</v>
      </c>
      <c r="D1" t="s">
        <v>10</v>
      </c>
    </row>
    <row r="2" spans="1:4" x14ac:dyDescent="0.4">
      <c r="A2">
        <v>1</v>
      </c>
      <c r="B2" t="s">
        <v>78</v>
      </c>
      <c r="C2" t="s">
        <v>78</v>
      </c>
      <c r="D2" t="s">
        <v>78</v>
      </c>
    </row>
    <row r="3" spans="1:4" x14ac:dyDescent="0.4">
      <c r="A3">
        <v>2</v>
      </c>
      <c r="B3" t="s">
        <v>78</v>
      </c>
      <c r="C3" t="s">
        <v>78</v>
      </c>
      <c r="D3" t="s">
        <v>78</v>
      </c>
    </row>
    <row r="4" spans="1:4" x14ac:dyDescent="0.4">
      <c r="A4">
        <v>3</v>
      </c>
      <c r="B4" t="s">
        <v>78</v>
      </c>
      <c r="C4" t="s">
        <v>77</v>
      </c>
      <c r="D4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F17C9-5B30-47C7-8E65-BC5908FEEDC1}">
  <dimension ref="A1:C2"/>
  <sheetViews>
    <sheetView tabSelected="1" workbookViewId="0">
      <selection activeCell="F23" sqref="F23"/>
    </sheetView>
  </sheetViews>
  <sheetFormatPr defaultRowHeight="14.6" x14ac:dyDescent="0.4"/>
  <cols>
    <col min="2" max="2" width="9.53515625" bestFit="1" customWidth="1"/>
    <col min="3" max="3" width="9.53515625" customWidth="1"/>
  </cols>
  <sheetData>
    <row r="1" spans="1:3" x14ac:dyDescent="0.4">
      <c r="A1" t="s">
        <v>12</v>
      </c>
      <c r="B1" t="s">
        <v>14</v>
      </c>
      <c r="C1" t="s">
        <v>15</v>
      </c>
    </row>
    <row r="2" spans="1:3" x14ac:dyDescent="0.4">
      <c r="A2" t="s">
        <v>13</v>
      </c>
      <c r="B2" s="1">
        <f>210000000000</f>
        <v>210000000000</v>
      </c>
      <c r="C2" s="1">
        <f>B2/(2*(1+0.3))</f>
        <v>80769230769.230774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DA03C-1C10-4EFD-8F8D-C363CE12E7CD}">
  <dimension ref="A1:K5"/>
  <sheetViews>
    <sheetView workbookViewId="0">
      <selection activeCell="E14" sqref="E14"/>
    </sheetView>
  </sheetViews>
  <sheetFormatPr defaultRowHeight="14.6" x14ac:dyDescent="0.4"/>
  <cols>
    <col min="2" max="2" width="10.765625" customWidth="1"/>
    <col min="3" max="3" width="14.4609375" bestFit="1" customWidth="1"/>
  </cols>
  <sheetData>
    <row r="1" spans="1:11" x14ac:dyDescent="0.4">
      <c r="A1" t="s">
        <v>8</v>
      </c>
      <c r="B1" t="s">
        <v>20</v>
      </c>
      <c r="C1" t="s">
        <v>21</v>
      </c>
      <c r="D1" t="s">
        <v>25</v>
      </c>
      <c r="E1" t="s">
        <v>26</v>
      </c>
      <c r="F1" t="s">
        <v>27</v>
      </c>
      <c r="G1" t="s">
        <v>22</v>
      </c>
      <c r="H1" t="s">
        <v>23</v>
      </c>
      <c r="I1" t="s">
        <v>24</v>
      </c>
      <c r="J1" t="s">
        <v>28</v>
      </c>
      <c r="K1" t="s">
        <v>29</v>
      </c>
    </row>
    <row r="2" spans="1:11" x14ac:dyDescent="0.4">
      <c r="A2" t="s">
        <v>16</v>
      </c>
    </row>
    <row r="3" spans="1:11" x14ac:dyDescent="0.4">
      <c r="A3" t="s">
        <v>17</v>
      </c>
    </row>
    <row r="4" spans="1:11" x14ac:dyDescent="0.4">
      <c r="A4" t="s">
        <v>18</v>
      </c>
    </row>
    <row r="5" spans="1:11" x14ac:dyDescent="0.4">
      <c r="A5" t="s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90483-06CD-44DD-A005-7E21BFC941D2}">
  <dimension ref="A1:V2"/>
  <sheetViews>
    <sheetView workbookViewId="0">
      <selection activeCell="U3" sqref="U3"/>
    </sheetView>
  </sheetViews>
  <sheetFormatPr defaultRowHeight="14.6" x14ac:dyDescent="0.4"/>
  <cols>
    <col min="4" max="4" width="11.07421875" bestFit="1" customWidth="1"/>
    <col min="5" max="7" width="11.07421875" customWidth="1"/>
    <col min="20" max="20" width="11.07421875" bestFit="1" customWidth="1"/>
    <col min="21" max="21" width="8.84375" customWidth="1"/>
  </cols>
  <sheetData>
    <row r="1" spans="1:22" x14ac:dyDescent="0.4">
      <c r="A1" t="s">
        <v>36</v>
      </c>
      <c r="B1" t="s">
        <v>44</v>
      </c>
      <c r="C1" t="s">
        <v>30</v>
      </c>
      <c r="D1" t="s">
        <v>37</v>
      </c>
      <c r="E1" t="s">
        <v>70</v>
      </c>
      <c r="F1" t="s">
        <v>71</v>
      </c>
      <c r="G1" t="s">
        <v>72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</row>
    <row r="2" spans="1:22" x14ac:dyDescent="0.4">
      <c r="A2">
        <v>1</v>
      </c>
      <c r="B2">
        <v>100</v>
      </c>
      <c r="C2">
        <v>1.25</v>
      </c>
      <c r="D2" t="s">
        <v>38</v>
      </c>
      <c r="H2">
        <v>6.8</v>
      </c>
      <c r="I2">
        <v>9.4</v>
      </c>
      <c r="J2">
        <v>9.4</v>
      </c>
      <c r="K2">
        <v>3</v>
      </c>
      <c r="L2">
        <v>6</v>
      </c>
      <c r="M2">
        <v>3</v>
      </c>
      <c r="N2">
        <v>10</v>
      </c>
      <c r="O2">
        <v>6.5</v>
      </c>
      <c r="P2">
        <v>6.5</v>
      </c>
      <c r="Q2">
        <v>10</v>
      </c>
      <c r="R2">
        <v>6.5</v>
      </c>
      <c r="S2">
        <v>3</v>
      </c>
      <c r="T2" t="s">
        <v>38</v>
      </c>
      <c r="U2" t="s">
        <v>73</v>
      </c>
      <c r="V2" t="s">
        <v>73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83105-314D-4DAC-B403-B27B22BD57F5}">
  <dimension ref="A1:E2"/>
  <sheetViews>
    <sheetView workbookViewId="0">
      <selection activeCell="E2" sqref="E2"/>
    </sheetView>
  </sheetViews>
  <sheetFormatPr defaultRowHeight="14.6" x14ac:dyDescent="0.4"/>
  <cols>
    <col min="5" max="5" width="48.07421875" bestFit="1" customWidth="1"/>
  </cols>
  <sheetData>
    <row r="1" spans="1:5" x14ac:dyDescent="0.4">
      <c r="A1" t="s">
        <v>39</v>
      </c>
      <c r="B1" t="s">
        <v>40</v>
      </c>
      <c r="C1" t="s">
        <v>41</v>
      </c>
      <c r="D1" t="s">
        <v>42</v>
      </c>
      <c r="E1" t="s">
        <v>74</v>
      </c>
    </row>
    <row r="2" spans="1:5" x14ac:dyDescent="0.4">
      <c r="A2">
        <v>1</v>
      </c>
      <c r="B2">
        <v>31</v>
      </c>
      <c r="C2">
        <v>4</v>
      </c>
      <c r="D2" t="s">
        <v>43</v>
      </c>
      <c r="E2" s="2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52F90-392D-4B59-9CF6-5D022F8436BF}">
  <dimension ref="A1:H2"/>
  <sheetViews>
    <sheetView workbookViewId="0">
      <selection activeCell="H2" sqref="H2"/>
    </sheetView>
  </sheetViews>
  <sheetFormatPr defaultRowHeight="14.6" x14ac:dyDescent="0.4"/>
  <sheetData>
    <row r="1" spans="1:8" x14ac:dyDescent="0.4">
      <c r="A1" t="s">
        <v>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75</v>
      </c>
    </row>
    <row r="2" spans="1:8" x14ac:dyDescent="0.4">
      <c r="A2">
        <v>1</v>
      </c>
      <c r="B2" s="1">
        <v>1000000000000000</v>
      </c>
      <c r="C2" s="1">
        <v>1000000000000000</v>
      </c>
      <c r="D2" s="1">
        <v>1000000000000000</v>
      </c>
      <c r="E2" s="1">
        <v>1000000000000000</v>
      </c>
      <c r="F2" s="1">
        <v>1000000000000000</v>
      </c>
      <c r="G2" s="1">
        <v>1000000000000000</v>
      </c>
      <c r="H2" t="s">
        <v>67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FC7C5-7A37-46A9-8A43-2D44E996515B}">
  <dimension ref="A1:B4"/>
  <sheetViews>
    <sheetView workbookViewId="0">
      <selection activeCell="H29" sqref="H29"/>
    </sheetView>
  </sheetViews>
  <sheetFormatPr defaultRowHeight="14.6" x14ac:dyDescent="0.4"/>
  <cols>
    <col min="1" max="1" width="12.765625" customWidth="1"/>
  </cols>
  <sheetData>
    <row r="1" spans="1:2" x14ac:dyDescent="0.4">
      <c r="A1" t="s">
        <v>32</v>
      </c>
      <c r="B1" t="s">
        <v>31</v>
      </c>
    </row>
    <row r="2" spans="1:2" x14ac:dyDescent="0.4">
      <c r="A2" t="s">
        <v>33</v>
      </c>
      <c r="B2">
        <v>0.02</v>
      </c>
    </row>
    <row r="3" spans="1:2" x14ac:dyDescent="0.4">
      <c r="A3" t="s">
        <v>34</v>
      </c>
      <c r="B3">
        <v>10</v>
      </c>
    </row>
    <row r="4" spans="1:2" x14ac:dyDescent="0.4">
      <c r="A4" t="s">
        <v>35</v>
      </c>
      <c r="B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Nodes</vt:lpstr>
      <vt:lpstr>Elements</vt:lpstr>
      <vt:lpstr>Local axes</vt:lpstr>
      <vt:lpstr>Material</vt:lpstr>
      <vt:lpstr>Section</vt:lpstr>
      <vt:lpstr>Wind</vt:lpstr>
      <vt:lpstr>Aero</vt:lpstr>
      <vt:lpstr>Boundaries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Morais Da Costa</dc:creator>
  <cp:lastModifiedBy>Bernardo Morais Da Costa</cp:lastModifiedBy>
  <dcterms:created xsi:type="dcterms:W3CDTF">2015-06-05T18:17:20Z</dcterms:created>
  <dcterms:modified xsi:type="dcterms:W3CDTF">2024-03-12T13:36:38Z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6eae731-f11e-4017-952e-3dce43580afc_Enabled">
    <vt:lpwstr>true</vt:lpwstr>
  </property>
  <property fmtid="{D5CDD505-2E9C-101B-9397-08002B2CF9AE}" pid="3" name="MSIP_Label_86eae731-f11e-4017-952e-3dce43580afc_SetDate">
    <vt:lpwstr>2024-03-08T14:59:12Z</vt:lpwstr>
  </property>
  <property fmtid="{D5CDD505-2E9C-101B-9397-08002B2CF9AE}" pid="4" name="MSIP_Label_86eae731-f11e-4017-952e-3dce43580afc_Method">
    <vt:lpwstr>Privileged</vt:lpwstr>
  </property>
  <property fmtid="{D5CDD505-2E9C-101B-9397-08002B2CF9AE}" pid="5" name="MSIP_Label_86eae731-f11e-4017-952e-3dce43580afc_Name">
    <vt:lpwstr>Public-new</vt:lpwstr>
  </property>
  <property fmtid="{D5CDD505-2E9C-101B-9397-08002B2CF9AE}" pid="6" name="MSIP_Label_86eae731-f11e-4017-952e-3dce43580afc_SiteId">
    <vt:lpwstr>38856954-ed55-49f7-8bdd-738ffbbfd390</vt:lpwstr>
  </property>
  <property fmtid="{D5CDD505-2E9C-101B-9397-08002B2CF9AE}" pid="7" name="MSIP_Label_86eae731-f11e-4017-952e-3dce43580afc_ActionId">
    <vt:lpwstr>7495fafa-6503-4037-b509-8c1b169f8ace</vt:lpwstr>
  </property>
  <property fmtid="{D5CDD505-2E9C-101B-9397-08002B2CF9AE}" pid="8" name="MSIP_Label_86eae731-f11e-4017-952e-3dce43580afc_ContentBits">
    <vt:lpwstr>0</vt:lpwstr>
  </property>
</Properties>
</file>