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1E8A9DD1-3059-49E0-AE76-F2CA8414E6F9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<sst xmlns="http://schemas.openxmlformats.org/spreadsheetml/2006/main" count="841" uniqueCount="298">
  <si>
    <t>Done</t>
  </si>
  <si>
    <t>ON-HOLD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</si>
  <si>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</si>
  <si>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</si>
  <si>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</si>
  <si>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</si>
  <si>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</si>
  <si>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</si>
  <si>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</si>
  <si>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</si>
  <si>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</si>
  <si>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</si>
  <si>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</si>
  <si>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</si>
  <si>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</si>
  <si>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</si>
  <si>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</si>
  <si>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</si>
  <si>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</si>
  <si>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</si>
  <si>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</si>
  <si>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</si>
  <si>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</si>
  <si>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</si>
  <si>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</si>
  <si>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</si>
  <si>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</si>
  <si>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</si>
  <si>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</si>
  <si>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</si>
  <si>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</si>
  <si>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</si>
  <si>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</si>
  <si>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</si>
  <si>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</si>
  <si>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</si>
  <si>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</si>
  <si>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</si>
  <si>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</si>
  <si>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</si>
  <si>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</si>
  <si>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</si>
  <si>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</si>
  <si>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</si>
  <si>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</si>
  <si>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</si>
  <si>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</si>
  <si>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</si>
  <si>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</si>
  <si>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</si>
  <si>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</si>
  <si>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</si>
  <si>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</si>
  <si>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</si>
  <si>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</si>
  <si>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</si>
  <si>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</si>
  <si>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DevOps Engineer – Professional(DOP-C01)</t>
  </si>
  <si>
    <t>DOP-C01</t>
  </si>
  <si>
    <t>ACloudGuru</t>
  </si>
  <si>
    <t>AWS Certified DevOps Engineer - Professional 2020</t>
  </si>
  <si>
    <t xml:space="preserve">Chapter 1 Introduction </t>
  </si>
  <si>
    <t>11:41</t>
  </si>
  <si>
    <t>Course Introduction</t>
  </si>
  <si>
    <t>07:25</t>
  </si>
  <si>
    <t>What is DevOps</t>
  </si>
  <si>
    <t>03:04</t>
  </si>
  <si>
    <t>Assumed Knowledge</t>
  </si>
  <si>
    <t>01:12</t>
  </si>
  <si>
    <t xml:space="preserve">Chapter 2 SDLC Automation </t>
  </si>
  <si>
    <t>1:10:18</t>
  </si>
  <si>
    <t>Introduction</t>
  </si>
  <si>
    <t>00:43</t>
  </si>
  <si>
    <t>What is CI/CD?</t>
  </si>
  <si>
    <t>03:36</t>
  </si>
  <si>
    <t>AWS CodeCommit</t>
  </si>
  <si>
    <t>07:13</t>
  </si>
  <si>
    <t>AWS CodeBuild</t>
  </si>
  <si>
    <t>08:29</t>
  </si>
  <si>
    <t>AWS CodeDeploy</t>
  </si>
  <si>
    <t>12:18</t>
  </si>
  <si>
    <t>AWS CodePipeline</t>
  </si>
  <si>
    <t>04:59</t>
  </si>
  <si>
    <t>Testing</t>
  </si>
  <si>
    <t>04:50</t>
  </si>
  <si>
    <t>Artifacts</t>
  </si>
  <si>
    <t>02:10</t>
  </si>
  <si>
    <t>Deployment Strategies</t>
  </si>
  <si>
    <t>11:00</t>
  </si>
  <si>
    <t>AWS Certified DevOps Engineer - Professional 2020 - SDLC Automation Quiz</t>
  </si>
  <si>
    <t>15:00</t>
  </si>
  <si>
    <t xml:space="preserve">Chapter 3 Configuration Management and Infrastructure as Code </t>
  </si>
  <si>
    <t>1:55:32</t>
  </si>
  <si>
    <t>01:17</t>
  </si>
  <si>
    <t>AWS CloudFormation</t>
  </si>
  <si>
    <t>07:10</t>
  </si>
  <si>
    <t>AWS CloudFormation Lab</t>
  </si>
  <si>
    <t>11:34</t>
  </si>
  <si>
    <t>AWS CloudFormation Intrinsic Functions</t>
  </si>
  <si>
    <t>06:38</t>
  </si>
  <si>
    <t>AWS CloudFormation Wait Conditions</t>
  </si>
  <si>
    <t>04:30</t>
  </si>
  <si>
    <t>AWS CloudFormation Nested Stacks</t>
  </si>
  <si>
    <t>01:36</t>
  </si>
  <si>
    <t>AWS CloudFormation Deletion Policies</t>
  </si>
  <si>
    <t>02:04</t>
  </si>
  <si>
    <t>AWS CloudFormation Stack Updates</t>
  </si>
  <si>
    <t>03:41</t>
  </si>
  <si>
    <t>AWS CloudFormation Change Sets</t>
  </si>
  <si>
    <t>01:44</t>
  </si>
  <si>
    <t>AWS CloudFormation Custom Resources</t>
  </si>
  <si>
    <t>04:29</t>
  </si>
  <si>
    <t>AWS CloudFormation Custom Resources Lab</t>
  </si>
  <si>
    <t>06:03</t>
  </si>
  <si>
    <t>AWS Elastic Beanstalk</t>
  </si>
  <si>
    <t>01:28</t>
  </si>
  <si>
    <t>AWS Elastic Beanstalk Lab</t>
  </si>
  <si>
    <t>04:37</t>
  </si>
  <si>
    <t>AWS Elastic Beanstalk ebextensions</t>
  </si>
  <si>
    <t>01:48</t>
  </si>
  <si>
    <t>AWS Config</t>
  </si>
  <si>
    <t>02:26</t>
  </si>
  <si>
    <t>AWS Config Lab</t>
  </si>
  <si>
    <t>05:05</t>
  </si>
  <si>
    <t>Amazon ECS</t>
  </si>
  <si>
    <t>01:27</t>
  </si>
  <si>
    <t>Amazon ECS Lab</t>
  </si>
  <si>
    <t>03:51</t>
  </si>
  <si>
    <t>AWS Managed Services</t>
  </si>
  <si>
    <t>AWS Lambda</t>
  </si>
  <si>
    <t>02:56</t>
  </si>
  <si>
    <t>AWS Lambda Lab</t>
  </si>
  <si>
    <t>07:41</t>
  </si>
  <si>
    <t>AWS Lambda Step Functions</t>
  </si>
  <si>
    <t>02:31</t>
  </si>
  <si>
    <t>AWS OpsWorks</t>
  </si>
  <si>
    <t>04:15</t>
  </si>
  <si>
    <t>AWS OpsWorks Lab</t>
  </si>
  <si>
    <t>09:53</t>
  </si>
  <si>
    <t>AWS Certified DevOps Engineer - Professional 2020 - Configuration Management and Infrastructure as Code Quiz</t>
  </si>
  <si>
    <t xml:space="preserve">Chapter 4 Monitoring and Logging </t>
  </si>
  <si>
    <t>51:29</t>
  </si>
  <si>
    <t>00:47</t>
  </si>
  <si>
    <t>CloudWatch Overview</t>
  </si>
  <si>
    <t>02:27</t>
  </si>
  <si>
    <t>CloudWatch Lab</t>
  </si>
  <si>
    <t>09:00</t>
  </si>
  <si>
    <t>CloudWatch Custom Metrics</t>
  </si>
  <si>
    <t>06:31</t>
  </si>
  <si>
    <t>CloudWatch Events Lab</t>
  </si>
  <si>
    <t>03:53</t>
  </si>
  <si>
    <t>CloudWatch Logs Lab</t>
  </si>
  <si>
    <t>08:47</t>
  </si>
  <si>
    <t>AWS X-Ray and Lab</t>
  </si>
  <si>
    <t>05:04</t>
  </si>
  <si>
    <t>AWS Certified DevOps Engineer - Professional 2020 - Monitoring and Logging Quiz</t>
  </si>
  <si>
    <t xml:space="preserve">Chapter 5 Policies and Standards Automation </t>
  </si>
  <si>
    <t>58:26</t>
  </si>
  <si>
    <t>00:59</t>
  </si>
  <si>
    <t>AWS Service Catalog</t>
  </si>
  <si>
    <t>02:30</t>
  </si>
  <si>
    <t>AWS Trusted Advisor</t>
  </si>
  <si>
    <t>05:00</t>
  </si>
  <si>
    <t>AWS Systems Manager</t>
  </si>
  <si>
    <t>11:24</t>
  </si>
  <si>
    <t>AWS Organizations</t>
  </si>
  <si>
    <t>09:51</t>
  </si>
  <si>
    <t>AWS Secrets Manager</t>
  </si>
  <si>
    <t>05:51</t>
  </si>
  <si>
    <t>Amazon Macie</t>
  </si>
  <si>
    <t>03:29</t>
  </si>
  <si>
    <t>AWS Certificate Manager</t>
  </si>
  <si>
    <t>04:22</t>
  </si>
  <si>
    <t>AWS Certified DevOps Engineer - Professional 2020 - Policies and Standards Automation Quiz</t>
  </si>
  <si>
    <t xml:space="preserve">Chapter 6 Incident and Event Response </t>
  </si>
  <si>
    <t>38:35</t>
  </si>
  <si>
    <t>00:48</t>
  </si>
  <si>
    <t>Amazon GuardDuty</t>
  </si>
  <si>
    <t>04:51</t>
  </si>
  <si>
    <t>Amazon Inspector</t>
  </si>
  <si>
    <t>05:37</t>
  </si>
  <si>
    <t>Amazon Kinesis</t>
  </si>
  <si>
    <t>12:19</t>
  </si>
  <si>
    <t>AWS Certified DevOps Engineer - Professional 2020 - Incident and Event Response Quiz</t>
  </si>
  <si>
    <t xml:space="preserve">Chapter 7 High Availability, Fault Tolerance and Disaster Recovery </t>
  </si>
  <si>
    <t>1:01:02</t>
  </si>
  <si>
    <t>00:51</t>
  </si>
  <si>
    <t>AWS Single Sign-On</t>
  </si>
  <si>
    <t>01:39</t>
  </si>
  <si>
    <t>Amazon CloudFront</t>
  </si>
  <si>
    <t>08:56</t>
  </si>
  <si>
    <t>AutoScaling and Lifecycle hooks</t>
  </si>
  <si>
    <t>07:05</t>
  </si>
  <si>
    <t>Amazon Route53</t>
  </si>
  <si>
    <t>07:06</t>
  </si>
  <si>
    <t>Amazon RDS</t>
  </si>
  <si>
    <t>03:30</t>
  </si>
  <si>
    <t>Amazon Aurora</t>
  </si>
  <si>
    <t>06:20</t>
  </si>
  <si>
    <t>Amazon DynamoDB</t>
  </si>
  <si>
    <t>06:35</t>
  </si>
  <si>
    <t>Amazon DynamoDB Keys and Streams</t>
  </si>
  <si>
    <t>04:00</t>
  </si>
  <si>
    <t>AWS Certified DevOps Engineer - Professional 2020 - High Availability, Fault Tolerance and Disaster Recovery Quiz</t>
  </si>
  <si>
    <t xml:space="preserve">Chapter 8 Other Services You Need to Know About </t>
  </si>
  <si>
    <t>27:06</t>
  </si>
  <si>
    <t>00:28</t>
  </si>
  <si>
    <t>Tagging</t>
  </si>
  <si>
    <t>08:24</t>
  </si>
  <si>
    <t>Amazon Elastic File System</t>
  </si>
  <si>
    <t>02:05</t>
  </si>
  <si>
    <t>Amazon ElastiCache</t>
  </si>
  <si>
    <t>Amazon S3 Glacier</t>
  </si>
  <si>
    <t>03:57</t>
  </si>
  <si>
    <t>AWS Direct Connect</t>
  </si>
  <si>
    <t>01:59</t>
  </si>
  <si>
    <t>AWS Lambda Function Dead Letter Queues</t>
  </si>
  <si>
    <t>01:16</t>
  </si>
  <si>
    <t>Amazon CloudSearch</t>
  </si>
  <si>
    <t>Amazon Elasticsearch Service</t>
  </si>
  <si>
    <t>03:03</t>
  </si>
  <si>
    <t>Amazon DynamoDB Accelerator</t>
  </si>
  <si>
    <t>00:57</t>
  </si>
  <si>
    <t>AWS Server Migration Service</t>
  </si>
  <si>
    <t>02:02</t>
  </si>
  <si>
    <t xml:space="preserve">Chapter 9 Conclusion </t>
  </si>
  <si>
    <t>3:05:24</t>
  </si>
  <si>
    <t>Whitepapers</t>
  </si>
  <si>
    <t>Thank you</t>
  </si>
  <si>
    <t>AWS Certified DevOps Engineer - Professional 2019</t>
  </si>
  <si>
    <t>3:00:00</t>
  </si>
  <si>
    <t>Linux Academy</t>
  </si>
  <si>
    <t>AWS Certified DevOps Professional Exam Prep Course</t>
  </si>
  <si>
    <t>Whiteboarding Real World Scenarios</t>
  </si>
  <si>
    <t>1:28:43</t>
  </si>
  <si>
    <t>DevOps Fundamentals Scenarios</t>
  </si>
  <si>
    <t>0:07:45</t>
  </si>
  <si>
    <t>SDLC Automation Scenarios</t>
  </si>
  <si>
    <t>0:05:18</t>
  </si>
  <si>
    <t>Infrastructure As Code And Related Scenarios</t>
  </si>
  <si>
    <t>0:06:58</t>
  </si>
  <si>
    <t>OpsWorks Scenarios</t>
  </si>
  <si>
    <t>0:06:35</t>
  </si>
  <si>
    <t>Auto Scaling Scenarios</t>
  </si>
  <si>
    <t>0:07:07</t>
  </si>
  <si>
    <t>EC2 Deployment Scenarios</t>
  </si>
  <si>
    <t>0:05:09</t>
  </si>
  <si>
    <t>Lambda and API Gateway Scenarios</t>
  </si>
  <si>
    <t>Blue/Green and A/B Testing Scenarios</t>
  </si>
  <si>
    <t>0:08:14</t>
  </si>
  <si>
    <t>Monitoring and Logging Scenarios</t>
  </si>
  <si>
    <t>0:04:13</t>
  </si>
  <si>
    <t>Policies and Standards Scenarios</t>
  </si>
  <si>
    <t>0:07:57</t>
  </si>
  <si>
    <t>Incident and Event Response Scenarios</t>
  </si>
  <si>
    <t>0:08:33</t>
  </si>
  <si>
    <t>High Availability and Fault Tolerance Scenarios</t>
  </si>
  <si>
    <t>0:07:11</t>
  </si>
  <si>
    <t>DynamoDB Scenarios</t>
  </si>
  <si>
    <t>0:08:34</t>
  </si>
  <si>
    <t xml:space="preserve">Domain 1: SDLC Automation </t>
  </si>
  <si>
    <t xml:space="preserve">Domain 2: Configuration Management and Infrastructure as Code </t>
  </si>
  <si>
    <t xml:space="preserve">Domain 3: Monitoring and Logging </t>
  </si>
  <si>
    <t xml:space="preserve">Domain 4: Policies and Standards Automation </t>
  </si>
  <si>
    <t xml:space="preserve">Domain 5: Incident and Event Response </t>
  </si>
  <si>
    <t xml:space="preserve">Domain 6: High Availability, Fault Tolerance, and Disaster Recovery </t>
  </si>
  <si>
    <t>Domain 1: SDLC Automation</t>
  </si>
  <si>
    <t>1.1 Apply concepts required to automate a CI/CD pipeline</t>
  </si>
  <si>
    <t>1.2 Determine source control strategies and how to implement them</t>
  </si>
  <si>
    <t>1.3 Apply concepts required to automate and integrate testing</t>
  </si>
  <si>
    <t>1.4 Apply concepts required to build and manage artifacts securely</t>
  </si>
  <si>
    <t>1.5 Determine deployment/delivery strategies (e.g., A/B, Blue/green, Canary, Red/black) and how to implement them using AWS Services</t>
  </si>
  <si>
    <t>Domain 2: Configuration Management and Infrastructure as Code</t>
  </si>
  <si>
    <t>2.1 Determine deployment services based on deployment needs</t>
  </si>
  <si>
    <t>2.2 Determine application and infrastructure deployment models based on business needs</t>
  </si>
  <si>
    <t>2.3 Apply security concepts in the automation of resource provisioning</t>
  </si>
  <si>
    <t>2.4 Determine how to implement lifecycle hooks on a deployment</t>
  </si>
  <si>
    <t>2.5 Apply concepts required to manage systems using AWS configuration management tools and services</t>
  </si>
  <si>
    <t>Domain 3: Monitoring and Logging</t>
  </si>
  <si>
    <t>3.1 Determine how to set up the aggregation, storage, and analysis of logs and metrics</t>
  </si>
  <si>
    <t>3.2 Apply concepts required to automate monitoring and event management of an environment</t>
  </si>
  <si>
    <t>3.3 Apply concepts required to audit, log, and monitor operating systems, infrastructures, and applications</t>
  </si>
  <si>
    <t>3.4 Determine how to implement tagging and other metadata strategies</t>
  </si>
  <si>
    <t>Domain 4: Policies and Standards Automation</t>
  </si>
  <si>
    <t>4.1 Apply concepts required to enforce standards for logging, metrics, monitoring, testing, and security</t>
  </si>
  <si>
    <t>4.2 Determine how to optimize cost through automation</t>
  </si>
  <si>
    <t>4.3 Apply concepts required to implement governance strategies</t>
  </si>
  <si>
    <t>Domain 5: Incident and Event Response</t>
  </si>
  <si>
    <t>5.1 Troubleshoot issues and determine how to restore operations</t>
  </si>
  <si>
    <t>5.2 Determine how to automate event management and alerting</t>
  </si>
  <si>
    <t>5.3 Apply concepts required to implement automated healing</t>
  </si>
  <si>
    <t>5.4 Apply concepts required to set up event-driven automated actions</t>
  </si>
  <si>
    <t>Domain 6: High Availability, Fault Tolerance, and Disaster Recovery</t>
  </si>
  <si>
    <t>6.1 Determine appropriate use of multi-AZ versus multi-region architectures</t>
  </si>
  <si>
    <t>6.2 Determine how to implement high availability, scalability, and fault tolerance</t>
  </si>
  <si>
    <t>6.3 Determine the right services based on business needs (e.g., RTO/RPO, cost)</t>
  </si>
  <si>
    <t>6.4 Determine how to design and automate disaster recovery strategies</t>
  </si>
  <si>
    <t>6.5 Evaluate a deployment for points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</si>
</sst>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9" fontId="20" fillId="2" borderId="20" xfId="0" applyNumberFormat="1" applyFont="1" applyFill="1" applyBorder="1" applyAlignment="1">
      <alignment horizontal="right"/>
    </xf>
    <xf numFmtId="0" fontId="13" fillId="6" borderId="0" xfId="0" applyFont="1" applyFill="1" applyAlignment="1">
      <alignment horizontal="left"/>
    </xf>
    <xf numFmtId="0" fontId="18" fillId="3" borderId="0" xfId="0" applyFont="1" applyFill="1" applyAlignment="1"/>
    <xf numFmtId="0" fontId="13" fillId="6" borderId="0" xfId="0" applyFont="1" applyFill="1" applyAlignment="1"/>
    <xf numFmtId="0" fontId="20" fillId="3" borderId="0" xfId="0" applyFont="1" applyFill="1" applyAlignment="1">
      <alignment horizontal="left" wrapText="1"/>
    </xf>
    <xf numFmtId="0" fontId="13" fillId="6" borderId="0" xfId="0" applyFont="1" applyFill="1" applyAlignment="1">
      <alignment horizontal="left"/>
    </xf>
    <xf numFmtId="164" fontId="17" fillId="3" borderId="17" xfId="1" applyNumberFormat="1" applyFont="1" applyFill="1" applyBorder="1" applyAlignment="1">
      <alignment horizontal="left" vertical="top" wrapText="1"/>
    </xf>
    <xf numFmtId="164" fontId="17" fillId="3" borderId="18" xfId="1" applyNumberFormat="1" applyFont="1" applyFill="1" applyBorder="1" applyAlignment="1">
      <alignment horizontal="left" vertical="top" wrapText="1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9" fontId="21" fillId="2" borderId="18" xfId="0" applyNumberFormat="1" applyFont="1" applyFill="1" applyBorder="1" applyAlignment="1">
      <alignment horizontal="right"/>
    </xf>
    <xf numFmtId="164" fontId="17" fillId="3" borderId="30" xfId="1" applyNumberFormat="1" applyFont="1" applyFill="1" applyBorder="1" applyAlignment="1">
      <alignment horizontal="left" vertical="top" wrapText="1"/>
    </xf>
    <xf numFmtId="164" fontId="17" fillId="3" borderId="20" xfId="1" applyNumberFormat="1" applyFont="1" applyFill="1" applyBorder="1" applyAlignment="1">
      <alignment horizontal="left" vertical="top" wrapText="1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60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9</xdr:row>
      <xdr:rowOff>9525</xdr:rowOff>
    </xdr:from>
    <xdr:to>
      <xdr:col>17</xdr:col>
      <xdr:colOff>504825</xdr:colOff>
      <xdr:row>36</xdr:row>
      <xdr:rowOff>95250</xdr:rowOff>
    </xdr:to>
    <xdr:pic>
      <xdr:nvPicPr>
        <xdr:cNvPr id="2" name="Picture 1" descr="AWS Certified DevOps Engineer - Professional">
          <a:extLst>
            <a:ext uri="{FF2B5EF4-FFF2-40B4-BE49-F238E27FC236}">
              <a16:creationId xmlns:a16="http://schemas.microsoft.com/office/drawing/2014/main" id="{1334C863-94F7-4618-BB3E-B3414D32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9350" y="1609725"/>
          <a:ext cx="4876800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ops-pro/AWS-Certified-DevOps-Engineer-Professional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A7" sqref="A7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25</v>
      </c>
      <c r="B1" s="31" t="s">
        <v>28</v>
      </c>
    </row>
    <row r="2" spans="1:2" x14ac:dyDescent="0.2">
      <c r="A2" s="1" t="s">
        <v>10</v>
      </c>
      <c r="B2" s="1" t="s">
        <v>10</v>
      </c>
    </row>
    <row r="3" spans="1:2" x14ac:dyDescent="0.2">
      <c r="A3" s="1" t="s">
        <v>11</v>
      </c>
      <c r="B3" s="1" t="s">
        <v>11</v>
      </c>
    </row>
    <row r="4" spans="1:2" x14ac:dyDescent="0.2">
      <c r="A4" s="1" t="s">
        <v>12</v>
      </c>
      <c r="B4" s="1" t="s">
        <v>29</v>
      </c>
    </row>
    <row r="5" spans="1:2" x14ac:dyDescent="0.2">
      <c r="A5" s="1" t="s">
        <v>29</v>
      </c>
      <c r="B5" s="1" t="s">
        <v>1</v>
      </c>
    </row>
    <row r="6" spans="1:2" x14ac:dyDescent="0.2">
      <c r="B6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1:V53"/>
  <sheetViews>
    <sheetView zoomScale="86" zoomScaleNormal="86" workbookViewId="0">
      <pane ySplit="12" topLeftCell="A13" activePane="bottomLeft" state="frozen"/>
      <selection pane="bottomLeft" activeCell="W16" sqref="W16"/>
    </sheetView>
  </sheetViews>
  <sheetFormatPr defaultColWidth="14.42578125" defaultRowHeight="15.75" customHeight="1" x14ac:dyDescent="0.25"/>
  <cols>
    <col min="1" max="1" width="2.140625" style="32" customWidth="1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1" spans="2:22" ht="11.25" customHeight="1" x14ac:dyDescent="0.25"/>
    <row r="2" spans="2:22" ht="15.75" customHeight="1" thickBot="1" x14ac:dyDescent="0.35">
      <c r="B2" s="19" t="s">
        <v>24</v>
      </c>
      <c r="C2" s="39" t="s">
        <v>26</v>
      </c>
      <c r="D2" s="19"/>
      <c r="I2" s="75" t="s">
        <v>57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</row>
    <row r="3" spans="2:22" ht="8.25" customHeight="1" thickTop="1" x14ac:dyDescent="0.25"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</row>
    <row r="4" spans="2:22" ht="7.5" customHeight="1" x14ac:dyDescent="0.25"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</row>
    <row r="5" spans="2:22" ht="15.75" customHeight="1" thickBot="1" x14ac:dyDescent="0.35">
      <c r="B5" s="19" t="s">
        <v>23</v>
      </c>
      <c r="C5" s="19" t="s">
        <v>22</v>
      </c>
      <c r="D5" s="19"/>
      <c r="E5" s="19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</row>
    <row r="6" spans="2:22" ht="15.75" customHeight="1" thickTop="1" x14ac:dyDescent="0.25">
      <c r="B6" s="33" t="s">
        <v>260</v>
      </c>
      <c r="C6" s="73">
        <v>0.22</v>
      </c>
      <c r="D6" s="73"/>
      <c r="E6" s="73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</row>
    <row r="7" spans="2:22" ht="15.75" customHeight="1" thickBot="1" x14ac:dyDescent="0.3">
      <c r="B7" s="33" t="s">
        <v>261</v>
      </c>
      <c r="C7" s="74">
        <v>0.19</v>
      </c>
      <c r="D7" s="74"/>
      <c r="E7" s="74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</row>
    <row r="8" spans="2:22" ht="15.75" customHeight="1" thickTop="1" x14ac:dyDescent="0.25">
      <c r="B8" s="33" t="s">
        <v>262</v>
      </c>
      <c r="C8" s="74">
        <v>0.15</v>
      </c>
      <c r="D8" s="74"/>
      <c r="E8" s="74"/>
      <c r="H8" s="40"/>
    </row>
    <row r="9" spans="2:22" ht="15.75" customHeight="1" x14ac:dyDescent="0.25">
      <c r="B9" s="33" t="s">
        <v>263</v>
      </c>
      <c r="C9" s="65"/>
      <c r="D9" s="65"/>
      <c r="E9" s="65">
        <v>0.1</v>
      </c>
      <c r="H9" s="40"/>
    </row>
    <row r="10" spans="2:22" ht="15.75" customHeight="1" x14ac:dyDescent="0.25">
      <c r="B10" s="33" t="s">
        <v>264</v>
      </c>
      <c r="C10" s="65"/>
      <c r="D10" s="65"/>
      <c r="E10" s="65">
        <v>0.18</v>
      </c>
      <c r="H10" s="40"/>
    </row>
    <row r="11" spans="2:22" ht="15.75" customHeight="1" x14ac:dyDescent="0.25">
      <c r="B11" s="33" t="s">
        <v>265</v>
      </c>
      <c r="C11" s="74">
        <v>0.16</v>
      </c>
      <c r="D11" s="74"/>
      <c r="E11" s="74"/>
    </row>
    <row r="12" spans="2:22" ht="15.75" customHeight="1" x14ac:dyDescent="0.25">
      <c r="B12" s="26" t="s">
        <v>21</v>
      </c>
      <c r="C12" s="77">
        <v>1</v>
      </c>
      <c r="D12" s="77"/>
      <c r="E12" s="77"/>
    </row>
    <row r="13" spans="2:22" ht="10.5" customHeight="1" x14ac:dyDescent="0.25"/>
    <row r="14" spans="2:22" ht="6" customHeight="1" x14ac:dyDescent="0.25"/>
    <row r="15" spans="2:22" ht="15.75" customHeight="1" thickBot="1" x14ac:dyDescent="0.35">
      <c r="B15" s="19" t="s">
        <v>20</v>
      </c>
      <c r="C15" s="19" t="s">
        <v>19</v>
      </c>
      <c r="D15" s="19"/>
      <c r="E15" s="19"/>
      <c r="F15" s="19"/>
      <c r="G15" s="19"/>
      <c r="N15"/>
    </row>
    <row r="16" spans="2:22" ht="15.75" customHeight="1" thickTop="1" x14ac:dyDescent="0.25">
      <c r="B16" s="36" t="s">
        <v>266</v>
      </c>
      <c r="C16" s="70"/>
      <c r="D16" s="70"/>
      <c r="E16" s="70"/>
      <c r="F16" s="70"/>
    </row>
    <row r="17" spans="2:15" ht="15.75" customHeight="1" x14ac:dyDescent="0.25">
      <c r="C17" s="33" t="s">
        <v>267</v>
      </c>
      <c r="D17" s="41"/>
      <c r="E17" s="41"/>
      <c r="F17" s="41"/>
      <c r="G17" s="42"/>
      <c r="O17"/>
    </row>
    <row r="18" spans="2:15" ht="15.75" customHeight="1" x14ac:dyDescent="0.25">
      <c r="C18" s="33" t="s">
        <v>268</v>
      </c>
      <c r="D18" s="33"/>
      <c r="E18" s="33"/>
      <c r="F18" s="33"/>
      <c r="G18" s="33"/>
    </row>
    <row r="19" spans="2:15" ht="15.75" customHeight="1" x14ac:dyDescent="0.25">
      <c r="C19" s="33" t="s">
        <v>269</v>
      </c>
      <c r="D19" s="33"/>
      <c r="E19" s="33"/>
      <c r="F19" s="33"/>
      <c r="G19" s="33"/>
    </row>
    <row r="20" spans="2:15" ht="15.75" customHeight="1" x14ac:dyDescent="0.25">
      <c r="C20" s="33" t="s">
        <v>270</v>
      </c>
      <c r="D20" s="33"/>
      <c r="E20" s="33"/>
      <c r="F20" s="33"/>
      <c r="G20" s="33"/>
    </row>
    <row r="21" spans="2:15" ht="35.1" customHeight="1" x14ac:dyDescent="0.25">
      <c r="B21" s="63"/>
      <c r="C21" s="78" t="s">
        <v>271</v>
      </c>
      <c r="D21" s="79"/>
      <c r="E21" s="79"/>
      <c r="F21" s="79"/>
      <c r="G21" s="79"/>
    </row>
    <row r="22" spans="2:15" ht="15.75" customHeight="1" x14ac:dyDescent="0.25">
      <c r="B22" s="42"/>
      <c r="C22" s="64"/>
      <c r="D22" s="64"/>
      <c r="E22" s="64"/>
      <c r="F22" s="64"/>
      <c r="G22" s="64"/>
    </row>
    <row r="23" spans="2:15" ht="15.75" customHeight="1" x14ac:dyDescent="0.25">
      <c r="B23" s="67" t="s">
        <v>272</v>
      </c>
      <c r="C23" s="68"/>
      <c r="D23" s="68"/>
      <c r="E23" s="68"/>
      <c r="F23" s="68"/>
    </row>
    <row r="24" spans="2:15" ht="15.75" customHeight="1" x14ac:dyDescent="0.25">
      <c r="C24" s="33" t="s">
        <v>273</v>
      </c>
      <c r="D24" s="33"/>
      <c r="E24" s="33"/>
      <c r="F24" s="33"/>
      <c r="G24" s="33"/>
    </row>
    <row r="25" spans="2:15" ht="33.950000000000003" customHeight="1" x14ac:dyDescent="0.25">
      <c r="C25" s="78" t="s">
        <v>274</v>
      </c>
      <c r="D25" s="79"/>
      <c r="E25" s="79"/>
      <c r="F25" s="79"/>
      <c r="G25" s="79"/>
    </row>
    <row r="26" spans="2:15" ht="15.75" customHeight="1" x14ac:dyDescent="0.25">
      <c r="C26" s="33" t="s">
        <v>275</v>
      </c>
      <c r="D26" s="33"/>
      <c r="E26" s="33"/>
      <c r="F26" s="33"/>
      <c r="G26" s="33"/>
    </row>
    <row r="27" spans="2:15" ht="15.75" customHeight="1" x14ac:dyDescent="0.25">
      <c r="C27" s="33" t="s">
        <v>276</v>
      </c>
      <c r="D27" s="33"/>
      <c r="E27" s="33"/>
      <c r="F27" s="33"/>
      <c r="G27" s="33"/>
    </row>
    <row r="28" spans="2:15" ht="33.950000000000003" customHeight="1" x14ac:dyDescent="0.25">
      <c r="C28" s="78" t="s">
        <v>277</v>
      </c>
      <c r="D28" s="79"/>
      <c r="E28" s="79"/>
      <c r="F28" s="79"/>
      <c r="G28" s="79"/>
    </row>
    <row r="29" spans="2:15" ht="15.75" customHeight="1" x14ac:dyDescent="0.25">
      <c r="B29" s="62"/>
      <c r="C29" s="33"/>
      <c r="D29" s="33"/>
      <c r="E29" s="33"/>
      <c r="F29" s="33"/>
      <c r="G29" s="33"/>
    </row>
    <row r="30" spans="2:15" x14ac:dyDescent="0.25">
      <c r="B30" s="38" t="s">
        <v>278</v>
      </c>
      <c r="C30" s="37"/>
      <c r="D30" s="37"/>
      <c r="E30" s="37"/>
      <c r="F30" s="37"/>
    </row>
    <row r="31" spans="2:15" s="69" customFormat="1" ht="33.950000000000003" customHeight="1" x14ac:dyDescent="0.25">
      <c r="C31" s="71" t="s">
        <v>279</v>
      </c>
      <c r="D31" s="72"/>
      <c r="E31" s="72"/>
      <c r="F31" s="72"/>
      <c r="G31" s="72"/>
    </row>
    <row r="32" spans="2:15" s="69" customFormat="1" ht="33.950000000000003" customHeight="1" x14ac:dyDescent="0.25">
      <c r="C32" s="71" t="s">
        <v>280</v>
      </c>
      <c r="D32" s="72"/>
      <c r="E32" s="72"/>
      <c r="F32" s="72"/>
      <c r="G32" s="72"/>
    </row>
    <row r="33" spans="2:7" s="69" customFormat="1" ht="33.950000000000003" customHeight="1" x14ac:dyDescent="0.25">
      <c r="C33" s="71" t="s">
        <v>281</v>
      </c>
      <c r="D33" s="72"/>
      <c r="E33" s="72"/>
      <c r="F33" s="72"/>
      <c r="G33" s="72"/>
    </row>
    <row r="34" spans="2:7" x14ac:dyDescent="0.25">
      <c r="C34" s="33" t="s">
        <v>282</v>
      </c>
      <c r="D34" s="33"/>
      <c r="E34" s="33"/>
      <c r="F34" s="33"/>
      <c r="G34" s="33"/>
    </row>
    <row r="35" spans="2:7" x14ac:dyDescent="0.25">
      <c r="B35" s="62"/>
      <c r="C35" s="33"/>
      <c r="D35" s="33"/>
      <c r="E35" s="33"/>
      <c r="F35" s="33"/>
      <c r="G35" s="33"/>
    </row>
    <row r="36" spans="2:7" x14ac:dyDescent="0.25">
      <c r="B36" s="36" t="s">
        <v>283</v>
      </c>
      <c r="C36" s="70"/>
      <c r="D36" s="70"/>
      <c r="E36" s="70"/>
      <c r="F36" s="70"/>
    </row>
    <row r="37" spans="2:7" ht="33.950000000000003" customHeight="1" x14ac:dyDescent="0.25">
      <c r="C37" s="71" t="s">
        <v>284</v>
      </c>
      <c r="D37" s="72"/>
      <c r="E37" s="72"/>
      <c r="F37" s="72"/>
      <c r="G37" s="72"/>
    </row>
    <row r="38" spans="2:7" x14ac:dyDescent="0.25">
      <c r="C38" s="33" t="s">
        <v>285</v>
      </c>
      <c r="D38" s="33"/>
      <c r="E38" s="33"/>
      <c r="F38" s="33"/>
      <c r="G38" s="33"/>
    </row>
    <row r="39" spans="2:7" x14ac:dyDescent="0.25">
      <c r="C39" s="33" t="s">
        <v>286</v>
      </c>
      <c r="D39" s="33"/>
      <c r="E39" s="33"/>
      <c r="F39" s="33"/>
      <c r="G39" s="33"/>
    </row>
    <row r="40" spans="2:7" x14ac:dyDescent="0.25">
      <c r="B40" s="62"/>
      <c r="C40" s="33"/>
      <c r="D40" s="33"/>
      <c r="E40" s="33"/>
      <c r="F40" s="33"/>
      <c r="G40" s="33"/>
    </row>
    <row r="41" spans="2:7" ht="15.75" customHeight="1" x14ac:dyDescent="0.25">
      <c r="B41" s="36" t="s">
        <v>287</v>
      </c>
      <c r="C41" s="70"/>
      <c r="D41" s="70"/>
      <c r="E41" s="70"/>
      <c r="F41" s="70"/>
    </row>
    <row r="42" spans="2:7" ht="15.75" customHeight="1" x14ac:dyDescent="0.25">
      <c r="C42" s="33" t="s">
        <v>288</v>
      </c>
      <c r="D42" s="33"/>
      <c r="E42" s="33"/>
      <c r="F42" s="33"/>
      <c r="G42" s="33"/>
    </row>
    <row r="43" spans="2:7" ht="15.75" customHeight="1" x14ac:dyDescent="0.25">
      <c r="C43" s="33" t="s">
        <v>289</v>
      </c>
      <c r="D43" s="33"/>
      <c r="E43" s="33"/>
      <c r="F43" s="33"/>
      <c r="G43" s="33"/>
    </row>
    <row r="44" spans="2:7" ht="15.75" customHeight="1" x14ac:dyDescent="0.25">
      <c r="C44" s="33" t="s">
        <v>290</v>
      </c>
      <c r="D44" s="33"/>
      <c r="E44" s="33"/>
      <c r="F44" s="33"/>
      <c r="G44" s="33"/>
    </row>
    <row r="45" spans="2:7" ht="15.75" customHeight="1" x14ac:dyDescent="0.25">
      <c r="C45" s="33" t="s">
        <v>291</v>
      </c>
      <c r="D45" s="33"/>
      <c r="E45" s="33"/>
      <c r="F45" s="33"/>
      <c r="G45" s="33"/>
    </row>
    <row r="46" spans="2:7" ht="15.75" customHeight="1" x14ac:dyDescent="0.25">
      <c r="B46" s="62"/>
      <c r="C46" s="33"/>
      <c r="D46" s="33"/>
      <c r="E46" s="33"/>
      <c r="F46" s="33"/>
      <c r="G46" s="33"/>
    </row>
    <row r="47" spans="2:7" ht="15.75" customHeight="1" x14ac:dyDescent="0.25">
      <c r="B47" s="38" t="s">
        <v>292</v>
      </c>
      <c r="C47" s="66"/>
      <c r="D47" s="66"/>
      <c r="E47" s="66"/>
      <c r="F47" s="66"/>
    </row>
    <row r="48" spans="2:7" ht="15.75" customHeight="1" x14ac:dyDescent="0.25">
      <c r="C48" s="33" t="s">
        <v>293</v>
      </c>
      <c r="D48" s="33"/>
      <c r="E48" s="33"/>
      <c r="F48" s="33"/>
      <c r="G48" s="33"/>
    </row>
    <row r="49" spans="2:7" ht="15.75" customHeight="1" x14ac:dyDescent="0.25">
      <c r="C49" s="33" t="s">
        <v>294</v>
      </c>
      <c r="D49" s="33"/>
      <c r="E49" s="33"/>
      <c r="F49" s="33"/>
      <c r="G49" s="33"/>
    </row>
    <row r="50" spans="2:7" ht="15.75" customHeight="1" x14ac:dyDescent="0.25">
      <c r="C50" s="33" t="s">
        <v>295</v>
      </c>
      <c r="D50" s="33"/>
      <c r="E50" s="33"/>
      <c r="F50" s="33"/>
      <c r="G50" s="33"/>
    </row>
    <row r="51" spans="2:7" ht="15.75" customHeight="1" x14ac:dyDescent="0.25">
      <c r="C51" s="33" t="s">
        <v>296</v>
      </c>
      <c r="D51" s="33"/>
      <c r="E51" s="33"/>
      <c r="F51" s="33"/>
      <c r="G51" s="33"/>
    </row>
    <row r="52" spans="2:7" ht="15.75" customHeight="1" x14ac:dyDescent="0.25">
      <c r="C52" s="33" t="s">
        <v>297</v>
      </c>
      <c r="D52" s="33"/>
      <c r="E52" s="33"/>
      <c r="F52" s="33"/>
      <c r="G52" s="33"/>
    </row>
    <row r="53" spans="2:7" ht="15.75" customHeight="1" x14ac:dyDescent="0.25">
      <c r="B53" s="62"/>
      <c r="C53" s="33"/>
      <c r="D53" s="33"/>
      <c r="E53" s="33"/>
      <c r="F53" s="33"/>
      <c r="G53" s="33"/>
    </row>
  </sheetData>
  <mergeCells count="16">
    <mergeCell ref="C41:F41"/>
    <mergeCell ref="C37:G37"/>
    <mergeCell ref="C6:E6"/>
    <mergeCell ref="C7:E7"/>
    <mergeCell ref="I2:V7"/>
    <mergeCell ref="C36:F36"/>
    <mergeCell ref="C16:F16"/>
    <mergeCell ref="C8:E8"/>
    <mergeCell ref="C11:E11"/>
    <mergeCell ref="C12:E12"/>
    <mergeCell ref="C21:G21"/>
    <mergeCell ref="C25:G25"/>
    <mergeCell ref="C28:G28"/>
    <mergeCell ref="C31:G31"/>
    <mergeCell ref="C32:G32"/>
    <mergeCell ref="C33:G33"/>
  </mergeCells>
  <conditionalFormatting sqref="C38:G40 C37">
    <cfRule type="expression" dxfId="59" priority="16" stopIfTrue="1">
      <formula>$B37="New"</formula>
    </cfRule>
    <cfRule type="expression" dxfId="58" priority="17" stopIfTrue="1">
      <formula>$B37="IN-PROGRESS"</formula>
    </cfRule>
    <cfRule type="expression" dxfId="57" priority="18" stopIfTrue="1">
      <formula>$B37="Done"</formula>
    </cfRule>
  </conditionalFormatting>
  <conditionalFormatting sqref="B6">
    <cfRule type="expression" dxfId="56" priority="37" stopIfTrue="1">
      <formula>$B6="New"</formula>
    </cfRule>
    <cfRule type="expression" dxfId="55" priority="38" stopIfTrue="1">
      <formula>$B6="IN-PROGRESS"</formula>
    </cfRule>
    <cfRule type="expression" dxfId="54" priority="39" stopIfTrue="1">
      <formula>$B6="Done"</formula>
    </cfRule>
  </conditionalFormatting>
  <conditionalFormatting sqref="B7">
    <cfRule type="expression" dxfId="53" priority="34" stopIfTrue="1">
      <formula>$B7="New"</formula>
    </cfRule>
    <cfRule type="expression" dxfId="52" priority="35" stopIfTrue="1">
      <formula>$B7="IN-PROGRESS"</formula>
    </cfRule>
    <cfRule type="expression" dxfId="51" priority="36" stopIfTrue="1">
      <formula>$B7="Done"</formula>
    </cfRule>
  </conditionalFormatting>
  <conditionalFormatting sqref="B8:B12">
    <cfRule type="expression" dxfId="50" priority="31" stopIfTrue="1">
      <formula>$B8="New"</formula>
    </cfRule>
    <cfRule type="expression" dxfId="49" priority="32" stopIfTrue="1">
      <formula>$B8="IN-PROGRESS"</formula>
    </cfRule>
    <cfRule type="expression" dxfId="48" priority="33" stopIfTrue="1">
      <formula>$B8="Done"</formula>
    </cfRule>
  </conditionalFormatting>
  <conditionalFormatting sqref="C17">
    <cfRule type="expression" dxfId="47" priority="28" stopIfTrue="1">
      <formula>$B17="New"</formula>
    </cfRule>
    <cfRule type="expression" dxfId="46" priority="29" stopIfTrue="1">
      <formula>$B17="IN-PROGRESS"</formula>
    </cfRule>
    <cfRule type="expression" dxfId="45" priority="30" stopIfTrue="1">
      <formula>$B17="Done"</formula>
    </cfRule>
  </conditionalFormatting>
  <conditionalFormatting sqref="D18:G18 C19:G20 C22:G22 C21">
    <cfRule type="expression" dxfId="44" priority="25" stopIfTrue="1">
      <formula>$B18="New"</formula>
    </cfRule>
    <cfRule type="expression" dxfId="43" priority="26" stopIfTrue="1">
      <formula>$B18="IN-PROGRESS"</formula>
    </cfRule>
    <cfRule type="expression" dxfId="42" priority="27" stopIfTrue="1">
      <formula>$B18="Done"</formula>
    </cfRule>
  </conditionalFormatting>
  <conditionalFormatting sqref="C24:G24 C26:G27 C25 C29:G29 C28">
    <cfRule type="expression" dxfId="41" priority="22" stopIfTrue="1">
      <formula>$B24="New"</formula>
    </cfRule>
    <cfRule type="expression" dxfId="40" priority="23" stopIfTrue="1">
      <formula>$B24="IN-PROGRESS"</formula>
    </cfRule>
    <cfRule type="expression" dxfId="39" priority="24" stopIfTrue="1">
      <formula>$B24="Done"</formula>
    </cfRule>
  </conditionalFormatting>
  <conditionalFormatting sqref="C34:G35 C31">
    <cfRule type="expression" dxfId="38" priority="19" stopIfTrue="1">
      <formula>$B31="New"</formula>
    </cfRule>
    <cfRule type="expression" dxfId="37" priority="20" stopIfTrue="1">
      <formula>$B31="IN-PROGRESS"</formula>
    </cfRule>
    <cfRule type="expression" dxfId="36" priority="21" stopIfTrue="1">
      <formula>$B31="Done"</formula>
    </cfRule>
  </conditionalFormatting>
  <conditionalFormatting sqref="C18">
    <cfRule type="expression" dxfId="35" priority="13" stopIfTrue="1">
      <formula>$B18="New"</formula>
    </cfRule>
    <cfRule type="expression" dxfId="34" priority="14" stopIfTrue="1">
      <formula>$B18="IN-PROGRESS"</formula>
    </cfRule>
    <cfRule type="expression" dxfId="33" priority="15" stopIfTrue="1">
      <formula>$B18="Done"</formula>
    </cfRule>
  </conditionalFormatting>
  <conditionalFormatting sqref="C32">
    <cfRule type="expression" dxfId="32" priority="10" stopIfTrue="1">
      <formula>$B32="New"</formula>
    </cfRule>
    <cfRule type="expression" dxfId="31" priority="11" stopIfTrue="1">
      <formula>$B32="IN-PROGRESS"</formula>
    </cfRule>
    <cfRule type="expression" dxfId="30" priority="12" stopIfTrue="1">
      <formula>$B32="Done"</formula>
    </cfRule>
  </conditionalFormatting>
  <conditionalFormatting sqref="C33">
    <cfRule type="expression" dxfId="29" priority="7" stopIfTrue="1">
      <formula>$B33="New"</formula>
    </cfRule>
    <cfRule type="expression" dxfId="28" priority="8" stopIfTrue="1">
      <formula>$B33="IN-PROGRESS"</formula>
    </cfRule>
    <cfRule type="expression" dxfId="27" priority="9" stopIfTrue="1">
      <formula>$B33="Done"</formula>
    </cfRule>
  </conditionalFormatting>
  <conditionalFormatting sqref="C42:G46">
    <cfRule type="expression" dxfId="26" priority="4" stopIfTrue="1">
      <formula>$B42="New"</formula>
    </cfRule>
    <cfRule type="expression" dxfId="25" priority="5" stopIfTrue="1">
      <formula>$B42="IN-PROGRESS"</formula>
    </cfRule>
    <cfRule type="expression" dxfId="24" priority="6" stopIfTrue="1">
      <formula>$B42="Done"</formula>
    </cfRule>
  </conditionalFormatting>
  <conditionalFormatting sqref="C48:G53">
    <cfRule type="expression" dxfId="23" priority="1" stopIfTrue="1">
      <formula>$B48="New"</formula>
    </cfRule>
    <cfRule type="expression" dxfId="22" priority="2" stopIfTrue="1">
      <formula>$B48="IN-PROGRESS"</formula>
    </cfRule>
    <cfRule type="expression" dxfId="21" priority="3" stopIfTrue="1">
      <formula>$B48="Done"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54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27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8</v>
      </c>
      <c r="C5" s="20" t="s">
        <v>9</v>
      </c>
      <c r="D5" s="25" t="s">
        <v>7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13</v>
      </c>
    </row>
    <row r="7" spans="1:4" ht="15.75" x14ac:dyDescent="0.25">
      <c r="A7" s="12"/>
      <c r="B7" s="21" t="s">
        <v>11</v>
      </c>
      <c r="C7" s="22"/>
      <c r="D7" s="35" t="s">
        <v>16</v>
      </c>
    </row>
    <row r="8" spans="1:4" ht="15.75" x14ac:dyDescent="0.25">
      <c r="A8" s="8"/>
      <c r="B8" s="21"/>
      <c r="C8" s="22"/>
      <c r="D8" s="35" t="s">
        <v>15</v>
      </c>
    </row>
    <row r="9" spans="1:4" ht="15.75" x14ac:dyDescent="0.25">
      <c r="A9" s="8"/>
      <c r="B9" s="21"/>
      <c r="C9" s="22"/>
      <c r="D9" s="35" t="s">
        <v>17</v>
      </c>
    </row>
    <row r="10" spans="1:4" ht="15.75" x14ac:dyDescent="0.25">
      <c r="A10" s="8"/>
      <c r="B10" s="21"/>
      <c r="C10" s="22"/>
      <c r="D10" s="35" t="s">
        <v>18</v>
      </c>
    </row>
    <row r="11" spans="1:4" ht="15.75" x14ac:dyDescent="0.25">
      <c r="A11" s="8"/>
      <c r="B11" s="21"/>
      <c r="C11" s="22"/>
      <c r="D11" s="34" t="s">
        <v>14</v>
      </c>
    </row>
    <row r="12" spans="1:4" ht="15.75" x14ac:dyDescent="0.25">
      <c r="A12" s="8"/>
      <c r="B12" s="21"/>
      <c r="C12" s="22"/>
      <c r="D12" s="34" t="s">
        <v>56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0" priority="1" stopIfTrue="1">
      <formula>$B6="New"</formula>
    </cfRule>
    <cfRule type="expression" dxfId="19" priority="2" stopIfTrue="1">
      <formula>$B6="IN-PROGRESS"</formula>
    </cfRule>
    <cfRule type="expression" dxfId="18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E21" sqref="E21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2</v>
      </c>
      <c r="C2" s="23"/>
    </row>
    <row r="3" spans="1:3" s="59" customFormat="1" ht="18" customHeight="1" x14ac:dyDescent="0.25">
      <c r="A3" s="56"/>
      <c r="B3" s="57" t="s">
        <v>39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6</v>
      </c>
      <c r="C5" s="20" t="s">
        <v>41</v>
      </c>
    </row>
    <row r="6" spans="1:3" ht="16.5" thickTop="1" x14ac:dyDescent="0.25">
      <c r="A6" s="13"/>
      <c r="B6" s="51" t="s">
        <v>40</v>
      </c>
      <c r="C6" s="21" t="s">
        <v>40</v>
      </c>
    </row>
    <row r="7" spans="1:3" ht="15.75" x14ac:dyDescent="0.25">
      <c r="A7" s="13"/>
      <c r="B7" s="51" t="s">
        <v>42</v>
      </c>
      <c r="C7" s="21" t="s">
        <v>43</v>
      </c>
    </row>
    <row r="8" spans="1:3" ht="15.75" x14ac:dyDescent="0.25">
      <c r="A8" s="13"/>
      <c r="B8" s="51" t="s">
        <v>45</v>
      </c>
      <c r="C8" s="21" t="s">
        <v>46</v>
      </c>
    </row>
    <row r="9" spans="1:3" ht="15.75" x14ac:dyDescent="0.25">
      <c r="A9" s="13"/>
      <c r="B9" s="51" t="s">
        <v>47</v>
      </c>
      <c r="C9" s="21" t="s">
        <v>55</v>
      </c>
    </row>
    <row r="10" spans="1:3" ht="15.75" x14ac:dyDescent="0.25">
      <c r="A10" s="13"/>
      <c r="B10" s="51" t="s">
        <v>48</v>
      </c>
      <c r="C10" s="21" t="s">
        <v>49</v>
      </c>
    </row>
    <row r="11" spans="1:3" ht="15.75" x14ac:dyDescent="0.25">
      <c r="A11" s="13"/>
      <c r="B11" s="51" t="s">
        <v>50</v>
      </c>
      <c r="C11" s="21" t="s">
        <v>51</v>
      </c>
    </row>
    <row r="12" spans="1:3" ht="15.75" x14ac:dyDescent="0.25">
      <c r="A12" s="13"/>
      <c r="B12" s="51" t="s">
        <v>3</v>
      </c>
      <c r="C12" s="21" t="s">
        <v>44</v>
      </c>
    </row>
    <row r="13" spans="1:3" ht="15.75" x14ac:dyDescent="0.25">
      <c r="A13" s="13"/>
      <c r="B13" s="51" t="s">
        <v>4</v>
      </c>
      <c r="C13" s="21"/>
    </row>
    <row r="14" spans="1:3" ht="15.75" x14ac:dyDescent="0.25">
      <c r="A14" s="13"/>
      <c r="B14" s="51" t="s">
        <v>5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17" priority="18">
      <formula>RegExMatch((#REF!),"Done")</formula>
    </cfRule>
  </conditionalFormatting>
  <conditionalFormatting sqref="B5:B14">
    <cfRule type="expression" dxfId="16" priority="11">
      <formula>RegExMatch((#REF!),"Done")</formula>
    </cfRule>
  </conditionalFormatting>
  <conditionalFormatting sqref="C5">
    <cfRule type="expression" dxfId="15" priority="9">
      <formula>RegExMatch((#REF!),"Done")</formula>
    </cfRule>
  </conditionalFormatting>
  <conditionalFormatting sqref="C6:C12">
    <cfRule type="expression" dxfId="14" priority="3">
      <formula>RegExMatch((#REF!),"Done")</formula>
    </cfRule>
  </conditionalFormatting>
  <conditionalFormatting sqref="B15:B42">
    <cfRule type="expression" dxfId="13" priority="2">
      <formula>RegExMatch((#REF!),"Done")</formula>
    </cfRule>
  </conditionalFormatting>
  <conditionalFormatting sqref="C13:C42">
    <cfRule type="expression" dxfId="12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tabSelected="1" workbookViewId="0">
      <pane ySplit="5" topLeftCell="A6" activePane="bottomLeft" state="frozen"/>
      <selection pane="bottomLeft" activeCell="F754" sqref="F754"/>
    </sheetView>
  </sheetViews>
  <sheetFormatPr defaultRowHeight="15.75" x14ac:dyDescent="0.25"/>
  <cols>
    <col min="1" max="1" width="1.5703125" style="44" customWidth="1"/>
    <col min="2" max="2" width="16.14062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2</v>
      </c>
      <c r="R2" s="50">
        <f ca="1">P2/Q2</f>
        <v>0</v>
      </c>
    </row>
    <row r="3" spans="2:18" ht="32.1" customHeight="1" thickTop="1" thickBot="1" x14ac:dyDescent="0.6">
      <c r="B3" s="80" t="s">
        <v>53</v>
      </c>
      <c r="C3" s="80"/>
      <c r="D3" s="80"/>
      <c r="E3" s="80"/>
      <c r="F3" s="48" t="s">
        <v>37</v>
      </c>
      <c r="G3" s="85">
        <f ca="1">$R$2</f>
        <v>0</v>
      </c>
      <c r="H3" s="86"/>
      <c r="I3" s="81" t="str">
        <f ca="1">CONCATENATE($P$2,"/",$Q$2," Completed")</f>
        <v>0/2 Completed</v>
      </c>
      <c r="J3" s="82"/>
    </row>
    <row r="4" spans="2:18" s="55" customFormat="1" ht="18" customHeight="1" thickTop="1" thickBot="1" x14ac:dyDescent="0.25">
      <c r="B4" s="52" t="s">
        <v>52</v>
      </c>
      <c r="C4" s="52"/>
      <c r="D4" s="52"/>
      <c r="E4" s="53"/>
      <c r="F4" s="53"/>
      <c r="G4" s="54"/>
      <c r="H4" s="54"/>
      <c r="I4" s="83"/>
      <c r="J4" s="84"/>
      <c r="K4" s="53"/>
      <c r="L4" s="53"/>
      <c r="M4" s="53"/>
    </row>
    <row r="5" spans="2:18" ht="17.25" thickTop="1" thickBot="1" x14ac:dyDescent="0.3">
      <c r="B5" s="43" t="s">
        <v>30</v>
      </c>
      <c r="C5" s="43" t="s">
        <v>31</v>
      </c>
      <c r="D5" s="43" t="s">
        <v>32</v>
      </c>
      <c r="E5" s="43" t="s">
        <v>33</v>
      </c>
      <c r="F5" s="43" t="s">
        <v>34</v>
      </c>
      <c r="G5" s="43" t="s">
        <v>38</v>
      </c>
      <c r="H5" s="43" t="s">
        <v>35</v>
      </c>
      <c r="I5" s="43" t="s">
        <v>36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58</v>
      </c>
      <c r="C6" s="45" t="s">
        <v>59</v>
      </c>
      <c r="D6" s="45" t="s">
        <v>60</v>
      </c>
      <c r="E6" s="45">
        <v>1</v>
      </c>
      <c r="F6" s="45" t="s">
        <v>61</v>
      </c>
      <c r="G6" s="45">
        <v>3</v>
      </c>
      <c r="H6" s="45"/>
      <c r="I6" s="47" t="s">
        <v>62</v>
      </c>
      <c r="J6" s="45" t="s">
        <v>10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58</v>
      </c>
      <c r="C7" s="45" t="s">
        <v>59</v>
      </c>
      <c r="D7" s="45" t="s">
        <v>60</v>
      </c>
      <c r="E7" s="45">
        <v>1</v>
      </c>
      <c r="F7" s="45" t="s">
        <v>61</v>
      </c>
      <c r="G7" s="45"/>
      <c r="H7" s="45" t="s">
        <v>63</v>
      </c>
      <c r="I7" s="47" t="s">
        <v>64</v>
      </c>
      <c r="J7" s="45" t="s">
        <v>10</v>
      </c>
      <c r="K7" s="46">
        <v>44044</v>
      </c>
      <c r="L7" s="46"/>
      <c r="M7" s="46"/>
    </row>
    <row r="8" spans="2:18" hidden="1" x14ac:dyDescent="0.25">
      <c r="B8" s="45" t="s">
        <v>58</v>
      </c>
      <c r="C8" s="45" t="s">
        <v>59</v>
      </c>
      <c r="D8" s="45" t="s">
        <v>60</v>
      </c>
      <c r="E8" s="45">
        <v>1</v>
      </c>
      <c r="F8" s="45" t="s">
        <v>61</v>
      </c>
      <c r="G8" s="45"/>
      <c r="H8" s="45" t="s">
        <v>65</v>
      </c>
      <c r="I8" s="47" t="s">
        <v>66</v>
      </c>
      <c r="J8" s="45" t="s">
        <v>10</v>
      </c>
      <c r="K8" s="46">
        <v>44044</v>
      </c>
      <c r="L8" s="46"/>
      <c r="M8" s="46"/>
    </row>
    <row r="9" spans="2:18" hidden="1" x14ac:dyDescent="0.25">
      <c r="B9" s="45" t="s">
        <v>58</v>
      </c>
      <c r="C9" s="45" t="s">
        <v>59</v>
      </c>
      <c r="D9" s="45" t="s">
        <v>60</v>
      </c>
      <c r="E9" s="45">
        <v>1</v>
      </c>
      <c r="F9" s="45" t="s">
        <v>61</v>
      </c>
      <c r="G9" s="45"/>
      <c r="H9" s="45" t="s">
        <v>67</v>
      </c>
      <c r="I9" s="47" t="s">
        <v>68</v>
      </c>
      <c r="J9" s="45" t="s">
        <v>10</v>
      </c>
      <c r="K9" s="46"/>
      <c r="L9" s="46"/>
      <c r="M9" s="46"/>
    </row>
    <row r="10" spans="2:18" hidden="1" x14ac:dyDescent="0.25">
      <c r="B10" s="45" t="s">
        <v>58</v>
      </c>
      <c r="C10" s="45" t="s">
        <v>59</v>
      </c>
      <c r="D10" s="45" t="s">
        <v>60</v>
      </c>
      <c r="E10" s="45">
        <v>2</v>
      </c>
      <c r="F10" s="45" t="s">
        <v>69</v>
      </c>
      <c r="G10" s="45">
        <v>10</v>
      </c>
      <c r="H10" s="45"/>
      <c r="I10" s="47" t="s">
        <v>70</v>
      </c>
      <c r="J10" s="45" t="s">
        <v>10</v>
      </c>
      <c r="K10" s="46"/>
      <c r="L10" s="46"/>
      <c r="M10" s="46"/>
    </row>
    <row r="11" spans="2:18" hidden="1" x14ac:dyDescent="0.25">
      <c r="B11" s="45" t="s">
        <v>58</v>
      </c>
      <c r="C11" s="45" t="s">
        <v>59</v>
      </c>
      <c r="D11" s="45" t="s">
        <v>60</v>
      </c>
      <c r="E11" s="45">
        <v>2</v>
      </c>
      <c r="F11" s="45" t="s">
        <v>69</v>
      </c>
      <c r="G11" s="45"/>
      <c r="H11" s="45" t="s">
        <v>71</v>
      </c>
      <c r="I11" s="47" t="s">
        <v>72</v>
      </c>
      <c r="J11" s="45" t="s">
        <v>10</v>
      </c>
      <c r="K11" s="46"/>
      <c r="L11" s="46"/>
      <c r="M11" s="46"/>
    </row>
    <row r="12" spans="2:18" hidden="1" x14ac:dyDescent="0.25">
      <c r="B12" s="45" t="s">
        <v>58</v>
      </c>
      <c r="C12" s="45" t="s">
        <v>59</v>
      </c>
      <c r="D12" s="45" t="s">
        <v>60</v>
      </c>
      <c r="E12" s="45">
        <v>2</v>
      </c>
      <c r="F12" s="45" t="s">
        <v>69</v>
      </c>
      <c r="G12" s="45"/>
      <c r="H12" s="45" t="s">
        <v>73</v>
      </c>
      <c r="I12" s="47" t="s">
        <v>74</v>
      </c>
      <c r="J12" s="45" t="s">
        <v>10</v>
      </c>
      <c r="K12" s="46"/>
      <c r="L12" s="46"/>
      <c r="M12" s="46"/>
    </row>
    <row r="13" spans="2:18" hidden="1" x14ac:dyDescent="0.25">
      <c r="B13" s="45" t="s">
        <v>58</v>
      </c>
      <c r="C13" s="45" t="s">
        <v>59</v>
      </c>
      <c r="D13" s="45" t="s">
        <v>60</v>
      </c>
      <c r="E13" s="45">
        <v>2</v>
      </c>
      <c r="F13" s="45" t="s">
        <v>69</v>
      </c>
      <c r="G13" s="45"/>
      <c r="H13" s="45" t="s">
        <v>75</v>
      </c>
      <c r="I13" s="47" t="s">
        <v>76</v>
      </c>
      <c r="J13" s="45" t="s">
        <v>10</v>
      </c>
      <c r="K13" s="46"/>
      <c r="L13" s="46"/>
      <c r="M13" s="46"/>
    </row>
    <row r="14" spans="2:18" hidden="1" x14ac:dyDescent="0.25">
      <c r="B14" s="45" t="s">
        <v>58</v>
      </c>
      <c r="C14" s="45" t="s">
        <v>59</v>
      </c>
      <c r="D14" s="45" t="s">
        <v>60</v>
      </c>
      <c r="E14" s="45">
        <v>2</v>
      </c>
      <c r="F14" s="45" t="s">
        <v>69</v>
      </c>
      <c r="G14" s="45"/>
      <c r="H14" s="45" t="s">
        <v>77</v>
      </c>
      <c r="I14" s="47" t="s">
        <v>78</v>
      </c>
      <c r="J14" s="45" t="s">
        <v>10</v>
      </c>
      <c r="K14" s="46"/>
      <c r="L14" s="46"/>
      <c r="M14" s="46"/>
    </row>
    <row r="15" spans="2:18" hidden="1" x14ac:dyDescent="0.25">
      <c r="B15" s="45" t="s">
        <v>58</v>
      </c>
      <c r="C15" s="45" t="s">
        <v>59</v>
      </c>
      <c r="D15" s="45" t="s">
        <v>60</v>
      </c>
      <c r="E15" s="45">
        <v>2</v>
      </c>
      <c r="F15" s="45" t="s">
        <v>69</v>
      </c>
      <c r="G15" s="45"/>
      <c r="H15" s="45" t="s">
        <v>79</v>
      </c>
      <c r="I15" s="47" t="s">
        <v>80</v>
      </c>
      <c r="J15" s="45" t="s">
        <v>10</v>
      </c>
      <c r="K15" s="46"/>
      <c r="L15" s="46"/>
      <c r="M15" s="46"/>
    </row>
    <row r="16" spans="2:18" hidden="1" x14ac:dyDescent="0.25">
      <c r="B16" s="45" t="s">
        <v>58</v>
      </c>
      <c r="C16" s="45" t="s">
        <v>59</v>
      </c>
      <c r="D16" s="45" t="s">
        <v>60</v>
      </c>
      <c r="E16" s="45">
        <v>2</v>
      </c>
      <c r="F16" s="45" t="s">
        <v>69</v>
      </c>
      <c r="G16" s="45"/>
      <c r="H16" s="45" t="s">
        <v>81</v>
      </c>
      <c r="I16" s="47" t="s">
        <v>82</v>
      </c>
      <c r="J16" s="45" t="s">
        <v>10</v>
      </c>
      <c r="K16" s="46"/>
      <c r="L16" s="46"/>
      <c r="M16" s="46"/>
    </row>
    <row r="17" spans="2:13" hidden="1" x14ac:dyDescent="0.25">
      <c r="B17" s="45" t="s">
        <v>58</v>
      </c>
      <c r="C17" s="45" t="s">
        <v>59</v>
      </c>
      <c r="D17" s="45" t="s">
        <v>60</v>
      </c>
      <c r="E17" s="45">
        <v>2</v>
      </c>
      <c r="F17" s="45" t="s">
        <v>69</v>
      </c>
      <c r="G17" s="45"/>
      <c r="H17" s="45" t="s">
        <v>83</v>
      </c>
      <c r="I17" s="47" t="s">
        <v>84</v>
      </c>
      <c r="J17" s="45" t="s">
        <v>10</v>
      </c>
      <c r="K17" s="46"/>
      <c r="L17" s="46"/>
      <c r="M17" s="46"/>
    </row>
    <row r="18" spans="2:13" hidden="1" x14ac:dyDescent="0.25">
      <c r="B18" s="45" t="s">
        <v>58</v>
      </c>
      <c r="C18" s="45" t="s">
        <v>59</v>
      </c>
      <c r="D18" s="45" t="s">
        <v>60</v>
      </c>
      <c r="E18" s="45">
        <v>2</v>
      </c>
      <c r="F18" s="45" t="s">
        <v>69</v>
      </c>
      <c r="G18" s="45"/>
      <c r="H18" s="45" t="s">
        <v>85</v>
      </c>
      <c r="I18" s="47" t="s">
        <v>86</v>
      </c>
      <c r="J18" s="45" t="s">
        <v>10</v>
      </c>
      <c r="K18" s="46"/>
      <c r="L18" s="46"/>
      <c r="M18" s="46"/>
    </row>
    <row r="19" spans="2:13" hidden="1" x14ac:dyDescent="0.25">
      <c r="B19" s="45" t="s">
        <v>58</v>
      </c>
      <c r="C19" s="45" t="s">
        <v>59</v>
      </c>
      <c r="D19" s="45" t="s">
        <v>60</v>
      </c>
      <c r="E19" s="45">
        <v>2</v>
      </c>
      <c r="F19" s="45" t="s">
        <v>69</v>
      </c>
      <c r="G19" s="45"/>
      <c r="H19" s="45" t="s">
        <v>87</v>
      </c>
      <c r="I19" s="47" t="s">
        <v>88</v>
      </c>
      <c r="J19" s="45" t="s">
        <v>10</v>
      </c>
      <c r="K19" s="46"/>
      <c r="L19" s="46"/>
      <c r="M19" s="46"/>
    </row>
    <row r="20" spans="2:13" hidden="1" x14ac:dyDescent="0.25">
      <c r="B20" s="45" t="s">
        <v>58</v>
      </c>
      <c r="C20" s="45" t="s">
        <v>59</v>
      </c>
      <c r="D20" s="45" t="s">
        <v>60</v>
      </c>
      <c r="E20" s="45">
        <v>2</v>
      </c>
      <c r="F20" s="45" t="s">
        <v>69</v>
      </c>
      <c r="G20" s="45"/>
      <c r="H20" s="45" t="s">
        <v>89</v>
      </c>
      <c r="I20" s="47" t="s">
        <v>90</v>
      </c>
      <c r="J20" s="45" t="s">
        <v>10</v>
      </c>
      <c r="K20" s="46"/>
      <c r="L20" s="46"/>
      <c r="M20" s="46"/>
    </row>
    <row r="21" spans="2:13" hidden="1" x14ac:dyDescent="0.25">
      <c r="B21" s="45" t="s">
        <v>58</v>
      </c>
      <c r="C21" s="45" t="s">
        <v>59</v>
      </c>
      <c r="D21" s="45" t="s">
        <v>60</v>
      </c>
      <c r="E21" s="45">
        <v>3</v>
      </c>
      <c r="F21" s="45" t="s">
        <v>91</v>
      </c>
      <c r="G21" s="45">
        <v>25</v>
      </c>
      <c r="H21" s="45"/>
      <c r="I21" s="47" t="s">
        <v>92</v>
      </c>
      <c r="J21" s="45" t="s">
        <v>10</v>
      </c>
      <c r="K21" s="46"/>
      <c r="L21" s="46"/>
      <c r="M21" s="46"/>
    </row>
    <row r="22" spans="2:13" hidden="1" x14ac:dyDescent="0.25">
      <c r="B22" s="45" t="s">
        <v>58</v>
      </c>
      <c r="C22" s="45" t="s">
        <v>59</v>
      </c>
      <c r="D22" s="45" t="s">
        <v>60</v>
      </c>
      <c r="E22" s="45">
        <v>3</v>
      </c>
      <c r="F22" s="45" t="s">
        <v>91</v>
      </c>
      <c r="G22" s="45"/>
      <c r="H22" s="45" t="s">
        <v>71</v>
      </c>
      <c r="I22" s="47" t="s">
        <v>93</v>
      </c>
      <c r="J22" s="45" t="s">
        <v>10</v>
      </c>
      <c r="K22" s="46"/>
      <c r="L22" s="46"/>
      <c r="M22" s="46"/>
    </row>
    <row r="23" spans="2:13" hidden="1" x14ac:dyDescent="0.25">
      <c r="B23" s="45" t="s">
        <v>58</v>
      </c>
      <c r="C23" s="45" t="s">
        <v>59</v>
      </c>
      <c r="D23" s="45" t="s">
        <v>60</v>
      </c>
      <c r="E23" s="45">
        <v>3</v>
      </c>
      <c r="F23" s="45" t="s">
        <v>91</v>
      </c>
      <c r="G23" s="45"/>
      <c r="H23" s="45" t="s">
        <v>94</v>
      </c>
      <c r="I23" s="47" t="s">
        <v>95</v>
      </c>
      <c r="J23" s="45" t="s">
        <v>10</v>
      </c>
      <c r="K23" s="46"/>
      <c r="L23" s="46"/>
      <c r="M23" s="46"/>
    </row>
    <row r="24" spans="2:13" hidden="1" x14ac:dyDescent="0.25">
      <c r="B24" s="45" t="s">
        <v>58</v>
      </c>
      <c r="C24" s="45" t="s">
        <v>59</v>
      </c>
      <c r="D24" s="45" t="s">
        <v>60</v>
      </c>
      <c r="E24" s="45">
        <v>3</v>
      </c>
      <c r="F24" s="45" t="s">
        <v>91</v>
      </c>
      <c r="G24" s="45"/>
      <c r="H24" s="45" t="s">
        <v>96</v>
      </c>
      <c r="I24" s="47" t="s">
        <v>97</v>
      </c>
      <c r="J24" s="45" t="s">
        <v>10</v>
      </c>
      <c r="K24" s="46"/>
      <c r="L24" s="46"/>
      <c r="M24" s="46"/>
    </row>
    <row r="25" spans="2:13" hidden="1" x14ac:dyDescent="0.25">
      <c r="B25" s="45" t="s">
        <v>58</v>
      </c>
      <c r="C25" s="45" t="s">
        <v>59</v>
      </c>
      <c r="D25" s="45" t="s">
        <v>60</v>
      </c>
      <c r="E25" s="45">
        <v>3</v>
      </c>
      <c r="F25" s="45" t="s">
        <v>91</v>
      </c>
      <c r="G25" s="45"/>
      <c r="H25" s="45" t="s">
        <v>98</v>
      </c>
      <c r="I25" s="47" t="s">
        <v>99</v>
      </c>
      <c r="J25" s="45" t="s">
        <v>10</v>
      </c>
      <c r="K25" s="46"/>
      <c r="L25" s="46"/>
      <c r="M25" s="46"/>
    </row>
    <row r="26" spans="2:13" hidden="1" x14ac:dyDescent="0.25">
      <c r="B26" s="45" t="s">
        <v>58</v>
      </c>
      <c r="C26" s="45" t="s">
        <v>59</v>
      </c>
      <c r="D26" s="45" t="s">
        <v>60</v>
      </c>
      <c r="E26" s="45">
        <v>3</v>
      </c>
      <c r="F26" s="45" t="s">
        <v>91</v>
      </c>
      <c r="G26" s="45"/>
      <c r="H26" s="45" t="s">
        <v>100</v>
      </c>
      <c r="I26" s="47" t="s">
        <v>101</v>
      </c>
      <c r="J26" s="45" t="s">
        <v>10</v>
      </c>
      <c r="K26" s="46"/>
      <c r="L26" s="46"/>
      <c r="M26" s="46"/>
    </row>
    <row r="27" spans="2:13" hidden="1" x14ac:dyDescent="0.25">
      <c r="B27" s="45" t="s">
        <v>58</v>
      </c>
      <c r="C27" s="45" t="s">
        <v>59</v>
      </c>
      <c r="D27" s="45" t="s">
        <v>60</v>
      </c>
      <c r="E27" s="45">
        <v>3</v>
      </c>
      <c r="F27" s="45" t="s">
        <v>91</v>
      </c>
      <c r="G27" s="45"/>
      <c r="H27" s="45" t="s">
        <v>102</v>
      </c>
      <c r="I27" s="47" t="s">
        <v>103</v>
      </c>
      <c r="J27" s="45" t="s">
        <v>10</v>
      </c>
      <c r="K27" s="46"/>
      <c r="L27" s="46"/>
      <c r="M27" s="46"/>
    </row>
    <row r="28" spans="2:13" hidden="1" x14ac:dyDescent="0.25">
      <c r="B28" s="45" t="s">
        <v>58</v>
      </c>
      <c r="C28" s="45" t="s">
        <v>59</v>
      </c>
      <c r="D28" s="45" t="s">
        <v>60</v>
      </c>
      <c r="E28" s="45">
        <v>3</v>
      </c>
      <c r="F28" s="45" t="s">
        <v>91</v>
      </c>
      <c r="G28" s="45"/>
      <c r="H28" s="45" t="s">
        <v>104</v>
      </c>
      <c r="I28" s="47" t="s">
        <v>105</v>
      </c>
      <c r="J28" s="45" t="s">
        <v>10</v>
      </c>
      <c r="K28" s="46"/>
      <c r="L28" s="46"/>
      <c r="M28" s="46"/>
    </row>
    <row r="29" spans="2:13" hidden="1" x14ac:dyDescent="0.25">
      <c r="B29" s="45" t="s">
        <v>58</v>
      </c>
      <c r="C29" s="45" t="s">
        <v>59</v>
      </c>
      <c r="D29" s="45" t="s">
        <v>60</v>
      </c>
      <c r="E29" s="45">
        <v>3</v>
      </c>
      <c r="F29" s="45" t="s">
        <v>91</v>
      </c>
      <c r="G29" s="45"/>
      <c r="H29" s="45" t="s">
        <v>106</v>
      </c>
      <c r="I29" s="47" t="s">
        <v>107</v>
      </c>
      <c r="J29" s="45" t="s">
        <v>10</v>
      </c>
      <c r="K29" s="46"/>
      <c r="L29" s="46"/>
      <c r="M29" s="46"/>
    </row>
    <row r="30" spans="2:13" hidden="1" x14ac:dyDescent="0.25">
      <c r="B30" s="45" t="s">
        <v>58</v>
      </c>
      <c r="C30" s="45" t="s">
        <v>59</v>
      </c>
      <c r="D30" s="45" t="s">
        <v>60</v>
      </c>
      <c r="E30" s="45">
        <v>3</v>
      </c>
      <c r="F30" s="45" t="s">
        <v>91</v>
      </c>
      <c r="G30" s="45"/>
      <c r="H30" s="45" t="s">
        <v>108</v>
      </c>
      <c r="I30" s="47" t="s">
        <v>109</v>
      </c>
      <c r="J30" s="45" t="s">
        <v>10</v>
      </c>
      <c r="K30" s="46"/>
      <c r="L30" s="46"/>
      <c r="M30" s="46"/>
    </row>
    <row r="31" spans="2:13" hidden="1" x14ac:dyDescent="0.25">
      <c r="B31" s="45" t="s">
        <v>58</v>
      </c>
      <c r="C31" s="45" t="s">
        <v>59</v>
      </c>
      <c r="D31" s="45" t="s">
        <v>60</v>
      </c>
      <c r="E31" s="45">
        <v>3</v>
      </c>
      <c r="F31" s="45" t="s">
        <v>91</v>
      </c>
      <c r="G31" s="45"/>
      <c r="H31" s="45" t="s">
        <v>110</v>
      </c>
      <c r="I31" s="47" t="s">
        <v>111</v>
      </c>
      <c r="J31" s="45" t="s">
        <v>10</v>
      </c>
      <c r="K31" s="46"/>
      <c r="L31" s="46"/>
      <c r="M31" s="46"/>
    </row>
    <row r="32" spans="2:13" hidden="1" x14ac:dyDescent="0.25">
      <c r="B32" s="45" t="s">
        <v>58</v>
      </c>
      <c r="C32" s="45" t="s">
        <v>59</v>
      </c>
      <c r="D32" s="45" t="s">
        <v>60</v>
      </c>
      <c r="E32" s="45">
        <v>3</v>
      </c>
      <c r="F32" s="45" t="s">
        <v>91</v>
      </c>
      <c r="G32" s="45"/>
      <c r="H32" s="45" t="s">
        <v>112</v>
      </c>
      <c r="I32" s="47" t="s">
        <v>113</v>
      </c>
      <c r="J32" s="45" t="s">
        <v>10</v>
      </c>
      <c r="K32" s="46"/>
      <c r="L32" s="46"/>
      <c r="M32" s="46"/>
    </row>
    <row r="33" spans="2:13" hidden="1" x14ac:dyDescent="0.25">
      <c r="B33" s="45" t="s">
        <v>58</v>
      </c>
      <c r="C33" s="45" t="s">
        <v>59</v>
      </c>
      <c r="D33" s="45" t="s">
        <v>60</v>
      </c>
      <c r="E33" s="45">
        <v>3</v>
      </c>
      <c r="F33" s="45" t="s">
        <v>91</v>
      </c>
      <c r="G33" s="45"/>
      <c r="H33" s="45" t="s">
        <v>114</v>
      </c>
      <c r="I33" s="47" t="s">
        <v>115</v>
      </c>
      <c r="J33" s="45" t="s">
        <v>10</v>
      </c>
      <c r="K33" s="46"/>
      <c r="L33" s="46"/>
      <c r="M33" s="46"/>
    </row>
    <row r="34" spans="2:13" hidden="1" x14ac:dyDescent="0.25">
      <c r="B34" s="45" t="s">
        <v>58</v>
      </c>
      <c r="C34" s="45" t="s">
        <v>59</v>
      </c>
      <c r="D34" s="45" t="s">
        <v>60</v>
      </c>
      <c r="E34" s="45">
        <v>3</v>
      </c>
      <c r="F34" s="45" t="s">
        <v>91</v>
      </c>
      <c r="G34" s="45"/>
      <c r="H34" s="45" t="s">
        <v>116</v>
      </c>
      <c r="I34" s="47" t="s">
        <v>117</v>
      </c>
      <c r="J34" s="45" t="s">
        <v>10</v>
      </c>
      <c r="K34" s="46"/>
      <c r="L34" s="46"/>
      <c r="M34" s="46"/>
    </row>
    <row r="35" spans="2:13" hidden="1" x14ac:dyDescent="0.25">
      <c r="B35" s="45" t="s">
        <v>58</v>
      </c>
      <c r="C35" s="45" t="s">
        <v>59</v>
      </c>
      <c r="D35" s="45" t="s">
        <v>60</v>
      </c>
      <c r="E35" s="45">
        <v>3</v>
      </c>
      <c r="F35" s="45" t="s">
        <v>91</v>
      </c>
      <c r="G35" s="45"/>
      <c r="H35" s="45" t="s">
        <v>118</v>
      </c>
      <c r="I35" s="47" t="s">
        <v>119</v>
      </c>
      <c r="J35" s="45" t="s">
        <v>10</v>
      </c>
      <c r="K35" s="46"/>
      <c r="L35" s="46"/>
      <c r="M35" s="46"/>
    </row>
    <row r="36" spans="2:13" hidden="1" x14ac:dyDescent="0.25">
      <c r="B36" s="45" t="s">
        <v>58</v>
      </c>
      <c r="C36" s="45" t="s">
        <v>59</v>
      </c>
      <c r="D36" s="45" t="s">
        <v>60</v>
      </c>
      <c r="E36" s="45">
        <v>3</v>
      </c>
      <c r="F36" s="45" t="s">
        <v>91</v>
      </c>
      <c r="G36" s="45"/>
      <c r="H36" s="45" t="s">
        <v>120</v>
      </c>
      <c r="I36" s="47" t="s">
        <v>121</v>
      </c>
      <c r="J36" s="45" t="s">
        <v>10</v>
      </c>
      <c r="K36" s="46"/>
      <c r="L36" s="46"/>
      <c r="M36" s="46"/>
    </row>
    <row r="37" spans="2:13" hidden="1" x14ac:dyDescent="0.25">
      <c r="B37" s="45" t="s">
        <v>58</v>
      </c>
      <c r="C37" s="45" t="s">
        <v>59</v>
      </c>
      <c r="D37" s="45" t="s">
        <v>60</v>
      </c>
      <c r="E37" s="45">
        <v>3</v>
      </c>
      <c r="F37" s="45" t="s">
        <v>91</v>
      </c>
      <c r="G37" s="45"/>
      <c r="H37" s="45" t="s">
        <v>122</v>
      </c>
      <c r="I37" s="47" t="s">
        <v>123</v>
      </c>
      <c r="J37" s="45" t="s">
        <v>10</v>
      </c>
      <c r="K37" s="46"/>
      <c r="L37" s="46"/>
      <c r="M37" s="46"/>
    </row>
    <row r="38" spans="2:13" hidden="1" x14ac:dyDescent="0.25">
      <c r="B38" s="45" t="s">
        <v>58</v>
      </c>
      <c r="C38" s="45" t="s">
        <v>59</v>
      </c>
      <c r="D38" s="45" t="s">
        <v>60</v>
      </c>
      <c r="E38" s="45">
        <v>3</v>
      </c>
      <c r="F38" s="45" t="s">
        <v>91</v>
      </c>
      <c r="G38" s="45"/>
      <c r="H38" s="45" t="s">
        <v>124</v>
      </c>
      <c r="I38" s="47" t="s">
        <v>125</v>
      </c>
      <c r="J38" s="45" t="s">
        <v>10</v>
      </c>
      <c r="K38" s="46"/>
      <c r="L38" s="46"/>
      <c r="M38" s="46"/>
    </row>
    <row r="39" spans="2:13" hidden="1" x14ac:dyDescent="0.25">
      <c r="B39" s="45" t="s">
        <v>58</v>
      </c>
      <c r="C39" s="45" t="s">
        <v>59</v>
      </c>
      <c r="D39" s="45" t="s">
        <v>60</v>
      </c>
      <c r="E39" s="45">
        <v>3</v>
      </c>
      <c r="F39" s="45" t="s">
        <v>91</v>
      </c>
      <c r="G39" s="45"/>
      <c r="H39" s="45" t="s">
        <v>126</v>
      </c>
      <c r="I39" s="47" t="s">
        <v>127</v>
      </c>
      <c r="J39" s="45" t="s">
        <v>10</v>
      </c>
      <c r="K39" s="46"/>
      <c r="L39" s="46"/>
      <c r="M39" s="46"/>
    </row>
    <row r="40" spans="2:13" hidden="1" x14ac:dyDescent="0.25">
      <c r="B40" s="45" t="s">
        <v>58</v>
      </c>
      <c r="C40" s="45" t="s">
        <v>59</v>
      </c>
      <c r="D40" s="45" t="s">
        <v>60</v>
      </c>
      <c r="E40" s="45">
        <v>3</v>
      </c>
      <c r="F40" s="45" t="s">
        <v>91</v>
      </c>
      <c r="G40" s="45"/>
      <c r="H40" s="45" t="s">
        <v>128</v>
      </c>
      <c r="I40" s="47" t="s">
        <v>119</v>
      </c>
      <c r="J40" s="45" t="s">
        <v>10</v>
      </c>
      <c r="K40" s="46"/>
      <c r="L40" s="46"/>
      <c r="M40" s="46"/>
    </row>
    <row r="41" spans="2:13" hidden="1" x14ac:dyDescent="0.25">
      <c r="B41" s="45" t="s">
        <v>58</v>
      </c>
      <c r="C41" s="45" t="s">
        <v>59</v>
      </c>
      <c r="D41" s="45" t="s">
        <v>60</v>
      </c>
      <c r="E41" s="45">
        <v>3</v>
      </c>
      <c r="F41" s="45" t="s">
        <v>91</v>
      </c>
      <c r="G41" s="45"/>
      <c r="H41" s="45" t="s">
        <v>129</v>
      </c>
      <c r="I41" s="47" t="s">
        <v>130</v>
      </c>
      <c r="J41" s="45" t="s">
        <v>10</v>
      </c>
      <c r="K41" s="46"/>
      <c r="L41" s="46"/>
      <c r="M41" s="46"/>
    </row>
    <row r="42" spans="2:13" hidden="1" x14ac:dyDescent="0.25">
      <c r="B42" s="45" t="s">
        <v>58</v>
      </c>
      <c r="C42" s="45" t="s">
        <v>59</v>
      </c>
      <c r="D42" s="45" t="s">
        <v>60</v>
      </c>
      <c r="E42" s="45">
        <v>3</v>
      </c>
      <c r="F42" s="45" t="s">
        <v>91</v>
      </c>
      <c r="G42" s="45"/>
      <c r="H42" s="45" t="s">
        <v>131</v>
      </c>
      <c r="I42" s="47" t="s">
        <v>132</v>
      </c>
      <c r="J42" s="45" t="s">
        <v>10</v>
      </c>
      <c r="K42" s="46"/>
      <c r="L42" s="46"/>
      <c r="M42" s="46"/>
    </row>
    <row r="43" spans="2:13" hidden="1" x14ac:dyDescent="0.25">
      <c r="B43" s="45" t="s">
        <v>58</v>
      </c>
      <c r="C43" s="45" t="s">
        <v>59</v>
      </c>
      <c r="D43" s="45" t="s">
        <v>60</v>
      </c>
      <c r="E43" s="45">
        <v>3</v>
      </c>
      <c r="F43" s="45" t="s">
        <v>91</v>
      </c>
      <c r="G43" s="45"/>
      <c r="H43" s="45" t="s">
        <v>133</v>
      </c>
      <c r="I43" s="47" t="s">
        <v>134</v>
      </c>
      <c r="J43" s="45" t="s">
        <v>10</v>
      </c>
      <c r="K43" s="46"/>
      <c r="L43" s="46"/>
      <c r="M43" s="46"/>
    </row>
    <row r="44" spans="2:13" hidden="1" x14ac:dyDescent="0.25">
      <c r="B44" s="45" t="s">
        <v>58</v>
      </c>
      <c r="C44" s="45" t="s">
        <v>59</v>
      </c>
      <c r="D44" s="45" t="s">
        <v>60</v>
      </c>
      <c r="E44" s="45">
        <v>3</v>
      </c>
      <c r="F44" s="45" t="s">
        <v>91</v>
      </c>
      <c r="G44" s="45"/>
      <c r="H44" s="45" t="s">
        <v>135</v>
      </c>
      <c r="I44" s="47" t="s">
        <v>136</v>
      </c>
      <c r="J44" s="45" t="s">
        <v>10</v>
      </c>
      <c r="K44" s="46"/>
      <c r="L44" s="46"/>
      <c r="M44" s="46"/>
    </row>
    <row r="45" spans="2:13" hidden="1" x14ac:dyDescent="0.25">
      <c r="B45" s="45" t="s">
        <v>58</v>
      </c>
      <c r="C45" s="45" t="s">
        <v>59</v>
      </c>
      <c r="D45" s="45" t="s">
        <v>60</v>
      </c>
      <c r="E45" s="45">
        <v>3</v>
      </c>
      <c r="F45" s="45" t="s">
        <v>91</v>
      </c>
      <c r="G45" s="45"/>
      <c r="H45" s="45" t="s">
        <v>137</v>
      </c>
      <c r="I45" s="47" t="s">
        <v>138</v>
      </c>
      <c r="J45" s="45" t="s">
        <v>10</v>
      </c>
      <c r="K45" s="46"/>
      <c r="L45" s="46"/>
      <c r="M45" s="46"/>
    </row>
    <row r="46" spans="2:13" hidden="1" x14ac:dyDescent="0.25">
      <c r="B46" s="45" t="s">
        <v>58</v>
      </c>
      <c r="C46" s="45" t="s">
        <v>59</v>
      </c>
      <c r="D46" s="45" t="s">
        <v>60</v>
      </c>
      <c r="E46" s="45">
        <v>3</v>
      </c>
      <c r="F46" s="45" t="s">
        <v>91</v>
      </c>
      <c r="G46" s="45"/>
      <c r="H46" s="45" t="s">
        <v>139</v>
      </c>
      <c r="I46" s="47" t="s">
        <v>90</v>
      </c>
      <c r="J46" s="45" t="s">
        <v>10</v>
      </c>
      <c r="K46" s="46"/>
      <c r="L46" s="46"/>
      <c r="M46" s="46"/>
    </row>
    <row r="47" spans="2:13" hidden="1" x14ac:dyDescent="0.25">
      <c r="B47" s="45" t="s">
        <v>58</v>
      </c>
      <c r="C47" s="45" t="s">
        <v>59</v>
      </c>
      <c r="D47" s="45" t="s">
        <v>60</v>
      </c>
      <c r="E47" s="45">
        <v>4</v>
      </c>
      <c r="F47" s="45" t="s">
        <v>140</v>
      </c>
      <c r="G47" s="45">
        <v>8</v>
      </c>
      <c r="H47" s="45"/>
      <c r="I47" s="47" t="s">
        <v>141</v>
      </c>
      <c r="J47" s="45" t="s">
        <v>10</v>
      </c>
      <c r="K47" s="46"/>
      <c r="L47" s="46"/>
      <c r="M47" s="46"/>
    </row>
    <row r="48" spans="2:13" hidden="1" x14ac:dyDescent="0.25">
      <c r="B48" s="45" t="s">
        <v>58</v>
      </c>
      <c r="C48" s="45" t="s">
        <v>59</v>
      </c>
      <c r="D48" s="45" t="s">
        <v>60</v>
      </c>
      <c r="E48" s="45">
        <v>4</v>
      </c>
      <c r="F48" s="45" t="s">
        <v>140</v>
      </c>
      <c r="G48" s="45"/>
      <c r="H48" s="45" t="s">
        <v>71</v>
      </c>
      <c r="I48" s="47" t="s">
        <v>142</v>
      </c>
      <c r="J48" s="45" t="s">
        <v>10</v>
      </c>
      <c r="K48" s="46"/>
      <c r="L48" s="46"/>
      <c r="M48" s="46"/>
    </row>
    <row r="49" spans="2:13" hidden="1" x14ac:dyDescent="0.25">
      <c r="B49" s="45" t="s">
        <v>58</v>
      </c>
      <c r="C49" s="45" t="s">
        <v>59</v>
      </c>
      <c r="D49" s="45" t="s">
        <v>60</v>
      </c>
      <c r="E49" s="45">
        <v>4</v>
      </c>
      <c r="F49" s="45" t="s">
        <v>140</v>
      </c>
      <c r="G49" s="45"/>
      <c r="H49" s="45" t="s">
        <v>143</v>
      </c>
      <c r="I49" s="47" t="s">
        <v>144</v>
      </c>
      <c r="J49" s="45" t="s">
        <v>10</v>
      </c>
      <c r="K49" s="46"/>
      <c r="L49" s="46"/>
      <c r="M49" s="46"/>
    </row>
    <row r="50" spans="2:13" hidden="1" x14ac:dyDescent="0.25">
      <c r="B50" s="45" t="s">
        <v>58</v>
      </c>
      <c r="C50" s="45" t="s">
        <v>59</v>
      </c>
      <c r="D50" s="45" t="s">
        <v>60</v>
      </c>
      <c r="E50" s="45">
        <v>4</v>
      </c>
      <c r="F50" s="45" t="s">
        <v>140</v>
      </c>
      <c r="G50" s="45"/>
      <c r="H50" s="45" t="s">
        <v>145</v>
      </c>
      <c r="I50" s="47" t="s">
        <v>146</v>
      </c>
      <c r="J50" s="45" t="s">
        <v>10</v>
      </c>
      <c r="K50" s="46"/>
      <c r="L50" s="46"/>
      <c r="M50" s="46"/>
    </row>
    <row r="51" spans="2:13" hidden="1" x14ac:dyDescent="0.25">
      <c r="B51" s="45" t="s">
        <v>58</v>
      </c>
      <c r="C51" s="45" t="s">
        <v>59</v>
      </c>
      <c r="D51" s="45" t="s">
        <v>60</v>
      </c>
      <c r="E51" s="45">
        <v>4</v>
      </c>
      <c r="F51" s="45" t="s">
        <v>140</v>
      </c>
      <c r="G51" s="45"/>
      <c r="H51" s="45" t="s">
        <v>147</v>
      </c>
      <c r="I51" s="47" t="s">
        <v>148</v>
      </c>
      <c r="J51" s="45" t="s">
        <v>10</v>
      </c>
      <c r="K51" s="46"/>
      <c r="L51" s="46"/>
      <c r="M51" s="46"/>
    </row>
    <row r="52" spans="2:13" hidden="1" x14ac:dyDescent="0.25">
      <c r="B52" s="45" t="s">
        <v>58</v>
      </c>
      <c r="C52" s="45" t="s">
        <v>59</v>
      </c>
      <c r="D52" s="45" t="s">
        <v>60</v>
      </c>
      <c r="E52" s="45">
        <v>4</v>
      </c>
      <c r="F52" s="45" t="s">
        <v>140</v>
      </c>
      <c r="G52" s="45"/>
      <c r="H52" s="45" t="s">
        <v>149</v>
      </c>
      <c r="I52" s="47" t="s">
        <v>150</v>
      </c>
      <c r="J52" s="45" t="s">
        <v>10</v>
      </c>
      <c r="K52" s="46"/>
      <c r="L52" s="46"/>
      <c r="M52" s="46"/>
    </row>
    <row r="53" spans="2:13" hidden="1" x14ac:dyDescent="0.25">
      <c r="B53" s="45" t="s">
        <v>58</v>
      </c>
      <c r="C53" s="45" t="s">
        <v>59</v>
      </c>
      <c r="D53" s="45" t="s">
        <v>60</v>
      </c>
      <c r="E53" s="45">
        <v>4</v>
      </c>
      <c r="F53" s="45" t="s">
        <v>140</v>
      </c>
      <c r="G53" s="45"/>
      <c r="H53" s="45" t="s">
        <v>151</v>
      </c>
      <c r="I53" s="47" t="s">
        <v>152</v>
      </c>
      <c r="J53" s="45" t="s">
        <v>10</v>
      </c>
      <c r="K53" s="46"/>
      <c r="L53" s="46"/>
      <c r="M53" s="46"/>
    </row>
    <row r="54" spans="2:13" hidden="1" x14ac:dyDescent="0.25">
      <c r="B54" s="45" t="s">
        <v>58</v>
      </c>
      <c r="C54" s="45" t="s">
        <v>59</v>
      </c>
      <c r="D54" s="45" t="s">
        <v>60</v>
      </c>
      <c r="E54" s="45">
        <v>4</v>
      </c>
      <c r="F54" s="45" t="s">
        <v>140</v>
      </c>
      <c r="G54" s="45"/>
      <c r="H54" s="45" t="s">
        <v>153</v>
      </c>
      <c r="I54" s="47" t="s">
        <v>154</v>
      </c>
      <c r="J54" s="45" t="s">
        <v>10</v>
      </c>
      <c r="K54" s="46"/>
      <c r="L54" s="46"/>
      <c r="M54" s="46"/>
    </row>
    <row r="55" spans="2:13" hidden="1" x14ac:dyDescent="0.25">
      <c r="B55" s="45" t="s">
        <v>58</v>
      </c>
      <c r="C55" s="45" t="s">
        <v>59</v>
      </c>
      <c r="D55" s="45" t="s">
        <v>60</v>
      </c>
      <c r="E55" s="45">
        <v>4</v>
      </c>
      <c r="F55" s="45" t="s">
        <v>140</v>
      </c>
      <c r="G55" s="45"/>
      <c r="H55" s="45" t="s">
        <v>155</v>
      </c>
      <c r="I55" s="47" t="s">
        <v>90</v>
      </c>
      <c r="J55" s="45" t="s">
        <v>10</v>
      </c>
      <c r="K55" s="46"/>
      <c r="L55" s="46"/>
      <c r="M55" s="46"/>
    </row>
    <row r="56" spans="2:13" hidden="1" x14ac:dyDescent="0.25">
      <c r="B56" s="45" t="s">
        <v>58</v>
      </c>
      <c r="C56" s="45" t="s">
        <v>59</v>
      </c>
      <c r="D56" s="45" t="s">
        <v>60</v>
      </c>
      <c r="E56" s="45">
        <v>5</v>
      </c>
      <c r="F56" s="45" t="s">
        <v>156</v>
      </c>
      <c r="G56" s="45">
        <v>9</v>
      </c>
      <c r="H56" s="45"/>
      <c r="I56" s="47" t="s">
        <v>157</v>
      </c>
      <c r="J56" s="45" t="s">
        <v>10</v>
      </c>
      <c r="K56" s="46"/>
      <c r="L56" s="46"/>
      <c r="M56" s="46"/>
    </row>
    <row r="57" spans="2:13" hidden="1" x14ac:dyDescent="0.25">
      <c r="B57" s="45" t="s">
        <v>58</v>
      </c>
      <c r="C57" s="45" t="s">
        <v>59</v>
      </c>
      <c r="D57" s="45" t="s">
        <v>60</v>
      </c>
      <c r="E57" s="45">
        <v>5</v>
      </c>
      <c r="F57" s="45" t="s">
        <v>156</v>
      </c>
      <c r="G57" s="45"/>
      <c r="H57" s="45" t="s">
        <v>71</v>
      </c>
      <c r="I57" s="47" t="s">
        <v>158</v>
      </c>
      <c r="J57" s="45" t="s">
        <v>10</v>
      </c>
      <c r="K57" s="46"/>
      <c r="L57" s="46"/>
      <c r="M57" s="46"/>
    </row>
    <row r="58" spans="2:13" hidden="1" x14ac:dyDescent="0.25">
      <c r="B58" s="45" t="s">
        <v>58</v>
      </c>
      <c r="C58" s="45" t="s">
        <v>59</v>
      </c>
      <c r="D58" s="45" t="s">
        <v>60</v>
      </c>
      <c r="E58" s="45">
        <v>5</v>
      </c>
      <c r="F58" s="45" t="s">
        <v>156</v>
      </c>
      <c r="G58" s="45"/>
      <c r="H58" s="45" t="s">
        <v>159</v>
      </c>
      <c r="I58" s="47" t="s">
        <v>160</v>
      </c>
      <c r="J58" s="45" t="s">
        <v>10</v>
      </c>
      <c r="K58" s="46"/>
      <c r="L58" s="46"/>
      <c r="M58" s="46"/>
    </row>
    <row r="59" spans="2:13" hidden="1" x14ac:dyDescent="0.25">
      <c r="B59" s="45" t="s">
        <v>58</v>
      </c>
      <c r="C59" s="45" t="s">
        <v>59</v>
      </c>
      <c r="D59" s="45" t="s">
        <v>60</v>
      </c>
      <c r="E59" s="45">
        <v>5</v>
      </c>
      <c r="F59" s="45" t="s">
        <v>156</v>
      </c>
      <c r="G59" s="45"/>
      <c r="H59" s="45" t="s">
        <v>161</v>
      </c>
      <c r="I59" s="47" t="s">
        <v>162</v>
      </c>
      <c r="J59" s="45" t="s">
        <v>10</v>
      </c>
      <c r="K59" s="46"/>
      <c r="L59" s="46"/>
      <c r="M59" s="46"/>
    </row>
    <row r="60" spans="2:13" hidden="1" x14ac:dyDescent="0.25">
      <c r="B60" s="45" t="s">
        <v>58</v>
      </c>
      <c r="C60" s="45" t="s">
        <v>59</v>
      </c>
      <c r="D60" s="45" t="s">
        <v>60</v>
      </c>
      <c r="E60" s="45">
        <v>5</v>
      </c>
      <c r="F60" s="45" t="s">
        <v>156</v>
      </c>
      <c r="G60" s="45"/>
      <c r="H60" s="45" t="s">
        <v>163</v>
      </c>
      <c r="I60" s="47" t="s">
        <v>164</v>
      </c>
      <c r="J60" s="45" t="s">
        <v>10</v>
      </c>
      <c r="K60" s="46"/>
      <c r="L60" s="46"/>
      <c r="M60" s="46"/>
    </row>
    <row r="61" spans="2:13" hidden="1" x14ac:dyDescent="0.25">
      <c r="B61" s="45" t="s">
        <v>58</v>
      </c>
      <c r="C61" s="45" t="s">
        <v>59</v>
      </c>
      <c r="D61" s="45" t="s">
        <v>60</v>
      </c>
      <c r="E61" s="45">
        <v>5</v>
      </c>
      <c r="F61" s="45" t="s">
        <v>156</v>
      </c>
      <c r="G61" s="45"/>
      <c r="H61" s="45" t="s">
        <v>165</v>
      </c>
      <c r="I61" s="47" t="s">
        <v>166</v>
      </c>
      <c r="J61" s="45" t="s">
        <v>10</v>
      </c>
      <c r="K61" s="46"/>
      <c r="L61" s="46"/>
      <c r="M61" s="46"/>
    </row>
    <row r="62" spans="2:13" hidden="1" x14ac:dyDescent="0.25">
      <c r="B62" s="45" t="s">
        <v>58</v>
      </c>
      <c r="C62" s="45" t="s">
        <v>59</v>
      </c>
      <c r="D62" s="45" t="s">
        <v>60</v>
      </c>
      <c r="E62" s="45">
        <v>5</v>
      </c>
      <c r="F62" s="45" t="s">
        <v>156</v>
      </c>
      <c r="G62" s="45"/>
      <c r="H62" s="45" t="s">
        <v>167</v>
      </c>
      <c r="I62" s="47" t="s">
        <v>168</v>
      </c>
      <c r="J62" s="45" t="s">
        <v>10</v>
      </c>
      <c r="K62" s="46"/>
      <c r="L62" s="46"/>
      <c r="M62" s="46"/>
    </row>
    <row r="63" spans="2:13" hidden="1" x14ac:dyDescent="0.25">
      <c r="B63" s="45" t="s">
        <v>58</v>
      </c>
      <c r="C63" s="45" t="s">
        <v>59</v>
      </c>
      <c r="D63" s="45" t="s">
        <v>60</v>
      </c>
      <c r="E63" s="45">
        <v>5</v>
      </c>
      <c r="F63" s="45" t="s">
        <v>156</v>
      </c>
      <c r="G63" s="45"/>
      <c r="H63" s="45" t="s">
        <v>169</v>
      </c>
      <c r="I63" s="47" t="s">
        <v>170</v>
      </c>
      <c r="J63" s="45" t="s">
        <v>10</v>
      </c>
      <c r="K63" s="46"/>
      <c r="L63" s="46"/>
      <c r="M63" s="46"/>
    </row>
    <row r="64" spans="2:13" hidden="1" x14ac:dyDescent="0.25">
      <c r="B64" s="45" t="s">
        <v>58</v>
      </c>
      <c r="C64" s="45" t="s">
        <v>59</v>
      </c>
      <c r="D64" s="45" t="s">
        <v>60</v>
      </c>
      <c r="E64" s="45">
        <v>5</v>
      </c>
      <c r="F64" s="45" t="s">
        <v>156</v>
      </c>
      <c r="G64" s="45"/>
      <c r="H64" s="45" t="s">
        <v>171</v>
      </c>
      <c r="I64" s="47" t="s">
        <v>172</v>
      </c>
      <c r="J64" s="45" t="s">
        <v>10</v>
      </c>
      <c r="K64" s="46"/>
      <c r="L64" s="46"/>
      <c r="M64" s="46"/>
    </row>
    <row r="65" spans="2:13" hidden="1" x14ac:dyDescent="0.25">
      <c r="B65" s="45" t="s">
        <v>58</v>
      </c>
      <c r="C65" s="45" t="s">
        <v>59</v>
      </c>
      <c r="D65" s="45" t="s">
        <v>60</v>
      </c>
      <c r="E65" s="45">
        <v>5</v>
      </c>
      <c r="F65" s="45" t="s">
        <v>156</v>
      </c>
      <c r="G65" s="45"/>
      <c r="H65" s="45" t="s">
        <v>173</v>
      </c>
      <c r="I65" s="47" t="s">
        <v>90</v>
      </c>
      <c r="J65" s="45" t="s">
        <v>10</v>
      </c>
      <c r="K65" s="46"/>
      <c r="L65" s="46"/>
      <c r="M65" s="46"/>
    </row>
    <row r="66" spans="2:13" hidden="1" x14ac:dyDescent="0.25">
      <c r="B66" s="45" t="s">
        <v>58</v>
      </c>
      <c r="C66" s="45" t="s">
        <v>59</v>
      </c>
      <c r="D66" s="45" t="s">
        <v>60</v>
      </c>
      <c r="E66" s="45">
        <v>6</v>
      </c>
      <c r="F66" s="45" t="s">
        <v>174</v>
      </c>
      <c r="G66" s="45">
        <v>5</v>
      </c>
      <c r="H66" s="45"/>
      <c r="I66" s="47" t="s">
        <v>175</v>
      </c>
      <c r="J66" s="45" t="s">
        <v>10</v>
      </c>
      <c r="K66" s="46"/>
      <c r="L66" s="46"/>
      <c r="M66" s="46"/>
    </row>
    <row r="67" spans="2:13" hidden="1" x14ac:dyDescent="0.25">
      <c r="B67" s="45" t="s">
        <v>58</v>
      </c>
      <c r="C67" s="45" t="s">
        <v>59</v>
      </c>
      <c r="D67" s="45" t="s">
        <v>60</v>
      </c>
      <c r="E67" s="45">
        <v>6</v>
      </c>
      <c r="F67" s="45" t="s">
        <v>174</v>
      </c>
      <c r="G67" s="45"/>
      <c r="H67" s="45" t="s">
        <v>71</v>
      </c>
      <c r="I67" s="47" t="s">
        <v>176</v>
      </c>
      <c r="J67" s="45" t="s">
        <v>10</v>
      </c>
      <c r="K67" s="46"/>
      <c r="L67" s="46"/>
      <c r="M67" s="46"/>
    </row>
    <row r="68" spans="2:13" hidden="1" x14ac:dyDescent="0.25">
      <c r="B68" s="45" t="s">
        <v>58</v>
      </c>
      <c r="C68" s="45" t="s">
        <v>59</v>
      </c>
      <c r="D68" s="45" t="s">
        <v>60</v>
      </c>
      <c r="E68" s="45">
        <v>6</v>
      </c>
      <c r="F68" s="45" t="s">
        <v>174</v>
      </c>
      <c r="G68" s="45"/>
      <c r="H68" s="45" t="s">
        <v>177</v>
      </c>
      <c r="I68" s="47" t="s">
        <v>178</v>
      </c>
      <c r="J68" s="45" t="s">
        <v>10</v>
      </c>
      <c r="K68" s="46"/>
      <c r="L68" s="46"/>
      <c r="M68" s="46"/>
    </row>
    <row r="69" spans="2:13" hidden="1" x14ac:dyDescent="0.25">
      <c r="B69" s="45" t="s">
        <v>58</v>
      </c>
      <c r="C69" s="45" t="s">
        <v>59</v>
      </c>
      <c r="D69" s="45" t="s">
        <v>60</v>
      </c>
      <c r="E69" s="45">
        <v>6</v>
      </c>
      <c r="F69" s="45" t="s">
        <v>174</v>
      </c>
      <c r="G69" s="45"/>
      <c r="H69" s="45" t="s">
        <v>179</v>
      </c>
      <c r="I69" s="47" t="s">
        <v>180</v>
      </c>
      <c r="J69" s="45" t="s">
        <v>10</v>
      </c>
      <c r="K69" s="46"/>
      <c r="L69" s="46"/>
      <c r="M69" s="46"/>
    </row>
    <row r="70" spans="2:13" hidden="1" x14ac:dyDescent="0.25">
      <c r="B70" s="45" t="s">
        <v>58</v>
      </c>
      <c r="C70" s="45" t="s">
        <v>59</v>
      </c>
      <c r="D70" s="45" t="s">
        <v>60</v>
      </c>
      <c r="E70" s="45">
        <v>6</v>
      </c>
      <c r="F70" s="45" t="s">
        <v>174</v>
      </c>
      <c r="G70" s="45"/>
      <c r="H70" s="45" t="s">
        <v>181</v>
      </c>
      <c r="I70" s="47" t="s">
        <v>182</v>
      </c>
      <c r="J70" s="45" t="s">
        <v>10</v>
      </c>
      <c r="K70" s="46"/>
      <c r="L70" s="46"/>
      <c r="M70" s="46"/>
    </row>
    <row r="71" spans="2:13" hidden="1" x14ac:dyDescent="0.25">
      <c r="B71" s="45" t="s">
        <v>58</v>
      </c>
      <c r="C71" s="45" t="s">
        <v>59</v>
      </c>
      <c r="D71" s="45" t="s">
        <v>60</v>
      </c>
      <c r="E71" s="45">
        <v>6</v>
      </c>
      <c r="F71" s="45" t="s">
        <v>174</v>
      </c>
      <c r="G71" s="45"/>
      <c r="H71" s="45" t="s">
        <v>183</v>
      </c>
      <c r="I71" s="47" t="s">
        <v>90</v>
      </c>
      <c r="J71" s="45" t="s">
        <v>10</v>
      </c>
      <c r="K71" s="46"/>
      <c r="L71" s="46"/>
      <c r="M71" s="46"/>
    </row>
    <row r="72" spans="2:13" hidden="1" x14ac:dyDescent="0.25">
      <c r="B72" s="45" t="s">
        <v>58</v>
      </c>
      <c r="C72" s="45" t="s">
        <v>59</v>
      </c>
      <c r="D72" s="45" t="s">
        <v>60</v>
      </c>
      <c r="E72" s="45">
        <v>7</v>
      </c>
      <c r="F72" s="45" t="s">
        <v>184</v>
      </c>
      <c r="G72" s="45">
        <v>10</v>
      </c>
      <c r="H72" s="45"/>
      <c r="I72" s="47" t="s">
        <v>185</v>
      </c>
      <c r="J72" s="45" t="s">
        <v>10</v>
      </c>
      <c r="K72" s="46"/>
      <c r="L72" s="46"/>
      <c r="M72" s="46"/>
    </row>
    <row r="73" spans="2:13" hidden="1" x14ac:dyDescent="0.25">
      <c r="B73" s="45" t="s">
        <v>58</v>
      </c>
      <c r="C73" s="45" t="s">
        <v>59</v>
      </c>
      <c r="D73" s="45" t="s">
        <v>60</v>
      </c>
      <c r="E73" s="45">
        <v>7</v>
      </c>
      <c r="F73" s="45" t="s">
        <v>184</v>
      </c>
      <c r="G73" s="45"/>
      <c r="H73" s="45" t="s">
        <v>71</v>
      </c>
      <c r="I73" s="47" t="s">
        <v>186</v>
      </c>
      <c r="J73" s="45" t="s">
        <v>10</v>
      </c>
      <c r="K73" s="46"/>
      <c r="L73" s="46"/>
      <c r="M73" s="46"/>
    </row>
    <row r="74" spans="2:13" hidden="1" x14ac:dyDescent="0.25">
      <c r="B74" s="45" t="s">
        <v>58</v>
      </c>
      <c r="C74" s="45" t="s">
        <v>59</v>
      </c>
      <c r="D74" s="45" t="s">
        <v>60</v>
      </c>
      <c r="E74" s="45">
        <v>7</v>
      </c>
      <c r="F74" s="45" t="s">
        <v>184</v>
      </c>
      <c r="G74" s="45"/>
      <c r="H74" s="45" t="s">
        <v>187</v>
      </c>
      <c r="I74" s="47" t="s">
        <v>188</v>
      </c>
      <c r="J74" s="45" t="s">
        <v>10</v>
      </c>
      <c r="K74" s="46"/>
      <c r="L74" s="46"/>
      <c r="M74" s="46"/>
    </row>
    <row r="75" spans="2:13" hidden="1" x14ac:dyDescent="0.25">
      <c r="B75" s="45" t="s">
        <v>58</v>
      </c>
      <c r="C75" s="45" t="s">
        <v>59</v>
      </c>
      <c r="D75" s="45" t="s">
        <v>60</v>
      </c>
      <c r="E75" s="45">
        <v>7</v>
      </c>
      <c r="F75" s="45" t="s">
        <v>184</v>
      </c>
      <c r="G75" s="45"/>
      <c r="H75" s="45" t="s">
        <v>189</v>
      </c>
      <c r="I75" s="47" t="s">
        <v>190</v>
      </c>
      <c r="J75" s="45" t="s">
        <v>10</v>
      </c>
      <c r="K75" s="46"/>
      <c r="L75" s="46"/>
      <c r="M75" s="46"/>
    </row>
    <row r="76" spans="2:13" hidden="1" x14ac:dyDescent="0.25">
      <c r="B76" s="45" t="s">
        <v>58</v>
      </c>
      <c r="C76" s="45" t="s">
        <v>59</v>
      </c>
      <c r="D76" s="45" t="s">
        <v>60</v>
      </c>
      <c r="E76" s="45">
        <v>7</v>
      </c>
      <c r="F76" s="45" t="s">
        <v>184</v>
      </c>
      <c r="G76" s="45"/>
      <c r="H76" s="45" t="s">
        <v>191</v>
      </c>
      <c r="I76" s="47" t="s">
        <v>192</v>
      </c>
      <c r="J76" s="45" t="s">
        <v>10</v>
      </c>
      <c r="K76" s="46"/>
      <c r="L76" s="46"/>
      <c r="M76" s="46"/>
    </row>
    <row r="77" spans="2:13" hidden="1" x14ac:dyDescent="0.25">
      <c r="B77" s="45" t="s">
        <v>58</v>
      </c>
      <c r="C77" s="45" t="s">
        <v>59</v>
      </c>
      <c r="D77" s="45" t="s">
        <v>60</v>
      </c>
      <c r="E77" s="45">
        <v>7</v>
      </c>
      <c r="F77" s="45" t="s">
        <v>184</v>
      </c>
      <c r="G77" s="45"/>
      <c r="H77" s="45" t="s">
        <v>193</v>
      </c>
      <c r="I77" s="47" t="s">
        <v>194</v>
      </c>
      <c r="J77" s="45" t="s">
        <v>10</v>
      </c>
      <c r="K77" s="46"/>
      <c r="L77" s="46"/>
      <c r="M77" s="46"/>
    </row>
    <row r="78" spans="2:13" hidden="1" x14ac:dyDescent="0.25">
      <c r="B78" s="45" t="s">
        <v>58</v>
      </c>
      <c r="C78" s="45" t="s">
        <v>59</v>
      </c>
      <c r="D78" s="45" t="s">
        <v>60</v>
      </c>
      <c r="E78" s="45">
        <v>7</v>
      </c>
      <c r="F78" s="45" t="s">
        <v>184</v>
      </c>
      <c r="G78" s="45"/>
      <c r="H78" s="45" t="s">
        <v>195</v>
      </c>
      <c r="I78" s="47" t="s">
        <v>196</v>
      </c>
      <c r="J78" s="45" t="s">
        <v>10</v>
      </c>
      <c r="K78" s="46"/>
      <c r="L78" s="46"/>
      <c r="M78" s="46"/>
    </row>
    <row r="79" spans="2:13" hidden="1" x14ac:dyDescent="0.25">
      <c r="B79" s="45" t="s">
        <v>58</v>
      </c>
      <c r="C79" s="45" t="s">
        <v>59</v>
      </c>
      <c r="D79" s="45" t="s">
        <v>60</v>
      </c>
      <c r="E79" s="45">
        <v>7</v>
      </c>
      <c r="F79" s="45" t="s">
        <v>184</v>
      </c>
      <c r="G79" s="45"/>
      <c r="H79" s="45" t="s">
        <v>197</v>
      </c>
      <c r="I79" s="47" t="s">
        <v>198</v>
      </c>
      <c r="J79" s="45" t="s">
        <v>10</v>
      </c>
      <c r="K79" s="46"/>
      <c r="L79" s="46"/>
      <c r="M79" s="46"/>
    </row>
    <row r="80" spans="2:13" hidden="1" x14ac:dyDescent="0.25">
      <c r="B80" s="45" t="s">
        <v>58</v>
      </c>
      <c r="C80" s="45" t="s">
        <v>59</v>
      </c>
      <c r="D80" s="45" t="s">
        <v>60</v>
      </c>
      <c r="E80" s="45">
        <v>7</v>
      </c>
      <c r="F80" s="45" t="s">
        <v>184</v>
      </c>
      <c r="G80" s="45"/>
      <c r="H80" s="45" t="s">
        <v>199</v>
      </c>
      <c r="I80" s="47" t="s">
        <v>200</v>
      </c>
      <c r="J80" s="45" t="s">
        <v>10</v>
      </c>
      <c r="K80" s="46"/>
      <c r="L80" s="46"/>
      <c r="M80" s="46"/>
    </row>
    <row r="81" spans="2:13" hidden="1" x14ac:dyDescent="0.25">
      <c r="B81" s="45" t="s">
        <v>58</v>
      </c>
      <c r="C81" s="45" t="s">
        <v>59</v>
      </c>
      <c r="D81" s="45" t="s">
        <v>60</v>
      </c>
      <c r="E81" s="45">
        <v>7</v>
      </c>
      <c r="F81" s="45" t="s">
        <v>184</v>
      </c>
      <c r="G81" s="45"/>
      <c r="H81" s="45" t="s">
        <v>201</v>
      </c>
      <c r="I81" s="47" t="s">
        <v>202</v>
      </c>
      <c r="J81" s="45" t="s">
        <v>10</v>
      </c>
      <c r="K81" s="46"/>
      <c r="L81" s="46"/>
      <c r="M81" s="46"/>
    </row>
    <row r="82" spans="2:13" hidden="1" x14ac:dyDescent="0.25">
      <c r="B82" s="45" t="s">
        <v>58</v>
      </c>
      <c r="C82" s="45" t="s">
        <v>59</v>
      </c>
      <c r="D82" s="45" t="s">
        <v>60</v>
      </c>
      <c r="E82" s="45">
        <v>7</v>
      </c>
      <c r="F82" s="45" t="s">
        <v>184</v>
      </c>
      <c r="G82" s="45"/>
      <c r="H82" s="45" t="s">
        <v>203</v>
      </c>
      <c r="I82" s="47" t="s">
        <v>90</v>
      </c>
      <c r="J82" s="45" t="s">
        <v>10</v>
      </c>
      <c r="K82" s="46"/>
      <c r="L82" s="46"/>
      <c r="M82" s="46"/>
    </row>
    <row r="83" spans="2:13" hidden="1" x14ac:dyDescent="0.25">
      <c r="B83" s="45" t="s">
        <v>58</v>
      </c>
      <c r="C83" s="45" t="s">
        <v>59</v>
      </c>
      <c r="D83" s="45" t="s">
        <v>60</v>
      </c>
      <c r="E83" s="45">
        <v>8</v>
      </c>
      <c r="F83" s="45" t="s">
        <v>204</v>
      </c>
      <c r="G83" s="45">
        <v>11</v>
      </c>
      <c r="H83" s="45"/>
      <c r="I83" s="47" t="s">
        <v>205</v>
      </c>
      <c r="J83" s="45" t="s">
        <v>10</v>
      </c>
      <c r="K83" s="46"/>
      <c r="L83" s="46"/>
      <c r="M83" s="46"/>
    </row>
    <row r="84" spans="2:13" hidden="1" x14ac:dyDescent="0.25">
      <c r="B84" s="45" t="s">
        <v>58</v>
      </c>
      <c r="C84" s="45" t="s">
        <v>59</v>
      </c>
      <c r="D84" s="45" t="s">
        <v>60</v>
      </c>
      <c r="E84" s="45">
        <v>8</v>
      </c>
      <c r="F84" s="45" t="s">
        <v>204</v>
      </c>
      <c r="G84" s="45"/>
      <c r="H84" s="45" t="s">
        <v>71</v>
      </c>
      <c r="I84" s="47" t="s">
        <v>206</v>
      </c>
      <c r="J84" s="45" t="s">
        <v>10</v>
      </c>
      <c r="K84" s="46"/>
      <c r="L84" s="46"/>
      <c r="M84" s="46"/>
    </row>
    <row r="85" spans="2:13" hidden="1" x14ac:dyDescent="0.25">
      <c r="B85" s="45" t="s">
        <v>58</v>
      </c>
      <c r="C85" s="45" t="s">
        <v>59</v>
      </c>
      <c r="D85" s="45" t="s">
        <v>60</v>
      </c>
      <c r="E85" s="45">
        <v>8</v>
      </c>
      <c r="F85" s="45" t="s">
        <v>204</v>
      </c>
      <c r="G85" s="45"/>
      <c r="H85" s="45" t="s">
        <v>207</v>
      </c>
      <c r="I85" s="47" t="s">
        <v>208</v>
      </c>
      <c r="J85" s="45" t="s">
        <v>10</v>
      </c>
      <c r="K85" s="46"/>
      <c r="L85" s="46"/>
      <c r="M85" s="46"/>
    </row>
    <row r="86" spans="2:13" hidden="1" x14ac:dyDescent="0.25">
      <c r="B86" s="45" t="s">
        <v>58</v>
      </c>
      <c r="C86" s="45" t="s">
        <v>59</v>
      </c>
      <c r="D86" s="45" t="s">
        <v>60</v>
      </c>
      <c r="E86" s="45">
        <v>8</v>
      </c>
      <c r="F86" s="45" t="s">
        <v>204</v>
      </c>
      <c r="G86" s="45"/>
      <c r="H86" s="45" t="s">
        <v>209</v>
      </c>
      <c r="I86" s="47" t="s">
        <v>210</v>
      </c>
      <c r="J86" s="45" t="s">
        <v>10</v>
      </c>
      <c r="K86" s="46"/>
      <c r="L86" s="46"/>
      <c r="M86" s="46"/>
    </row>
    <row r="87" spans="2:13" hidden="1" x14ac:dyDescent="0.25">
      <c r="B87" s="45" t="s">
        <v>58</v>
      </c>
      <c r="C87" s="45" t="s">
        <v>59</v>
      </c>
      <c r="D87" s="45" t="s">
        <v>60</v>
      </c>
      <c r="E87" s="45">
        <v>8</v>
      </c>
      <c r="F87" s="45" t="s">
        <v>204</v>
      </c>
      <c r="G87" s="45"/>
      <c r="H87" s="45" t="s">
        <v>211</v>
      </c>
      <c r="I87" s="47" t="s">
        <v>125</v>
      </c>
      <c r="J87" s="45" t="s">
        <v>10</v>
      </c>
      <c r="K87" s="46"/>
      <c r="L87" s="46"/>
      <c r="M87" s="46"/>
    </row>
    <row r="88" spans="2:13" hidden="1" x14ac:dyDescent="0.25">
      <c r="B88" s="45" t="s">
        <v>58</v>
      </c>
      <c r="C88" s="45" t="s">
        <v>59</v>
      </c>
      <c r="D88" s="45" t="s">
        <v>60</v>
      </c>
      <c r="E88" s="45">
        <v>8</v>
      </c>
      <c r="F88" s="45" t="s">
        <v>204</v>
      </c>
      <c r="G88" s="45"/>
      <c r="H88" s="45" t="s">
        <v>212</v>
      </c>
      <c r="I88" s="47" t="s">
        <v>213</v>
      </c>
      <c r="J88" s="45" t="s">
        <v>10</v>
      </c>
      <c r="K88" s="46"/>
      <c r="L88" s="46"/>
      <c r="M88" s="46"/>
    </row>
    <row r="89" spans="2:13" hidden="1" x14ac:dyDescent="0.25">
      <c r="B89" s="45" t="s">
        <v>58</v>
      </c>
      <c r="C89" s="45" t="s">
        <v>59</v>
      </c>
      <c r="D89" s="45" t="s">
        <v>60</v>
      </c>
      <c r="E89" s="45">
        <v>8</v>
      </c>
      <c r="F89" s="45" t="s">
        <v>204</v>
      </c>
      <c r="G89" s="45"/>
      <c r="H89" s="45" t="s">
        <v>214</v>
      </c>
      <c r="I89" s="47" t="s">
        <v>215</v>
      </c>
      <c r="J89" s="45" t="s">
        <v>10</v>
      </c>
      <c r="K89" s="46"/>
      <c r="L89" s="46"/>
      <c r="M89" s="46"/>
    </row>
    <row r="90" spans="2:13" hidden="1" x14ac:dyDescent="0.25">
      <c r="B90" s="45" t="s">
        <v>58</v>
      </c>
      <c r="C90" s="45" t="s">
        <v>59</v>
      </c>
      <c r="D90" s="45" t="s">
        <v>60</v>
      </c>
      <c r="E90" s="45">
        <v>8</v>
      </c>
      <c r="F90" s="45" t="s">
        <v>204</v>
      </c>
      <c r="G90" s="45"/>
      <c r="H90" s="45" t="s">
        <v>216</v>
      </c>
      <c r="I90" s="47" t="s">
        <v>217</v>
      </c>
      <c r="J90" s="45" t="s">
        <v>10</v>
      </c>
      <c r="K90" s="46"/>
      <c r="L90" s="46"/>
      <c r="M90" s="46"/>
    </row>
    <row r="91" spans="2:13" hidden="1" x14ac:dyDescent="0.25">
      <c r="B91" s="45" t="s">
        <v>58</v>
      </c>
      <c r="C91" s="45" t="s">
        <v>59</v>
      </c>
      <c r="D91" s="45" t="s">
        <v>60</v>
      </c>
      <c r="E91" s="45">
        <v>8</v>
      </c>
      <c r="F91" s="45" t="s">
        <v>204</v>
      </c>
      <c r="G91" s="45"/>
      <c r="H91" s="45" t="s">
        <v>218</v>
      </c>
      <c r="I91" s="47" t="s">
        <v>115</v>
      </c>
      <c r="J91" s="45" t="s">
        <v>10</v>
      </c>
      <c r="K91" s="46"/>
      <c r="L91" s="46"/>
      <c r="M91" s="46"/>
    </row>
    <row r="92" spans="2:13" hidden="1" x14ac:dyDescent="0.25">
      <c r="B92" s="45" t="s">
        <v>58</v>
      </c>
      <c r="C92" s="45" t="s">
        <v>59</v>
      </c>
      <c r="D92" s="45" t="s">
        <v>60</v>
      </c>
      <c r="E92" s="45">
        <v>8</v>
      </c>
      <c r="F92" s="45" t="s">
        <v>204</v>
      </c>
      <c r="G92" s="45"/>
      <c r="H92" s="45" t="s">
        <v>219</v>
      </c>
      <c r="I92" s="47" t="s">
        <v>220</v>
      </c>
      <c r="J92" s="45" t="s">
        <v>10</v>
      </c>
      <c r="K92" s="46"/>
      <c r="L92" s="46"/>
      <c r="M92" s="46"/>
    </row>
    <row r="93" spans="2:13" hidden="1" x14ac:dyDescent="0.25">
      <c r="B93" s="45" t="s">
        <v>58</v>
      </c>
      <c r="C93" s="45" t="s">
        <v>59</v>
      </c>
      <c r="D93" s="45" t="s">
        <v>60</v>
      </c>
      <c r="E93" s="45">
        <v>8</v>
      </c>
      <c r="F93" s="45" t="s">
        <v>204</v>
      </c>
      <c r="G93" s="45"/>
      <c r="H93" s="45" t="s">
        <v>221</v>
      </c>
      <c r="I93" s="47" t="s">
        <v>222</v>
      </c>
      <c r="J93" s="45" t="s">
        <v>10</v>
      </c>
      <c r="K93" s="46"/>
      <c r="L93" s="46"/>
      <c r="M93" s="46"/>
    </row>
    <row r="94" spans="2:13" hidden="1" x14ac:dyDescent="0.25">
      <c r="B94" s="45" t="s">
        <v>58</v>
      </c>
      <c r="C94" s="45" t="s">
        <v>59</v>
      </c>
      <c r="D94" s="45" t="s">
        <v>60</v>
      </c>
      <c r="E94" s="45">
        <v>8</v>
      </c>
      <c r="F94" s="45" t="s">
        <v>204</v>
      </c>
      <c r="G94" s="45"/>
      <c r="H94" s="45" t="s">
        <v>223</v>
      </c>
      <c r="I94" s="47" t="s">
        <v>224</v>
      </c>
      <c r="J94" s="45" t="s">
        <v>10</v>
      </c>
      <c r="K94" s="46"/>
      <c r="L94" s="46"/>
      <c r="M94" s="46"/>
    </row>
    <row r="95" spans="2:13" hidden="1" x14ac:dyDescent="0.25">
      <c r="B95" s="45" t="s">
        <v>58</v>
      </c>
      <c r="C95" s="45" t="s">
        <v>59</v>
      </c>
      <c r="D95" s="45" t="s">
        <v>60</v>
      </c>
      <c r="E95" s="45">
        <v>9</v>
      </c>
      <c r="F95" s="45" t="s">
        <v>225</v>
      </c>
      <c r="G95" s="45">
        <v>3</v>
      </c>
      <c r="H95" s="45"/>
      <c r="I95" s="47" t="s">
        <v>226</v>
      </c>
      <c r="J95" s="45" t="s">
        <v>10</v>
      </c>
      <c r="K95" s="46"/>
      <c r="L95" s="46"/>
      <c r="M95" s="46"/>
    </row>
    <row r="96" spans="2:13" hidden="1" x14ac:dyDescent="0.25">
      <c r="B96" s="45" t="s">
        <v>58</v>
      </c>
      <c r="C96" s="45" t="s">
        <v>59</v>
      </c>
      <c r="D96" s="45" t="s">
        <v>60</v>
      </c>
      <c r="E96" s="45">
        <v>9</v>
      </c>
      <c r="F96" s="45" t="s">
        <v>225</v>
      </c>
      <c r="G96" s="45"/>
      <c r="H96" s="45" t="s">
        <v>227</v>
      </c>
      <c r="I96" s="47" t="s">
        <v>213</v>
      </c>
      <c r="J96" s="45" t="s">
        <v>10</v>
      </c>
      <c r="K96" s="46"/>
      <c r="L96" s="46"/>
      <c r="M96" s="46"/>
    </row>
    <row r="97" spans="2:13" hidden="1" x14ac:dyDescent="0.25">
      <c r="B97" s="45" t="s">
        <v>58</v>
      </c>
      <c r="C97" s="45" t="s">
        <v>59</v>
      </c>
      <c r="D97" s="45" t="s">
        <v>60</v>
      </c>
      <c r="E97" s="45">
        <v>9</v>
      </c>
      <c r="F97" s="45" t="s">
        <v>225</v>
      </c>
      <c r="G97" s="45"/>
      <c r="H97" s="45" t="s">
        <v>228</v>
      </c>
      <c r="I97" s="47" t="s">
        <v>125</v>
      </c>
      <c r="J97" s="45" t="s">
        <v>10</v>
      </c>
      <c r="K97" s="46"/>
      <c r="L97" s="46"/>
      <c r="M97" s="46"/>
    </row>
    <row r="98" spans="2:13" hidden="1" x14ac:dyDescent="0.25">
      <c r="B98" s="45" t="s">
        <v>58</v>
      </c>
      <c r="C98" s="45" t="s">
        <v>59</v>
      </c>
      <c r="D98" s="45" t="s">
        <v>60</v>
      </c>
      <c r="E98" s="45">
        <v>9</v>
      </c>
      <c r="F98" s="45" t="s">
        <v>225</v>
      </c>
      <c r="G98" s="45"/>
      <c r="H98" s="45" t="s">
        <v>229</v>
      </c>
      <c r="I98" s="47" t="s">
        <v>230</v>
      </c>
      <c r="J98" s="45" t="s">
        <v>10</v>
      </c>
      <c r="K98" s="46"/>
      <c r="L98" s="46"/>
      <c r="M98" s="46"/>
    </row>
    <row r="99" spans="2:13" x14ac:dyDescent="0.25">
      <c r="B99" s="45" t="s">
        <v>58</v>
      </c>
      <c r="C99" s="45" t="s">
        <v>231</v>
      </c>
      <c r="D99" s="45" t="s">
        <v>232</v>
      </c>
      <c r="E99" s="45">
        <v>1</v>
      </c>
      <c r="F99" s="45" t="s">
        <v>233</v>
      </c>
      <c r="G99" s="45">
        <v>13</v>
      </c>
      <c r="H99" s="45"/>
      <c r="I99" s="47" t="s">
        <v>234</v>
      </c>
      <c r="J99" s="45" t="s">
        <v>10</v>
      </c>
      <c r="K99" s="46"/>
      <c r="L99" s="46"/>
      <c r="M99" s="46"/>
    </row>
    <row r="100" spans="2:13" hidden="1" x14ac:dyDescent="0.25">
      <c r="B100" s="45" t="s">
        <v>58</v>
      </c>
      <c r="C100" s="45" t="s">
        <v>231</v>
      </c>
      <c r="D100" s="45" t="s">
        <v>232</v>
      </c>
      <c r="E100" s="45">
        <v>1</v>
      </c>
      <c r="F100" s="45" t="s">
        <v>233</v>
      </c>
      <c r="G100" s="45"/>
      <c r="H100" s="45" t="s">
        <v>235</v>
      </c>
      <c r="I100" s="47" t="s">
        <v>236</v>
      </c>
      <c r="J100" s="45" t="s">
        <v>10</v>
      </c>
      <c r="K100" s="46"/>
      <c r="L100" s="46"/>
      <c r="M100" s="46"/>
    </row>
    <row r="101" spans="2:13" hidden="1" x14ac:dyDescent="0.25">
      <c r="B101" s="45" t="s">
        <v>58</v>
      </c>
      <c r="C101" s="45" t="s">
        <v>231</v>
      </c>
      <c r="D101" s="45" t="s">
        <v>232</v>
      </c>
      <c r="E101" s="45">
        <v>1</v>
      </c>
      <c r="F101" s="45" t="s">
        <v>233</v>
      </c>
      <c r="G101" s="45"/>
      <c r="H101" s="45" t="s">
        <v>237</v>
      </c>
      <c r="I101" s="47" t="s">
        <v>238</v>
      </c>
      <c r="J101" s="45" t="s">
        <v>10</v>
      </c>
      <c r="K101" s="46"/>
      <c r="L101" s="46"/>
      <c r="M101" s="46"/>
    </row>
    <row r="102" spans="2:13" hidden="1" x14ac:dyDescent="0.25">
      <c r="B102" s="45" t="s">
        <v>58</v>
      </c>
      <c r="C102" s="45" t="s">
        <v>231</v>
      </c>
      <c r="D102" s="45" t="s">
        <v>232</v>
      </c>
      <c r="E102" s="45">
        <v>1</v>
      </c>
      <c r="F102" s="45" t="s">
        <v>233</v>
      </c>
      <c r="G102" s="45"/>
      <c r="H102" s="45" t="s">
        <v>239</v>
      </c>
      <c r="I102" s="47" t="s">
        <v>240</v>
      </c>
      <c r="J102" s="45" t="s">
        <v>10</v>
      </c>
      <c r="K102" s="46"/>
      <c r="L102" s="46"/>
      <c r="M102" s="46"/>
    </row>
    <row r="103" spans="2:13" hidden="1" x14ac:dyDescent="0.25">
      <c r="B103" s="45" t="s">
        <v>58</v>
      </c>
      <c r="C103" s="45" t="s">
        <v>231</v>
      </c>
      <c r="D103" s="45" t="s">
        <v>232</v>
      </c>
      <c r="E103" s="45">
        <v>1</v>
      </c>
      <c r="F103" s="45" t="s">
        <v>233</v>
      </c>
      <c r="G103" s="45"/>
      <c r="H103" s="45" t="s">
        <v>241</v>
      </c>
      <c r="I103" s="47" t="s">
        <v>242</v>
      </c>
      <c r="J103" s="45" t="s">
        <v>10</v>
      </c>
      <c r="K103" s="46"/>
      <c r="L103" s="46"/>
      <c r="M103" s="46"/>
    </row>
    <row r="104" spans="2:13" hidden="1" x14ac:dyDescent="0.25">
      <c r="B104" s="45" t="s">
        <v>58</v>
      </c>
      <c r="C104" s="45" t="s">
        <v>231</v>
      </c>
      <c r="D104" s="45" t="s">
        <v>232</v>
      </c>
      <c r="E104" s="45">
        <v>1</v>
      </c>
      <c r="F104" s="45" t="s">
        <v>233</v>
      </c>
      <c r="G104" s="45"/>
      <c r="H104" s="45" t="s">
        <v>243</v>
      </c>
      <c r="I104" s="47" t="s">
        <v>244</v>
      </c>
      <c r="J104" s="45" t="s">
        <v>10</v>
      </c>
      <c r="K104" s="46"/>
      <c r="L104" s="46"/>
      <c r="M104" s="46"/>
    </row>
    <row r="105" spans="2:13" hidden="1" x14ac:dyDescent="0.25">
      <c r="B105" s="45" t="s">
        <v>58</v>
      </c>
      <c r="C105" s="45" t="s">
        <v>231</v>
      </c>
      <c r="D105" s="45" t="s">
        <v>232</v>
      </c>
      <c r="E105" s="45">
        <v>1</v>
      </c>
      <c r="F105" s="45" t="s">
        <v>233</v>
      </c>
      <c r="G105" s="45"/>
      <c r="H105" s="45" t="s">
        <v>245</v>
      </c>
      <c r="I105" s="47" t="s">
        <v>246</v>
      </c>
      <c r="J105" s="45" t="s">
        <v>10</v>
      </c>
      <c r="K105" s="46"/>
      <c r="L105" s="46"/>
      <c r="M105" s="46"/>
    </row>
    <row r="106" spans="2:13" hidden="1" x14ac:dyDescent="0.25">
      <c r="B106" s="45" t="s">
        <v>58</v>
      </c>
      <c r="C106" s="45" t="s">
        <v>231</v>
      </c>
      <c r="D106" s="45" t="s">
        <v>232</v>
      </c>
      <c r="E106" s="45">
        <v>1</v>
      </c>
      <c r="F106" s="45" t="s">
        <v>233</v>
      </c>
      <c r="G106" s="45"/>
      <c r="H106" s="45" t="s">
        <v>247</v>
      </c>
      <c r="I106" s="47" t="s">
        <v>246</v>
      </c>
      <c r="J106" s="45" t="s">
        <v>10</v>
      </c>
      <c r="K106" s="46"/>
      <c r="L106" s="46"/>
      <c r="M106" s="46"/>
    </row>
    <row r="107" spans="2:13" hidden="1" x14ac:dyDescent="0.25">
      <c r="B107" s="45" t="s">
        <v>58</v>
      </c>
      <c r="C107" s="45" t="s">
        <v>231</v>
      </c>
      <c r="D107" s="45" t="s">
        <v>232</v>
      </c>
      <c r="E107" s="45">
        <v>1</v>
      </c>
      <c r="F107" s="45" t="s">
        <v>233</v>
      </c>
      <c r="G107" s="45"/>
      <c r="H107" s="45" t="s">
        <v>248</v>
      </c>
      <c r="I107" s="47" t="s">
        <v>249</v>
      </c>
      <c r="J107" s="45" t="s">
        <v>10</v>
      </c>
      <c r="K107" s="46"/>
      <c r="L107" s="46"/>
      <c r="M107" s="46"/>
    </row>
    <row r="108" spans="2:13" hidden="1" x14ac:dyDescent="0.25">
      <c r="B108" s="45" t="s">
        <v>58</v>
      </c>
      <c r="C108" s="45" t="s">
        <v>231</v>
      </c>
      <c r="D108" s="45" t="s">
        <v>232</v>
      </c>
      <c r="E108" s="45">
        <v>1</v>
      </c>
      <c r="F108" s="45" t="s">
        <v>233</v>
      </c>
      <c r="G108" s="45"/>
      <c r="H108" s="45" t="s">
        <v>250</v>
      </c>
      <c r="I108" s="47" t="s">
        <v>251</v>
      </c>
      <c r="J108" s="45" t="s">
        <v>10</v>
      </c>
      <c r="K108" s="46"/>
      <c r="L108" s="46"/>
      <c r="M108" s="46"/>
    </row>
    <row r="109" spans="2:13" hidden="1" x14ac:dyDescent="0.25">
      <c r="B109" s="45" t="s">
        <v>58</v>
      </c>
      <c r="C109" s="45" t="s">
        <v>231</v>
      </c>
      <c r="D109" s="45" t="s">
        <v>232</v>
      </c>
      <c r="E109" s="45">
        <v>1</v>
      </c>
      <c r="F109" s="45" t="s">
        <v>233</v>
      </c>
      <c r="G109" s="45"/>
      <c r="H109" s="45" t="s">
        <v>252</v>
      </c>
      <c r="I109" s="47" t="s">
        <v>253</v>
      </c>
      <c r="J109" s="45" t="s">
        <v>10</v>
      </c>
      <c r="K109" s="46"/>
      <c r="L109" s="46"/>
      <c r="M109" s="46"/>
    </row>
    <row r="110" spans="2:13" hidden="1" x14ac:dyDescent="0.25">
      <c r="B110" s="45" t="s">
        <v>58</v>
      </c>
      <c r="C110" s="45" t="s">
        <v>231</v>
      </c>
      <c r="D110" s="45" t="s">
        <v>232</v>
      </c>
      <c r="E110" s="45">
        <v>1</v>
      </c>
      <c r="F110" s="45" t="s">
        <v>233</v>
      </c>
      <c r="G110" s="45"/>
      <c r="H110" s="45" t="s">
        <v>254</v>
      </c>
      <c r="I110" s="47" t="s">
        <v>255</v>
      </c>
      <c r="J110" s="45" t="s">
        <v>10</v>
      </c>
      <c r="K110" s="46"/>
      <c r="L110" s="46"/>
      <c r="M110" s="46"/>
    </row>
    <row r="111" spans="2:13" hidden="1" x14ac:dyDescent="0.25">
      <c r="B111" s="45" t="s">
        <v>58</v>
      </c>
      <c r="C111" s="45" t="s">
        <v>231</v>
      </c>
      <c r="D111" s="45" t="s">
        <v>232</v>
      </c>
      <c r="E111" s="45">
        <v>1</v>
      </c>
      <c r="F111" s="45" t="s">
        <v>233</v>
      </c>
      <c r="G111" s="45"/>
      <c r="H111" s="45" t="s">
        <v>256</v>
      </c>
      <c r="I111" s="47" t="s">
        <v>257</v>
      </c>
      <c r="J111" s="45" t="s">
        <v>10</v>
      </c>
      <c r="K111" s="46"/>
      <c r="L111" s="46"/>
      <c r="M111" s="46"/>
    </row>
    <row r="112" spans="2:13" hidden="1" x14ac:dyDescent="0.25">
      <c r="B112" s="45" t="s">
        <v>58</v>
      </c>
      <c r="C112" s="45" t="s">
        <v>231</v>
      </c>
      <c r="D112" s="45" t="s">
        <v>232</v>
      </c>
      <c r="E112" s="45">
        <v>1</v>
      </c>
      <c r="F112" s="45" t="s">
        <v>233</v>
      </c>
      <c r="G112" s="45"/>
      <c r="H112" s="45" t="s">
        <v>258</v>
      </c>
      <c r="I112" s="47" t="s">
        <v>259</v>
      </c>
      <c r="J112" s="45" t="s">
        <v>10</v>
      </c>
      <c r="K112" s="46"/>
      <c r="L112" s="46"/>
      <c r="M112" s="46"/>
    </row>
    <row r="113" spans="2:13" hidden="1" x14ac:dyDescent="0.25">
      <c r="B113" s="45"/>
      <c r="C113" s="45"/>
      <c r="D113" s="45"/>
      <c r="E113" s="45"/>
      <c r="F113" s="45"/>
      <c r="G113" s="45"/>
      <c r="H113" s="45"/>
      <c r="I113" s="47"/>
      <c r="J113" s="45"/>
      <c r="K113" s="46"/>
      <c r="L113" s="46"/>
      <c r="M113" s="46"/>
    </row>
    <row r="114" spans="2:13" hidden="1" x14ac:dyDescent="0.25"/>
    <row r="115" spans="2:13" hidden="1" x14ac:dyDescent="0.25"/>
    <row r="116" spans="2:13" hidden="1" x14ac:dyDescent="0.25"/>
    <row r="117" spans="2:13" hidden="1" x14ac:dyDescent="0.25"/>
    <row r="118" spans="2:13" hidden="1" x14ac:dyDescent="0.25"/>
    <row r="119" spans="2:13" hidden="1" x14ac:dyDescent="0.25"/>
    <row r="120" spans="2:13" hidden="1" x14ac:dyDescent="0.25"/>
    <row r="121" spans="2:13" hidden="1" x14ac:dyDescent="0.25"/>
    <row r="122" spans="2:13" hidden="1" x14ac:dyDescent="0.25"/>
    <row r="123" spans="2:13" hidden="1" x14ac:dyDescent="0.25"/>
    <row r="124" spans="2:13" hidden="1" x14ac:dyDescent="0.25"/>
    <row r="125" spans="2:13" hidden="1" x14ac:dyDescent="0.25"/>
    <row r="126" spans="2:13" hidden="1" x14ac:dyDescent="0.25"/>
    <row r="127" spans="2:13" hidden="1" x14ac:dyDescent="0.25"/>
    <row r="128" spans="2:13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1">
      <customFilters>
        <customFilter operator="notEqual" val=" "/>
      </customFilters>
    </filterColumn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3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113 B743:M5465">
    <cfRule type="expression" dxfId="11" priority="9" stopIfTrue="1">
      <formula>$J6="ON-HOLD"</formula>
    </cfRule>
    <cfRule type="expression" dxfId="10" priority="10" stopIfTrue="1">
      <formula>$J6="SKIPPED"</formula>
    </cfRule>
    <cfRule type="expression" dxfId="9" priority="11" stopIfTrue="1">
      <formula>$J6="IN-PROGRESS"</formula>
    </cfRule>
    <cfRule type="expression" dxfId="8" priority="12" stopIfTrue="1">
      <formula>$J6="DONE"</formula>
    </cfRule>
  </conditionalFormatting>
  <conditionalFormatting sqref="B6:M113 B743:M3000">
    <cfRule type="expression" dxfId="7" priority="7">
      <formula>$G6&gt;0</formula>
    </cfRule>
    <cfRule type="expression" dxfId="6" priority="8" stopIfTrue="1">
      <formula>AND($G6&gt;0,$J6="NEW")</formula>
    </cfRule>
  </conditionalFormatting>
  <conditionalFormatting sqref="A114:M742">
    <cfRule type="expression" dxfId="5" priority="3" stopIfTrue="1">
      <formula>$J114="ON-HOLD"</formula>
    </cfRule>
    <cfRule type="expression" dxfId="4" priority="4" stopIfTrue="1">
      <formula>$J114="SKIPPED"</formula>
    </cfRule>
    <cfRule type="expression" dxfId="3" priority="5" stopIfTrue="1">
      <formula>$J114="IN-PROGRESS"</formula>
    </cfRule>
    <cfRule type="expression" dxfId="2" priority="6" stopIfTrue="1">
      <formula>$J114="DONE"</formula>
    </cfRule>
  </conditionalFormatting>
  <conditionalFormatting sqref="A114:M742">
    <cfRule type="expression" dxfId="1" priority="1">
      <formula>$G114&gt;0</formula>
    </cfRule>
    <cfRule type="expression" dxfId="0" priority="2" stopIfTrue="1">
      <formula>AND($G114&gt;0,$J114="NEW")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2020-07-30T05:12:55Z</dcterms:modified>
</cp:coreProperties>
</file>