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costasmexis\ModelMind\Bioindustry\data\"/>
    </mc:Choice>
  </mc:AlternateContent>
  <xr:revisionPtr revIDLastSave="0" documentId="13_ncr:1_{B4ADA528-7B55-4647-A681-D099303D71D0}" xr6:coauthVersionLast="47" xr6:coauthVersionMax="47" xr10:uidLastSave="{00000000-0000-0000-0000-000000000000}"/>
  <bookViews>
    <workbookView xWindow="3240" yWindow="690" windowWidth="21600" windowHeight="11235" activeTab="8" xr2:uid="{00000000-000D-0000-FFFF-FFFF00000000}"/>
  </bookViews>
  <sheets>
    <sheet name="BR01" sheetId="1" r:id="rId1"/>
    <sheet name="BR02" sheetId="2" r:id="rId2"/>
    <sheet name="BR03" sheetId="3" r:id="rId3"/>
    <sheet name="BR04" sheetId="4" r:id="rId4"/>
    <sheet name="BR05" sheetId="5" r:id="rId5"/>
    <sheet name="BR06" sheetId="6" r:id="rId6"/>
    <sheet name="BR07" sheetId="7" r:id="rId7"/>
    <sheet name="BR08" sheetId="8" r:id="rId8"/>
    <sheet name="BR09" sheetId="9" r:id="rId9"/>
    <sheet name="opt μ max" sheetId="10" r:id="rId10"/>
  </sheets>
  <definedNames>
    <definedName name="solver_adj" localSheetId="0" hidden="1">'BR01'!$E$15:$G$15</definedName>
    <definedName name="solver_adj" localSheetId="1" hidden="1">'BR02'!$G$16,'BR02'!#REF!,'BR02'!$I$16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'BR01'!$T$18</definedName>
    <definedName name="solver_lhs2" localSheetId="0" hidden="1">'BR01'!$T$16</definedName>
    <definedName name="solver_lhs3" localSheetId="0" hidden="1">'BR01'!$T$17</definedName>
    <definedName name="solver_lhs4" localSheetId="0" hidden="1">'BR01'!$T$17</definedName>
    <definedName name="solver_lhs5" localSheetId="0" hidden="1">'BR01'!$T$18</definedName>
    <definedName name="solver_lhs6" localSheetId="0" hidden="1">'BR01'!$T$18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'BR01'!$P$12</definedName>
    <definedName name="solver_opt" localSheetId="1" hidden="1">'BR02'!$N$13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0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0" l="1"/>
  <c r="B2" i="1" l="1"/>
</calcChain>
</file>

<file path=xl/sharedStrings.xml><?xml version="1.0" encoding="utf-8"?>
<sst xmlns="http://schemas.openxmlformats.org/spreadsheetml/2006/main" count="37" uniqueCount="19">
  <si>
    <t>time</t>
  </si>
  <si>
    <t>Yx/s</t>
  </si>
  <si>
    <t>Ks</t>
  </si>
  <si>
    <t>Filter biomass 
g/l</t>
  </si>
  <si>
    <t>Residual Glucose 
g/l</t>
  </si>
  <si>
    <t>Total time [h]</t>
  </si>
  <si>
    <t>Biomass filter [g cdw/L]</t>
  </si>
  <si>
    <t>Glucose YSL [g/L]</t>
  </si>
  <si>
    <t>Glucose YSI [g/L]</t>
  </si>
  <si>
    <t>Time</t>
  </si>
  <si>
    <t>h</t>
  </si>
  <si>
    <t>Glucose</t>
  </si>
  <si>
    <t>g/l</t>
  </si>
  <si>
    <t>Biomass</t>
  </si>
  <si>
    <t>g/L</t>
  </si>
  <si>
    <t>Glucose [g/L]</t>
  </si>
  <si>
    <t>Biomass [g cdw/L]</t>
  </si>
  <si>
    <t xml:space="preserve"> trials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</si>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</sst>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1">
    <xf numFmtId="0" fontId="0" fillId="0" borderId="0"/>
    <xf numFmtId="9" fontId="8" fillId="0" borderId="0" applyFont="0" applyFill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13" applyNumberFormat="0" applyAlignment="0" applyProtection="0"/>
    <xf numFmtId="0" fontId="16" fillId="6" borderId="14" applyNumberFormat="0" applyAlignment="0" applyProtection="0"/>
    <xf numFmtId="0" fontId="17" fillId="6" borderId="13" applyNumberFormat="0" applyAlignment="0" applyProtection="0"/>
    <xf numFmtId="0" fontId="18" fillId="0" borderId="15" applyNumberFormat="0" applyFill="0" applyAlignment="0" applyProtection="0"/>
    <xf numFmtId="0" fontId="19" fillId="7" borderId="1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0" borderId="18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0" borderId="0"/>
    <xf numFmtId="0" fontId="23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" fillId="0" borderId="0"/>
    <xf numFmtId="0" fontId="1" fillId="8" borderId="17" applyNumberFormat="0" applyFont="0" applyAlignment="0" applyProtection="0"/>
    <xf numFmtId="0" fontId="1" fillId="0" borderId="0"/>
    <xf numFmtId="0" fontId="1" fillId="8" borderId="17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7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7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7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7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9" fontId="0" fillId="0" borderId="0" xfId="1" applyFont="1"/>
    <xf numFmtId="0" fontId="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5" fontId="0" fillId="0" borderId="0" xfId="0" applyNumberFormat="1"/>
    <xf numFmtId="0" fontId="3" fillId="0" borderId="8" xfId="0" applyFont="1" applyBorder="1" applyAlignment="1">
      <alignment horizontal="center" vertical="center" wrapText="1"/>
    </xf>
    <xf numFmtId="0" fontId="2" fillId="0" borderId="0" xfId="34" applyFont="1" applyAlignment="1">
      <alignment horizontal="center" vertical="center"/>
    </xf>
    <xf numFmtId="166" fontId="3" fillId="0" borderId="0" xfId="34" applyNumberFormat="1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5" xfId="34" applyFont="1" applyBorder="1" applyAlignment="1">
      <alignment horizontal="center" vertical="center"/>
    </xf>
    <xf numFmtId="0" fontId="4" fillId="0" borderId="4" xfId="34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34" applyFont="1" applyAlignment="1">
      <alignment horizontal="center" vertical="center"/>
    </xf>
    <xf numFmtId="0" fontId="3" fillId="0" borderId="8" xfId="34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7" xfId="34" applyFont="1" applyBorder="1" applyAlignment="1">
      <alignment horizontal="center" vertical="center"/>
    </xf>
    <xf numFmtId="0" fontId="2" fillId="0" borderId="0" xfId="34" applyFont="1" applyAlignment="1">
      <alignment horizontal="center" vertical="center" wrapText="1"/>
    </xf>
    <xf numFmtId="166" fontId="3" fillId="0" borderId="5" xfId="34" applyNumberFormat="1" applyFont="1" applyBorder="1" applyAlignment="1">
      <alignment horizontal="center" vertical="center"/>
    </xf>
    <xf numFmtId="0" fontId="4" fillId="0" borderId="3" xfId="34" applyFont="1" applyBorder="1" applyAlignment="1">
      <alignment horizontal="center" vertical="center"/>
    </xf>
    <xf numFmtId="166" fontId="3" fillId="0" borderId="3" xfId="34" applyNumberFormat="1" applyFont="1" applyBorder="1" applyAlignment="1">
      <alignment horizontal="center" vertical="center"/>
    </xf>
    <xf numFmtId="166" fontId="3" fillId="0" borderId="4" xfId="34" applyNumberFormat="1" applyFont="1" applyBorder="1" applyAlignment="1">
      <alignment horizontal="center" vertical="center"/>
    </xf>
    <xf numFmtId="0" fontId="3" fillId="0" borderId="1" xfId="34" applyFont="1" applyBorder="1" applyAlignment="1">
      <alignment horizontal="center" vertical="center"/>
    </xf>
    <xf numFmtId="0" fontId="25" fillId="0" borderId="0" xfId="34" applyFont="1" applyAlignment="1">
      <alignment horizontal="center" vertical="center" wrapText="1"/>
    </xf>
    <xf numFmtId="9" fontId="0" fillId="0" borderId="0" xfId="0" applyNumberFormat="1"/>
    <xf numFmtId="166" fontId="3" fillId="0" borderId="3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0" borderId="0" xfId="0" applyNumberFormat="1"/>
  </cellXfs>
  <cellStyles count="121">
    <cellStyle name="20 % - Accent1 2" xfId="53" xr:uid="{00000000-0005-0000-0000-000000000000}"/>
    <cellStyle name="20 % - Accent1 3" xfId="67" xr:uid="{00000000-0005-0000-0000-000001000000}"/>
    <cellStyle name="20 % - Accent1 4" xfId="81" xr:uid="{00000000-0005-0000-0000-000002000000}"/>
    <cellStyle name="20 % - Accent1 5" xfId="95" xr:uid="{00000000-0005-0000-0000-000003000000}"/>
    <cellStyle name="20 % - Accent1 6" xfId="109" xr:uid="{00000000-0005-0000-0000-000004000000}"/>
    <cellStyle name="20 % - Accent2 2" xfId="55" xr:uid="{00000000-0005-0000-0000-000005000000}"/>
    <cellStyle name="20 % - Accent2 3" xfId="69" xr:uid="{00000000-0005-0000-0000-000006000000}"/>
    <cellStyle name="20 % - Accent2 4" xfId="83" xr:uid="{00000000-0005-0000-0000-000007000000}"/>
    <cellStyle name="20 % - Accent2 5" xfId="97" xr:uid="{00000000-0005-0000-0000-000008000000}"/>
    <cellStyle name="20 % - Accent2 6" xfId="111" xr:uid="{00000000-0005-0000-0000-000009000000}"/>
    <cellStyle name="20 % - Accent3 2" xfId="57" xr:uid="{00000000-0005-0000-0000-00000A000000}"/>
    <cellStyle name="20 % - Accent3 3" xfId="71" xr:uid="{00000000-0005-0000-0000-00000B000000}"/>
    <cellStyle name="20 % - Accent3 4" xfId="85" xr:uid="{00000000-0005-0000-0000-00000C000000}"/>
    <cellStyle name="20 % - Accent3 5" xfId="99" xr:uid="{00000000-0005-0000-0000-00000D000000}"/>
    <cellStyle name="20 % - Accent3 6" xfId="113" xr:uid="{00000000-0005-0000-0000-00000E000000}"/>
    <cellStyle name="20 % - Accent4 2" xfId="59" xr:uid="{00000000-0005-0000-0000-00000F000000}"/>
    <cellStyle name="20 % - Accent4 3" xfId="73" xr:uid="{00000000-0005-0000-0000-000010000000}"/>
    <cellStyle name="20 % - Accent4 4" xfId="87" xr:uid="{00000000-0005-0000-0000-000011000000}"/>
    <cellStyle name="20 % - Accent4 5" xfId="101" xr:uid="{00000000-0005-0000-0000-000012000000}"/>
    <cellStyle name="20 % - Accent4 6" xfId="115" xr:uid="{00000000-0005-0000-0000-000013000000}"/>
    <cellStyle name="20 % - Accent5 2" xfId="61" xr:uid="{00000000-0005-0000-0000-000014000000}"/>
    <cellStyle name="20 % - Accent5 3" xfId="75" xr:uid="{00000000-0005-0000-0000-000015000000}"/>
    <cellStyle name="20 % - Accent5 4" xfId="89" xr:uid="{00000000-0005-0000-0000-000016000000}"/>
    <cellStyle name="20 % - Accent5 5" xfId="103" xr:uid="{00000000-0005-0000-0000-000017000000}"/>
    <cellStyle name="20 % - Accent5 6" xfId="117" xr:uid="{00000000-0005-0000-0000-000018000000}"/>
    <cellStyle name="20 % - Accent6 2" xfId="63" xr:uid="{00000000-0005-0000-0000-000019000000}"/>
    <cellStyle name="20 % - Accent6 3" xfId="77" xr:uid="{00000000-0005-0000-0000-00001A000000}"/>
    <cellStyle name="20 % - Accent6 4" xfId="91" xr:uid="{00000000-0005-0000-0000-00001B000000}"/>
    <cellStyle name="20 % - Accent6 5" xfId="105" xr:uid="{00000000-0005-0000-0000-00001C000000}"/>
    <cellStyle name="20 % - Accent6 6" xfId="119" xr:uid="{00000000-0005-0000-0000-00001D000000}"/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 % - Accent1 2" xfId="54" xr:uid="{00000000-0005-0000-0000-000024000000}"/>
    <cellStyle name="40 % - Accent1 3" xfId="68" xr:uid="{00000000-0005-0000-0000-000025000000}"/>
    <cellStyle name="40 % - Accent1 4" xfId="82" xr:uid="{00000000-0005-0000-0000-000026000000}"/>
    <cellStyle name="40 % - Accent1 5" xfId="96" xr:uid="{00000000-0005-0000-0000-000027000000}"/>
    <cellStyle name="40 % - Accent1 6" xfId="110" xr:uid="{00000000-0005-0000-0000-000028000000}"/>
    <cellStyle name="40 % - Accent2 2" xfId="56" xr:uid="{00000000-0005-0000-0000-000029000000}"/>
    <cellStyle name="40 % - Accent2 3" xfId="70" xr:uid="{00000000-0005-0000-0000-00002A000000}"/>
    <cellStyle name="40 % - Accent2 4" xfId="84" xr:uid="{00000000-0005-0000-0000-00002B000000}"/>
    <cellStyle name="40 % - Accent2 5" xfId="98" xr:uid="{00000000-0005-0000-0000-00002C000000}"/>
    <cellStyle name="40 % - Accent2 6" xfId="112" xr:uid="{00000000-0005-0000-0000-00002D000000}"/>
    <cellStyle name="40 % - Accent3 2" xfId="58" xr:uid="{00000000-0005-0000-0000-00002E000000}"/>
    <cellStyle name="40 % - Accent3 3" xfId="72" xr:uid="{00000000-0005-0000-0000-00002F000000}"/>
    <cellStyle name="40 % - Accent3 4" xfId="86" xr:uid="{00000000-0005-0000-0000-000030000000}"/>
    <cellStyle name="40 % - Accent3 5" xfId="100" xr:uid="{00000000-0005-0000-0000-000031000000}"/>
    <cellStyle name="40 % - Accent3 6" xfId="114" xr:uid="{00000000-0005-0000-0000-000032000000}"/>
    <cellStyle name="40 % - Accent4 2" xfId="60" xr:uid="{00000000-0005-0000-0000-000033000000}"/>
    <cellStyle name="40 % - Accent4 3" xfId="74" xr:uid="{00000000-0005-0000-0000-000034000000}"/>
    <cellStyle name="40 % - Accent4 4" xfId="88" xr:uid="{00000000-0005-0000-0000-000035000000}"/>
    <cellStyle name="40 % - Accent4 5" xfId="102" xr:uid="{00000000-0005-0000-0000-000036000000}"/>
    <cellStyle name="40 % - Accent4 6" xfId="116" xr:uid="{00000000-0005-0000-0000-000037000000}"/>
    <cellStyle name="40 % - Accent5 2" xfId="62" xr:uid="{00000000-0005-0000-0000-000038000000}"/>
    <cellStyle name="40 % - Accent5 3" xfId="76" xr:uid="{00000000-0005-0000-0000-000039000000}"/>
    <cellStyle name="40 % - Accent5 4" xfId="90" xr:uid="{00000000-0005-0000-0000-00003A000000}"/>
    <cellStyle name="40 % - Accent5 5" xfId="104" xr:uid="{00000000-0005-0000-0000-00003B000000}"/>
    <cellStyle name="40 % - Accent5 6" xfId="118" xr:uid="{00000000-0005-0000-0000-00003C000000}"/>
    <cellStyle name="40 % - Accent6 2" xfId="64" xr:uid="{00000000-0005-0000-0000-00003D000000}"/>
    <cellStyle name="40 % - Accent6 3" xfId="78" xr:uid="{00000000-0005-0000-0000-00003E000000}"/>
    <cellStyle name="40 % - Accent6 4" xfId="92" xr:uid="{00000000-0005-0000-0000-00003F000000}"/>
    <cellStyle name="40 % - Accent6 5" xfId="106" xr:uid="{00000000-0005-0000-0000-000040000000}"/>
    <cellStyle name="40 % - Accent6 6" xfId="120" xr:uid="{00000000-0005-0000-0000-000041000000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3" xr:uid="{00000000-0005-0000-0000-000048000000}"/>
    <cellStyle name="60% - Accent2 2" xfId="44" xr:uid="{00000000-0005-0000-0000-000049000000}"/>
    <cellStyle name="60% - Accent3 2" xfId="45" xr:uid="{00000000-0005-0000-0000-00004A000000}"/>
    <cellStyle name="60% - Accent4 2" xfId="46" xr:uid="{00000000-0005-0000-0000-00004B000000}"/>
    <cellStyle name="60% - Accent5 2" xfId="47" xr:uid="{00000000-0005-0000-0000-00004C000000}"/>
    <cellStyle name="60% - Accent6 2" xfId="48" xr:uid="{00000000-0005-0000-0000-00004D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entaire 2" xfId="50" xr:uid="{00000000-0005-0000-0000-00004E000000}"/>
    <cellStyle name="Commentaire 3" xfId="52" xr:uid="{00000000-0005-0000-0000-00004F000000}"/>
    <cellStyle name="Commentaire 4" xfId="66" xr:uid="{00000000-0005-0000-0000-000050000000}"/>
    <cellStyle name="Commentaire 5" xfId="80" xr:uid="{00000000-0005-0000-0000-000051000000}"/>
    <cellStyle name="Commentaire 6" xfId="94" xr:uid="{00000000-0005-0000-0000-000052000000}"/>
    <cellStyle name="Commentaire 7" xfId="108" xr:uid="{00000000-0005-0000-0000-000053000000}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2" xr:uid="{00000000-0005-0000-0000-000054000000}"/>
    <cellStyle name="Normal" xfId="0" builtinId="0"/>
    <cellStyle name="Normal 10" xfId="93" xr:uid="{00000000-0005-0000-0000-000055000000}"/>
    <cellStyle name="Normal 11" xfId="34" xr:uid="{00000000-0005-0000-0000-000056000000}"/>
    <cellStyle name="Normal 11 2" xfId="107" xr:uid="{00000000-0005-0000-0000-000057000000}"/>
    <cellStyle name="Normal 2" xfId="35" xr:uid="{00000000-0005-0000-0000-000058000000}"/>
    <cellStyle name="Normal 3" xfId="36" xr:uid="{00000000-0005-0000-0000-000059000000}"/>
    <cellStyle name="Normal 4" xfId="37" xr:uid="{00000000-0005-0000-0000-00005A000000}"/>
    <cellStyle name="Normal 5" xfId="40" xr:uid="{00000000-0005-0000-0000-00005B000000}"/>
    <cellStyle name="Normal 6" xfId="49" xr:uid="{00000000-0005-0000-0000-00005C000000}"/>
    <cellStyle name="Normal 7" xfId="51" xr:uid="{00000000-0005-0000-0000-00005D000000}"/>
    <cellStyle name="Normal 8" xfId="65" xr:uid="{00000000-0005-0000-0000-00005E000000}"/>
    <cellStyle name="Normal 9" xfId="79" xr:uid="{00000000-0005-0000-0000-00005F000000}"/>
    <cellStyle name="Output" xfId="9" builtinId="21" customBuiltin="1"/>
    <cellStyle name="Percent" xfId="1" builtinId="5"/>
    <cellStyle name="Percent 2" xfId="39" xr:uid="{00000000-0005-0000-0000-000060000000}"/>
    <cellStyle name="Pourcentage 2" xfId="38" xr:uid="{00000000-0005-0000-0000-000061000000}"/>
    <cellStyle name="Title 2" xfId="41" xr:uid="{00000000-0005-0000-0000-00006200000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zoomScale="40" zoomScaleNormal="40" workbookViewId="0">
      <selection activeCell="P22" sqref="P22"/>
    </sheetView>
  </sheetViews>
  <sheetFormatPr defaultRowHeight="15" x14ac:dyDescent="0.25"/>
  <cols>
    <col min="1" max="1" width="17.7109375" customWidth="1"/>
    <col min="2" max="2" width="20.5703125" customWidth="1"/>
    <col min="3" max="3" width="21.5703125" customWidth="1"/>
    <col min="4" max="4" width="16.140625" customWidth="1"/>
    <col min="5" max="5" width="17.42578125" customWidth="1"/>
    <col min="6" max="6" width="12" bestFit="1" customWidth="1"/>
    <col min="15" max="15" width="10.7109375" bestFit="1" customWidth="1"/>
    <col min="16" max="16" width="10.5703125" bestFit="1" customWidth="1"/>
    <col min="22" max="22" width="13.7109375" bestFit="1" customWidth="1"/>
    <col min="24" max="24" width="9.85546875" bestFit="1" customWidth="1"/>
    <col min="25" max="25" width="12" bestFit="1" customWidth="1"/>
    <col min="32" max="32" width="12" bestFit="1" customWidth="1"/>
  </cols>
  <sheetData>
    <row r="1" spans="1:16" ht="30" x14ac:dyDescent="0.25">
      <c r="A1" t="s">
        <v>0</v>
      </c>
      <c r="B1" s="2" t="s">
        <v>3</v>
      </c>
      <c r="C1" s="2" t="s">
        <v>4</v>
      </c>
      <c r="E1" s="2"/>
      <c r="F1" s="2"/>
      <c r="H1" s="2"/>
    </row>
    <row r="2" spans="1:16" x14ac:dyDescent="0.25">
      <c r="A2" s="42">
        <v>0</v>
      </c>
      <c r="B2" s="3">
        <f>0</f>
        <v>0</v>
      </c>
      <c r="C2" s="3">
        <v>8.2799999999999994</v>
      </c>
    </row>
    <row r="3" spans="1:16" x14ac:dyDescent="0.25">
      <c r="A3" s="1">
        <v>0.58333333333333393</v>
      </c>
      <c r="B3" s="3">
        <v>0.13035714285715624</v>
      </c>
      <c r="C3" s="6">
        <v>8.19</v>
      </c>
    </row>
    <row r="4" spans="1:16" x14ac:dyDescent="0.25">
      <c r="A4" s="1">
        <v>1.06666666666667</v>
      </c>
      <c r="B4" s="3">
        <v>0.16988888888886206</v>
      </c>
      <c r="C4" s="6">
        <v>7.87</v>
      </c>
      <c r="O4" s="39"/>
      <c r="P4" s="39"/>
    </row>
    <row r="5" spans="1:16" x14ac:dyDescent="0.25">
      <c r="A5" s="1">
        <v>1.5166666666666666</v>
      </c>
      <c r="B5" s="3">
        <v>0.26728395061724203</v>
      </c>
      <c r="C5" s="6">
        <v>7.94</v>
      </c>
      <c r="O5" s="39"/>
      <c r="P5" s="39"/>
    </row>
    <row r="6" spans="1:16" x14ac:dyDescent="0.25">
      <c r="A6" s="1">
        <v>2.1333333333333324</v>
      </c>
      <c r="B6" s="3">
        <v>0.44844444444451098</v>
      </c>
      <c r="C6" s="6">
        <v>7.22</v>
      </c>
      <c r="O6" s="39"/>
      <c r="P6" s="39"/>
    </row>
    <row r="7" spans="1:16" x14ac:dyDescent="0.25">
      <c r="A7" s="1">
        <v>2.8499999999999992</v>
      </c>
      <c r="B7" s="3">
        <v>0.91756410256415299</v>
      </c>
      <c r="C7" s="6">
        <v>6.51</v>
      </c>
      <c r="O7" s="39"/>
      <c r="P7" s="39"/>
    </row>
    <row r="8" spans="1:16" x14ac:dyDescent="0.25">
      <c r="A8" s="1">
        <v>3.6166666666666658</v>
      </c>
      <c r="B8" s="3">
        <v>1.6340476190476001</v>
      </c>
      <c r="C8" s="6">
        <v>4.6999999999999993</v>
      </c>
      <c r="O8" s="39"/>
      <c r="P8" s="39"/>
    </row>
    <row r="9" spans="1:16" x14ac:dyDescent="0.25">
      <c r="A9" s="1">
        <v>4.1666666666666661</v>
      </c>
      <c r="B9" s="3">
        <v>2.42283333333337</v>
      </c>
      <c r="C9" s="6">
        <v>2.82</v>
      </c>
      <c r="O9" s="39"/>
      <c r="P9" s="39"/>
    </row>
    <row r="10" spans="1:16" x14ac:dyDescent="0.25">
      <c r="A10" s="1">
        <v>4.6666666666666643</v>
      </c>
      <c r="B10" s="4">
        <v>3.78799999999999</v>
      </c>
      <c r="C10" s="7">
        <v>1.2E-2</v>
      </c>
    </row>
    <row r="11" spans="1:16" x14ac:dyDescent="0.25">
      <c r="O11" s="69"/>
      <c r="P11" s="69"/>
    </row>
    <row r="14" spans="1:16" x14ac:dyDescent="0.25">
      <c r="E14" s="2"/>
      <c r="F14" s="2"/>
      <c r="G14" s="2"/>
      <c r="H14" s="2"/>
      <c r="I14" s="2"/>
      <c r="J14" s="2"/>
      <c r="K14" s="2"/>
    </row>
    <row r="15" spans="1:16" x14ac:dyDescent="0.25">
      <c r="E15" s="5"/>
      <c r="I15" s="49"/>
    </row>
    <row r="19" spans="1:14" x14ac:dyDescent="0.25">
      <c r="A19" s="43"/>
      <c r="B19" s="43"/>
      <c r="C19" s="44"/>
    </row>
    <row r="20" spans="1:14" x14ac:dyDescent="0.25">
      <c r="A20" s="1"/>
      <c r="B20" s="1"/>
      <c r="C20" s="44"/>
      <c r="N20" s="39"/>
    </row>
    <row r="21" spans="1:14" x14ac:dyDescent="0.25">
      <c r="A21" s="1"/>
      <c r="B21" s="1"/>
      <c r="C21" s="44"/>
      <c r="N21" s="39"/>
    </row>
    <row r="22" spans="1:14" x14ac:dyDescent="0.25">
      <c r="A22" s="1"/>
      <c r="B22" s="1"/>
      <c r="C22" s="44"/>
      <c r="N22" s="39"/>
    </row>
    <row r="23" spans="1:14" x14ac:dyDescent="0.25">
      <c r="A23" s="1"/>
      <c r="B23" s="1"/>
      <c r="C23" s="44"/>
      <c r="N23" s="39"/>
    </row>
    <row r="24" spans="1:14" x14ac:dyDescent="0.25">
      <c r="A24" s="1"/>
      <c r="B24" s="1"/>
      <c r="C24" s="44"/>
      <c r="N24" s="39"/>
    </row>
    <row r="25" spans="1:14" x14ac:dyDescent="0.25">
      <c r="A25" s="1"/>
      <c r="B25" s="1"/>
      <c r="C25" s="44"/>
      <c r="N25" s="39"/>
    </row>
    <row r="26" spans="1:14" x14ac:dyDescent="0.25">
      <c r="A26" s="1"/>
      <c r="B26" s="1"/>
      <c r="C26" s="44"/>
      <c r="N26" s="39"/>
    </row>
    <row r="27" spans="1:14" x14ac:dyDescent="0.25">
      <c r="A27" s="1"/>
      <c r="B27" s="1"/>
      <c r="C27" s="44"/>
      <c r="N27" s="39"/>
    </row>
    <row r="28" spans="1:14" x14ac:dyDescent="0.25">
      <c r="A28" s="1"/>
      <c r="B28" s="1"/>
      <c r="C28" s="44"/>
    </row>
    <row r="29" spans="1:14" x14ac:dyDescent="0.25">
      <c r="A29" s="1"/>
      <c r="B29" s="1"/>
      <c r="C29" s="4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workbookViewId="0">
      <selection activeCell="I33" sqref="I33"/>
    </sheetView>
  </sheetViews>
  <sheetFormatPr defaultRowHeight="15" x14ac:dyDescent="0.25"/>
  <sheetData>
    <row r="1" spans="1:4" x14ac:dyDescent="0.25">
      <c r="A1" t="s">
        <v>17</v>
      </c>
      <c r="B1" t="s">
        <v>18</v>
      </c>
      <c r="C1" t="s">
        <v>1</v>
      </c>
      <c r="D1" t="s">
        <v>2</v>
      </c>
    </row>
    <row r="2" spans="1:4" x14ac:dyDescent="0.25">
      <c r="A2">
        <v>1</v>
      </c>
      <c r="B2" s="5">
        <v>0.81899999999999995</v>
      </c>
      <c r="C2" s="49">
        <f>0.4508</f>
        <v>0.45079999999999998</v>
      </c>
      <c r="D2">
        <v>2.6E-7</v>
      </c>
    </row>
    <row r="3" spans="1:4" x14ac:dyDescent="0.25">
      <c r="A3">
        <v>2</v>
      </c>
      <c r="B3">
        <v>0.75</v>
      </c>
      <c r="C3">
        <v>0.503</v>
      </c>
      <c r="D3">
        <v>7.6000000000000004E-4</v>
      </c>
    </row>
    <row r="4" spans="1:4" x14ac:dyDescent="0.25">
      <c r="A4">
        <v>3</v>
      </c>
      <c r="B4">
        <v>0.65349999999999997</v>
      </c>
      <c r="C4">
        <v>0.64480000000000004</v>
      </c>
      <c r="D4">
        <v>6.9999999999999999E-4</v>
      </c>
    </row>
    <row r="5" spans="1:4" x14ac:dyDescent="0.25">
      <c r="A5">
        <v>4</v>
      </c>
      <c r="B5">
        <v>0.95940000000000003</v>
      </c>
      <c r="C5">
        <v>0.40774404967230882</v>
      </c>
      <c r="D5">
        <v>6.4000000000000003E-3</v>
      </c>
    </row>
    <row r="6" spans="1:4" x14ac:dyDescent="0.25">
      <c r="A6">
        <v>5</v>
      </c>
      <c r="B6">
        <v>0.92</v>
      </c>
      <c r="C6">
        <v>0.50580000000000003</v>
      </c>
      <c r="D6">
        <v>1.5500000000000001E-5</v>
      </c>
    </row>
    <row r="7" spans="1:4" x14ac:dyDescent="0.25">
      <c r="A7">
        <v>6</v>
      </c>
      <c r="B7">
        <v>0.96799999999999997</v>
      </c>
      <c r="C7">
        <v>0.49256953614621923</v>
      </c>
      <c r="D7">
        <v>2.0000000000000001E-4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zoomScale="55" zoomScaleNormal="55" workbookViewId="0">
      <selection activeCell="F12" sqref="F12"/>
    </sheetView>
  </sheetViews>
  <sheetFormatPr defaultRowHeight="15" x14ac:dyDescent="0.25"/>
  <cols>
    <col min="9" max="9" width="10.28515625" bestFit="1" customWidth="1"/>
    <col min="18" max="18" width="10.28515625" bestFit="1" customWidth="1"/>
  </cols>
  <sheetData>
    <row r="1" spans="1:17" ht="45" x14ac:dyDescent="0.25">
      <c r="A1" s="8" t="s">
        <v>5</v>
      </c>
      <c r="B1" s="11" t="s">
        <v>6</v>
      </c>
      <c r="C1" s="12" t="s">
        <v>7</v>
      </c>
      <c r="E1" s="13"/>
      <c r="F1" s="13"/>
    </row>
    <row r="2" spans="1:17" x14ac:dyDescent="0.25">
      <c r="A2" s="70">
        <v>0.49999999999999956</v>
      </c>
      <c r="B2" s="37">
        <v>1.64096E-2</v>
      </c>
      <c r="C2" s="9">
        <v>9.629999999999999</v>
      </c>
      <c r="P2" s="39"/>
    </row>
    <row r="3" spans="1:17" x14ac:dyDescent="0.25">
      <c r="A3" s="71">
        <v>1.5833333333333344</v>
      </c>
      <c r="B3" s="37">
        <v>1.8460799999999999E-2</v>
      </c>
      <c r="C3" s="10">
        <v>9.61</v>
      </c>
      <c r="P3" s="39"/>
      <c r="Q3" s="39"/>
    </row>
    <row r="4" spans="1:17" x14ac:dyDescent="0.25">
      <c r="A4" s="71">
        <v>2.6</v>
      </c>
      <c r="B4" s="37">
        <v>2.0512000000000002E-2</v>
      </c>
      <c r="C4" s="10">
        <v>9.57</v>
      </c>
      <c r="P4" s="39"/>
      <c r="Q4" s="39"/>
    </row>
    <row r="5" spans="1:17" x14ac:dyDescent="0.25">
      <c r="A5" s="71">
        <v>5.5333333333333323</v>
      </c>
      <c r="B5" s="37">
        <v>5.323529411766928E-2</v>
      </c>
      <c r="C5" s="10">
        <v>9.3899999999999988</v>
      </c>
      <c r="P5" s="39"/>
      <c r="Q5" s="39"/>
    </row>
    <row r="6" spans="1:17" x14ac:dyDescent="0.25">
      <c r="A6" s="71">
        <v>6.4166666666666652</v>
      </c>
      <c r="B6" s="37">
        <v>5.7433600000000008E-2</v>
      </c>
      <c r="C6" s="10">
        <v>9.3500000000000014</v>
      </c>
      <c r="P6" s="39"/>
      <c r="Q6" s="39"/>
    </row>
    <row r="7" spans="1:17" x14ac:dyDescent="0.25">
      <c r="A7" s="71">
        <v>7.5333333333333332</v>
      </c>
      <c r="B7" s="37">
        <v>0.22211111111113033</v>
      </c>
      <c r="C7" s="10">
        <v>9.3000000000000007</v>
      </c>
      <c r="P7" s="39"/>
      <c r="Q7" s="39"/>
    </row>
    <row r="8" spans="1:17" x14ac:dyDescent="0.25">
      <c r="A8" s="71">
        <v>8.7499999999999982</v>
      </c>
      <c r="B8" s="37">
        <v>0.32408960000000003</v>
      </c>
      <c r="C8" s="10">
        <v>8.5299999999999994</v>
      </c>
      <c r="P8" s="39"/>
      <c r="Q8" s="39"/>
    </row>
    <row r="9" spans="1:17" x14ac:dyDescent="0.25">
      <c r="A9" s="71">
        <v>9.5833333333333339</v>
      </c>
      <c r="B9" s="37">
        <v>0.75819444444439699</v>
      </c>
      <c r="C9" s="10">
        <v>7.95</v>
      </c>
      <c r="P9" s="39"/>
      <c r="Q9" s="39"/>
    </row>
    <row r="10" spans="1:17" x14ac:dyDescent="0.25">
      <c r="A10" s="71">
        <v>10.366666666666664</v>
      </c>
      <c r="B10" s="37">
        <v>1.1959999999999305</v>
      </c>
      <c r="C10" s="10">
        <v>6.7600000000000007</v>
      </c>
      <c r="Q10" s="39"/>
    </row>
    <row r="11" spans="1:17" x14ac:dyDescent="0.25">
      <c r="Q11" s="39"/>
    </row>
    <row r="20" spans="1:15" ht="15.75" x14ac:dyDescent="0.25">
      <c r="A20" s="1"/>
      <c r="B20" s="1"/>
      <c r="C20" s="38"/>
      <c r="D20" s="46"/>
      <c r="E20" s="46"/>
      <c r="F20" s="46"/>
      <c r="G20" s="46"/>
    </row>
    <row r="22" spans="1:15" x14ac:dyDescent="0.25">
      <c r="A22" s="57"/>
      <c r="B22" s="51"/>
      <c r="C22" s="57"/>
      <c r="D22" s="60"/>
      <c r="E22" s="60"/>
      <c r="F22" s="52"/>
      <c r="G22" s="60"/>
    </row>
    <row r="23" spans="1:15" x14ac:dyDescent="0.25">
      <c r="A23" s="57"/>
      <c r="B23" s="51"/>
      <c r="C23" s="57"/>
      <c r="D23" s="60"/>
      <c r="E23" s="60"/>
      <c r="F23" s="52"/>
      <c r="G23" s="60"/>
      <c r="O23" s="39"/>
    </row>
    <row r="24" spans="1:15" x14ac:dyDescent="0.25">
      <c r="A24" s="57"/>
      <c r="B24" s="51"/>
      <c r="C24" s="57"/>
      <c r="D24" s="60"/>
      <c r="E24" s="60"/>
      <c r="F24" s="52"/>
      <c r="G24" s="60"/>
      <c r="O24" s="39"/>
    </row>
    <row r="25" spans="1:15" x14ac:dyDescent="0.25">
      <c r="A25" s="57"/>
      <c r="B25" s="51"/>
      <c r="C25" s="57"/>
      <c r="D25" s="60"/>
      <c r="E25" s="60"/>
      <c r="F25" s="52"/>
      <c r="G25" s="60"/>
      <c r="O25" s="39"/>
    </row>
    <row r="26" spans="1:15" x14ac:dyDescent="0.25">
      <c r="A26" s="57"/>
      <c r="B26" s="51"/>
      <c r="C26" s="57"/>
      <c r="D26" s="60"/>
      <c r="E26" s="60"/>
      <c r="F26" s="52"/>
      <c r="G26" s="60"/>
      <c r="O26" s="39"/>
    </row>
    <row r="27" spans="1:15" x14ac:dyDescent="0.25">
      <c r="A27" s="57"/>
      <c r="B27" s="51"/>
      <c r="C27" s="57"/>
      <c r="D27" s="60"/>
      <c r="E27" s="60"/>
      <c r="F27" s="52"/>
      <c r="G27" s="60"/>
      <c r="O27" s="39"/>
    </row>
    <row r="28" spans="1:15" x14ac:dyDescent="0.25">
      <c r="A28" s="57"/>
      <c r="B28" s="51"/>
      <c r="C28" s="57"/>
      <c r="D28" s="60"/>
      <c r="E28" s="60"/>
      <c r="F28" s="52"/>
      <c r="G28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zoomScale="70" zoomScaleNormal="70" workbookViewId="0">
      <selection activeCell="A4" sqref="A4:C4"/>
    </sheetView>
  </sheetViews>
  <sheetFormatPr defaultRowHeight="15" x14ac:dyDescent="0.25"/>
  <cols>
    <col min="1" max="1" width="15.7109375" bestFit="1" customWidth="1"/>
    <col min="2" max="2" width="11.5703125" bestFit="1" customWidth="1"/>
    <col min="3" max="3" width="9.28515625" bestFit="1" customWidth="1"/>
    <col min="7" max="11" width="9.28515625" bestFit="1" customWidth="1"/>
    <col min="13" max="13" width="9.28515625" bestFit="1" customWidth="1"/>
    <col min="14" max="14" width="10" bestFit="1" customWidth="1"/>
    <col min="16" max="16" width="9.85546875" bestFit="1" customWidth="1"/>
  </cols>
  <sheetData>
    <row r="1" spans="1:16" ht="31.5" x14ac:dyDescent="0.25">
      <c r="A1" s="1" t="s">
        <v>5</v>
      </c>
      <c r="B1" s="1" t="s">
        <v>16</v>
      </c>
      <c r="C1" s="21" t="s">
        <v>8</v>
      </c>
    </row>
    <row r="2" spans="1:16" ht="15.75" x14ac:dyDescent="0.25">
      <c r="A2" s="72">
        <v>0.63333333333333242</v>
      </c>
      <c r="B2" s="1">
        <v>1.0014E-2</v>
      </c>
      <c r="C2" s="19">
        <v>9.629999999999999</v>
      </c>
    </row>
    <row r="3" spans="1:16" ht="15.75" x14ac:dyDescent="0.25">
      <c r="A3" s="72">
        <v>1.5833333333333344</v>
      </c>
      <c r="B3" s="1">
        <v>2.0028000000000001E-2</v>
      </c>
      <c r="C3" s="19">
        <v>9.61</v>
      </c>
      <c r="O3" s="39"/>
      <c r="P3" s="39"/>
    </row>
    <row r="4" spans="1:16" x14ac:dyDescent="0.25">
      <c r="A4" s="73"/>
      <c r="O4" s="39"/>
      <c r="P4" s="39"/>
    </row>
    <row r="5" spans="1:16" ht="15.75" x14ac:dyDescent="0.25">
      <c r="A5" s="72">
        <v>4.4000000000000004</v>
      </c>
      <c r="B5" s="1">
        <v>3.4047600000000004E-2</v>
      </c>
      <c r="C5" s="19">
        <v>9.3899999999999988</v>
      </c>
      <c r="O5" s="39"/>
      <c r="P5" s="39"/>
    </row>
    <row r="6" spans="1:16" ht="15.75" x14ac:dyDescent="0.25">
      <c r="A6" s="72">
        <v>5.5500000000000016</v>
      </c>
      <c r="B6" s="1">
        <v>5.4285714285720994E-2</v>
      </c>
      <c r="C6" s="19">
        <v>9.3500000000000014</v>
      </c>
      <c r="O6" s="39"/>
      <c r="P6" s="39"/>
    </row>
    <row r="7" spans="1:16" ht="15.75" x14ac:dyDescent="0.25">
      <c r="A7" s="72">
        <v>6.5000000000000009</v>
      </c>
      <c r="B7" s="1">
        <v>0.12635416666664789</v>
      </c>
      <c r="C7" s="19">
        <v>9.31</v>
      </c>
      <c r="O7" s="39"/>
      <c r="P7" s="39"/>
    </row>
    <row r="8" spans="1:16" ht="15.75" x14ac:dyDescent="0.25">
      <c r="A8" s="72">
        <v>7.5333333333333332</v>
      </c>
      <c r="B8" s="1">
        <v>0.1675555555555282</v>
      </c>
      <c r="C8" s="19">
        <v>9.3000000000000007</v>
      </c>
      <c r="O8" s="39"/>
      <c r="P8" s="39"/>
    </row>
    <row r="9" spans="1:16" ht="15.75" x14ac:dyDescent="0.25">
      <c r="A9" s="72">
        <v>8.7499999999999982</v>
      </c>
      <c r="B9" s="1">
        <v>0.42117647058825164</v>
      </c>
      <c r="C9" s="19">
        <v>8.5299999999999994</v>
      </c>
      <c r="O9" s="39"/>
      <c r="P9" s="39"/>
    </row>
    <row r="10" spans="1:16" ht="15.75" x14ac:dyDescent="0.25">
      <c r="A10" s="72">
        <v>9.5833333333333339</v>
      </c>
      <c r="B10" s="1">
        <v>0.63823529411767466</v>
      </c>
      <c r="C10" s="16">
        <v>8.36</v>
      </c>
      <c r="O10" s="39"/>
      <c r="P10" s="39"/>
    </row>
    <row r="11" spans="1:16" ht="15.75" x14ac:dyDescent="0.25">
      <c r="A11" s="72">
        <v>10.366666666666664</v>
      </c>
      <c r="B11" s="1">
        <v>1.0854761904761645</v>
      </c>
      <c r="C11" s="17">
        <v>7.54</v>
      </c>
    </row>
    <row r="17" spans="1:15" x14ac:dyDescent="0.25">
      <c r="H17" s="46"/>
    </row>
    <row r="18" spans="1:15" ht="15.75" x14ac:dyDescent="0.25">
      <c r="A18" s="1"/>
      <c r="B18" s="1"/>
      <c r="C18" s="21"/>
      <c r="D18" s="46"/>
      <c r="E18" s="46"/>
      <c r="F18" s="46"/>
      <c r="G18" s="46"/>
    </row>
    <row r="20" spans="1:15" ht="15.75" x14ac:dyDescent="0.25">
      <c r="A20" s="55"/>
      <c r="B20" s="16"/>
      <c r="C20" s="55"/>
    </row>
    <row r="21" spans="1:15" ht="15.75" x14ac:dyDescent="0.25">
      <c r="A21" s="55"/>
      <c r="B21" s="62"/>
      <c r="C21" s="55"/>
      <c r="O21" s="39"/>
    </row>
    <row r="22" spans="1:15" ht="15.75" x14ac:dyDescent="0.25">
      <c r="A22" s="55"/>
      <c r="B22" s="62"/>
      <c r="C22" s="55"/>
      <c r="O22" s="39"/>
    </row>
    <row r="23" spans="1:15" ht="15.75" x14ac:dyDescent="0.25">
      <c r="A23" s="55"/>
      <c r="B23" s="62"/>
      <c r="C23" s="55"/>
      <c r="O23" s="39"/>
    </row>
    <row r="24" spans="1:15" ht="15.75" x14ac:dyDescent="0.25">
      <c r="A24" s="54"/>
      <c r="B24" s="62"/>
      <c r="C24" s="54"/>
      <c r="O24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zoomScale="55" zoomScaleNormal="55" workbookViewId="0">
      <selection activeCell="I9" sqref="I9"/>
    </sheetView>
  </sheetViews>
  <sheetFormatPr defaultRowHeight="15" x14ac:dyDescent="0.25"/>
  <cols>
    <col min="12" max="12" width="10.28515625" bestFit="1" customWidth="1"/>
  </cols>
  <sheetData>
    <row r="1" spans="1:16" ht="47.25" x14ac:dyDescent="0.25">
      <c r="A1" s="14" t="s">
        <v>5</v>
      </c>
      <c r="B1" s="14" t="s">
        <v>6</v>
      </c>
      <c r="C1" s="14" t="s">
        <v>8</v>
      </c>
      <c r="F1" s="38"/>
      <c r="G1" s="38"/>
    </row>
    <row r="2" spans="1:16" ht="15.75" x14ac:dyDescent="0.25">
      <c r="A2" s="15">
        <v>0.31666666666666554</v>
      </c>
      <c r="B2" s="15">
        <v>1.6923076923051148E-2</v>
      </c>
      <c r="C2" s="18">
        <v>11.2</v>
      </c>
    </row>
    <row r="3" spans="1:16" ht="15.75" x14ac:dyDescent="0.25">
      <c r="A3" s="16">
        <v>1.3166666666666673</v>
      </c>
      <c r="B3" s="16">
        <v>0.10356321839079397</v>
      </c>
      <c r="C3" s="19">
        <v>11.1</v>
      </c>
      <c r="O3" s="39"/>
      <c r="P3" s="39"/>
    </row>
    <row r="4" spans="1:16" ht="15.75" x14ac:dyDescent="0.25">
      <c r="A4" s="16">
        <v>2.0000000000000009</v>
      </c>
      <c r="B4" s="16">
        <v>0.1748717948718132</v>
      </c>
      <c r="C4" s="16">
        <v>9.42</v>
      </c>
      <c r="O4" s="39"/>
      <c r="P4" s="39"/>
    </row>
    <row r="5" spans="1:16" ht="15.75" x14ac:dyDescent="0.25">
      <c r="A5" s="16">
        <v>3.0333333333333332</v>
      </c>
      <c r="B5" s="16">
        <v>0.51074074074074782</v>
      </c>
      <c r="C5" s="16">
        <v>8.99</v>
      </c>
      <c r="O5" s="39"/>
      <c r="P5" s="39"/>
    </row>
    <row r="6" spans="1:16" ht="15.75" x14ac:dyDescent="0.25">
      <c r="A6" s="16">
        <v>3.466666666666665</v>
      </c>
      <c r="B6" s="16">
        <v>0.76433333333329279</v>
      </c>
      <c r="C6" s="16">
        <v>7.53</v>
      </c>
      <c r="O6" s="39"/>
      <c r="P6" s="39"/>
    </row>
    <row r="7" spans="1:16" ht="15.75" x14ac:dyDescent="0.25">
      <c r="A7" s="16">
        <v>4.4833333333333334</v>
      </c>
      <c r="B7" s="16">
        <v>1.3699999999999157</v>
      </c>
      <c r="C7" s="16">
        <v>6.69</v>
      </c>
      <c r="O7" s="39"/>
      <c r="P7" s="39"/>
    </row>
    <row r="8" spans="1:16" ht="15.75" x14ac:dyDescent="0.25">
      <c r="A8" s="16">
        <v>4.9833333333333325</v>
      </c>
      <c r="B8" s="16">
        <v>2.4290000000000589</v>
      </c>
      <c r="C8" s="16">
        <v>4.76</v>
      </c>
      <c r="O8" s="39"/>
      <c r="P8" s="39"/>
    </row>
    <row r="9" spans="1:16" ht="15.75" x14ac:dyDescent="0.25">
      <c r="A9" s="17">
        <v>5.4833333333333343</v>
      </c>
      <c r="B9" s="17">
        <v>3.6540000000000461</v>
      </c>
      <c r="C9" s="17">
        <v>2.2799999999999998</v>
      </c>
    </row>
    <row r="17" spans="1:16" ht="15.75" x14ac:dyDescent="0.25">
      <c r="A17" s="1"/>
      <c r="B17" s="1"/>
      <c r="C17" s="21"/>
      <c r="D17" s="46"/>
      <c r="E17" s="46"/>
      <c r="F17" s="46"/>
      <c r="G17" s="46"/>
    </row>
    <row r="18" spans="1:16" ht="15.75" x14ac:dyDescent="0.25">
      <c r="A18" s="64"/>
      <c r="B18" s="62"/>
      <c r="C18" s="64"/>
      <c r="F18" s="65"/>
    </row>
    <row r="19" spans="1:16" ht="15.75" x14ac:dyDescent="0.25">
      <c r="A19" s="55"/>
      <c r="B19" s="62"/>
      <c r="C19" s="55"/>
      <c r="F19" s="66"/>
      <c r="I19" s="41"/>
      <c r="O19" s="39"/>
      <c r="P19" s="39"/>
    </row>
    <row r="20" spans="1:16" ht="15.75" x14ac:dyDescent="0.25">
      <c r="A20" s="55"/>
      <c r="B20" s="62"/>
      <c r="C20" s="55"/>
      <c r="F20" s="66"/>
      <c r="I20" s="41"/>
      <c r="O20" s="39"/>
    </row>
    <row r="21" spans="1:16" ht="15.75" x14ac:dyDescent="0.25">
      <c r="A21" s="55"/>
      <c r="B21" s="62"/>
      <c r="C21" s="55"/>
      <c r="F21" s="66"/>
      <c r="I21" s="41"/>
      <c r="O21" s="39"/>
    </row>
    <row r="22" spans="1:16" ht="15.75" x14ac:dyDescent="0.25">
      <c r="A22" s="55"/>
      <c r="B22" s="62"/>
      <c r="C22" s="55"/>
      <c r="F22" s="66"/>
      <c r="I22" s="41"/>
      <c r="O22" s="39"/>
    </row>
    <row r="23" spans="1:16" ht="15.75" x14ac:dyDescent="0.25">
      <c r="A23" s="55"/>
      <c r="B23" s="62"/>
      <c r="C23" s="55"/>
      <c r="F23" s="66"/>
      <c r="I23" s="41"/>
      <c r="O23" s="39"/>
    </row>
    <row r="24" spans="1:16" ht="15.75" x14ac:dyDescent="0.25">
      <c r="A24" s="54"/>
      <c r="B24" s="62"/>
      <c r="C24" s="54"/>
      <c r="F24" s="63"/>
    </row>
    <row r="27" spans="1:16" x14ac:dyDescent="0.25">
      <c r="F27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activeCell="G10" sqref="G10"/>
    </sheetView>
  </sheetViews>
  <sheetFormatPr defaultRowHeight="15" x14ac:dyDescent="0.25"/>
  <cols>
    <col min="7" max="7" width="10" bestFit="1" customWidth="1"/>
  </cols>
  <sheetData>
    <row r="1" spans="1:16" ht="38.25" x14ac:dyDescent="0.25">
      <c r="A1" s="20" t="s">
        <v>5</v>
      </c>
      <c r="B1" s="20" t="s">
        <v>6</v>
      </c>
      <c r="C1" s="20" t="s">
        <v>8</v>
      </c>
      <c r="F1" s="40"/>
      <c r="G1" s="40"/>
    </row>
    <row r="2" spans="1:16" x14ac:dyDescent="0.25">
      <c r="A2" s="47">
        <v>0.24999999999999911</v>
      </c>
      <c r="B2" s="47">
        <v>4.814814814814284E-2</v>
      </c>
      <c r="C2" s="56">
        <v>10.3</v>
      </c>
    </row>
    <row r="3" spans="1:16" x14ac:dyDescent="0.25">
      <c r="A3" s="47">
        <v>1.2500000000000009</v>
      </c>
      <c r="B3" s="47">
        <v>4.3478260869579732E-2</v>
      </c>
      <c r="C3" s="56">
        <v>10.199999999999999</v>
      </c>
      <c r="O3" s="39"/>
      <c r="P3" s="39"/>
    </row>
    <row r="4" spans="1:16" x14ac:dyDescent="0.25">
      <c r="A4" s="47">
        <v>1.9333333333333345</v>
      </c>
      <c r="B4" s="47">
        <v>0.1328787878787904</v>
      </c>
      <c r="C4" s="47">
        <v>9.4599999999999991</v>
      </c>
      <c r="O4" s="39"/>
      <c r="P4" s="39"/>
    </row>
    <row r="5" spans="1:16" x14ac:dyDescent="0.25">
      <c r="A5" s="47">
        <v>2.9666666666666668</v>
      </c>
      <c r="B5" s="47">
        <v>0.46538461538462389</v>
      </c>
      <c r="C5" s="47">
        <v>8.98</v>
      </c>
      <c r="O5" s="39"/>
      <c r="P5" s="39"/>
    </row>
    <row r="6" spans="1:16" x14ac:dyDescent="0.25">
      <c r="A6" s="47">
        <v>3.3999999999999986</v>
      </c>
      <c r="B6" s="47">
        <v>0.68160714285712765</v>
      </c>
      <c r="C6" s="47">
        <v>8.17</v>
      </c>
      <c r="O6" s="39"/>
      <c r="P6" s="39"/>
    </row>
    <row r="7" spans="1:16" x14ac:dyDescent="0.25">
      <c r="A7" s="47">
        <v>3.8666666666666663</v>
      </c>
      <c r="B7" s="47">
        <v>0.92775000000004937</v>
      </c>
      <c r="C7" s="47">
        <v>7.71</v>
      </c>
      <c r="O7" s="39"/>
      <c r="P7" s="39"/>
    </row>
    <row r="8" spans="1:16" x14ac:dyDescent="0.25">
      <c r="A8" s="47">
        <v>4.416666666666667</v>
      </c>
      <c r="B8" s="47">
        <v>1.4302777777778095</v>
      </c>
      <c r="C8" s="47">
        <v>7.24</v>
      </c>
      <c r="O8" s="39"/>
      <c r="P8" s="39"/>
    </row>
    <row r="9" spans="1:16" x14ac:dyDescent="0.25">
      <c r="A9" s="47">
        <v>4.9166666666666661</v>
      </c>
      <c r="B9" s="47">
        <v>2.2045000000000314</v>
      </c>
      <c r="C9" s="47">
        <v>5.08</v>
      </c>
      <c r="O9" s="39"/>
      <c r="P9" s="39"/>
    </row>
    <row r="10" spans="1:16" x14ac:dyDescent="0.25">
      <c r="A10" s="59">
        <v>5.4166666666666679</v>
      </c>
      <c r="B10" s="59">
        <v>3.4110714285714598</v>
      </c>
      <c r="C10" s="59">
        <v>3.08</v>
      </c>
    </row>
    <row r="15" spans="1:16" x14ac:dyDescent="0.25">
      <c r="A15" s="1"/>
      <c r="B15" s="1"/>
      <c r="C15" s="50"/>
      <c r="D15" s="46"/>
      <c r="E15" s="46"/>
      <c r="F15" s="46"/>
      <c r="G15" s="46"/>
    </row>
    <row r="16" spans="1:16" x14ac:dyDescent="0.25">
      <c r="A16" s="57"/>
      <c r="B16" s="68"/>
      <c r="C16" s="57"/>
      <c r="F16" s="61"/>
    </row>
    <row r="17" spans="1:7" x14ac:dyDescent="0.25">
      <c r="A17" s="57"/>
      <c r="B17" s="68"/>
      <c r="C17" s="57"/>
      <c r="F17" s="61"/>
    </row>
    <row r="18" spans="1:7" x14ac:dyDescent="0.25">
      <c r="A18" s="57"/>
      <c r="B18" s="68"/>
      <c r="C18" s="57"/>
      <c r="F18" s="61"/>
    </row>
    <row r="19" spans="1:7" x14ac:dyDescent="0.25">
      <c r="A19" s="57"/>
      <c r="B19" s="68"/>
      <c r="C19" s="57"/>
      <c r="F19" s="61"/>
    </row>
    <row r="20" spans="1:7" x14ac:dyDescent="0.25">
      <c r="A20" s="57"/>
      <c r="B20" s="68"/>
      <c r="C20" s="57"/>
      <c r="F20" s="61"/>
    </row>
    <row r="21" spans="1:7" x14ac:dyDescent="0.25">
      <c r="A21" s="57"/>
      <c r="B21" s="68"/>
      <c r="C21" s="57"/>
      <c r="F21" s="61"/>
    </row>
    <row r="22" spans="1:7" x14ac:dyDescent="0.25">
      <c r="A22" s="67"/>
      <c r="B22" s="68"/>
      <c r="C22" s="67"/>
      <c r="F22" s="58"/>
    </row>
    <row r="27" spans="1:7" x14ac:dyDescent="0.25">
      <c r="A27" s="1"/>
      <c r="B27" s="1"/>
      <c r="C27" s="50"/>
      <c r="D27" s="46"/>
      <c r="E27" s="46"/>
      <c r="F27" s="46"/>
      <c r="G27" s="46"/>
    </row>
    <row r="28" spans="1:7" x14ac:dyDescent="0.25">
      <c r="A28" s="57"/>
      <c r="B28" s="68"/>
      <c r="C28" s="57"/>
      <c r="F28" s="61"/>
    </row>
    <row r="29" spans="1:7" x14ac:dyDescent="0.25">
      <c r="A29" s="57"/>
      <c r="B29" s="68"/>
      <c r="C29" s="57"/>
      <c r="F29" s="61"/>
    </row>
    <row r="30" spans="1:7" x14ac:dyDescent="0.25">
      <c r="A30" s="57"/>
      <c r="B30" s="68"/>
      <c r="C30" s="57"/>
      <c r="F30" s="61"/>
    </row>
    <row r="31" spans="1:7" x14ac:dyDescent="0.25">
      <c r="A31" s="57"/>
      <c r="B31" s="68"/>
      <c r="C31" s="57"/>
      <c r="F31" s="61"/>
    </row>
    <row r="32" spans="1:7" x14ac:dyDescent="0.25">
      <c r="A32" s="57"/>
      <c r="B32" s="68"/>
      <c r="C32" s="57"/>
      <c r="F32" s="61"/>
    </row>
    <row r="33" spans="1:6" x14ac:dyDescent="0.25">
      <c r="A33" s="67"/>
      <c r="B33" s="68"/>
      <c r="C33" s="67"/>
      <c r="F33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workbookViewId="0">
      <selection activeCell="D1" activeCellId="1" sqref="A10:XFD1048576 D1:XFD9"/>
    </sheetView>
  </sheetViews>
  <sheetFormatPr defaultRowHeight="15" x14ac:dyDescent="0.25"/>
  <cols>
    <col min="7" max="7" width="12" bestFit="1" customWidth="1"/>
  </cols>
  <sheetData>
    <row r="1" spans="1:16" ht="15.75" x14ac:dyDescent="0.25">
      <c r="A1" s="21" t="s">
        <v>9</v>
      </c>
      <c r="B1" s="21" t="s">
        <v>11</v>
      </c>
      <c r="C1" s="21" t="s">
        <v>13</v>
      </c>
      <c r="F1" s="38"/>
      <c r="G1" s="38"/>
    </row>
    <row r="2" spans="1:16" ht="15.75" x14ac:dyDescent="0.25">
      <c r="A2" s="22" t="s">
        <v>10</v>
      </c>
      <c r="B2" s="22" t="s">
        <v>12</v>
      </c>
      <c r="C2" s="22" t="s">
        <v>14</v>
      </c>
    </row>
    <row r="3" spans="1:16" x14ac:dyDescent="0.25">
      <c r="A3" s="23">
        <v>0</v>
      </c>
      <c r="B3" s="23">
        <v>11.26</v>
      </c>
      <c r="C3" s="23">
        <v>0.13432098765431277</v>
      </c>
    </row>
    <row r="4" spans="1:16" x14ac:dyDescent="0.25">
      <c r="A4" s="23">
        <v>0.75</v>
      </c>
      <c r="B4" s="23">
        <v>11</v>
      </c>
      <c r="C4" s="23">
        <v>0.21766666666662715</v>
      </c>
      <c r="G4" s="41"/>
      <c r="O4" s="39"/>
      <c r="P4" s="39"/>
    </row>
    <row r="5" spans="1:16" x14ac:dyDescent="0.25">
      <c r="A5" s="23">
        <v>1.4166666666666656</v>
      </c>
      <c r="B5" s="23">
        <v>10.5</v>
      </c>
      <c r="C5" s="23">
        <v>0.44000000000012918</v>
      </c>
      <c r="G5" s="41"/>
      <c r="O5" s="39"/>
      <c r="P5" s="39"/>
    </row>
    <row r="6" spans="1:16" x14ac:dyDescent="0.25">
      <c r="A6" s="23">
        <v>2.0833333333333339</v>
      </c>
      <c r="B6" s="23">
        <v>10.199999999999999</v>
      </c>
      <c r="C6" s="23">
        <v>0.76299999999998036</v>
      </c>
      <c r="G6" s="41"/>
      <c r="O6" s="39"/>
      <c r="P6" s="39"/>
    </row>
    <row r="7" spans="1:16" x14ac:dyDescent="0.25">
      <c r="A7" s="23">
        <v>2.7499999999999996</v>
      </c>
      <c r="B7" s="23">
        <v>8.02</v>
      </c>
      <c r="C7" s="23">
        <v>1.3462500000001043</v>
      </c>
      <c r="G7" s="41"/>
      <c r="O7" s="39"/>
      <c r="P7" s="39"/>
    </row>
    <row r="8" spans="1:16" x14ac:dyDescent="0.25">
      <c r="A8" s="23">
        <v>3.5833333333333326</v>
      </c>
      <c r="B8" s="23">
        <v>5.5600000000000005</v>
      </c>
      <c r="C8" s="23">
        <v>2.6225000000001941</v>
      </c>
      <c r="G8" s="41"/>
      <c r="O8" s="39"/>
      <c r="P8" s="39"/>
    </row>
    <row r="9" spans="1:16" x14ac:dyDescent="0.25">
      <c r="A9" s="24">
        <v>4.5333333333333323</v>
      </c>
      <c r="B9" s="24">
        <v>6.9000000000000006E-2</v>
      </c>
      <c r="C9" s="24">
        <v>5.6466666666666514</v>
      </c>
    </row>
    <row r="17" spans="1:16" ht="15.75" x14ac:dyDescent="0.25">
      <c r="A17" s="1"/>
      <c r="B17" s="1"/>
      <c r="C17" s="21"/>
      <c r="D17" s="46"/>
      <c r="E17" s="46"/>
      <c r="F17" s="46"/>
      <c r="G17" s="46"/>
    </row>
    <row r="18" spans="1:16" x14ac:dyDescent="0.25">
      <c r="F18" s="53"/>
      <c r="O18" s="39"/>
    </row>
    <row r="19" spans="1:16" x14ac:dyDescent="0.25">
      <c r="F19" s="53"/>
      <c r="O19" s="39"/>
    </row>
    <row r="20" spans="1:16" x14ac:dyDescent="0.25">
      <c r="F20" s="53"/>
      <c r="O20" s="39"/>
    </row>
    <row r="21" spans="1:16" x14ac:dyDescent="0.25">
      <c r="F21" s="53"/>
      <c r="O21" s="39"/>
    </row>
    <row r="22" spans="1:16" x14ac:dyDescent="0.25">
      <c r="F22" s="48"/>
    </row>
    <row r="27" spans="1:16" ht="15.75" x14ac:dyDescent="0.25">
      <c r="A27" s="1"/>
      <c r="B27" s="21"/>
      <c r="C27" s="1"/>
      <c r="E27" s="46"/>
      <c r="F27" s="46"/>
      <c r="G27" s="46"/>
      <c r="H27" s="2"/>
    </row>
    <row r="29" spans="1:16" x14ac:dyDescent="0.25">
      <c r="L29" s="5"/>
      <c r="P29" s="39"/>
    </row>
    <row r="30" spans="1:16" x14ac:dyDescent="0.25">
      <c r="L30" s="5"/>
      <c r="P30" s="39"/>
    </row>
    <row r="31" spans="1:16" x14ac:dyDescent="0.25">
      <c r="L31" s="5"/>
      <c r="P31" s="39"/>
    </row>
    <row r="32" spans="1:16" x14ac:dyDescent="0.25">
      <c r="L32" s="5"/>
      <c r="P32" s="39"/>
    </row>
    <row r="33" spans="12:16" x14ac:dyDescent="0.25">
      <c r="L33" s="5"/>
      <c r="P33" s="39"/>
    </row>
    <row r="34" spans="12:16" x14ac:dyDescent="0.25">
      <c r="L34" s="5"/>
      <c r="P34" s="39"/>
    </row>
    <row r="35" spans="12:16" x14ac:dyDescent="0.25">
      <c r="L35" s="5"/>
      <c r="P35" s="39"/>
    </row>
    <row r="36" spans="12:16" x14ac:dyDescent="0.25">
      <c r="L36" s="5"/>
      <c r="P36" s="3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H5" sqref="H5"/>
    </sheetView>
  </sheetViews>
  <sheetFormatPr defaultRowHeight="15" x14ac:dyDescent="0.25"/>
  <sheetData>
    <row r="1" spans="1:10" ht="15.75" x14ac:dyDescent="0.25">
      <c r="A1" s="21" t="s">
        <v>9</v>
      </c>
      <c r="B1" s="21" t="s">
        <v>11</v>
      </c>
      <c r="C1" s="21" t="s">
        <v>13</v>
      </c>
      <c r="E1" s="38"/>
      <c r="F1" s="38"/>
      <c r="H1" s="38"/>
      <c r="J1" s="38"/>
    </row>
    <row r="2" spans="1:10" ht="15.75" x14ac:dyDescent="0.25">
      <c r="A2" s="22" t="s">
        <v>10</v>
      </c>
      <c r="B2" s="22" t="s">
        <v>12</v>
      </c>
      <c r="C2" s="22" t="s">
        <v>14</v>
      </c>
    </row>
    <row r="3" spans="1:10" x14ac:dyDescent="0.25">
      <c r="A3" s="25">
        <v>0</v>
      </c>
      <c r="B3" s="23">
        <v>6.58</v>
      </c>
      <c r="C3" s="23">
        <v>0.21071428571431805</v>
      </c>
    </row>
    <row r="4" spans="1:10" x14ac:dyDescent="0.25">
      <c r="A4" s="25">
        <v>0.65000000000000036</v>
      </c>
      <c r="B4" s="23">
        <v>5.34</v>
      </c>
      <c r="C4" s="23">
        <v>0.46547619047622646</v>
      </c>
    </row>
    <row r="5" spans="1:10" x14ac:dyDescent="0.25">
      <c r="A5" s="25">
        <v>1.3833333333333324</v>
      </c>
      <c r="B5" s="23">
        <v>6.3</v>
      </c>
      <c r="C5" s="23">
        <v>0.64642857142860333</v>
      </c>
    </row>
    <row r="6" spans="1:10" x14ac:dyDescent="0.25">
      <c r="A6" s="25">
        <v>2.1500000000000004</v>
      </c>
      <c r="B6" s="23">
        <v>5.4600000000000009</v>
      </c>
      <c r="C6" s="23">
        <v>1.1750000000000054</v>
      </c>
    </row>
    <row r="7" spans="1:10" x14ac:dyDescent="0.25">
      <c r="A7" s="25">
        <v>2.7333333333333316</v>
      </c>
      <c r="B7" s="23">
        <v>3.92</v>
      </c>
      <c r="C7" s="23">
        <v>1.7964285714286037</v>
      </c>
    </row>
    <row r="8" spans="1:10" x14ac:dyDescent="0.25">
      <c r="A8" s="26">
        <v>3.633333333333332</v>
      </c>
      <c r="B8" s="24">
        <v>1.29</v>
      </c>
      <c r="C8" s="24">
        <v>3.4499999999999216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D8" sqref="D8"/>
    </sheetView>
  </sheetViews>
  <sheetFormatPr defaultRowHeight="15" x14ac:dyDescent="0.25"/>
  <sheetData>
    <row r="1" spans="1:6" ht="45" x14ac:dyDescent="0.25">
      <c r="A1" s="30" t="s">
        <v>5</v>
      </c>
      <c r="B1" s="31" t="s">
        <v>15</v>
      </c>
      <c r="C1" s="31" t="s">
        <v>6</v>
      </c>
      <c r="F1" s="2"/>
    </row>
    <row r="2" spans="1:6" x14ac:dyDescent="0.25">
      <c r="A2" s="27">
        <v>0</v>
      </c>
      <c r="B2" s="31">
        <v>10</v>
      </c>
      <c r="C2" s="31">
        <v>0.18</v>
      </c>
    </row>
    <row r="3" spans="1:6" x14ac:dyDescent="0.25">
      <c r="A3" s="28">
        <v>0.11666666666666625</v>
      </c>
      <c r="B3" s="3">
        <v>8.129999999999999</v>
      </c>
      <c r="C3" s="3">
        <v>0.18035714285729351</v>
      </c>
    </row>
    <row r="4" spans="1:6" x14ac:dyDescent="0.25">
      <c r="A4" s="28">
        <v>0.91666666666666607</v>
      </c>
      <c r="B4" s="3">
        <v>7.09</v>
      </c>
      <c r="C4" s="3">
        <v>0.33928571428576942</v>
      </c>
    </row>
    <row r="5" spans="1:6" x14ac:dyDescent="0.25">
      <c r="A5" s="28">
        <v>1.9666666666666663</v>
      </c>
      <c r="B5" s="3">
        <v>6.28</v>
      </c>
      <c r="C5" s="3">
        <v>0.89625000000004285</v>
      </c>
    </row>
    <row r="6" spans="1:6" x14ac:dyDescent="0.25">
      <c r="A6" s="29">
        <v>3.1499999999999995</v>
      </c>
      <c r="B6" s="4">
        <v>2.7600000000000002</v>
      </c>
      <c r="C6" s="4">
        <v>2.5046511627906849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tabSelected="1" zoomScale="85" zoomScaleNormal="85" workbookViewId="0">
      <selection activeCell="F10" sqref="F10"/>
    </sheetView>
  </sheetViews>
  <sheetFormatPr defaultRowHeight="15" x14ac:dyDescent="0.25"/>
  <sheetData>
    <row r="1" spans="1:3" ht="45" x14ac:dyDescent="0.25">
      <c r="A1" s="30" t="s">
        <v>5</v>
      </c>
      <c r="B1" s="31" t="s">
        <v>15</v>
      </c>
      <c r="C1" s="31" t="s">
        <v>6</v>
      </c>
    </row>
    <row r="2" spans="1:3" x14ac:dyDescent="0.25">
      <c r="A2" s="32">
        <v>0</v>
      </c>
      <c r="B2" s="35">
        <v>10</v>
      </c>
      <c r="C2" s="35">
        <v>0.3</v>
      </c>
    </row>
    <row r="3" spans="1:3" x14ac:dyDescent="0.25">
      <c r="A3" s="33">
        <v>0.21666666666666723</v>
      </c>
      <c r="B3">
        <v>8.1499999999999986</v>
      </c>
      <c r="C3">
        <v>0.27400000000010749</v>
      </c>
    </row>
    <row r="4" spans="1:3" x14ac:dyDescent="0.25">
      <c r="A4" s="33">
        <v>1.3500000000000005</v>
      </c>
      <c r="B4">
        <v>6.78</v>
      </c>
      <c r="C4">
        <v>0.69666666666664179</v>
      </c>
    </row>
    <row r="5" spans="1:3" x14ac:dyDescent="0.25">
      <c r="A5" s="33">
        <v>2.166666666666667</v>
      </c>
      <c r="B5">
        <v>7.08</v>
      </c>
      <c r="C5">
        <v>1.3460000000002026</v>
      </c>
    </row>
    <row r="6" spans="1:3" x14ac:dyDescent="0.25">
      <c r="A6" s="34">
        <v>3.1666666666666674</v>
      </c>
      <c r="B6" s="36">
        <v>1.93</v>
      </c>
      <c r="C6" s="36">
        <v>3.0261363636362546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BR01</vt:lpstr>
      <vt:lpstr>BR02</vt:lpstr>
      <vt:lpstr>BR03</vt:lpstr>
      <vt:lpstr>BR04</vt:lpstr>
      <vt:lpstr>BR05</vt:lpstr>
      <vt:lpstr>BR06</vt:lpstr>
      <vt:lpstr>BR07</vt:lpstr>
      <vt:lpstr>BR08</vt:lpstr>
      <vt:lpstr>BR09</vt:lpstr>
      <vt:lpstr>opt μ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Κωνσταντινος Μεξης</cp:lastModifiedBy>
  <dcterms:created xsi:type="dcterms:W3CDTF">2024-03-27T13:58:17Z</dcterms:created>
  <dcterms:modified xsi:type="dcterms:W3CDTF">2024-04-09T14:09:47Z</dcterms:modified>
</cp:coreProperties>
</file>