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mexis\OneDrive\Υπολογιστής\dynamic-modeling\data\"/>
    </mc:Choice>
  </mc:AlternateContent>
  <xr:revisionPtr revIDLastSave="0" documentId="13_ncr:1_{57A272CF-3C48-4460-901F-F19EF8661FBC}" xr6:coauthVersionLast="47" xr6:coauthVersionMax="47" xr10:uidLastSave="{00000000-0000-0000-0000-000000000000}"/>
  <bookViews>
    <workbookView xWindow="-105" yWindow="0" windowWidth="14610" windowHeight="15585" xr2:uid="{C50486F1-D1DE-4E23-A44E-59CA489FDBF3}"/>
  </bookViews>
  <sheets>
    <sheet name="Raw data" sheetId="3" r:id="rId1"/>
    <sheet name="Feeds" sheetId="1" r:id="rId2"/>
    <sheet name="Sampl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B18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3" i="1"/>
  <c r="B4" i="1" s="1"/>
  <c r="B5" i="1" s="1"/>
  <c r="B89" i="1"/>
  <c r="B90" i="1" s="1"/>
  <c r="B91" i="1" s="1"/>
  <c r="B92" i="1" s="1"/>
  <c r="B93" i="1" s="1"/>
  <c r="B94" i="1" s="1"/>
  <c r="B95" i="1" s="1"/>
  <c r="B96" i="1" s="1"/>
  <c r="B97" i="1" s="1"/>
  <c r="B78" i="1"/>
  <c r="B79" i="1" s="1"/>
  <c r="B80" i="1" s="1"/>
  <c r="B81" i="1" s="1"/>
  <c r="B82" i="1" s="1"/>
  <c r="B83" i="1" s="1"/>
  <c r="B84" i="1" s="1"/>
  <c r="B85" i="1" s="1"/>
  <c r="B86" i="1" s="1"/>
  <c r="B87" i="1" s="1"/>
  <c r="B64" i="1" l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49" i="1" l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39" i="1"/>
  <c r="B40" i="1" s="1"/>
  <c r="B41" i="1" s="1"/>
  <c r="B42" i="1" s="1"/>
  <c r="B43" i="1" s="1"/>
  <c r="B44" i="1" s="1"/>
  <c r="B45" i="1" s="1"/>
  <c r="B46" i="1" s="1"/>
  <c r="B47" i="1" s="1"/>
  <c r="B29" i="1"/>
  <c r="B30" i="1" s="1"/>
  <c r="B31" i="1" s="1"/>
  <c r="B32" i="1" s="1"/>
  <c r="B33" i="1" s="1"/>
  <c r="B34" i="1" s="1"/>
  <c r="B35" i="1" s="1"/>
  <c r="B36" i="1" s="1"/>
  <c r="B37" i="1" s="1"/>
  <c r="B26" i="1" l="1"/>
  <c r="B19" i="1"/>
  <c r="B20" i="1" s="1"/>
  <c r="B21" i="1" s="1"/>
  <c r="B22" i="1" s="1"/>
  <c r="B23" i="1" s="1"/>
  <c r="B24" i="1" s="1"/>
  <c r="B25" i="1" s="1"/>
</calcChain>
</file>

<file path=xl/sharedStrings.xml><?xml version="1.0" encoding="utf-8"?>
<sst xmlns="http://schemas.openxmlformats.org/spreadsheetml/2006/main" count="640" uniqueCount="126">
  <si>
    <t>index</t>
  </si>
  <si>
    <t>ind</t>
  </si>
  <si>
    <t>feed-label</t>
  </si>
  <si>
    <t>tin (h)</t>
  </si>
  <si>
    <t>duration (h)</t>
  </si>
  <si>
    <t>F (ml/h)</t>
  </si>
  <si>
    <t>feed 1</t>
  </si>
  <si>
    <t>feed 2</t>
  </si>
  <si>
    <t>feed 3</t>
  </si>
  <si>
    <t>feed 4</t>
  </si>
  <si>
    <t>feed 5</t>
  </si>
  <si>
    <t>feed 6</t>
  </si>
  <si>
    <t>feed 7</t>
  </si>
  <si>
    <t>feed 8</t>
  </si>
  <si>
    <t>feed 9</t>
  </si>
  <si>
    <t>feed 10</t>
  </si>
  <si>
    <t>feed 11</t>
  </si>
  <si>
    <t>feed 12</t>
  </si>
  <si>
    <t>feed 13</t>
  </si>
  <si>
    <t>feed 14</t>
  </si>
  <si>
    <t>feed 15</t>
  </si>
  <si>
    <t>feed 16</t>
  </si>
  <si>
    <t>feed 17</t>
  </si>
  <si>
    <t>feed 18</t>
  </si>
  <si>
    <t>feed 19</t>
  </si>
  <si>
    <t>feed 20</t>
  </si>
  <si>
    <t>feed 21</t>
  </si>
  <si>
    <t>feed 22</t>
  </si>
  <si>
    <t>feed 23</t>
  </si>
  <si>
    <t>feed 24</t>
  </si>
  <si>
    <t>feed 25</t>
  </si>
  <si>
    <t>feed 26</t>
  </si>
  <si>
    <t>feed 27</t>
  </si>
  <si>
    <t>feed 28</t>
  </si>
  <si>
    <t>feed 29</t>
  </si>
  <si>
    <t>feed 30</t>
  </si>
  <si>
    <t>feed 31</t>
  </si>
  <si>
    <t>feed 32</t>
  </si>
  <si>
    <t>feed 33</t>
  </si>
  <si>
    <t>feed 34</t>
  </si>
  <si>
    <t>feed 35</t>
  </si>
  <si>
    <t>feed 36</t>
  </si>
  <si>
    <t>feed 37</t>
  </si>
  <si>
    <t>feed 38</t>
  </si>
  <si>
    <t>feed 39</t>
  </si>
  <si>
    <t>feed 40</t>
  </si>
  <si>
    <t>feed 41</t>
  </si>
  <si>
    <t>feed 42</t>
  </si>
  <si>
    <t>feed 43</t>
  </si>
  <si>
    <t>feed 44</t>
  </si>
  <si>
    <t>feed 45</t>
  </si>
  <si>
    <t>feed 46</t>
  </si>
  <si>
    <t>feed 47</t>
  </si>
  <si>
    <t>feed 48</t>
  </si>
  <si>
    <t>feed 49</t>
  </si>
  <si>
    <t>feed 50</t>
  </si>
  <si>
    <t>feed 51</t>
  </si>
  <si>
    <t>feed 52</t>
  </si>
  <si>
    <t>feed 53</t>
  </si>
  <si>
    <t>feed 54</t>
  </si>
  <si>
    <t>feed 55</t>
  </si>
  <si>
    <t>feed 56</t>
  </si>
  <si>
    <t>feed 57</t>
  </si>
  <si>
    <t>feed 58</t>
  </si>
  <si>
    <t>feed 59</t>
  </si>
  <si>
    <t>feed 60</t>
  </si>
  <si>
    <t>feed 61</t>
  </si>
  <si>
    <t>feed 62</t>
  </si>
  <si>
    <t>feed 63</t>
  </si>
  <si>
    <t>feed 64</t>
  </si>
  <si>
    <t>feed 65</t>
  </si>
  <si>
    <t>feed 66</t>
  </si>
  <si>
    <t>feed 67</t>
  </si>
  <si>
    <t>feed 68</t>
  </si>
  <si>
    <t>feed 69</t>
  </si>
  <si>
    <t>feed 70</t>
  </si>
  <si>
    <t>feed 71</t>
  </si>
  <si>
    <t>feed 72</t>
  </si>
  <si>
    <t>feed 73</t>
  </si>
  <si>
    <t>feed 74</t>
  </si>
  <si>
    <t>feed 75</t>
  </si>
  <si>
    <t>feed 76</t>
  </si>
  <si>
    <t>feed 77</t>
  </si>
  <si>
    <t>feed 78</t>
  </si>
  <si>
    <t>feed 79</t>
  </si>
  <si>
    <t>feed 80</t>
  </si>
  <si>
    <t>feed 81</t>
  </si>
  <si>
    <t>feed 82</t>
  </si>
  <si>
    <t>feed 83</t>
  </si>
  <si>
    <t>feed 84</t>
  </si>
  <si>
    <t>feed 85</t>
  </si>
  <si>
    <t>feed 86</t>
  </si>
  <si>
    <t>feed 87</t>
  </si>
  <si>
    <t>feed 88</t>
  </si>
  <si>
    <t>feed 89</t>
  </si>
  <si>
    <t>feed 90</t>
  </si>
  <si>
    <t>feed 91</t>
  </si>
  <si>
    <t>feed 92</t>
  </si>
  <si>
    <t>feed 93</t>
  </si>
  <si>
    <t>feed 94</t>
  </si>
  <si>
    <t>feed 95</t>
  </si>
  <si>
    <t>feed 96</t>
  </si>
  <si>
    <t>BR09</t>
  </si>
  <si>
    <t>Fed Batch &amp; Induction</t>
  </si>
  <si>
    <t>Fed Batch</t>
  </si>
  <si>
    <t>Batch</t>
  </si>
  <si>
    <t>BR08</t>
  </si>
  <si>
    <t>BR07</t>
  </si>
  <si>
    <t>BR06</t>
  </si>
  <si>
    <t>BR05</t>
  </si>
  <si>
    <t>BR04</t>
  </si>
  <si>
    <t>BR03</t>
  </si>
  <si>
    <t>BR02</t>
  </si>
  <si>
    <t>BR01</t>
  </si>
  <si>
    <t>Label</t>
  </si>
  <si>
    <t>Inductor (g)</t>
  </si>
  <si>
    <t>Temperature (oC)</t>
  </si>
  <si>
    <t>Protein (mg/L)</t>
  </si>
  <si>
    <t>Biomass (g/L)</t>
  </si>
  <si>
    <t>Glucose (g/L)</t>
  </si>
  <si>
    <t>Real Time (h)</t>
  </si>
  <si>
    <t>Process</t>
  </si>
  <si>
    <t>V</t>
  </si>
  <si>
    <t>time_stamp</t>
  </si>
  <si>
    <t>volume (ml)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</si>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</sst>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b/>
      <sz val="18"/>
      <color theme="3"/>
      <name val="Aptos Display"/>
      <family val="2"/>
      <scheme val="major"/>
    </font>
    <font>
      <sz val="11"/>
      <color rgb="FF9C6500"/>
      <name val="Aptos Narrow"/>
      <family val="2"/>
      <scheme val="minor"/>
    </font>
    <font>
      <sz val="11"/>
      <color theme="1"/>
      <name val="Aptos Narrow"/>
      <family val="2"/>
      <charset val="161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2"/>
      <color theme="1"/>
      <name val="Calibri"/>
    </font>
    <font>
      <sz val="12"/>
      <name val="Calibri"/>
      <family val="2"/>
    </font>
    <font>
      <sz val="11"/>
      <color theme="1"/>
      <name val="Calibri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1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2" fillId="0" borderId="0"/>
    <xf numFmtId="0" fontId="1" fillId="0" borderId="0"/>
    <xf numFmtId="0" fontId="1" fillId="0" borderId="0"/>
    <xf numFmtId="0" fontId="26" fillId="0" borderId="0"/>
  </cellStyleXfs>
  <cellXfs count="10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4" fillId="0" borderId="0" xfId="0" applyFont="1"/>
    <xf numFmtId="2" fontId="17" fillId="0" borderId="0" xfId="34" applyNumberFormat="1" applyFont="1"/>
    <xf numFmtId="164" fontId="17" fillId="0" borderId="0" xfId="34" applyNumberFormat="1" applyFont="1" applyAlignment="1">
      <alignment horizontal="right"/>
    </xf>
    <xf numFmtId="0" fontId="22" fillId="0" borderId="0" xfId="108"/>
    <xf numFmtId="0" fontId="22" fillId="0" borderId="0" xfId="108" applyAlignment="1">
      <alignment horizontal="center"/>
    </xf>
    <xf numFmtId="2" fontId="22" fillId="0" borderId="0" xfId="108" applyNumberFormat="1" applyAlignment="1">
      <alignment horizontal="center"/>
    </xf>
    <xf numFmtId="0" fontId="22" fillId="0" borderId="10" xfId="108" applyBorder="1"/>
    <xf numFmtId="0" fontId="22" fillId="0" borderId="10" xfId="108" applyBorder="1" applyAlignment="1">
      <alignment horizontal="center"/>
    </xf>
    <xf numFmtId="2" fontId="23" fillId="33" borderId="10" xfId="108" applyNumberFormat="1" applyFont="1" applyFill="1" applyBorder="1" applyAlignment="1">
      <alignment horizontal="center" vertical="center" wrapText="1"/>
    </xf>
    <xf numFmtId="2" fontId="24" fillId="33" borderId="10" xfId="0" applyNumberFormat="1" applyFont="1" applyFill="1" applyBorder="1" applyAlignment="1">
      <alignment horizontal="center" vertical="center"/>
    </xf>
    <xf numFmtId="0" fontId="24" fillId="33" borderId="10" xfId="0" applyFont="1" applyFill="1" applyBorder="1" applyAlignment="1">
      <alignment horizontal="center" vertical="center" wrapText="1"/>
    </xf>
    <xf numFmtId="0" fontId="22" fillId="33" borderId="10" xfId="108" applyFill="1" applyBorder="1" applyAlignment="1">
      <alignment horizontal="center"/>
    </xf>
    <xf numFmtId="2" fontId="25" fillId="33" borderId="10" xfId="0" applyNumberFormat="1" applyFont="1" applyFill="1" applyBorder="1" applyAlignment="1">
      <alignment horizontal="center" vertical="center"/>
    </xf>
    <xf numFmtId="165" fontId="22" fillId="0" borderId="10" xfId="108" applyNumberFormat="1" applyBorder="1" applyAlignment="1">
      <alignment horizontal="center"/>
    </xf>
    <xf numFmtId="2" fontId="22" fillId="0" borderId="10" xfId="108" applyNumberFormat="1" applyBorder="1" applyAlignment="1">
      <alignment horizontal="center"/>
    </xf>
    <xf numFmtId="0" fontId="17" fillId="0" borderId="10" xfId="108" applyFont="1" applyBorder="1" applyAlignment="1">
      <alignment horizontal="center"/>
    </xf>
    <xf numFmtId="2" fontId="1" fillId="0" borderId="10" xfId="109" applyNumberFormat="1" applyBorder="1" applyAlignment="1">
      <alignment horizontal="center"/>
    </xf>
    <xf numFmtId="165" fontId="1" fillId="0" borderId="10" xfId="109" applyNumberFormat="1" applyBorder="1" applyAlignment="1">
      <alignment horizontal="center"/>
    </xf>
    <xf numFmtId="165" fontId="23" fillId="0" borderId="10" xfId="109" applyNumberFormat="1" applyFont="1" applyBorder="1" applyAlignment="1">
      <alignment horizontal="center" vertical="center" wrapText="1"/>
    </xf>
    <xf numFmtId="2" fontId="17" fillId="34" borderId="10" xfId="108" applyNumberFormat="1" applyFont="1" applyFill="1" applyBorder="1" applyAlignment="1">
      <alignment horizontal="center" vertical="center"/>
    </xf>
    <xf numFmtId="165" fontId="17" fillId="34" borderId="10" xfId="108" applyNumberFormat="1" applyFont="1" applyFill="1" applyBorder="1" applyAlignment="1">
      <alignment horizontal="center" vertical="center"/>
    </xf>
    <xf numFmtId="165" fontId="23" fillId="34" borderId="10" xfId="108" applyNumberFormat="1" applyFont="1" applyFill="1" applyBorder="1" applyAlignment="1">
      <alignment horizontal="center" vertical="center"/>
    </xf>
    <xf numFmtId="165" fontId="22" fillId="34" borderId="10" xfId="108" applyNumberFormat="1" applyFill="1" applyBorder="1" applyAlignment="1">
      <alignment horizontal="center"/>
    </xf>
    <xf numFmtId="0" fontId="22" fillId="34" borderId="10" xfId="108" applyFill="1" applyBorder="1" applyAlignment="1">
      <alignment horizontal="center"/>
    </xf>
    <xf numFmtId="2" fontId="22" fillId="34" borderId="10" xfId="108" applyNumberFormat="1" applyFill="1" applyBorder="1" applyAlignment="1">
      <alignment horizontal="center"/>
    </xf>
    <xf numFmtId="165" fontId="17" fillId="34" borderId="10" xfId="108" applyNumberFormat="1" applyFont="1" applyFill="1" applyBorder="1" applyAlignment="1">
      <alignment horizontal="center" vertical="center" wrapText="1"/>
    </xf>
    <xf numFmtId="2" fontId="23" fillId="35" borderId="10" xfId="108" applyNumberFormat="1" applyFont="1" applyFill="1" applyBorder="1" applyAlignment="1">
      <alignment horizontal="center" vertical="center" wrapText="1"/>
    </xf>
    <xf numFmtId="165" fontId="17" fillId="35" borderId="10" xfId="108" applyNumberFormat="1" applyFont="1" applyFill="1" applyBorder="1" applyAlignment="1">
      <alignment horizontal="center" vertical="center"/>
    </xf>
    <xf numFmtId="165" fontId="23" fillId="35" borderId="10" xfId="108" applyNumberFormat="1" applyFont="1" applyFill="1" applyBorder="1" applyAlignment="1">
      <alignment horizontal="center" vertical="center" wrapText="1"/>
    </xf>
    <xf numFmtId="165" fontId="17" fillId="35" borderId="10" xfId="108" applyNumberFormat="1" applyFont="1" applyFill="1" applyBorder="1" applyAlignment="1">
      <alignment horizontal="center"/>
    </xf>
    <xf numFmtId="0" fontId="17" fillId="35" borderId="10" xfId="108" applyFont="1" applyFill="1" applyBorder="1" applyAlignment="1">
      <alignment horizontal="center"/>
    </xf>
    <xf numFmtId="0" fontId="22" fillId="35" borderId="10" xfId="108" applyFill="1" applyBorder="1" applyAlignment="1">
      <alignment horizontal="center"/>
    </xf>
    <xf numFmtId="165" fontId="1" fillId="35" borderId="10" xfId="108" applyNumberFormat="1" applyFont="1" applyFill="1" applyBorder="1" applyAlignment="1">
      <alignment horizontal="center"/>
    </xf>
    <xf numFmtId="2" fontId="22" fillId="35" borderId="10" xfId="108" applyNumberFormat="1" applyFill="1" applyBorder="1" applyAlignment="1">
      <alignment horizontal="center"/>
    </xf>
    <xf numFmtId="165" fontId="17" fillId="35" borderId="10" xfId="108" applyNumberFormat="1" applyFont="1" applyFill="1" applyBorder="1" applyAlignment="1">
      <alignment horizontal="center" vertical="center" wrapText="1"/>
    </xf>
    <xf numFmtId="2" fontId="17" fillId="36" borderId="10" xfId="108" applyNumberFormat="1" applyFont="1" applyFill="1" applyBorder="1" applyAlignment="1">
      <alignment horizontal="center" vertical="center"/>
    </xf>
    <xf numFmtId="165" fontId="17" fillId="36" borderId="10" xfId="108" applyNumberFormat="1" applyFont="1" applyFill="1" applyBorder="1" applyAlignment="1">
      <alignment horizontal="center" vertical="center"/>
    </xf>
    <xf numFmtId="165" fontId="17" fillId="36" borderId="10" xfId="108" applyNumberFormat="1" applyFont="1" applyFill="1" applyBorder="1" applyAlignment="1">
      <alignment horizontal="center" vertical="center" wrapText="1"/>
    </xf>
    <xf numFmtId="0" fontId="22" fillId="36" borderId="10" xfId="108" applyFill="1" applyBorder="1" applyAlignment="1">
      <alignment horizontal="center"/>
    </xf>
    <xf numFmtId="0" fontId="17" fillId="36" borderId="10" xfId="108" applyFont="1" applyFill="1" applyBorder="1" applyAlignment="1">
      <alignment horizontal="center"/>
    </xf>
    <xf numFmtId="2" fontId="22" fillId="36" borderId="10" xfId="108" applyNumberFormat="1" applyFill="1" applyBorder="1" applyAlignment="1">
      <alignment horizontal="center"/>
    </xf>
    <xf numFmtId="165" fontId="22" fillId="36" borderId="10" xfId="108" applyNumberFormat="1" applyFill="1" applyBorder="1" applyAlignment="1">
      <alignment horizontal="center"/>
    </xf>
    <xf numFmtId="2" fontId="22" fillId="33" borderId="10" xfId="108" applyNumberFormat="1" applyFill="1" applyBorder="1" applyAlignment="1">
      <alignment horizontal="center"/>
    </xf>
    <xf numFmtId="165" fontId="22" fillId="33" borderId="10" xfId="108" applyNumberFormat="1" applyFill="1" applyBorder="1" applyAlignment="1">
      <alignment horizontal="center"/>
    </xf>
    <xf numFmtId="0" fontId="17" fillId="33" borderId="10" xfId="108" applyFont="1" applyFill="1" applyBorder="1" applyAlignment="1">
      <alignment horizontal="center"/>
    </xf>
    <xf numFmtId="2" fontId="22" fillId="37" borderId="10" xfId="108" applyNumberFormat="1" applyFill="1" applyBorder="1" applyAlignment="1">
      <alignment horizontal="center"/>
    </xf>
    <xf numFmtId="165" fontId="22" fillId="37" borderId="10" xfId="108" applyNumberFormat="1" applyFill="1" applyBorder="1" applyAlignment="1">
      <alignment horizontal="center"/>
    </xf>
    <xf numFmtId="0" fontId="22" fillId="37" borderId="10" xfId="108" applyFill="1" applyBorder="1" applyAlignment="1">
      <alignment horizontal="center"/>
    </xf>
    <xf numFmtId="0" fontId="17" fillId="37" borderId="10" xfId="108" applyFont="1" applyFill="1" applyBorder="1" applyAlignment="1">
      <alignment horizontal="center"/>
    </xf>
    <xf numFmtId="165" fontId="23" fillId="37" borderId="10" xfId="110" applyNumberFormat="1" applyFont="1" applyFill="1" applyBorder="1" applyAlignment="1">
      <alignment horizontal="center" vertical="center" wrapText="1"/>
    </xf>
    <xf numFmtId="165" fontId="1" fillId="37" borderId="10" xfId="110" applyNumberFormat="1" applyFill="1" applyBorder="1" applyAlignment="1">
      <alignment horizontal="center" vertical="center"/>
    </xf>
    <xf numFmtId="165" fontId="1" fillId="34" borderId="10" xfId="110" applyNumberFormat="1" applyFill="1" applyBorder="1" applyAlignment="1">
      <alignment horizontal="center" vertical="center"/>
    </xf>
    <xf numFmtId="0" fontId="17" fillId="34" borderId="10" xfId="108" applyFont="1" applyFill="1" applyBorder="1" applyAlignment="1">
      <alignment horizontal="center"/>
    </xf>
    <xf numFmtId="1" fontId="22" fillId="33" borderId="10" xfId="108" applyNumberFormat="1" applyFill="1" applyBorder="1" applyAlignment="1">
      <alignment horizontal="center"/>
    </xf>
    <xf numFmtId="0" fontId="24" fillId="0" borderId="0" xfId="0" applyFont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8" fillId="0" borderId="0" xfId="111" applyFont="1"/>
    <xf numFmtId="0" fontId="28" fillId="0" borderId="16" xfId="111" applyFont="1" applyBorder="1"/>
    <xf numFmtId="0" fontId="27" fillId="0" borderId="0" xfId="0" applyFont="1"/>
    <xf numFmtId="0" fontId="27" fillId="0" borderId="13" xfId="0" applyFont="1" applyBorder="1"/>
    <xf numFmtId="0" fontId="29" fillId="0" borderId="17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30" fillId="0" borderId="20" xfId="111" applyFont="1" applyBorder="1" applyAlignment="1">
      <alignment horizontal="center" vertical="center"/>
    </xf>
    <xf numFmtId="0" fontId="30" fillId="0" borderId="21" xfId="111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2" fontId="1" fillId="0" borderId="0" xfId="109" applyNumberFormat="1" applyAlignment="1">
      <alignment horizontal="center"/>
    </xf>
    <xf numFmtId="2" fontId="17" fillId="0" borderId="0" xfId="108" applyNumberFormat="1" applyFont="1" applyAlignment="1">
      <alignment horizontal="center" vertical="center"/>
    </xf>
    <xf numFmtId="2" fontId="23" fillId="0" borderId="0" xfId="108" applyNumberFormat="1" applyFont="1" applyAlignment="1">
      <alignment horizontal="center" vertical="center" wrapText="1"/>
    </xf>
    <xf numFmtId="0" fontId="0" fillId="33" borderId="0" xfId="0" applyFill="1"/>
    <xf numFmtId="2" fontId="17" fillId="33" borderId="0" xfId="0" applyNumberFormat="1" applyFont="1" applyFill="1"/>
    <xf numFmtId="164" fontId="0" fillId="33" borderId="0" xfId="0" applyNumberFormat="1" applyFill="1"/>
    <xf numFmtId="0" fontId="0" fillId="34" borderId="0" xfId="0" applyFill="1"/>
    <xf numFmtId="2" fontId="0" fillId="34" borderId="0" xfId="0" applyNumberFormat="1" applyFill="1" applyAlignment="1">
      <alignment horizontal="right"/>
    </xf>
    <xf numFmtId="164" fontId="0" fillId="34" borderId="0" xfId="0" applyNumberFormat="1" applyFill="1"/>
    <xf numFmtId="2" fontId="0" fillId="34" borderId="0" xfId="0" applyNumberFormat="1" applyFill="1"/>
    <xf numFmtId="0" fontId="0" fillId="35" borderId="0" xfId="0" applyFill="1"/>
    <xf numFmtId="2" fontId="0" fillId="35" borderId="0" xfId="0" applyNumberFormat="1" applyFill="1"/>
    <xf numFmtId="2" fontId="17" fillId="35" borderId="0" xfId="34" applyNumberFormat="1" applyFont="1" applyFill="1" applyAlignment="1">
      <alignment horizontal="right"/>
    </xf>
    <xf numFmtId="164" fontId="0" fillId="35" borderId="0" xfId="0" applyNumberFormat="1" applyFill="1"/>
    <xf numFmtId="0" fontId="0" fillId="36" borderId="0" xfId="0" applyFill="1"/>
    <xf numFmtId="2" fontId="0" fillId="36" borderId="0" xfId="0" applyNumberFormat="1" applyFill="1"/>
    <xf numFmtId="2" fontId="17" fillId="36" borderId="0" xfId="34" applyNumberFormat="1" applyFont="1" applyFill="1"/>
    <xf numFmtId="164" fontId="17" fillId="36" borderId="0" xfId="34" applyNumberFormat="1" applyFont="1" applyFill="1"/>
    <xf numFmtId="164" fontId="0" fillId="36" borderId="0" xfId="0" applyNumberFormat="1" applyFill="1"/>
    <xf numFmtId="2" fontId="17" fillId="33" borderId="0" xfId="34" applyNumberFormat="1" applyFont="1" applyFill="1"/>
    <xf numFmtId="164" fontId="17" fillId="33" borderId="0" xfId="34" applyNumberFormat="1" applyFont="1" applyFill="1"/>
    <xf numFmtId="2" fontId="0" fillId="33" borderId="0" xfId="0" applyNumberFormat="1" applyFill="1"/>
    <xf numFmtId="0" fontId="0" fillId="37" borderId="0" xfId="0" applyFill="1"/>
    <xf numFmtId="2" fontId="17" fillId="37" borderId="0" xfId="34" applyNumberFormat="1" applyFont="1" applyFill="1"/>
    <xf numFmtId="164" fontId="17" fillId="37" borderId="0" xfId="34" applyNumberFormat="1" applyFont="1" applyFill="1"/>
    <xf numFmtId="2" fontId="0" fillId="37" borderId="0" xfId="0" applyNumberFormat="1" applyFill="1"/>
    <xf numFmtId="0" fontId="22" fillId="33" borderId="10" xfId="108" applyFill="1" applyBorder="1" applyAlignment="1">
      <alignment horizontal="center" vertical="center" textRotation="90"/>
    </xf>
    <xf numFmtId="0" fontId="22" fillId="35" borderId="10" xfId="108" applyFill="1" applyBorder="1" applyAlignment="1">
      <alignment horizontal="center" vertical="center" textRotation="90"/>
    </xf>
    <xf numFmtId="0" fontId="22" fillId="34" borderId="10" xfId="108" applyFill="1" applyBorder="1" applyAlignment="1">
      <alignment horizontal="center" vertical="center" textRotation="90"/>
    </xf>
    <xf numFmtId="0" fontId="22" fillId="37" borderId="10" xfId="108" applyFill="1" applyBorder="1" applyAlignment="1">
      <alignment horizontal="center" vertical="center" textRotation="90"/>
    </xf>
    <xf numFmtId="0" fontId="22" fillId="36" borderId="10" xfId="108" applyFill="1" applyBorder="1" applyAlignment="1">
      <alignment horizontal="center" vertical="center" textRotation="90"/>
    </xf>
    <xf numFmtId="0" fontId="22" fillId="0" borderId="10" xfId="108" applyBorder="1" applyAlignment="1">
      <alignment horizontal="center" vertical="center" textRotation="90"/>
    </xf>
  </cellXfs>
  <cellStyles count="112">
    <cellStyle name="20 % - Accent1 2" xfId="54" xr:uid="{676A2505-0CE8-4E4D-8E65-FC6E126BB1A0}"/>
    <cellStyle name="20 % - Accent1 3" xfId="66" xr:uid="{BE7879D2-C5AB-4418-9ED7-56DD7617A7E5}"/>
    <cellStyle name="20 % - Accent1 4" xfId="67" xr:uid="{E571F3D5-35D4-4B5F-9E24-99E8FC7B727A}"/>
    <cellStyle name="20 % - Accent1 5" xfId="96" xr:uid="{58D34335-A062-4F16-82D1-7F27DBE53F59}"/>
    <cellStyle name="20 % - Accent2 2" xfId="56" xr:uid="{AFEFBD2D-1510-4F8E-9F6F-87104739332D}"/>
    <cellStyle name="20 % - Accent2 3" xfId="68" xr:uid="{6906D442-F1B6-4201-A35D-DB41DBB06017}"/>
    <cellStyle name="20 % - Accent2 4" xfId="69" xr:uid="{1DC01860-EC29-4C5F-AF2C-CC72252F828D}"/>
    <cellStyle name="20 % - Accent2 5" xfId="98" xr:uid="{ADB5457A-5A66-4A32-B524-D1D032094FDC}"/>
    <cellStyle name="20 % - Accent3 2" xfId="58" xr:uid="{CDD62853-0D78-4E37-BF4E-7D7A10EBCA30}"/>
    <cellStyle name="20 % - Accent3 3" xfId="70" xr:uid="{55E54B90-E8BE-4B24-8D45-AE2115C636F8}"/>
    <cellStyle name="20 % - Accent3 4" xfId="71" xr:uid="{8CFF3C84-D8A6-4BD5-A8EC-407BF64A8D5C}"/>
    <cellStyle name="20 % - Accent3 5" xfId="100" xr:uid="{09BDF31B-439E-4F3B-9F0E-1B266D18F778}"/>
    <cellStyle name="20 % - Accent4 2" xfId="60" xr:uid="{40979F0D-94CC-4602-B84C-123B5567F9D2}"/>
    <cellStyle name="20 % - Accent4 3" xfId="72" xr:uid="{CB861A1B-5455-40D0-B2FA-DB70AC471314}"/>
    <cellStyle name="20 % - Accent4 4" xfId="73" xr:uid="{E4CFB0D5-FDED-4B33-85A8-F086A00C663D}"/>
    <cellStyle name="20 % - Accent4 5" xfId="102" xr:uid="{124092F5-F82B-4950-A3BB-7430E7CFDD32}"/>
    <cellStyle name="20 % - Accent5 2" xfId="62" xr:uid="{4EE8BFB9-3473-407C-AF1E-302D94EC1E2E}"/>
    <cellStyle name="20 % - Accent5 3" xfId="74" xr:uid="{62A02698-D623-411D-BAAB-41D84284D332}"/>
    <cellStyle name="20 % - Accent5 4" xfId="75" xr:uid="{7F62A789-7BFE-49D8-A17F-9AE1139B6E46}"/>
    <cellStyle name="20 % - Accent5 5" xfId="104" xr:uid="{259C27F2-E0EC-4F3E-90AB-78F32087B621}"/>
    <cellStyle name="20 % - Accent6 2" xfId="64" xr:uid="{9895A66B-8535-4D78-829F-F92EF5751678}"/>
    <cellStyle name="20 % - Accent6 3" xfId="76" xr:uid="{C6CD9EFE-7FFA-47C4-BED7-1B2C108AE24B}"/>
    <cellStyle name="20 % - Accent6 4" xfId="77" xr:uid="{9737A39D-D1A8-4787-9870-5EB442961EA6}"/>
    <cellStyle name="20 % - Accent6 5" xfId="106" xr:uid="{595FF84C-A363-47DF-BBE3-2CC58978364C}"/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 % - Accent1 2" xfId="55" xr:uid="{79D25112-62D4-4123-A880-79E874B8C65F}"/>
    <cellStyle name="40 % - Accent1 3" xfId="78" xr:uid="{18ECE502-C4A2-4872-A8A3-10369C494FA9}"/>
    <cellStyle name="40 % - Accent1 4" xfId="79" xr:uid="{2980204C-412D-471C-9AF0-C19EE9FAB2F4}"/>
    <cellStyle name="40 % - Accent1 5" xfId="97" xr:uid="{79D979F4-0FF5-4C75-8494-40EF9C17BA8D}"/>
    <cellStyle name="40 % - Accent2 2" xfId="57" xr:uid="{52BC7E85-8B58-40ED-8F3A-BE30A614F367}"/>
    <cellStyle name="40 % - Accent2 3" xfId="80" xr:uid="{00DA8BF5-156A-4D66-9FB2-BA778914E5DE}"/>
    <cellStyle name="40 % - Accent2 4" xfId="81" xr:uid="{7D7278F4-F589-4A94-BC0A-F15CA1AF6F15}"/>
    <cellStyle name="40 % - Accent2 5" xfId="99" xr:uid="{CBFDAB6C-C8FA-47EA-89B8-688004EAFEC5}"/>
    <cellStyle name="40 % - Accent3 2" xfId="59" xr:uid="{044ACDE1-AFC7-4FD1-987E-778EBDB5D1C1}"/>
    <cellStyle name="40 % - Accent3 3" xfId="82" xr:uid="{8E3408A4-0740-4FCF-BA36-4728308A7B16}"/>
    <cellStyle name="40 % - Accent3 4" xfId="83" xr:uid="{94E03A39-1C77-46AA-85D2-1973CB4EC8B6}"/>
    <cellStyle name="40 % - Accent3 5" xfId="101" xr:uid="{E38ED970-83AE-4C6C-885B-C98CA4A92D34}"/>
    <cellStyle name="40 % - Accent4 2" xfId="61" xr:uid="{5B28DC72-E8EF-42ED-8E13-B9A48A349C55}"/>
    <cellStyle name="40 % - Accent4 3" xfId="84" xr:uid="{34729193-53AC-470C-AEF9-798A955DF72E}"/>
    <cellStyle name="40 % - Accent4 4" xfId="85" xr:uid="{C952B923-A88E-43C7-8651-54F815137EFB}"/>
    <cellStyle name="40 % - Accent4 5" xfId="103" xr:uid="{83BBC74E-D4F6-43DB-9BE5-0A6ED1C43C0F}"/>
    <cellStyle name="40 % - Accent5 2" xfId="63" xr:uid="{DBA938FF-3C79-4023-9C22-A9036C15F8DB}"/>
    <cellStyle name="40 % - Accent5 3" xfId="86" xr:uid="{A74813A8-E42B-4A0F-8EF5-E8E38D95A8AD}"/>
    <cellStyle name="40 % - Accent5 4" xfId="87" xr:uid="{E1781E74-2C04-4DDF-8135-0D28811898DA}"/>
    <cellStyle name="40 % - Accent5 5" xfId="105" xr:uid="{499D99F1-2EF4-4214-9F61-0A3F07FC17B5}"/>
    <cellStyle name="40 % - Accent6 2" xfId="65" xr:uid="{1E7A903F-2335-44D5-AF7E-5B9638EC2176}"/>
    <cellStyle name="40 % - Accent6 3" xfId="88" xr:uid="{F480329F-251A-4746-8809-AE923F73EF95}"/>
    <cellStyle name="40 % - Accent6 4" xfId="89" xr:uid="{A975650F-E838-4E8D-A1DB-B663D99A0931}"/>
    <cellStyle name="40 % - Accent6 5" xfId="107" xr:uid="{51F0F1A0-4BA9-47C0-A76F-F28F0DEAAB63}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44" xr:uid="{6D1DD3B9-0AF1-4F06-BDCF-ECAB78A1A556}"/>
    <cellStyle name="60% - Accent2 2" xfId="45" xr:uid="{AA3F7E36-CB30-43F7-8BED-677E7854068A}"/>
    <cellStyle name="60% - Accent3 2" xfId="46" xr:uid="{46538003-018A-4F46-9C6B-3B5368450D83}"/>
    <cellStyle name="60% - Accent4 2" xfId="47" xr:uid="{7B037FC1-2D65-4E19-AF78-FCF432A3C3F5}"/>
    <cellStyle name="60% - Accent5 2" xfId="48" xr:uid="{B77F573F-37CA-4BD8-A532-F5D5DC009AC7}"/>
    <cellStyle name="60% - Accent6 2" xfId="49" xr:uid="{6B89AEAC-B89B-467D-9509-58EC4F0131C6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Commentaire 2" xfId="51" xr:uid="{DB761F4C-6DEF-4D6D-BFCF-83200237CF8F}"/>
    <cellStyle name="Commentaire 3" xfId="53" xr:uid="{63324CC8-DBA8-4FD3-838D-590DD8959E6A}"/>
    <cellStyle name="Commentaire 4" xfId="90" xr:uid="{62A75550-2CFD-4263-8FCA-A30347B90AAA}"/>
    <cellStyle name="Commentaire 5" xfId="91" xr:uid="{9B43E501-32AE-413D-B6E0-E34835A07214}"/>
    <cellStyle name="Commentaire 6" xfId="95" xr:uid="{002FEE2D-09FB-4F48-BF69-778609AF901C}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43" xr:uid="{83461CA8-910B-4DF2-B696-36129AE21A42}"/>
    <cellStyle name="Normal" xfId="0" builtinId="0"/>
    <cellStyle name="Normal 10" xfId="94" xr:uid="{03142D61-7513-4913-B15B-2BB2181D3A8C}"/>
    <cellStyle name="Normal 11" xfId="35" xr:uid="{92E4FB19-AED3-4D34-88D4-B4C02D78776F}"/>
    <cellStyle name="Normal 12" xfId="108" xr:uid="{8A2F1443-353E-4A78-91D3-1DAEE0B0306B}"/>
    <cellStyle name="Normal 12 2" xfId="110" xr:uid="{A3A7F1F2-FB70-45D9-9289-773E569FB293}"/>
    <cellStyle name="Normal 13" xfId="111" xr:uid="{33C4BD29-1C9B-4B1E-9EA5-4350ACC73A67}"/>
    <cellStyle name="Normal 14" xfId="109" xr:uid="{9AA7B6DE-C017-4ED1-BA79-5368D8761755}"/>
    <cellStyle name="Normal 2" xfId="36" xr:uid="{9293BA6E-6367-4024-95A4-C63A943A20B7}"/>
    <cellStyle name="Normal 3" xfId="37" xr:uid="{64512C81-D047-405B-B8AE-6EC9F1F7464E}"/>
    <cellStyle name="Normal 4" xfId="38" xr:uid="{FCB50B11-2E6D-4FC7-A3AA-6930F106DBE1}"/>
    <cellStyle name="Normal 5" xfId="34" xr:uid="{64CBEA16-90C8-42F5-AF97-05FDC95237B4}"/>
    <cellStyle name="Normal 6" xfId="50" xr:uid="{097E7EB8-D48E-4F68-A25F-CE3A78C50ED8}"/>
    <cellStyle name="Normal 7" xfId="52" xr:uid="{33485E9B-A819-426F-8FFD-992B2EACC25C}"/>
    <cellStyle name="Normal 8" xfId="92" xr:uid="{CCDA6603-536F-462E-B0AD-8D59AB2EAE53}"/>
    <cellStyle name="Normal 9" xfId="93" xr:uid="{C46AE5C9-9E73-4E31-98F6-711EE4B5D905}"/>
    <cellStyle name="Note" xfId="13" builtinId="10" customBuiltin="1"/>
    <cellStyle name="Output" xfId="8" builtinId="21" customBuiltin="1"/>
    <cellStyle name="Percent 2" xfId="40" xr:uid="{316DD09C-99CB-4666-B389-3D1E782A05AF}"/>
    <cellStyle name="Percent 3" xfId="41" xr:uid="{4635E14F-1E64-4C80-9F96-A91E84BEDAAC}"/>
    <cellStyle name="Pourcentage 2" xfId="39" xr:uid="{AAB03E21-2AA2-4792-BB80-FB45572C9996}"/>
    <cellStyle name="Title 2" xfId="42" xr:uid="{A1FA6535-E843-4D99-B1D6-79AFFE73E904}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23BC7-A187-4678-9EC0-A3C5E1658A31}">
  <dimension ref="A1:L207"/>
  <sheetViews>
    <sheetView tabSelected="1" topLeftCell="A148" zoomScale="85" zoomScaleNormal="85" workbookViewId="0">
      <selection activeCell="H160" sqref="H160"/>
    </sheetView>
  </sheetViews>
  <sheetFormatPr defaultRowHeight="15" x14ac:dyDescent="0.25"/>
  <cols>
    <col min="1" max="1" width="9.140625" style="6"/>
    <col min="2" max="2" width="12.7109375" style="6" bestFit="1" customWidth="1"/>
    <col min="3" max="3" width="12.5703125" style="6" bestFit="1" customWidth="1"/>
    <col min="4" max="4" width="12.85546875" style="6" bestFit="1" customWidth="1"/>
    <col min="5" max="5" width="14" style="6" bestFit="1" customWidth="1"/>
    <col min="6" max="6" width="16.85546875" style="7" bestFit="1" customWidth="1"/>
    <col min="7" max="7" width="11.28515625" style="6" bestFit="1" customWidth="1"/>
    <col min="8" max="8" width="9.140625" style="7"/>
    <col min="9" max="16384" width="9.140625" style="6"/>
  </cols>
  <sheetData>
    <row r="1" spans="1:12" ht="17.100000000000001" customHeight="1" x14ac:dyDescent="0.25">
      <c r="A1" s="9" t="s">
        <v>121</v>
      </c>
      <c r="B1" s="9" t="s">
        <v>120</v>
      </c>
      <c r="C1" s="9" t="s">
        <v>119</v>
      </c>
      <c r="D1" s="9" t="s">
        <v>118</v>
      </c>
      <c r="E1" s="9" t="s">
        <v>117</v>
      </c>
      <c r="F1" s="10" t="s">
        <v>116</v>
      </c>
      <c r="G1" s="9" t="s">
        <v>115</v>
      </c>
      <c r="H1" s="10" t="s">
        <v>114</v>
      </c>
      <c r="I1" s="6" t="s">
        <v>122</v>
      </c>
    </row>
    <row r="2" spans="1:12" ht="17.100000000000001" customHeight="1" x14ac:dyDescent="0.25">
      <c r="A2" s="99" t="s">
        <v>105</v>
      </c>
      <c r="B2" s="11">
        <v>0</v>
      </c>
      <c r="C2" s="12">
        <v>8.19</v>
      </c>
      <c r="D2" s="12">
        <v>0.13035714285715624</v>
      </c>
      <c r="E2" s="13">
        <v>0</v>
      </c>
      <c r="F2" s="14">
        <v>37</v>
      </c>
      <c r="G2" s="14">
        <v>0</v>
      </c>
      <c r="H2" s="14" t="s">
        <v>113</v>
      </c>
      <c r="I2" s="57">
        <v>1.6632</v>
      </c>
      <c r="L2" s="75"/>
    </row>
    <row r="3" spans="1:12" ht="17.100000000000001" customHeight="1" x14ac:dyDescent="0.25">
      <c r="A3" s="99"/>
      <c r="B3" s="11">
        <v>0.48</v>
      </c>
      <c r="C3" s="12">
        <v>7.87</v>
      </c>
      <c r="D3" s="12">
        <v>0.16988888888886206</v>
      </c>
      <c r="E3" s="13">
        <v>0</v>
      </c>
      <c r="F3" s="14">
        <v>37</v>
      </c>
      <c r="G3" s="14">
        <v>0</v>
      </c>
      <c r="H3" s="14" t="s">
        <v>113</v>
      </c>
      <c r="I3" s="57">
        <v>1.6336307257614089</v>
      </c>
      <c r="L3" s="75"/>
    </row>
    <row r="4" spans="1:12" ht="17.100000000000001" customHeight="1" x14ac:dyDescent="0.25">
      <c r="A4" s="99"/>
      <c r="B4" s="11">
        <v>0.93</v>
      </c>
      <c r="C4" s="12">
        <v>7.94</v>
      </c>
      <c r="D4" s="12">
        <v>0.26728395061724219</v>
      </c>
      <c r="E4" s="13">
        <v>0</v>
      </c>
      <c r="F4" s="14">
        <v>37</v>
      </c>
      <c r="G4" s="14">
        <v>0</v>
      </c>
      <c r="H4" s="14" t="s">
        <v>113</v>
      </c>
      <c r="I4" s="57">
        <v>1.6104681276078459</v>
      </c>
      <c r="L4" s="75"/>
    </row>
    <row r="5" spans="1:12" ht="17.100000000000001" customHeight="1" x14ac:dyDescent="0.25">
      <c r="A5" s="99"/>
      <c r="B5" s="11">
        <v>1.55</v>
      </c>
      <c r="C5" s="12">
        <v>7.22</v>
      </c>
      <c r="D5" s="12">
        <v>0.44844444444451054</v>
      </c>
      <c r="E5" s="13">
        <v>0</v>
      </c>
      <c r="F5" s="14">
        <v>37</v>
      </c>
      <c r="G5" s="14">
        <v>0</v>
      </c>
      <c r="H5" s="14" t="s">
        <v>113</v>
      </c>
      <c r="I5" s="57">
        <v>1.5889811216611363</v>
      </c>
      <c r="L5" s="75"/>
    </row>
    <row r="6" spans="1:12" ht="17.100000000000001" customHeight="1" x14ac:dyDescent="0.25">
      <c r="A6" s="99"/>
      <c r="B6" s="11">
        <v>2.27</v>
      </c>
      <c r="C6" s="12">
        <v>6.51</v>
      </c>
      <c r="D6" s="12">
        <v>0.91756410256415266</v>
      </c>
      <c r="E6" s="13">
        <v>0</v>
      </c>
      <c r="F6" s="14">
        <v>37</v>
      </c>
      <c r="G6" s="14">
        <v>0</v>
      </c>
      <c r="H6" s="14" t="s">
        <v>113</v>
      </c>
      <c r="I6" s="57">
        <v>1.5663929337871689</v>
      </c>
      <c r="L6" s="75"/>
    </row>
    <row r="7" spans="1:12" ht="17.100000000000001" customHeight="1" x14ac:dyDescent="0.25">
      <c r="A7" s="99"/>
      <c r="B7" s="11">
        <v>3.03</v>
      </c>
      <c r="C7" s="12">
        <v>4.6999999999999993</v>
      </c>
      <c r="D7" s="12">
        <v>1.6340476190476025</v>
      </c>
      <c r="E7" s="13">
        <v>0</v>
      </c>
      <c r="F7" s="14">
        <v>37</v>
      </c>
      <c r="G7" s="14">
        <v>0</v>
      </c>
      <c r="H7" s="14" t="s">
        <v>113</v>
      </c>
      <c r="I7" s="57">
        <v>1.5535434735932054</v>
      </c>
      <c r="L7" s="75"/>
    </row>
    <row r="8" spans="1:12" ht="17.100000000000001" customHeight="1" x14ac:dyDescent="0.25">
      <c r="A8" s="99"/>
      <c r="B8" s="11">
        <v>3.58</v>
      </c>
      <c r="C8" s="12">
        <v>2.82</v>
      </c>
      <c r="D8" s="12">
        <v>2.422833333333374</v>
      </c>
      <c r="E8" s="13">
        <v>0</v>
      </c>
      <c r="F8" s="14">
        <v>37</v>
      </c>
      <c r="G8" s="14">
        <v>0</v>
      </c>
      <c r="H8" s="14" t="s">
        <v>113</v>
      </c>
      <c r="I8" s="57">
        <v>1.5417592824851183</v>
      </c>
      <c r="L8" s="75"/>
    </row>
    <row r="9" spans="1:12" ht="17.100000000000001" customHeight="1" x14ac:dyDescent="0.25">
      <c r="A9" s="99"/>
      <c r="B9" s="11">
        <v>4.08</v>
      </c>
      <c r="C9" s="12">
        <v>1.2E-2</v>
      </c>
      <c r="D9" s="12">
        <v>3.7879999999999914</v>
      </c>
      <c r="E9" s="13">
        <v>0</v>
      </c>
      <c r="F9" s="14">
        <v>37</v>
      </c>
      <c r="G9" s="14">
        <v>0</v>
      </c>
      <c r="H9" s="14" t="s">
        <v>113</v>
      </c>
      <c r="I9" s="58">
        <v>1.5348347162553282</v>
      </c>
      <c r="L9" s="75"/>
    </row>
    <row r="10" spans="1:12" ht="17.100000000000001" customHeight="1" x14ac:dyDescent="0.25">
      <c r="A10" s="99" t="s">
        <v>104</v>
      </c>
      <c r="B10" s="12">
        <v>4.7300000000000004</v>
      </c>
      <c r="C10" s="12">
        <v>1.2999999999999999E-2</v>
      </c>
      <c r="D10" s="12">
        <v>4.1630952380953108</v>
      </c>
      <c r="E10" s="13">
        <v>0</v>
      </c>
      <c r="F10" s="14">
        <v>37</v>
      </c>
      <c r="G10" s="14">
        <v>0</v>
      </c>
      <c r="H10" s="14" t="s">
        <v>113</v>
      </c>
      <c r="I10" s="57">
        <v>1.5542406346259807</v>
      </c>
      <c r="L10" s="75"/>
    </row>
    <row r="11" spans="1:12" ht="17.100000000000001" customHeight="1" x14ac:dyDescent="0.25">
      <c r="A11" s="99"/>
      <c r="B11" s="12">
        <v>5.28</v>
      </c>
      <c r="C11" s="12">
        <v>1.4E-2</v>
      </c>
      <c r="D11" s="12">
        <v>5.3059523809524078</v>
      </c>
      <c r="E11" s="13">
        <v>0</v>
      </c>
      <c r="F11" s="14">
        <v>37</v>
      </c>
      <c r="G11" s="14">
        <v>0</v>
      </c>
      <c r="H11" s="14" t="s">
        <v>113</v>
      </c>
      <c r="I11" s="57">
        <v>1.5560047107417125</v>
      </c>
      <c r="L11" s="75"/>
    </row>
    <row r="12" spans="1:12" ht="17.100000000000001" customHeight="1" x14ac:dyDescent="0.25">
      <c r="A12" s="99"/>
      <c r="B12" s="12">
        <v>6.32</v>
      </c>
      <c r="C12" s="12">
        <v>1.2E-2</v>
      </c>
      <c r="D12" s="12">
        <v>6.5071428571429024</v>
      </c>
      <c r="E12" s="13">
        <v>0</v>
      </c>
      <c r="F12" s="14">
        <v>37</v>
      </c>
      <c r="G12" s="14">
        <v>0</v>
      </c>
      <c r="H12" s="14" t="s">
        <v>113</v>
      </c>
      <c r="I12" s="57">
        <v>1.5813183110068161</v>
      </c>
      <c r="L12" s="75"/>
    </row>
    <row r="13" spans="1:12" ht="17.100000000000001" customHeight="1" x14ac:dyDescent="0.25">
      <c r="A13" s="99"/>
      <c r="B13" s="12">
        <v>7.02</v>
      </c>
      <c r="C13" s="12">
        <v>8.9999999999999993E-3</v>
      </c>
      <c r="D13" s="12">
        <v>7.9071428571427953</v>
      </c>
      <c r="E13" s="13">
        <v>0</v>
      </c>
      <c r="F13" s="14">
        <v>37</v>
      </c>
      <c r="G13" s="14">
        <v>0</v>
      </c>
      <c r="H13" s="14" t="s">
        <v>113</v>
      </c>
      <c r="I13" s="57">
        <v>1.5891441606543839</v>
      </c>
      <c r="L13" s="75"/>
    </row>
    <row r="14" spans="1:12" ht="17.100000000000001" customHeight="1" x14ac:dyDescent="0.25">
      <c r="A14" s="99"/>
      <c r="B14" s="12">
        <v>7.55</v>
      </c>
      <c r="C14" s="12">
        <v>1.6E-2</v>
      </c>
      <c r="D14" s="12">
        <v>10.907142857142942</v>
      </c>
      <c r="E14" s="13">
        <v>0</v>
      </c>
      <c r="F14" s="14">
        <v>37</v>
      </c>
      <c r="G14" s="14">
        <v>0</v>
      </c>
      <c r="H14" s="14" t="s">
        <v>113</v>
      </c>
      <c r="I14" s="57">
        <v>1.6219345468323725</v>
      </c>
      <c r="L14" s="75"/>
    </row>
    <row r="15" spans="1:12" ht="17.100000000000001" customHeight="1" x14ac:dyDescent="0.25">
      <c r="A15" s="99"/>
      <c r="B15" s="12">
        <v>8.02</v>
      </c>
      <c r="C15" s="12">
        <v>1.2E-2</v>
      </c>
      <c r="D15" s="12">
        <v>11.642857142857288</v>
      </c>
      <c r="E15" s="13">
        <v>0</v>
      </c>
      <c r="F15" s="14">
        <v>37</v>
      </c>
      <c r="G15" s="14">
        <v>0</v>
      </c>
      <c r="H15" s="14" t="s">
        <v>113</v>
      </c>
      <c r="I15" s="57">
        <v>1.6467041193224747</v>
      </c>
      <c r="L15" s="75"/>
    </row>
    <row r="16" spans="1:12" ht="17.100000000000001" customHeight="1" x14ac:dyDescent="0.25">
      <c r="A16" s="99"/>
      <c r="B16" s="12">
        <v>8.48</v>
      </c>
      <c r="C16" s="12">
        <v>1.4E-2</v>
      </c>
      <c r="D16" s="12">
        <v>12.772619047619139</v>
      </c>
      <c r="E16" s="13">
        <v>0</v>
      </c>
      <c r="F16" s="14">
        <v>37</v>
      </c>
      <c r="G16" s="14">
        <v>0</v>
      </c>
      <c r="H16" s="14" t="s">
        <v>113</v>
      </c>
      <c r="I16" s="57">
        <v>1.6720951557779098</v>
      </c>
      <c r="L16" s="75"/>
    </row>
    <row r="17" spans="1:12" ht="17.100000000000001" customHeight="1" x14ac:dyDescent="0.25">
      <c r="A17" s="99"/>
      <c r="B17" s="12">
        <v>8.85</v>
      </c>
      <c r="C17" s="12">
        <v>8.0000000000000002E-3</v>
      </c>
      <c r="D17" s="12">
        <v>14.709523809523745</v>
      </c>
      <c r="E17" s="13">
        <v>0</v>
      </c>
      <c r="F17" s="14">
        <v>37</v>
      </c>
      <c r="G17" s="14">
        <v>0</v>
      </c>
      <c r="H17" s="14" t="s">
        <v>113</v>
      </c>
      <c r="I17" s="57">
        <v>1.7045612729912942</v>
      </c>
      <c r="L17" s="75"/>
    </row>
    <row r="18" spans="1:12" ht="17.100000000000001" customHeight="1" x14ac:dyDescent="0.25">
      <c r="A18" s="99"/>
      <c r="B18" s="12">
        <v>9.2200000000000006</v>
      </c>
      <c r="C18" s="12">
        <v>4.0000000000000001E-3</v>
      </c>
      <c r="D18" s="12">
        <v>16.871428571428556</v>
      </c>
      <c r="E18" s="13">
        <v>0</v>
      </c>
      <c r="F18" s="14">
        <v>37</v>
      </c>
      <c r="G18" s="14">
        <v>0</v>
      </c>
      <c r="H18" s="14" t="s">
        <v>113</v>
      </c>
      <c r="I18" s="57">
        <v>1.7572034568537274</v>
      </c>
      <c r="L18" s="75"/>
    </row>
    <row r="19" spans="1:12" ht="17.100000000000001" customHeight="1" x14ac:dyDescent="0.25">
      <c r="A19" s="99"/>
      <c r="B19" s="12">
        <v>9.5</v>
      </c>
      <c r="C19" s="12">
        <v>0</v>
      </c>
      <c r="D19" s="12">
        <v>17.890476190476189</v>
      </c>
      <c r="E19" s="13">
        <v>0</v>
      </c>
      <c r="F19" s="14">
        <v>37</v>
      </c>
      <c r="G19" s="14">
        <v>0</v>
      </c>
      <c r="H19" s="14" t="s">
        <v>113</v>
      </c>
      <c r="I19" s="57">
        <v>1.789248898196041</v>
      </c>
      <c r="L19" s="74"/>
    </row>
    <row r="20" spans="1:12" ht="17.100000000000001" customHeight="1" x14ac:dyDescent="0.25">
      <c r="A20" s="99"/>
      <c r="B20" s="15">
        <v>10</v>
      </c>
      <c r="C20" s="15">
        <v>0</v>
      </c>
      <c r="D20" s="15">
        <v>18.661904761904736</v>
      </c>
      <c r="E20" s="13">
        <v>0</v>
      </c>
      <c r="F20" s="14">
        <v>37</v>
      </c>
      <c r="G20" s="14">
        <v>0</v>
      </c>
      <c r="H20" s="14" t="s">
        <v>113</v>
      </c>
      <c r="I20" s="59">
        <v>1.843296425365474</v>
      </c>
      <c r="L20" s="74"/>
    </row>
    <row r="21" spans="1:12" ht="17.100000000000001" customHeight="1" x14ac:dyDescent="0.25">
      <c r="A21" s="101" t="s">
        <v>105</v>
      </c>
      <c r="B21" s="22">
        <v>0</v>
      </c>
      <c r="C21" s="23">
        <v>8.5299999999999994</v>
      </c>
      <c r="D21" s="24">
        <v>0.23752688172042474</v>
      </c>
      <c r="E21" s="25">
        <v>0</v>
      </c>
      <c r="F21" s="26">
        <v>37</v>
      </c>
      <c r="G21" s="26">
        <v>0</v>
      </c>
      <c r="H21" s="26" t="s">
        <v>112</v>
      </c>
      <c r="I21" s="60">
        <v>1.5009191511936342</v>
      </c>
      <c r="L21" s="74"/>
    </row>
    <row r="22" spans="1:12" ht="17.100000000000001" customHeight="1" x14ac:dyDescent="0.25">
      <c r="A22" s="101"/>
      <c r="B22" s="22">
        <v>0.83333330000000005</v>
      </c>
      <c r="C22" s="23">
        <v>7.95</v>
      </c>
      <c r="D22" s="24">
        <v>0.75819444444439699</v>
      </c>
      <c r="E22" s="25">
        <v>0</v>
      </c>
      <c r="F22" s="26">
        <v>37</v>
      </c>
      <c r="G22" s="26">
        <v>0</v>
      </c>
      <c r="H22" s="26" t="s">
        <v>112</v>
      </c>
      <c r="I22" s="60">
        <v>1.478419151193634</v>
      </c>
      <c r="L22" s="74"/>
    </row>
    <row r="23" spans="1:12" ht="17.100000000000001" customHeight="1" x14ac:dyDescent="0.25">
      <c r="A23" s="101"/>
      <c r="B23" s="22">
        <v>1.6166666999999999</v>
      </c>
      <c r="C23" s="23">
        <v>6.7600000000000007</v>
      </c>
      <c r="D23" s="24">
        <v>1.2821428571428508</v>
      </c>
      <c r="E23" s="25">
        <v>0</v>
      </c>
      <c r="F23" s="26">
        <v>37</v>
      </c>
      <c r="G23" s="26">
        <v>0</v>
      </c>
      <c r="H23" s="26" t="s">
        <v>112</v>
      </c>
      <c r="I23" s="60">
        <v>1.4562069496021222</v>
      </c>
      <c r="K23" s="8"/>
      <c r="L23" s="74"/>
    </row>
    <row r="24" spans="1:12" ht="17.100000000000001" customHeight="1" x14ac:dyDescent="0.25">
      <c r="A24" s="101"/>
      <c r="B24" s="22">
        <v>3.3833332999999999</v>
      </c>
      <c r="C24" s="23">
        <v>0.36499999999999999</v>
      </c>
      <c r="D24" s="24">
        <v>4.8877500000000005</v>
      </c>
      <c r="E24" s="25">
        <v>0</v>
      </c>
      <c r="F24" s="26">
        <v>37</v>
      </c>
      <c r="G24" s="26">
        <v>0</v>
      </c>
      <c r="H24" s="26" t="s">
        <v>112</v>
      </c>
      <c r="I24" s="61">
        <v>1.4611909957164355</v>
      </c>
      <c r="K24" s="8"/>
      <c r="L24" s="74"/>
    </row>
    <row r="25" spans="1:12" ht="17.100000000000001" customHeight="1" x14ac:dyDescent="0.25">
      <c r="A25" s="101" t="s">
        <v>104</v>
      </c>
      <c r="B25" s="22">
        <v>4.1166666999999997</v>
      </c>
      <c r="C25" s="23">
        <v>1.0999999999999999E-2</v>
      </c>
      <c r="D25" s="24">
        <v>6.1750000000000105</v>
      </c>
      <c r="E25" s="25">
        <v>0</v>
      </c>
      <c r="F25" s="26">
        <v>37</v>
      </c>
      <c r="G25" s="26">
        <v>0</v>
      </c>
      <c r="H25" s="26" t="s">
        <v>112</v>
      </c>
      <c r="I25" s="60">
        <v>1.4839809020232388</v>
      </c>
      <c r="K25" s="8"/>
      <c r="L25" s="74"/>
    </row>
    <row r="26" spans="1:12" ht="17.100000000000001" customHeight="1" x14ac:dyDescent="0.25">
      <c r="A26" s="101"/>
      <c r="B26" s="22">
        <v>5.7333333</v>
      </c>
      <c r="C26" s="23">
        <v>0</v>
      </c>
      <c r="D26" s="24">
        <v>12.871428571428519</v>
      </c>
      <c r="E26" s="25">
        <v>0</v>
      </c>
      <c r="F26" s="26">
        <v>37</v>
      </c>
      <c r="G26" s="26">
        <v>0</v>
      </c>
      <c r="H26" s="26" t="s">
        <v>112</v>
      </c>
      <c r="I26" s="60">
        <v>1.559670325063887</v>
      </c>
      <c r="K26" s="8"/>
      <c r="L26" s="74"/>
    </row>
    <row r="27" spans="1:12" ht="17.100000000000001" customHeight="1" x14ac:dyDescent="0.25">
      <c r="A27" s="101"/>
      <c r="B27" s="22">
        <v>6.5333332999999998</v>
      </c>
      <c r="C27" s="23">
        <v>0</v>
      </c>
      <c r="D27" s="24">
        <v>16.071428571428545</v>
      </c>
      <c r="E27" s="25">
        <v>0</v>
      </c>
      <c r="F27" s="26">
        <v>37</v>
      </c>
      <c r="G27" s="26">
        <v>0</v>
      </c>
      <c r="H27" s="26" t="s">
        <v>112</v>
      </c>
      <c r="I27" s="60">
        <v>1.6224339675375945</v>
      </c>
      <c r="K27" s="8"/>
      <c r="L27" s="74"/>
    </row>
    <row r="28" spans="1:12" ht="17.100000000000001" customHeight="1" x14ac:dyDescent="0.25">
      <c r="A28" s="101"/>
      <c r="B28" s="22">
        <v>7.4</v>
      </c>
      <c r="C28" s="23">
        <v>0.01</v>
      </c>
      <c r="D28" s="24">
        <v>19.550000000000086</v>
      </c>
      <c r="E28" s="25">
        <v>0</v>
      </c>
      <c r="F28" s="26">
        <v>37</v>
      </c>
      <c r="G28" s="26">
        <v>0</v>
      </c>
      <c r="H28" s="26" t="s">
        <v>112</v>
      </c>
      <c r="I28" s="60">
        <v>1.7134441333504082</v>
      </c>
      <c r="L28" s="74"/>
    </row>
    <row r="29" spans="1:12" ht="17.100000000000001" customHeight="1" x14ac:dyDescent="0.25">
      <c r="A29" s="101"/>
      <c r="B29" s="22">
        <v>8</v>
      </c>
      <c r="C29" s="23">
        <v>0</v>
      </c>
      <c r="D29" s="24">
        <v>23.07142857142841</v>
      </c>
      <c r="E29" s="25">
        <v>0</v>
      </c>
      <c r="F29" s="26">
        <v>37</v>
      </c>
      <c r="G29" s="26">
        <v>0</v>
      </c>
      <c r="H29" s="26" t="s">
        <v>112</v>
      </c>
      <c r="I29" s="61">
        <v>1.779788349246926</v>
      </c>
      <c r="L29" s="8"/>
    </row>
    <row r="30" spans="1:12" ht="17.100000000000001" customHeight="1" x14ac:dyDescent="0.25">
      <c r="A30" s="101" t="s">
        <v>103</v>
      </c>
      <c r="B30" s="22">
        <v>9.2833333000000007</v>
      </c>
      <c r="C30" s="23">
        <v>0</v>
      </c>
      <c r="D30" s="25">
        <v>23.982142857142797</v>
      </c>
      <c r="E30" s="25">
        <v>0.13101028342709573</v>
      </c>
      <c r="F30" s="26">
        <v>28</v>
      </c>
      <c r="G30" s="26">
        <v>1</v>
      </c>
      <c r="H30" s="26" t="s">
        <v>112</v>
      </c>
      <c r="I30" s="60">
        <v>1.7380423097733004</v>
      </c>
      <c r="L30" s="8"/>
    </row>
    <row r="31" spans="1:12" ht="17.100000000000001" customHeight="1" x14ac:dyDescent="0.25">
      <c r="A31" s="101"/>
      <c r="B31" s="27">
        <v>11.033333000000001</v>
      </c>
      <c r="C31" s="23">
        <v>1.0999999999999999E-2</v>
      </c>
      <c r="D31" s="25">
        <v>24.714285714285687</v>
      </c>
      <c r="E31" s="28">
        <v>0.31504496725991415</v>
      </c>
      <c r="F31" s="26">
        <v>28</v>
      </c>
      <c r="G31" s="26">
        <v>1</v>
      </c>
      <c r="H31" s="26" t="s">
        <v>112</v>
      </c>
      <c r="I31" s="60">
        <v>1.7002635484356352</v>
      </c>
      <c r="L31" s="8"/>
    </row>
    <row r="32" spans="1:12" ht="17.100000000000001" customHeight="1" x14ac:dyDescent="0.25">
      <c r="A32" s="101"/>
      <c r="B32" s="27">
        <v>13.15</v>
      </c>
      <c r="C32" s="23">
        <v>1.0999999999999999E-2</v>
      </c>
      <c r="D32" s="25">
        <v>25.246428571428385</v>
      </c>
      <c r="E32" s="28">
        <v>0.46235372066752101</v>
      </c>
      <c r="F32" s="26">
        <v>28</v>
      </c>
      <c r="G32" s="26">
        <v>1</v>
      </c>
      <c r="H32" s="26" t="s">
        <v>112</v>
      </c>
      <c r="I32" s="60">
        <v>1.666462791612461</v>
      </c>
      <c r="L32" s="8"/>
    </row>
    <row r="33" spans="1:12" ht="17.100000000000001" customHeight="1" x14ac:dyDescent="0.25">
      <c r="A33" s="101"/>
      <c r="B33" s="27">
        <v>15.15</v>
      </c>
      <c r="C33" s="23">
        <v>5.0000000000000001E-3</v>
      </c>
      <c r="D33" s="25">
        <v>26.812800000000003</v>
      </c>
      <c r="E33" s="28">
        <v>0.6209461221159972</v>
      </c>
      <c r="F33" s="26">
        <v>28</v>
      </c>
      <c r="G33" s="26">
        <v>1</v>
      </c>
      <c r="H33" s="26" t="s">
        <v>112</v>
      </c>
      <c r="I33" s="60">
        <v>1.6316966726131807</v>
      </c>
      <c r="L33" s="8"/>
    </row>
    <row r="34" spans="1:12" ht="17.100000000000001" customHeight="1" x14ac:dyDescent="0.25">
      <c r="A34" s="101"/>
      <c r="B34" s="27">
        <v>17.100000000000001</v>
      </c>
      <c r="C34" s="23">
        <v>0</v>
      </c>
      <c r="D34" s="25">
        <v>27.314285714285674</v>
      </c>
      <c r="E34" s="28">
        <v>0.95232094494293462</v>
      </c>
      <c r="F34" s="26">
        <v>28</v>
      </c>
      <c r="G34" s="26">
        <v>1</v>
      </c>
      <c r="H34" s="26" t="s">
        <v>112</v>
      </c>
      <c r="I34" s="60">
        <v>1.596225793362172</v>
      </c>
      <c r="L34" s="8"/>
    </row>
    <row r="35" spans="1:12" ht="17.100000000000001" customHeight="1" x14ac:dyDescent="0.25">
      <c r="A35" s="101"/>
      <c r="B35" s="27">
        <v>18.149999999999999</v>
      </c>
      <c r="C35" s="23">
        <v>6.0000000000000001E-3</v>
      </c>
      <c r="D35" s="25">
        <v>27.653571428571393</v>
      </c>
      <c r="E35" s="28">
        <v>1.2550401602320096</v>
      </c>
      <c r="F35" s="26">
        <v>28</v>
      </c>
      <c r="G35" s="26">
        <v>1</v>
      </c>
      <c r="H35" s="26" t="s">
        <v>112</v>
      </c>
      <c r="I35" s="60">
        <v>1.5495734837101411</v>
      </c>
      <c r="L35" s="8"/>
    </row>
    <row r="36" spans="1:12" ht="17.100000000000001" customHeight="1" x14ac:dyDescent="0.25">
      <c r="A36" s="101"/>
      <c r="B36" s="27">
        <v>19.166667</v>
      </c>
      <c r="C36" s="23">
        <v>8.9999999999999993E-3</v>
      </c>
      <c r="D36" s="25">
        <v>28.039285714285747</v>
      </c>
      <c r="E36" s="28">
        <v>1.6958733726875204</v>
      </c>
      <c r="F36" s="26">
        <v>28</v>
      </c>
      <c r="G36" s="26">
        <v>1</v>
      </c>
      <c r="H36" s="26" t="s">
        <v>112</v>
      </c>
      <c r="I36" s="60">
        <v>1.5069093275089902</v>
      </c>
      <c r="L36" s="8"/>
    </row>
    <row r="37" spans="1:12" ht="17.100000000000001" customHeight="1" x14ac:dyDescent="0.25">
      <c r="A37" s="101"/>
      <c r="B37" s="27">
        <v>20.133333</v>
      </c>
      <c r="C37" s="23">
        <v>0</v>
      </c>
      <c r="D37" s="25">
        <v>28.417857142857116</v>
      </c>
      <c r="E37" s="28">
        <v>2.3188078247473976</v>
      </c>
      <c r="F37" s="26">
        <v>28</v>
      </c>
      <c r="G37" s="26">
        <v>1</v>
      </c>
      <c r="H37" s="26" t="s">
        <v>112</v>
      </c>
      <c r="I37" s="60">
        <v>1.4623878789044447</v>
      </c>
      <c r="L37" s="75"/>
    </row>
    <row r="38" spans="1:12" ht="17.100000000000001" customHeight="1" x14ac:dyDescent="0.25">
      <c r="A38" s="100" t="s">
        <v>105</v>
      </c>
      <c r="B38" s="29">
        <v>0</v>
      </c>
      <c r="C38" s="30">
        <v>8.0939999999999994</v>
      </c>
      <c r="D38" s="31">
        <v>0.1675555555555282</v>
      </c>
      <c r="E38" s="32">
        <v>0</v>
      </c>
      <c r="F38" s="33">
        <v>37</v>
      </c>
      <c r="G38" s="33">
        <v>0</v>
      </c>
      <c r="H38" s="33" t="s">
        <v>111</v>
      </c>
      <c r="I38" s="62">
        <v>1.6759999999999999</v>
      </c>
      <c r="L38" s="75"/>
    </row>
    <row r="39" spans="1:12" ht="17.100000000000001" customHeight="1" x14ac:dyDescent="0.25">
      <c r="A39" s="100"/>
      <c r="B39" s="29">
        <v>1.2166667</v>
      </c>
      <c r="C39" s="30">
        <v>7.9470000000000001</v>
      </c>
      <c r="D39" s="31">
        <v>0.42500000000008803</v>
      </c>
      <c r="E39" s="32">
        <v>0</v>
      </c>
      <c r="F39" s="33">
        <v>37</v>
      </c>
      <c r="G39" s="33">
        <v>0</v>
      </c>
      <c r="H39" s="33" t="s">
        <v>111</v>
      </c>
      <c r="I39" s="62">
        <v>1.6761477453580902</v>
      </c>
      <c r="L39" s="75"/>
    </row>
    <row r="40" spans="1:12" ht="17.100000000000001" customHeight="1" x14ac:dyDescent="0.25">
      <c r="A40" s="100"/>
      <c r="B40" s="29">
        <v>2.0499999999999998</v>
      </c>
      <c r="C40" s="30">
        <v>7.2729999999999997</v>
      </c>
      <c r="D40" s="31">
        <v>0.52142857142849819</v>
      </c>
      <c r="E40" s="32">
        <v>0</v>
      </c>
      <c r="F40" s="33">
        <v>37</v>
      </c>
      <c r="G40" s="33">
        <v>0</v>
      </c>
      <c r="H40" s="33" t="s">
        <v>111</v>
      </c>
      <c r="I40" s="62">
        <v>1.6777074270557029</v>
      </c>
      <c r="L40" s="75"/>
    </row>
    <row r="41" spans="1:12" ht="17.100000000000001" customHeight="1" x14ac:dyDescent="0.25">
      <c r="A41" s="100"/>
      <c r="B41" s="29">
        <v>2.8333333000000001</v>
      </c>
      <c r="C41" s="30">
        <v>5.6609999999999996</v>
      </c>
      <c r="D41" s="31">
        <v>1.0035714285714212</v>
      </c>
      <c r="E41" s="32">
        <v>0</v>
      </c>
      <c r="F41" s="33">
        <v>37</v>
      </c>
      <c r="G41" s="33">
        <v>0</v>
      </c>
      <c r="H41" s="33" t="s">
        <v>111</v>
      </c>
      <c r="I41" s="63">
        <v>1.6794899204244031</v>
      </c>
      <c r="L41" s="75"/>
    </row>
    <row r="42" spans="1:12" ht="17.100000000000001" customHeight="1" x14ac:dyDescent="0.25">
      <c r="A42" s="100" t="s">
        <v>104</v>
      </c>
      <c r="B42" s="29">
        <v>5.3</v>
      </c>
      <c r="C42" s="30">
        <v>0.29499999999999998</v>
      </c>
      <c r="D42" s="31">
        <v>5.9571428571428671</v>
      </c>
      <c r="E42" s="32">
        <v>0</v>
      </c>
      <c r="F42" s="33">
        <v>37</v>
      </c>
      <c r="G42" s="33">
        <v>0</v>
      </c>
      <c r="H42" s="33" t="s">
        <v>111</v>
      </c>
      <c r="I42" s="62">
        <v>1.7049442749778927</v>
      </c>
      <c r="L42" s="75"/>
    </row>
    <row r="43" spans="1:12" ht="17.100000000000001" customHeight="1" x14ac:dyDescent="0.25">
      <c r="A43" s="100"/>
      <c r="B43" s="29">
        <v>7</v>
      </c>
      <c r="C43" s="30">
        <v>0</v>
      </c>
      <c r="D43" s="31">
        <v>12.128571428571426</v>
      </c>
      <c r="E43" s="32">
        <v>0</v>
      </c>
      <c r="F43" s="33">
        <v>37</v>
      </c>
      <c r="G43" s="33">
        <v>0</v>
      </c>
      <c r="H43" s="33" t="s">
        <v>111</v>
      </c>
      <c r="I43" s="62">
        <v>1.7872690981432213</v>
      </c>
      <c r="L43" s="75"/>
    </row>
    <row r="44" spans="1:12" ht="17.100000000000001" customHeight="1" x14ac:dyDescent="0.25">
      <c r="A44" s="100"/>
      <c r="B44" s="29">
        <v>7.7333333</v>
      </c>
      <c r="C44" s="30">
        <v>0</v>
      </c>
      <c r="D44" s="31">
        <v>16.207142857142852</v>
      </c>
      <c r="E44" s="32">
        <v>0</v>
      </c>
      <c r="F44" s="33">
        <v>37</v>
      </c>
      <c r="G44" s="33">
        <v>0</v>
      </c>
      <c r="H44" s="33" t="s">
        <v>111</v>
      </c>
      <c r="I44" s="62">
        <v>1.8387759762424079</v>
      </c>
      <c r="L44" s="75"/>
    </row>
    <row r="45" spans="1:12" ht="17.100000000000001" customHeight="1" x14ac:dyDescent="0.25">
      <c r="A45" s="100"/>
      <c r="B45" s="29">
        <v>8.6166666999999997</v>
      </c>
      <c r="C45" s="30">
        <v>0</v>
      </c>
      <c r="D45" s="31">
        <v>21.774999999999988</v>
      </c>
      <c r="E45" s="32">
        <v>0</v>
      </c>
      <c r="F45" s="33">
        <v>37</v>
      </c>
      <c r="G45" s="33">
        <v>0</v>
      </c>
      <c r="H45" s="33" t="s">
        <v>111</v>
      </c>
      <c r="I45" s="62">
        <v>1.9305964633067993</v>
      </c>
      <c r="L45" s="75"/>
    </row>
    <row r="46" spans="1:12" ht="17.100000000000001" customHeight="1" x14ac:dyDescent="0.25">
      <c r="A46" s="100"/>
      <c r="B46" s="29">
        <v>9.2166666999999993</v>
      </c>
      <c r="C46" s="30">
        <v>0</v>
      </c>
      <c r="D46" s="31">
        <v>26.357142857142811</v>
      </c>
      <c r="E46" s="32">
        <v>0</v>
      </c>
      <c r="F46" s="33">
        <v>37</v>
      </c>
      <c r="G46" s="33">
        <v>0</v>
      </c>
      <c r="H46" s="33" t="s">
        <v>111</v>
      </c>
      <c r="I46" s="63">
        <v>2.0002479885057425</v>
      </c>
      <c r="L46" s="75"/>
    </row>
    <row r="47" spans="1:12" ht="17.100000000000001" customHeight="1" x14ac:dyDescent="0.25">
      <c r="A47" s="100" t="s">
        <v>103</v>
      </c>
      <c r="B47" s="34">
        <v>10.5</v>
      </c>
      <c r="C47" s="30">
        <v>0</v>
      </c>
      <c r="D47" s="35">
        <v>26.92857142857148</v>
      </c>
      <c r="E47" s="35">
        <v>0.19615774141349054</v>
      </c>
      <c r="F47" s="34">
        <v>30</v>
      </c>
      <c r="G47" s="34">
        <v>1</v>
      </c>
      <c r="H47" s="33" t="s">
        <v>111</v>
      </c>
      <c r="I47" s="62">
        <v>2.0211124889478378</v>
      </c>
      <c r="L47" s="7"/>
    </row>
    <row r="48" spans="1:12" ht="17.100000000000001" customHeight="1" x14ac:dyDescent="0.25">
      <c r="A48" s="100"/>
      <c r="B48" s="36">
        <v>12.25</v>
      </c>
      <c r="C48" s="30">
        <v>0</v>
      </c>
      <c r="D48" s="31">
        <v>25.417857142857208</v>
      </c>
      <c r="E48" s="37">
        <v>0.46486768663342543</v>
      </c>
      <c r="F48" s="34">
        <v>30</v>
      </c>
      <c r="G48" s="34">
        <v>1</v>
      </c>
      <c r="H48" s="33" t="s">
        <v>111</v>
      </c>
      <c r="I48" s="62">
        <v>2.030074377183444</v>
      </c>
      <c r="L48" s="8"/>
    </row>
    <row r="49" spans="1:12" ht="17.100000000000001" customHeight="1" x14ac:dyDescent="0.25">
      <c r="A49" s="100"/>
      <c r="B49" s="36">
        <v>14.366667</v>
      </c>
      <c r="C49" s="30">
        <v>0</v>
      </c>
      <c r="D49" s="31">
        <v>27.317857142857207</v>
      </c>
      <c r="E49" s="37">
        <v>0.52732755824172606</v>
      </c>
      <c r="F49" s="34">
        <v>30</v>
      </c>
      <c r="G49" s="34">
        <v>1</v>
      </c>
      <c r="H49" s="33" t="s">
        <v>111</v>
      </c>
      <c r="I49" s="62">
        <v>2.0376496288602093</v>
      </c>
      <c r="L49" s="8"/>
    </row>
    <row r="50" spans="1:12" ht="17.100000000000001" customHeight="1" x14ac:dyDescent="0.25">
      <c r="A50" s="100"/>
      <c r="B50" s="36">
        <v>16.366667</v>
      </c>
      <c r="C50" s="30">
        <v>0</v>
      </c>
      <c r="D50" s="31">
        <v>27.735714285714312</v>
      </c>
      <c r="E50" s="37">
        <v>0.56691204692186936</v>
      </c>
      <c r="F50" s="34">
        <v>30</v>
      </c>
      <c r="G50" s="34">
        <v>1</v>
      </c>
      <c r="H50" s="33" t="s">
        <v>111</v>
      </c>
      <c r="I50" s="62">
        <v>2.0686207539987187</v>
      </c>
      <c r="L50" s="8"/>
    </row>
    <row r="51" spans="1:12" ht="17.100000000000001" customHeight="1" x14ac:dyDescent="0.25">
      <c r="A51" s="100"/>
      <c r="B51" s="36">
        <v>18.3</v>
      </c>
      <c r="C51" s="30">
        <v>0</v>
      </c>
      <c r="D51" s="31">
        <v>31.153571428571244</v>
      </c>
      <c r="E51" s="37">
        <v>1.3143631062332763</v>
      </c>
      <c r="F51" s="34">
        <v>30</v>
      </c>
      <c r="G51" s="34">
        <v>1</v>
      </c>
      <c r="H51" s="33" t="s">
        <v>111</v>
      </c>
      <c r="I51" s="62">
        <v>2.1069928339942603</v>
      </c>
      <c r="L51" s="8"/>
    </row>
    <row r="52" spans="1:12" ht="17.100000000000001" customHeight="1" x14ac:dyDescent="0.25">
      <c r="A52" s="100"/>
      <c r="B52" s="36">
        <v>19.366667</v>
      </c>
      <c r="C52" s="30">
        <v>0</v>
      </c>
      <c r="D52" s="31">
        <v>30.203571428571443</v>
      </c>
      <c r="E52" s="37">
        <v>2.3022954153441768</v>
      </c>
      <c r="F52" s="34">
        <v>30</v>
      </c>
      <c r="G52" s="34">
        <v>1</v>
      </c>
      <c r="H52" s="33" t="s">
        <v>111</v>
      </c>
      <c r="I52" s="62">
        <v>2.1276123789340198</v>
      </c>
      <c r="L52" s="8"/>
    </row>
    <row r="53" spans="1:12" ht="17.100000000000001" customHeight="1" x14ac:dyDescent="0.25">
      <c r="A53" s="103" t="s">
        <v>105</v>
      </c>
      <c r="B53" s="38">
        <v>0</v>
      </c>
      <c r="C53" s="39">
        <v>11.1</v>
      </c>
      <c r="D53" s="39">
        <v>0.10356322</v>
      </c>
      <c r="E53" s="40">
        <v>0</v>
      </c>
      <c r="F53" s="41">
        <v>37</v>
      </c>
      <c r="G53" s="41">
        <v>0</v>
      </c>
      <c r="H53" s="42" t="s">
        <v>110</v>
      </c>
      <c r="I53" s="65">
        <v>1.6579000000000002</v>
      </c>
      <c r="L53" s="8"/>
    </row>
    <row r="54" spans="1:12" ht="17.100000000000001" customHeight="1" x14ac:dyDescent="0.25">
      <c r="A54" s="103"/>
      <c r="B54" s="38">
        <v>0.68333332999999996</v>
      </c>
      <c r="C54" s="39">
        <v>9.42</v>
      </c>
      <c r="D54" s="39">
        <v>0.17487179</v>
      </c>
      <c r="E54" s="40">
        <v>0</v>
      </c>
      <c r="F54" s="41">
        <v>37</v>
      </c>
      <c r="G54" s="41">
        <v>0</v>
      </c>
      <c r="H54" s="42" t="s">
        <v>110</v>
      </c>
      <c r="I54" s="65">
        <v>1.6579000000000002</v>
      </c>
      <c r="L54" s="74"/>
    </row>
    <row r="55" spans="1:12" ht="17.100000000000001" customHeight="1" x14ac:dyDescent="0.25">
      <c r="A55" s="103"/>
      <c r="B55" s="38">
        <v>1.71666667</v>
      </c>
      <c r="C55" s="39">
        <v>8.99</v>
      </c>
      <c r="D55" s="39">
        <v>0.51074074000000003</v>
      </c>
      <c r="E55" s="40">
        <v>0</v>
      </c>
      <c r="F55" s="41">
        <v>37</v>
      </c>
      <c r="G55" s="41">
        <v>0</v>
      </c>
      <c r="H55" s="42" t="s">
        <v>110</v>
      </c>
      <c r="I55" s="65">
        <v>1.6579000000000002</v>
      </c>
      <c r="L55" s="74"/>
    </row>
    <row r="56" spans="1:12" ht="17.100000000000001" customHeight="1" x14ac:dyDescent="0.25">
      <c r="A56" s="103"/>
      <c r="B56" s="38">
        <v>2.15</v>
      </c>
      <c r="C56" s="39">
        <v>7.53</v>
      </c>
      <c r="D56" s="39">
        <v>0.76433333000000003</v>
      </c>
      <c r="E56" s="40">
        <v>0</v>
      </c>
      <c r="F56" s="41">
        <v>37</v>
      </c>
      <c r="G56" s="41">
        <v>0</v>
      </c>
      <c r="H56" s="42" t="s">
        <v>110</v>
      </c>
      <c r="I56" s="65">
        <v>1.6359000000000001</v>
      </c>
      <c r="L56" s="74"/>
    </row>
    <row r="57" spans="1:12" ht="17.100000000000001" customHeight="1" x14ac:dyDescent="0.25">
      <c r="A57" s="103"/>
      <c r="B57" s="38">
        <v>2.6666666700000001</v>
      </c>
      <c r="C57" s="39">
        <v>7.6</v>
      </c>
      <c r="D57" s="39">
        <v>1.0215000000000001</v>
      </c>
      <c r="E57" s="40">
        <v>0</v>
      </c>
      <c r="F57" s="41">
        <v>37</v>
      </c>
      <c r="G57" s="41">
        <v>0</v>
      </c>
      <c r="H57" s="42" t="s">
        <v>110</v>
      </c>
      <c r="I57" s="65">
        <v>1.6359000000000001</v>
      </c>
      <c r="L57" s="74"/>
    </row>
    <row r="58" spans="1:12" ht="17.100000000000001" customHeight="1" x14ac:dyDescent="0.25">
      <c r="A58" s="103"/>
      <c r="B58" s="38">
        <v>3.1666666700000001</v>
      </c>
      <c r="C58" s="39">
        <v>6.69</v>
      </c>
      <c r="D58" s="39">
        <v>1.37</v>
      </c>
      <c r="E58" s="40">
        <v>0</v>
      </c>
      <c r="F58" s="41">
        <v>37</v>
      </c>
      <c r="G58" s="41">
        <v>0</v>
      </c>
      <c r="H58" s="42" t="s">
        <v>110</v>
      </c>
      <c r="I58" s="65">
        <v>1.6359000000000001</v>
      </c>
      <c r="L58" s="74"/>
    </row>
    <row r="59" spans="1:12" ht="17.100000000000001" customHeight="1" x14ac:dyDescent="0.25">
      <c r="A59" s="103"/>
      <c r="B59" s="38">
        <v>3.6666666700000001</v>
      </c>
      <c r="C59" s="39">
        <v>4.76</v>
      </c>
      <c r="D59" s="39">
        <v>2.4289999999999998</v>
      </c>
      <c r="E59" s="40">
        <v>0</v>
      </c>
      <c r="F59" s="41">
        <v>37</v>
      </c>
      <c r="G59" s="41">
        <v>0</v>
      </c>
      <c r="H59" s="42" t="s">
        <v>110</v>
      </c>
      <c r="I59" s="65">
        <v>1.6359000000000001</v>
      </c>
      <c r="L59" s="74"/>
    </row>
    <row r="60" spans="1:12" ht="17.100000000000001" customHeight="1" x14ac:dyDescent="0.25">
      <c r="A60" s="103"/>
      <c r="B60" s="38">
        <v>4.1666666699999997</v>
      </c>
      <c r="C60" s="39">
        <v>2.2799999999999998</v>
      </c>
      <c r="D60" s="39">
        <v>3.6539999999999999</v>
      </c>
      <c r="E60" s="40">
        <v>0</v>
      </c>
      <c r="F60" s="41">
        <v>37</v>
      </c>
      <c r="G60" s="41">
        <v>0</v>
      </c>
      <c r="H60" s="42" t="s">
        <v>110</v>
      </c>
      <c r="I60" s="66">
        <v>1.5909000000000002</v>
      </c>
      <c r="L60" s="74"/>
    </row>
    <row r="61" spans="1:12" ht="17.100000000000001" customHeight="1" x14ac:dyDescent="0.25">
      <c r="A61" s="103" t="s">
        <v>104</v>
      </c>
      <c r="B61" s="38">
        <v>4.6500000000000004</v>
      </c>
      <c r="C61" s="39">
        <v>1.2999999999999999E-2</v>
      </c>
      <c r="D61" s="39">
        <v>5.6107142899999998</v>
      </c>
      <c r="E61" s="40">
        <v>0</v>
      </c>
      <c r="F61" s="41">
        <v>37</v>
      </c>
      <c r="G61" s="41">
        <v>0</v>
      </c>
      <c r="H61" s="42" t="s">
        <v>110</v>
      </c>
      <c r="I61" s="64">
        <v>1.5909000000000002</v>
      </c>
      <c r="L61" s="74"/>
    </row>
    <row r="62" spans="1:12" ht="17.100000000000001" customHeight="1" x14ac:dyDescent="0.25">
      <c r="A62" s="103"/>
      <c r="B62" s="38">
        <v>5.55</v>
      </c>
      <c r="C62" s="39">
        <v>1.2E-2</v>
      </c>
      <c r="D62" s="39">
        <v>8.0607142899999999</v>
      </c>
      <c r="E62" s="40">
        <v>0</v>
      </c>
      <c r="F62" s="41">
        <v>37</v>
      </c>
      <c r="G62" s="41">
        <v>0</v>
      </c>
      <c r="H62" s="42" t="s">
        <v>110</v>
      </c>
      <c r="I62" s="65">
        <v>1.535112201591512</v>
      </c>
      <c r="L62" s="74"/>
    </row>
    <row r="63" spans="1:12" ht="17.100000000000001" customHeight="1" x14ac:dyDescent="0.25">
      <c r="A63" s="103"/>
      <c r="B63" s="38">
        <v>6.5</v>
      </c>
      <c r="C63" s="39">
        <v>0.35899999999999999</v>
      </c>
      <c r="D63" s="39">
        <v>12.567857099999999</v>
      </c>
      <c r="E63" s="40">
        <v>0</v>
      </c>
      <c r="F63" s="41">
        <v>37</v>
      </c>
      <c r="G63" s="41">
        <v>0</v>
      </c>
      <c r="H63" s="42" t="s">
        <v>110</v>
      </c>
      <c r="I63" s="65">
        <v>1.5067488730942797</v>
      </c>
      <c r="L63" s="74"/>
    </row>
    <row r="64" spans="1:12" ht="17.100000000000001" customHeight="1" x14ac:dyDescent="0.25">
      <c r="A64" s="103"/>
      <c r="B64" s="38">
        <v>7</v>
      </c>
      <c r="C64" s="39">
        <v>0.13900000000000001</v>
      </c>
      <c r="D64" s="39">
        <v>15.096428599999999</v>
      </c>
      <c r="E64" s="40">
        <v>0</v>
      </c>
      <c r="F64" s="41">
        <v>37</v>
      </c>
      <c r="G64" s="41">
        <v>0</v>
      </c>
      <c r="H64" s="42" t="s">
        <v>110</v>
      </c>
      <c r="I64" s="65">
        <v>1.5475074859408293</v>
      </c>
      <c r="L64" s="74"/>
    </row>
    <row r="65" spans="1:12" ht="17.100000000000001" customHeight="1" x14ac:dyDescent="0.25">
      <c r="A65" s="103"/>
      <c r="B65" s="38">
        <v>7.7166666700000004</v>
      </c>
      <c r="C65" s="39">
        <v>1.2E-2</v>
      </c>
      <c r="D65" s="39">
        <v>19.028571400000001</v>
      </c>
      <c r="E65" s="40">
        <v>0</v>
      </c>
      <c r="F65" s="41">
        <v>37</v>
      </c>
      <c r="G65" s="41">
        <v>0</v>
      </c>
      <c r="H65" s="42" t="s">
        <v>110</v>
      </c>
      <c r="I65" s="65">
        <v>1.6924580210873688</v>
      </c>
      <c r="L65" s="74"/>
    </row>
    <row r="66" spans="1:12" ht="17.100000000000001" customHeight="1" x14ac:dyDescent="0.25">
      <c r="A66" s="103"/>
      <c r="B66" s="38">
        <v>8.35</v>
      </c>
      <c r="C66" s="39">
        <v>1.0999999999999999E-2</v>
      </c>
      <c r="D66" s="39">
        <v>25.253571399999998</v>
      </c>
      <c r="E66" s="40">
        <v>0</v>
      </c>
      <c r="F66" s="41">
        <v>37</v>
      </c>
      <c r="G66" s="41">
        <v>0</v>
      </c>
      <c r="H66" s="42" t="s">
        <v>110</v>
      </c>
      <c r="I66" s="65">
        <v>1.7039163828071275</v>
      </c>
      <c r="L66" s="74"/>
    </row>
    <row r="67" spans="1:12" ht="17.100000000000001" customHeight="1" x14ac:dyDescent="0.25">
      <c r="A67" s="103"/>
      <c r="B67" s="38">
        <v>8.9666666700000004</v>
      </c>
      <c r="C67" s="39">
        <v>6.0000000000000001E-3</v>
      </c>
      <c r="D67" s="39">
        <v>29.528571400000001</v>
      </c>
      <c r="E67" s="40">
        <v>0</v>
      </c>
      <c r="F67" s="41">
        <v>37</v>
      </c>
      <c r="G67" s="41">
        <v>0</v>
      </c>
      <c r="H67" s="42" t="s">
        <v>110</v>
      </c>
      <c r="I67" s="66">
        <v>1.5803736818151515</v>
      </c>
      <c r="L67" s="74"/>
    </row>
    <row r="68" spans="1:12" ht="17.100000000000001" customHeight="1" x14ac:dyDescent="0.25">
      <c r="A68" s="103" t="s">
        <v>103</v>
      </c>
      <c r="B68" s="43">
        <v>9.93333333</v>
      </c>
      <c r="C68" s="39">
        <v>0</v>
      </c>
      <c r="D68" s="44">
        <v>30.714285700000001</v>
      </c>
      <c r="E68" s="44">
        <v>9.2909779999999997E-2</v>
      </c>
      <c r="F68" s="41">
        <v>33</v>
      </c>
      <c r="G68" s="41">
        <v>1</v>
      </c>
      <c r="H68" s="42" t="s">
        <v>110</v>
      </c>
      <c r="I68" s="64">
        <v>1.422819456032334</v>
      </c>
      <c r="L68" s="74"/>
    </row>
    <row r="69" spans="1:12" ht="17.100000000000001" customHeight="1" x14ac:dyDescent="0.25">
      <c r="A69" s="103"/>
      <c r="B69" s="43">
        <v>11.033333300000001</v>
      </c>
      <c r="C69" s="39">
        <v>6.0999999999999999E-2</v>
      </c>
      <c r="D69" s="44">
        <v>31.585714299999999</v>
      </c>
      <c r="E69" s="44">
        <v>0.17146358</v>
      </c>
      <c r="F69" s="41">
        <v>33</v>
      </c>
      <c r="G69" s="41">
        <v>1</v>
      </c>
      <c r="H69" s="42" t="s">
        <v>110</v>
      </c>
      <c r="I69" s="65">
        <v>1.4245964213849087</v>
      </c>
      <c r="L69" s="8"/>
    </row>
    <row r="70" spans="1:12" ht="17.100000000000001" customHeight="1" x14ac:dyDescent="0.25">
      <c r="A70" s="103"/>
      <c r="B70" s="43">
        <v>11.966666699999999</v>
      </c>
      <c r="C70" s="39">
        <v>0</v>
      </c>
      <c r="D70" s="44">
        <v>32.960714299999999</v>
      </c>
      <c r="E70" s="44">
        <v>0.19406496000000001</v>
      </c>
      <c r="F70" s="41">
        <v>33</v>
      </c>
      <c r="G70" s="41">
        <v>1</v>
      </c>
      <c r="H70" s="42" t="s">
        <v>110</v>
      </c>
      <c r="I70" s="65">
        <v>1.4255145687662145</v>
      </c>
      <c r="L70" s="8"/>
    </row>
    <row r="71" spans="1:12" ht="17.100000000000001" customHeight="1" x14ac:dyDescent="0.25">
      <c r="A71" s="103"/>
      <c r="B71" s="43">
        <v>12.966666699999999</v>
      </c>
      <c r="C71" s="39">
        <v>0</v>
      </c>
      <c r="D71" s="44">
        <v>33.563095199999999</v>
      </c>
      <c r="E71" s="44">
        <v>0.22297844999999999</v>
      </c>
      <c r="F71" s="41">
        <v>33</v>
      </c>
      <c r="G71" s="41">
        <v>1</v>
      </c>
      <c r="H71" s="42" t="s">
        <v>110</v>
      </c>
      <c r="I71" s="65">
        <v>1.4255145687662145</v>
      </c>
      <c r="L71" s="8"/>
    </row>
    <row r="72" spans="1:12" ht="17.100000000000001" customHeight="1" x14ac:dyDescent="0.25">
      <c r="A72" s="103"/>
      <c r="B72" s="43">
        <v>14.05</v>
      </c>
      <c r="C72" s="39">
        <v>6.0000000000000001E-3</v>
      </c>
      <c r="D72" s="44">
        <v>33.3964286</v>
      </c>
      <c r="E72" s="44">
        <v>0.29891856999999999</v>
      </c>
      <c r="F72" s="41">
        <v>33</v>
      </c>
      <c r="G72" s="41">
        <v>1</v>
      </c>
      <c r="H72" s="42" t="s">
        <v>110</v>
      </c>
      <c r="I72" s="65">
        <v>1.4255145687662145</v>
      </c>
      <c r="L72" s="8"/>
    </row>
    <row r="73" spans="1:12" ht="17.100000000000001" customHeight="1" x14ac:dyDescent="0.25">
      <c r="A73" s="103"/>
      <c r="B73" s="43">
        <v>14.933333299999999</v>
      </c>
      <c r="C73" s="39">
        <v>0</v>
      </c>
      <c r="D73" s="44">
        <v>34.017857100000001</v>
      </c>
      <c r="E73" s="44">
        <v>0.38726902000000002</v>
      </c>
      <c r="F73" s="41">
        <v>33</v>
      </c>
      <c r="G73" s="41">
        <v>1</v>
      </c>
      <c r="H73" s="42" t="s">
        <v>110</v>
      </c>
      <c r="I73" s="66">
        <v>1.4255145687662145</v>
      </c>
      <c r="L73" s="8"/>
    </row>
    <row r="74" spans="1:12" ht="17.100000000000001" customHeight="1" x14ac:dyDescent="0.25">
      <c r="A74" s="99" t="s">
        <v>105</v>
      </c>
      <c r="B74" s="45">
        <v>0</v>
      </c>
      <c r="C74" s="46">
        <v>10.199999999999999</v>
      </c>
      <c r="D74" s="46">
        <v>4.3478260869579732E-2</v>
      </c>
      <c r="E74" s="46">
        <v>0</v>
      </c>
      <c r="F74" s="14">
        <v>37</v>
      </c>
      <c r="G74" s="14">
        <v>0</v>
      </c>
      <c r="H74" s="47" t="s">
        <v>109</v>
      </c>
      <c r="I74" s="67">
        <v>1.6309000000000002</v>
      </c>
      <c r="L74" s="8"/>
    </row>
    <row r="75" spans="1:12" ht="17.100000000000001" customHeight="1" x14ac:dyDescent="0.25">
      <c r="A75" s="99"/>
      <c r="B75" s="45">
        <v>0.68333332999999996</v>
      </c>
      <c r="C75" s="46">
        <v>9.4599999999999991</v>
      </c>
      <c r="D75" s="46">
        <v>0.1328787878787904</v>
      </c>
      <c r="E75" s="46">
        <v>0</v>
      </c>
      <c r="F75" s="14">
        <v>37</v>
      </c>
      <c r="G75" s="14">
        <v>0</v>
      </c>
      <c r="H75" s="47" t="s">
        <v>109</v>
      </c>
      <c r="I75" s="67">
        <v>1.6119000000000003</v>
      </c>
      <c r="L75" s="8"/>
    </row>
    <row r="76" spans="1:12" ht="17.100000000000001" customHeight="1" x14ac:dyDescent="0.25">
      <c r="A76" s="99"/>
      <c r="B76" s="45">
        <v>1.71666667</v>
      </c>
      <c r="C76" s="46">
        <v>8.98</v>
      </c>
      <c r="D76" s="46">
        <v>0.46538461538462389</v>
      </c>
      <c r="E76" s="46">
        <v>0</v>
      </c>
      <c r="F76" s="14">
        <v>37</v>
      </c>
      <c r="G76" s="14">
        <v>0</v>
      </c>
      <c r="H76" s="47" t="s">
        <v>109</v>
      </c>
      <c r="I76" s="67">
        <v>1.5927670118897763</v>
      </c>
      <c r="L76" s="8"/>
    </row>
    <row r="77" spans="1:12" ht="17.100000000000001" customHeight="1" x14ac:dyDescent="0.25">
      <c r="A77" s="99"/>
      <c r="B77" s="45">
        <v>2.15</v>
      </c>
      <c r="C77" s="46">
        <v>8.17</v>
      </c>
      <c r="D77" s="46">
        <v>0.68160714285712765</v>
      </c>
      <c r="E77" s="46">
        <v>0</v>
      </c>
      <c r="F77" s="14">
        <v>37</v>
      </c>
      <c r="G77" s="14">
        <v>0</v>
      </c>
      <c r="H77" s="47" t="s">
        <v>109</v>
      </c>
      <c r="I77" s="67">
        <v>1.571721778649084</v>
      </c>
      <c r="L77" s="8"/>
    </row>
    <row r="78" spans="1:12" ht="17.100000000000001" customHeight="1" x14ac:dyDescent="0.25">
      <c r="A78" s="99"/>
      <c r="B78" s="45">
        <v>2.6166666699999999</v>
      </c>
      <c r="C78" s="46">
        <v>7.71</v>
      </c>
      <c r="D78" s="46">
        <v>0.92775000000004937</v>
      </c>
      <c r="E78" s="46">
        <v>0</v>
      </c>
      <c r="F78" s="14">
        <v>37</v>
      </c>
      <c r="G78" s="14">
        <v>0</v>
      </c>
      <c r="H78" s="47" t="s">
        <v>109</v>
      </c>
      <c r="I78" s="67">
        <v>1.5512126352319515</v>
      </c>
      <c r="L78" s="8"/>
    </row>
    <row r="79" spans="1:12" ht="17.100000000000001" customHeight="1" x14ac:dyDescent="0.25">
      <c r="A79" s="99"/>
      <c r="B79" s="45">
        <v>3.1666666700000001</v>
      </c>
      <c r="C79" s="46">
        <v>7.24</v>
      </c>
      <c r="D79" s="46">
        <v>1.4302777777778095</v>
      </c>
      <c r="E79" s="46">
        <v>0</v>
      </c>
      <c r="F79" s="14">
        <v>37</v>
      </c>
      <c r="G79" s="14">
        <v>0</v>
      </c>
      <c r="H79" s="47" t="s">
        <v>109</v>
      </c>
      <c r="I79" s="67">
        <v>1.5330140583554399</v>
      </c>
      <c r="L79" s="8"/>
    </row>
    <row r="80" spans="1:12" ht="17.100000000000001" customHeight="1" x14ac:dyDescent="0.25">
      <c r="A80" s="99"/>
      <c r="B80" s="45">
        <v>3.6666666700000001</v>
      </c>
      <c r="C80" s="46">
        <v>5.08</v>
      </c>
      <c r="D80" s="46">
        <v>2.2045000000000314</v>
      </c>
      <c r="E80" s="46">
        <v>0</v>
      </c>
      <c r="F80" s="14">
        <v>37</v>
      </c>
      <c r="G80" s="14">
        <v>0</v>
      </c>
      <c r="H80" s="47" t="s">
        <v>109</v>
      </c>
      <c r="I80" s="67">
        <v>1.5204407519428267</v>
      </c>
      <c r="L80" s="8"/>
    </row>
    <row r="81" spans="1:12" ht="17.100000000000001" customHeight="1" x14ac:dyDescent="0.25">
      <c r="A81" s="99"/>
      <c r="B81" s="45">
        <v>4.1666666699999997</v>
      </c>
      <c r="C81" s="46">
        <v>3.08</v>
      </c>
      <c r="D81" s="46">
        <v>3.4110714285714598</v>
      </c>
      <c r="E81" s="46">
        <v>0</v>
      </c>
      <c r="F81" s="14">
        <v>37</v>
      </c>
      <c r="G81" s="14">
        <v>0</v>
      </c>
      <c r="H81" s="47" t="s">
        <v>109</v>
      </c>
      <c r="I81" s="68">
        <v>1.5087519614039691</v>
      </c>
      <c r="L81" s="8"/>
    </row>
    <row r="82" spans="1:12" ht="17.100000000000001" customHeight="1" x14ac:dyDescent="0.25">
      <c r="A82" s="99" t="s">
        <v>104</v>
      </c>
      <c r="B82" s="45">
        <v>4.6500000000000004</v>
      </c>
      <c r="C82" s="46">
        <v>0.6</v>
      </c>
      <c r="D82" s="46">
        <v>4.0855560000000004</v>
      </c>
      <c r="E82" s="46">
        <v>0</v>
      </c>
      <c r="F82" s="14">
        <v>37</v>
      </c>
      <c r="G82" s="14">
        <v>0</v>
      </c>
      <c r="H82" s="47" t="s">
        <v>109</v>
      </c>
      <c r="I82" s="67">
        <v>1.4988309768090082</v>
      </c>
      <c r="L82" s="8"/>
    </row>
    <row r="83" spans="1:12" ht="17.100000000000001" customHeight="1" x14ac:dyDescent="0.25">
      <c r="A83" s="99"/>
      <c r="B83" s="45">
        <v>5.5</v>
      </c>
      <c r="C83" s="46">
        <v>1.2E-2</v>
      </c>
      <c r="D83" s="46">
        <v>8.0250000000000004</v>
      </c>
      <c r="E83" s="46">
        <v>0</v>
      </c>
      <c r="F83" s="14">
        <v>37</v>
      </c>
      <c r="G83" s="14">
        <v>0</v>
      </c>
      <c r="H83" s="47" t="s">
        <v>109</v>
      </c>
      <c r="I83" s="67">
        <v>1.5222940426795271</v>
      </c>
      <c r="L83" s="8"/>
    </row>
    <row r="84" spans="1:12" ht="17.100000000000001" customHeight="1" x14ac:dyDescent="0.25">
      <c r="A84" s="99"/>
      <c r="B84" s="45">
        <v>6.5</v>
      </c>
      <c r="C84" s="46">
        <v>0.159</v>
      </c>
      <c r="D84" s="46">
        <v>11.517860000000001</v>
      </c>
      <c r="E84" s="46">
        <v>0</v>
      </c>
      <c r="F84" s="14">
        <v>37</v>
      </c>
      <c r="G84" s="14">
        <v>0</v>
      </c>
      <c r="H84" s="47" t="s">
        <v>109</v>
      </c>
      <c r="I84" s="67">
        <v>1.5595729326205154</v>
      </c>
      <c r="L84" s="8"/>
    </row>
    <row r="85" spans="1:12" ht="17.100000000000001" customHeight="1" x14ac:dyDescent="0.25">
      <c r="A85" s="99"/>
      <c r="B85" s="45">
        <v>7</v>
      </c>
      <c r="C85" s="46">
        <v>1.2E-2</v>
      </c>
      <c r="D85" s="46">
        <v>14.978569999999999</v>
      </c>
      <c r="E85" s="46">
        <v>0</v>
      </c>
      <c r="F85" s="14">
        <v>37</v>
      </c>
      <c r="G85" s="14">
        <v>0</v>
      </c>
      <c r="H85" s="47" t="s">
        <v>109</v>
      </c>
      <c r="I85" s="67">
        <v>1.5818388473853264</v>
      </c>
      <c r="L85" s="8"/>
    </row>
    <row r="86" spans="1:12" ht="17.100000000000001" customHeight="1" x14ac:dyDescent="0.25">
      <c r="A86" s="99"/>
      <c r="B86" s="45">
        <v>7.7166666700000004</v>
      </c>
      <c r="C86" s="46">
        <v>1.0999999999999999E-2</v>
      </c>
      <c r="D86" s="46">
        <v>19.460709999999999</v>
      </c>
      <c r="E86" s="46">
        <v>0</v>
      </c>
      <c r="F86" s="14">
        <v>37</v>
      </c>
      <c r="G86" s="14">
        <v>0</v>
      </c>
      <c r="H86" s="47" t="s">
        <v>109</v>
      </c>
      <c r="I86" s="67">
        <v>1.624528540849328</v>
      </c>
      <c r="L86" s="8"/>
    </row>
    <row r="87" spans="1:12" ht="17.100000000000001" customHeight="1" x14ac:dyDescent="0.25">
      <c r="A87" s="99"/>
      <c r="B87" s="45">
        <v>8.35</v>
      </c>
      <c r="C87" s="46">
        <v>8.0000000000000002E-3</v>
      </c>
      <c r="D87" s="46">
        <v>22.096430000000002</v>
      </c>
      <c r="E87" s="46">
        <v>0</v>
      </c>
      <c r="F87" s="14">
        <v>37</v>
      </c>
      <c r="G87" s="14">
        <v>0</v>
      </c>
      <c r="H87" s="47" t="s">
        <v>109</v>
      </c>
      <c r="I87" s="67">
        <v>1.678506519875935</v>
      </c>
      <c r="L87" s="8"/>
    </row>
    <row r="88" spans="1:12" ht="17.100000000000001" customHeight="1" x14ac:dyDescent="0.25">
      <c r="A88" s="99"/>
      <c r="B88" s="45">
        <v>9.06666667</v>
      </c>
      <c r="C88" s="46">
        <v>1.4999999999999999E-2</v>
      </c>
      <c r="D88" s="46">
        <v>28.428570000000001</v>
      </c>
      <c r="E88" s="46">
        <v>0</v>
      </c>
      <c r="F88" s="14">
        <v>37</v>
      </c>
      <c r="G88" s="14">
        <v>0</v>
      </c>
      <c r="H88" s="47" t="s">
        <v>109</v>
      </c>
      <c r="I88" s="68">
        <v>1.7423761337028847</v>
      </c>
      <c r="L88" s="8"/>
    </row>
    <row r="89" spans="1:12" ht="17.100000000000001" customHeight="1" x14ac:dyDescent="0.25">
      <c r="A89" s="99" t="s">
        <v>103</v>
      </c>
      <c r="B89" s="45">
        <v>9.93333333</v>
      </c>
      <c r="C89" s="46">
        <v>1.0999999999999999E-2</v>
      </c>
      <c r="D89" s="46">
        <v>29.314285714285692</v>
      </c>
      <c r="E89" s="46">
        <v>5.8107939482160795E-2</v>
      </c>
      <c r="F89" s="14">
        <v>37</v>
      </c>
      <c r="G89" s="14">
        <v>1</v>
      </c>
      <c r="H89" s="47" t="s">
        <v>109</v>
      </c>
      <c r="I89" s="67">
        <v>1.6905142552498498</v>
      </c>
      <c r="L89" s="8"/>
    </row>
    <row r="90" spans="1:12" ht="17.100000000000001" customHeight="1" x14ac:dyDescent="0.25">
      <c r="A90" s="99"/>
      <c r="B90" s="45">
        <v>11.033333300000001</v>
      </c>
      <c r="C90" s="46">
        <v>0</v>
      </c>
      <c r="D90" s="46">
        <v>30.06428571428577</v>
      </c>
      <c r="E90" s="46">
        <v>0.12194008428963292</v>
      </c>
      <c r="F90" s="14">
        <v>37</v>
      </c>
      <c r="G90" s="14">
        <v>1</v>
      </c>
      <c r="H90" s="47" t="s">
        <v>109</v>
      </c>
      <c r="I90" s="67">
        <v>1.6547282957831586</v>
      </c>
      <c r="L90" s="8"/>
    </row>
    <row r="91" spans="1:12" ht="17.100000000000001" customHeight="1" x14ac:dyDescent="0.25">
      <c r="A91" s="99"/>
      <c r="B91" s="45">
        <v>12</v>
      </c>
      <c r="C91" s="46">
        <v>8.9999999999999993E-3</v>
      </c>
      <c r="D91" s="46">
        <v>30.938095238095226</v>
      </c>
      <c r="E91" s="46">
        <v>0.17037552775592663</v>
      </c>
      <c r="F91" s="14">
        <v>37</v>
      </c>
      <c r="G91" s="14">
        <v>1</v>
      </c>
      <c r="H91" s="47" t="s">
        <v>109</v>
      </c>
      <c r="I91" s="67">
        <v>1.6162740412329664</v>
      </c>
      <c r="L91" s="8"/>
    </row>
    <row r="92" spans="1:12" ht="17.100000000000001" customHeight="1" x14ac:dyDescent="0.25">
      <c r="A92" s="99"/>
      <c r="B92" s="45">
        <v>13</v>
      </c>
      <c r="C92" s="46">
        <v>0.01</v>
      </c>
      <c r="D92" s="46">
        <v>31.509523809523898</v>
      </c>
      <c r="E92" s="46">
        <v>0.20364321310666422</v>
      </c>
      <c r="F92" s="14">
        <v>37</v>
      </c>
      <c r="G92" s="14">
        <v>1</v>
      </c>
      <c r="H92" s="47" t="s">
        <v>109</v>
      </c>
      <c r="I92" s="67">
        <v>1.5777291802716262</v>
      </c>
      <c r="L92" s="8"/>
    </row>
    <row r="93" spans="1:12" ht="17.100000000000001" customHeight="1" x14ac:dyDescent="0.25">
      <c r="A93" s="99"/>
      <c r="B93" s="45">
        <v>14.05</v>
      </c>
      <c r="C93" s="46">
        <v>0</v>
      </c>
      <c r="D93" s="46">
        <v>31.732142857142811</v>
      </c>
      <c r="E93" s="46">
        <v>0.22207231335763011</v>
      </c>
      <c r="F93" s="14">
        <v>37</v>
      </c>
      <c r="G93" s="14">
        <v>1</v>
      </c>
      <c r="H93" s="47" t="s">
        <v>109</v>
      </c>
      <c r="I93" s="67">
        <v>1.4530264534849615</v>
      </c>
      <c r="L93" s="8"/>
    </row>
    <row r="94" spans="1:12" ht="17.100000000000001" customHeight="1" x14ac:dyDescent="0.25">
      <c r="A94" s="99"/>
      <c r="B94" s="45">
        <v>14.9166667</v>
      </c>
      <c r="C94" s="46">
        <v>1.0999999999999999E-2</v>
      </c>
      <c r="D94" s="46">
        <v>33.223809523809493</v>
      </c>
      <c r="E94" s="46">
        <v>0.22571830205693388</v>
      </c>
      <c r="F94" s="14">
        <v>37</v>
      </c>
      <c r="G94" s="14">
        <v>1</v>
      </c>
      <c r="H94" s="47" t="s">
        <v>109</v>
      </c>
      <c r="I94" s="68">
        <v>1.4192991288427219</v>
      </c>
      <c r="L94" s="8"/>
    </row>
    <row r="95" spans="1:12" ht="17.100000000000001" customHeight="1" x14ac:dyDescent="0.25">
      <c r="A95" s="102" t="s">
        <v>105</v>
      </c>
      <c r="B95" s="48">
        <v>0</v>
      </c>
      <c r="C95" s="49">
        <v>11.26</v>
      </c>
      <c r="D95" s="49">
        <v>0.13432099</v>
      </c>
      <c r="E95" s="49">
        <v>0</v>
      </c>
      <c r="F95" s="50">
        <v>37</v>
      </c>
      <c r="G95" s="50">
        <v>0</v>
      </c>
      <c r="H95" s="51" t="s">
        <v>108</v>
      </c>
      <c r="I95" s="69">
        <v>1.77884</v>
      </c>
      <c r="L95" s="8"/>
    </row>
    <row r="96" spans="1:12" ht="17.100000000000001" customHeight="1" x14ac:dyDescent="0.25">
      <c r="A96" s="102"/>
      <c r="B96" s="48">
        <v>0.75</v>
      </c>
      <c r="C96" s="49">
        <v>11</v>
      </c>
      <c r="D96" s="49">
        <v>0.21766667000000001</v>
      </c>
      <c r="E96" s="49">
        <v>0</v>
      </c>
      <c r="F96" s="50">
        <v>37</v>
      </c>
      <c r="G96" s="50">
        <v>0</v>
      </c>
      <c r="H96" s="51" t="s">
        <v>108</v>
      </c>
      <c r="I96" s="69">
        <v>1.76284</v>
      </c>
      <c r="L96" s="8"/>
    </row>
    <row r="97" spans="1:12" ht="17.100000000000001" customHeight="1" x14ac:dyDescent="0.25">
      <c r="A97" s="102"/>
      <c r="B97" s="48">
        <v>1.4166666699999999</v>
      </c>
      <c r="C97" s="49">
        <v>10.5</v>
      </c>
      <c r="D97" s="49">
        <v>0.44</v>
      </c>
      <c r="E97" s="49">
        <v>0</v>
      </c>
      <c r="F97" s="50">
        <v>37</v>
      </c>
      <c r="G97" s="50">
        <v>0</v>
      </c>
      <c r="H97" s="51" t="s">
        <v>108</v>
      </c>
      <c r="I97" s="69">
        <v>1.7478400000000001</v>
      </c>
      <c r="L97" s="8"/>
    </row>
    <row r="98" spans="1:12" ht="17.100000000000001" customHeight="1" x14ac:dyDescent="0.25">
      <c r="A98" s="102"/>
      <c r="B98" s="48">
        <v>2.0833333299999999</v>
      </c>
      <c r="C98" s="49">
        <v>10.199999999999999</v>
      </c>
      <c r="D98" s="49">
        <v>0.76300000000000001</v>
      </c>
      <c r="E98" s="49">
        <v>0</v>
      </c>
      <c r="F98" s="50">
        <v>37</v>
      </c>
      <c r="G98" s="50">
        <v>0</v>
      </c>
      <c r="H98" s="51" t="s">
        <v>108</v>
      </c>
      <c r="I98" s="69">
        <v>1.73184</v>
      </c>
      <c r="L98" s="8"/>
    </row>
    <row r="99" spans="1:12" ht="17.100000000000001" customHeight="1" x14ac:dyDescent="0.25">
      <c r="A99" s="102"/>
      <c r="B99" s="48">
        <v>2.75</v>
      </c>
      <c r="C99" s="49">
        <v>8.02</v>
      </c>
      <c r="D99" s="49">
        <v>1.3462499999999999</v>
      </c>
      <c r="E99" s="49">
        <v>0</v>
      </c>
      <c r="F99" s="50">
        <v>37</v>
      </c>
      <c r="G99" s="50">
        <v>0</v>
      </c>
      <c r="H99" s="51" t="s">
        <v>108</v>
      </c>
      <c r="I99" s="69">
        <v>1.7205137400530504</v>
      </c>
      <c r="L99" s="8"/>
    </row>
    <row r="100" spans="1:12" ht="17.100000000000001" customHeight="1" x14ac:dyDescent="0.25">
      <c r="A100" s="102"/>
      <c r="B100" s="48">
        <v>3.5833333299999999</v>
      </c>
      <c r="C100" s="49">
        <v>5.56</v>
      </c>
      <c r="D100" s="49">
        <v>2.6225000000000001</v>
      </c>
      <c r="E100" s="49">
        <v>0</v>
      </c>
      <c r="F100" s="50">
        <v>37</v>
      </c>
      <c r="G100" s="50">
        <v>0</v>
      </c>
      <c r="H100" s="51" t="s">
        <v>108</v>
      </c>
      <c r="I100" s="69">
        <v>1.7144155968169759</v>
      </c>
      <c r="L100" s="8"/>
    </row>
    <row r="101" spans="1:12" ht="17.100000000000001" customHeight="1" x14ac:dyDescent="0.25">
      <c r="A101" s="102"/>
      <c r="B101" s="48">
        <v>4.5333333299999996</v>
      </c>
      <c r="C101" s="49">
        <v>6.9000000000000006E-2</v>
      </c>
      <c r="D101" s="49">
        <v>5.6466666700000001</v>
      </c>
      <c r="E101" s="49">
        <v>0</v>
      </c>
      <c r="F101" s="50">
        <v>37</v>
      </c>
      <c r="G101" s="50">
        <v>0</v>
      </c>
      <c r="H101" s="51" t="s">
        <v>108</v>
      </c>
      <c r="I101" s="70">
        <v>1.7210142926613592</v>
      </c>
      <c r="L101" s="8"/>
    </row>
    <row r="102" spans="1:12" ht="17.100000000000001" customHeight="1" x14ac:dyDescent="0.25">
      <c r="A102" s="102" t="s">
        <v>104</v>
      </c>
      <c r="B102" s="48">
        <v>5.55</v>
      </c>
      <c r="C102" s="49">
        <v>8.9999999999999993E-3</v>
      </c>
      <c r="D102" s="49">
        <v>10.064285699999999</v>
      </c>
      <c r="E102" s="49">
        <v>0</v>
      </c>
      <c r="F102" s="50">
        <v>37</v>
      </c>
      <c r="G102" s="50">
        <v>0</v>
      </c>
      <c r="H102" s="51" t="s">
        <v>108</v>
      </c>
      <c r="I102" s="69">
        <v>1.7664522900088311</v>
      </c>
      <c r="L102" s="8"/>
    </row>
    <row r="103" spans="1:12" ht="17.100000000000001" customHeight="1" x14ac:dyDescent="0.25">
      <c r="A103" s="102"/>
      <c r="B103" s="48">
        <v>6.25</v>
      </c>
      <c r="C103" s="49">
        <v>1.2999999999999999E-2</v>
      </c>
      <c r="D103" s="49">
        <v>12.721428599999999</v>
      </c>
      <c r="E103" s="49">
        <v>0</v>
      </c>
      <c r="F103" s="50">
        <v>37</v>
      </c>
      <c r="G103" s="50">
        <v>0</v>
      </c>
      <c r="H103" s="51" t="s">
        <v>108</v>
      </c>
      <c r="I103" s="69">
        <v>1.807359451812548</v>
      </c>
      <c r="L103" s="8"/>
    </row>
    <row r="104" spans="1:12" ht="17.100000000000001" customHeight="1" x14ac:dyDescent="0.25">
      <c r="A104" s="102"/>
      <c r="B104" s="48">
        <v>7.5</v>
      </c>
      <c r="C104" s="49">
        <v>1.4E-2</v>
      </c>
      <c r="D104" s="49">
        <v>20.014285699999999</v>
      </c>
      <c r="E104" s="49">
        <v>0</v>
      </c>
      <c r="F104" s="50">
        <v>37</v>
      </c>
      <c r="G104" s="50">
        <v>0</v>
      </c>
      <c r="H104" s="51" t="s">
        <v>108</v>
      </c>
      <c r="I104" s="69">
        <v>1.9364168125552674</v>
      </c>
      <c r="L104" s="8"/>
    </row>
    <row r="105" spans="1:12" ht="17.100000000000001" customHeight="1" x14ac:dyDescent="0.25">
      <c r="A105" s="102"/>
      <c r="B105" s="48">
        <v>8.3333333300000003</v>
      </c>
      <c r="C105" s="49">
        <v>7.0000000000000001E-3</v>
      </c>
      <c r="D105" s="49">
        <v>25.857142899999999</v>
      </c>
      <c r="E105" s="49">
        <v>0</v>
      </c>
      <c r="F105" s="50">
        <v>37</v>
      </c>
      <c r="G105" s="50">
        <v>0</v>
      </c>
      <c r="H105" s="51" t="s">
        <v>108</v>
      </c>
      <c r="I105" s="69">
        <v>2.0676364190981515</v>
      </c>
      <c r="L105" s="8"/>
    </row>
    <row r="106" spans="1:12" ht="17.100000000000001" customHeight="1" x14ac:dyDescent="0.25">
      <c r="A106" s="102"/>
      <c r="B106" s="48">
        <v>8.7833333299999996</v>
      </c>
      <c r="C106" s="49">
        <v>0</v>
      </c>
      <c r="D106" s="49">
        <v>30.889285699999999</v>
      </c>
      <c r="E106" s="49">
        <v>0</v>
      </c>
      <c r="F106" s="50">
        <v>37</v>
      </c>
      <c r="G106" s="50">
        <v>0</v>
      </c>
      <c r="H106" s="51" t="s">
        <v>108</v>
      </c>
      <c r="I106" s="70">
        <v>2.1526466976127523</v>
      </c>
      <c r="L106" s="8"/>
    </row>
    <row r="107" spans="1:12" ht="17.100000000000001" customHeight="1" x14ac:dyDescent="0.25">
      <c r="A107" s="102" t="s">
        <v>103</v>
      </c>
      <c r="B107" s="48">
        <v>10.066666700000001</v>
      </c>
      <c r="C107" s="49">
        <v>0</v>
      </c>
      <c r="D107" s="52">
        <v>31.203571400000001</v>
      </c>
      <c r="E107" s="49">
        <v>4.6194576000000001E-2</v>
      </c>
      <c r="F107" s="50">
        <v>29</v>
      </c>
      <c r="G107" s="50">
        <v>1</v>
      </c>
      <c r="H107" s="51" t="s">
        <v>108</v>
      </c>
      <c r="I107" s="69">
        <v>2.1162850707339076</v>
      </c>
      <c r="L107" s="8"/>
    </row>
    <row r="108" spans="1:12" ht="17.100000000000001" customHeight="1" x14ac:dyDescent="0.25">
      <c r="A108" s="102"/>
      <c r="B108" s="48">
        <v>11.1166667</v>
      </c>
      <c r="C108" s="49">
        <v>8.0000000000000002E-3</v>
      </c>
      <c r="D108" s="52">
        <v>31.778571400000001</v>
      </c>
      <c r="E108" s="53">
        <v>8.7514683999999995E-2</v>
      </c>
      <c r="F108" s="50">
        <v>29</v>
      </c>
      <c r="G108" s="50">
        <v>1</v>
      </c>
      <c r="H108" s="51" t="s">
        <v>108</v>
      </c>
      <c r="I108" s="69">
        <v>2.0818955923961742</v>
      </c>
      <c r="L108" s="8"/>
    </row>
    <row r="109" spans="1:12" ht="17.100000000000001" customHeight="1" x14ac:dyDescent="0.25">
      <c r="A109" s="102"/>
      <c r="B109" s="48">
        <v>12</v>
      </c>
      <c r="C109" s="49">
        <v>1.2E-2</v>
      </c>
      <c r="D109" s="52">
        <v>32.485714299999998</v>
      </c>
      <c r="E109" s="53">
        <v>0.1206964</v>
      </c>
      <c r="F109" s="50">
        <v>29</v>
      </c>
      <c r="G109" s="50">
        <v>1</v>
      </c>
      <c r="H109" s="51" t="s">
        <v>108</v>
      </c>
      <c r="I109" s="69">
        <v>2.0433222060124594</v>
      </c>
      <c r="L109" s="8"/>
    </row>
    <row r="110" spans="1:12" ht="17.100000000000001" customHeight="1" x14ac:dyDescent="0.25">
      <c r="A110" s="102"/>
      <c r="B110" s="48">
        <v>12.9166667</v>
      </c>
      <c r="C110" s="49">
        <v>1.2E-2</v>
      </c>
      <c r="D110" s="52">
        <v>32.953571400000001</v>
      </c>
      <c r="E110" s="53">
        <v>0.167814448</v>
      </c>
      <c r="F110" s="50">
        <v>29</v>
      </c>
      <c r="G110" s="50">
        <v>1</v>
      </c>
      <c r="H110" s="51" t="s">
        <v>108</v>
      </c>
      <c r="I110" s="69">
        <v>2.055131224580121</v>
      </c>
      <c r="L110" s="8"/>
    </row>
    <row r="111" spans="1:12" ht="17.100000000000001" customHeight="1" x14ac:dyDescent="0.25">
      <c r="A111" s="102"/>
      <c r="B111" s="48">
        <v>14.1666667</v>
      </c>
      <c r="C111" s="49">
        <v>0</v>
      </c>
      <c r="D111" s="52">
        <v>33.732142899999999</v>
      </c>
      <c r="E111" s="53">
        <v>0.230558442</v>
      </c>
      <c r="F111" s="50">
        <v>29</v>
      </c>
      <c r="G111" s="50">
        <v>1</v>
      </c>
      <c r="H111" s="51" t="s">
        <v>108</v>
      </c>
      <c r="I111" s="69">
        <v>2.042865751547434</v>
      </c>
      <c r="L111" s="8"/>
    </row>
    <row r="112" spans="1:12" ht="17.100000000000001" customHeight="1" x14ac:dyDescent="0.25">
      <c r="A112" s="102"/>
      <c r="B112" s="48">
        <v>15.75</v>
      </c>
      <c r="C112" s="49">
        <v>0</v>
      </c>
      <c r="D112" s="52">
        <v>34.174999999999997</v>
      </c>
      <c r="E112" s="53">
        <v>0.31015241500000001</v>
      </c>
      <c r="F112" s="50">
        <v>29</v>
      </c>
      <c r="G112" s="50">
        <v>1</v>
      </c>
      <c r="H112" s="51" t="s">
        <v>108</v>
      </c>
      <c r="I112" s="69">
        <v>2.0434274226350047</v>
      </c>
      <c r="L112" s="8"/>
    </row>
    <row r="113" spans="1:12" ht="17.100000000000001" customHeight="1" x14ac:dyDescent="0.25">
      <c r="A113" s="102"/>
      <c r="B113" s="48">
        <v>17.75</v>
      </c>
      <c r="C113" s="49">
        <v>0</v>
      </c>
      <c r="D113" s="52">
        <v>35.253571399999998</v>
      </c>
      <c r="E113" s="53">
        <v>0.42219652499999999</v>
      </c>
      <c r="F113" s="50">
        <v>29</v>
      </c>
      <c r="G113" s="50">
        <v>1</v>
      </c>
      <c r="H113" s="51" t="s">
        <v>108</v>
      </c>
      <c r="I113" s="69">
        <v>2.0328995711761495</v>
      </c>
      <c r="L113" s="8"/>
    </row>
    <row r="114" spans="1:12" ht="17.100000000000001" customHeight="1" x14ac:dyDescent="0.25">
      <c r="A114" s="102"/>
      <c r="B114" s="48">
        <v>22.0833333</v>
      </c>
      <c r="C114" s="49">
        <v>0</v>
      </c>
      <c r="D114" s="52">
        <v>36.6464286</v>
      </c>
      <c r="E114" s="53">
        <v>0.68670244899999999</v>
      </c>
      <c r="F114" s="50">
        <v>29</v>
      </c>
      <c r="G114" s="50">
        <v>1</v>
      </c>
      <c r="H114" s="51" t="s">
        <v>108</v>
      </c>
      <c r="I114" s="69">
        <v>2.0994543899207354</v>
      </c>
      <c r="L114" s="8"/>
    </row>
    <row r="115" spans="1:12" ht="17.100000000000001" customHeight="1" x14ac:dyDescent="0.25">
      <c r="A115" s="102"/>
      <c r="B115" s="48">
        <v>23.75</v>
      </c>
      <c r="C115" s="49">
        <v>2.9000000000000001E-2</v>
      </c>
      <c r="D115" s="52">
        <v>37.489285700000003</v>
      </c>
      <c r="E115" s="53">
        <v>0.77433012499999998</v>
      </c>
      <c r="F115" s="50">
        <v>29</v>
      </c>
      <c r="G115" s="50">
        <v>1</v>
      </c>
      <c r="H115" s="51" t="s">
        <v>108</v>
      </c>
      <c r="I115" s="69">
        <v>2.0838143589747111</v>
      </c>
      <c r="L115" s="8"/>
    </row>
    <row r="116" spans="1:12" ht="17.100000000000001" customHeight="1" x14ac:dyDescent="0.25">
      <c r="A116" s="102"/>
      <c r="B116" s="48">
        <v>26.25</v>
      </c>
      <c r="C116" s="49">
        <v>0</v>
      </c>
      <c r="D116" s="52">
        <v>38.160714300000002</v>
      </c>
      <c r="E116" s="53">
        <v>0.91541891200000003</v>
      </c>
      <c r="F116" s="50">
        <v>29</v>
      </c>
      <c r="G116" s="50">
        <v>1</v>
      </c>
      <c r="H116" s="51" t="s">
        <v>108</v>
      </c>
      <c r="I116" s="69">
        <v>2.1342479354557686</v>
      </c>
      <c r="L116" s="8"/>
    </row>
    <row r="117" spans="1:12" ht="17.100000000000001" customHeight="1" x14ac:dyDescent="0.25">
      <c r="A117" s="102"/>
      <c r="B117" s="48">
        <v>27.9166667</v>
      </c>
      <c r="C117" s="49">
        <v>2.4E-2</v>
      </c>
      <c r="D117" s="52">
        <v>38.475000000000001</v>
      </c>
      <c r="E117" s="53">
        <v>1.0104686110000001</v>
      </c>
      <c r="F117" s="50">
        <v>29</v>
      </c>
      <c r="G117" s="50">
        <v>1</v>
      </c>
      <c r="H117" s="51" t="s">
        <v>108</v>
      </c>
      <c r="I117" s="69">
        <v>2.1599500795760691</v>
      </c>
      <c r="L117" s="8"/>
    </row>
    <row r="118" spans="1:12" ht="17.100000000000001" customHeight="1" x14ac:dyDescent="0.25">
      <c r="A118" s="102"/>
      <c r="B118" s="48">
        <v>30.783333299999999</v>
      </c>
      <c r="C118" s="49">
        <v>0</v>
      </c>
      <c r="D118" s="52">
        <v>37.924999999999997</v>
      </c>
      <c r="E118" s="53">
        <v>1.15805103</v>
      </c>
      <c r="F118" s="50">
        <v>29</v>
      </c>
      <c r="G118" s="50">
        <v>1</v>
      </c>
      <c r="H118" s="51" t="s">
        <v>108</v>
      </c>
      <c r="I118" s="69">
        <v>2.1693987975248232</v>
      </c>
      <c r="L118" s="8"/>
    </row>
    <row r="119" spans="1:12" ht="17.100000000000001" customHeight="1" x14ac:dyDescent="0.25">
      <c r="A119" s="102"/>
      <c r="B119" s="48">
        <v>33.716666699999998</v>
      </c>
      <c r="C119" s="49">
        <v>5.0000000000000001E-3</v>
      </c>
      <c r="D119" s="52">
        <v>38.5214286</v>
      </c>
      <c r="E119" s="53">
        <v>1.2714847629999999</v>
      </c>
      <c r="F119" s="50">
        <v>29</v>
      </c>
      <c r="G119" s="50">
        <v>1</v>
      </c>
      <c r="H119" s="51" t="s">
        <v>108</v>
      </c>
      <c r="I119" s="69">
        <v>2.1905591644567757</v>
      </c>
      <c r="L119" s="8"/>
    </row>
    <row r="120" spans="1:12" ht="17.100000000000001" customHeight="1" x14ac:dyDescent="0.25">
      <c r="A120" s="102"/>
      <c r="B120" s="48">
        <v>36.75</v>
      </c>
      <c r="C120" s="49">
        <v>1.4E-2</v>
      </c>
      <c r="D120" s="52">
        <v>38.842857100000003</v>
      </c>
      <c r="E120" s="53">
        <v>1.3678562910000001</v>
      </c>
      <c r="F120" s="50">
        <v>29</v>
      </c>
      <c r="G120" s="50">
        <v>1</v>
      </c>
      <c r="H120" s="51" t="s">
        <v>108</v>
      </c>
      <c r="I120" s="69">
        <v>2.2011359770120724</v>
      </c>
      <c r="L120" s="8"/>
    </row>
    <row r="121" spans="1:12" ht="17.100000000000001" customHeight="1" x14ac:dyDescent="0.25">
      <c r="A121" s="102"/>
      <c r="B121" s="48">
        <v>39.25</v>
      </c>
      <c r="C121" s="49">
        <v>1.7000000000000001E-2</v>
      </c>
      <c r="D121" s="52">
        <v>38.410714300000002</v>
      </c>
      <c r="E121" s="53">
        <v>1.4232351809999999</v>
      </c>
      <c r="F121" s="50">
        <v>29</v>
      </c>
      <c r="G121" s="50">
        <v>1</v>
      </c>
      <c r="H121" s="51" t="s">
        <v>108</v>
      </c>
      <c r="I121" s="69">
        <v>2.2180839213091827</v>
      </c>
      <c r="L121" s="8"/>
    </row>
    <row r="122" spans="1:12" ht="17.100000000000001" customHeight="1" x14ac:dyDescent="0.25">
      <c r="A122" s="102"/>
      <c r="B122" s="48">
        <v>46.533333300000002</v>
      </c>
      <c r="C122" s="49">
        <v>0</v>
      </c>
      <c r="D122" s="52">
        <v>38.2285714</v>
      </c>
      <c r="E122" s="53">
        <v>1.4146077779999999</v>
      </c>
      <c r="F122" s="50">
        <v>29</v>
      </c>
      <c r="G122" s="50">
        <v>1</v>
      </c>
      <c r="H122" s="51" t="s">
        <v>108</v>
      </c>
      <c r="I122" s="70">
        <v>2.3434846728565688</v>
      </c>
      <c r="L122" s="8"/>
    </row>
    <row r="123" spans="1:12" ht="17.100000000000001" customHeight="1" x14ac:dyDescent="0.25">
      <c r="A123" s="101" t="s">
        <v>105</v>
      </c>
      <c r="B123" s="27">
        <v>0</v>
      </c>
      <c r="C123" s="25">
        <v>6.58</v>
      </c>
      <c r="D123" s="25">
        <v>0.21071429</v>
      </c>
      <c r="E123" s="54">
        <v>0</v>
      </c>
      <c r="F123" s="26">
        <v>37</v>
      </c>
      <c r="G123" s="26">
        <v>0</v>
      </c>
      <c r="H123" s="55" t="s">
        <v>107</v>
      </c>
      <c r="I123" s="71">
        <v>1.7478399999999998</v>
      </c>
      <c r="L123" s="8"/>
    </row>
    <row r="124" spans="1:12" ht="17.100000000000001" customHeight="1" x14ac:dyDescent="0.25">
      <c r="A124" s="101"/>
      <c r="B124" s="27">
        <v>0.65</v>
      </c>
      <c r="C124" s="25">
        <v>5.34</v>
      </c>
      <c r="D124" s="25">
        <v>0.46547619000000001</v>
      </c>
      <c r="E124" s="54">
        <v>0</v>
      </c>
      <c r="F124" s="26">
        <v>37</v>
      </c>
      <c r="G124" s="26">
        <v>0</v>
      </c>
      <c r="H124" s="55" t="s">
        <v>107</v>
      </c>
      <c r="I124" s="71">
        <v>1.7283399999999998</v>
      </c>
      <c r="L124" s="8"/>
    </row>
    <row r="125" spans="1:12" ht="17.100000000000001" customHeight="1" x14ac:dyDescent="0.25">
      <c r="A125" s="101"/>
      <c r="B125" s="27">
        <v>1.3833333299999999</v>
      </c>
      <c r="C125" s="25">
        <v>6.3</v>
      </c>
      <c r="D125" s="25">
        <v>0.64642856999999998</v>
      </c>
      <c r="E125" s="54">
        <v>0</v>
      </c>
      <c r="F125" s="26">
        <v>37</v>
      </c>
      <c r="G125" s="26">
        <v>0</v>
      </c>
      <c r="H125" s="55" t="s">
        <v>107</v>
      </c>
      <c r="I125" s="71">
        <v>1.7143399999999998</v>
      </c>
      <c r="L125" s="8"/>
    </row>
    <row r="126" spans="1:12" ht="17.100000000000001" customHeight="1" x14ac:dyDescent="0.25">
      <c r="A126" s="101"/>
      <c r="B126" s="27">
        <v>2.15</v>
      </c>
      <c r="C126" s="25">
        <v>5.46</v>
      </c>
      <c r="D126" s="25">
        <v>1.175</v>
      </c>
      <c r="E126" s="54">
        <v>0</v>
      </c>
      <c r="F126" s="26">
        <v>37</v>
      </c>
      <c r="G126" s="26">
        <v>0</v>
      </c>
      <c r="H126" s="55" t="s">
        <v>107</v>
      </c>
      <c r="I126" s="71">
        <v>1.7047899999999998</v>
      </c>
      <c r="L126" s="8"/>
    </row>
    <row r="127" spans="1:12" ht="17.100000000000001" customHeight="1" x14ac:dyDescent="0.25">
      <c r="A127" s="101"/>
      <c r="B127" s="27">
        <v>2.7333333299999998</v>
      </c>
      <c r="C127" s="25">
        <v>3.92</v>
      </c>
      <c r="D127" s="25">
        <v>1.79642857</v>
      </c>
      <c r="E127" s="54">
        <v>0</v>
      </c>
      <c r="F127" s="26">
        <v>37</v>
      </c>
      <c r="G127" s="26">
        <v>0</v>
      </c>
      <c r="H127" s="55" t="s">
        <v>107</v>
      </c>
      <c r="I127" s="71">
        <v>1.6937953050397878</v>
      </c>
      <c r="L127" s="8"/>
    </row>
    <row r="128" spans="1:12" ht="17.100000000000001" customHeight="1" x14ac:dyDescent="0.25">
      <c r="A128" s="101"/>
      <c r="B128" s="27">
        <v>3.6333333300000001</v>
      </c>
      <c r="C128" s="25">
        <v>1.29</v>
      </c>
      <c r="D128" s="25">
        <v>3.45</v>
      </c>
      <c r="E128" s="54">
        <v>0</v>
      </c>
      <c r="F128" s="26">
        <v>37</v>
      </c>
      <c r="G128" s="26">
        <v>0</v>
      </c>
      <c r="H128" s="55" t="s">
        <v>107</v>
      </c>
      <c r="I128" s="72">
        <v>1.6880287267904506</v>
      </c>
      <c r="L128" s="8"/>
    </row>
    <row r="129" spans="1:12" ht="17.100000000000001" customHeight="1" x14ac:dyDescent="0.25">
      <c r="A129" s="101" t="s">
        <v>104</v>
      </c>
      <c r="B129" s="27">
        <v>4.5833333300000003</v>
      </c>
      <c r="C129" s="25">
        <v>1.9E-2</v>
      </c>
      <c r="D129" s="25">
        <v>5.4178571399999997</v>
      </c>
      <c r="E129" s="54">
        <v>0</v>
      </c>
      <c r="F129" s="26">
        <v>37</v>
      </c>
      <c r="G129" s="26">
        <v>0</v>
      </c>
      <c r="H129" s="55" t="s">
        <v>107</v>
      </c>
      <c r="I129" s="71">
        <v>1.7065030488878603</v>
      </c>
      <c r="L129" s="8"/>
    </row>
    <row r="130" spans="1:12" ht="17.100000000000001" customHeight="1" x14ac:dyDescent="0.25">
      <c r="A130" s="101"/>
      <c r="B130" s="27">
        <v>5.55</v>
      </c>
      <c r="C130" s="25">
        <v>3.0000000000000001E-3</v>
      </c>
      <c r="D130" s="25">
        <v>7.6392857100000002</v>
      </c>
      <c r="E130" s="54">
        <v>0</v>
      </c>
      <c r="F130" s="26">
        <v>37</v>
      </c>
      <c r="G130" s="26">
        <v>0</v>
      </c>
      <c r="H130" s="55" t="s">
        <v>107</v>
      </c>
      <c r="I130" s="71">
        <v>1.7381728028968173</v>
      </c>
      <c r="L130" s="8"/>
    </row>
    <row r="131" spans="1:12" ht="17.100000000000001" customHeight="1" x14ac:dyDescent="0.25">
      <c r="A131" s="101"/>
      <c r="B131" s="27">
        <v>6.18333333</v>
      </c>
      <c r="C131" s="25">
        <v>1.2999999999999999E-2</v>
      </c>
      <c r="D131" s="25">
        <v>9.8571428599999997</v>
      </c>
      <c r="E131" s="54">
        <v>0</v>
      </c>
      <c r="F131" s="26">
        <v>37</v>
      </c>
      <c r="G131" s="26">
        <v>0</v>
      </c>
      <c r="H131" s="55" t="s">
        <v>107</v>
      </c>
      <c r="I131" s="71">
        <v>1.7667359104583165</v>
      </c>
      <c r="L131" s="8"/>
    </row>
    <row r="132" spans="1:12" ht="17.100000000000001" customHeight="1" x14ac:dyDescent="0.25">
      <c r="A132" s="101"/>
      <c r="B132" s="27">
        <v>7.45</v>
      </c>
      <c r="C132" s="25">
        <v>6.0000000000000001E-3</v>
      </c>
      <c r="D132" s="25">
        <v>15.6714286</v>
      </c>
      <c r="E132" s="54">
        <v>0</v>
      </c>
      <c r="F132" s="26">
        <v>37</v>
      </c>
      <c r="G132" s="26">
        <v>0</v>
      </c>
      <c r="H132" s="55" t="s">
        <v>107</v>
      </c>
      <c r="I132" s="71">
        <v>1.865145405274389</v>
      </c>
      <c r="L132" s="8"/>
    </row>
    <row r="133" spans="1:12" ht="17.100000000000001" customHeight="1" x14ac:dyDescent="0.25">
      <c r="A133" s="101"/>
      <c r="B133" s="27">
        <v>8.35</v>
      </c>
      <c r="C133" s="25">
        <v>0</v>
      </c>
      <c r="D133" s="25">
        <v>19.332142900000001</v>
      </c>
      <c r="E133" s="54">
        <v>0</v>
      </c>
      <c r="F133" s="26">
        <v>37</v>
      </c>
      <c r="G133" s="26">
        <v>0</v>
      </c>
      <c r="H133" s="55" t="s">
        <v>107</v>
      </c>
      <c r="I133" s="71">
        <v>1.9815966897232702</v>
      </c>
      <c r="L133" s="8"/>
    </row>
    <row r="134" spans="1:12" ht="17.100000000000001" customHeight="1" x14ac:dyDescent="0.25">
      <c r="A134" s="101"/>
      <c r="B134" s="27">
        <v>9.35</v>
      </c>
      <c r="C134" s="25">
        <v>0</v>
      </c>
      <c r="D134" s="25">
        <v>21.167857099999999</v>
      </c>
      <c r="E134" s="54">
        <v>0</v>
      </c>
      <c r="F134" s="26">
        <v>37</v>
      </c>
      <c r="G134" s="26">
        <v>0</v>
      </c>
      <c r="H134" s="55" t="s">
        <v>107</v>
      </c>
      <c r="I134" s="71">
        <v>2.1349713320189352</v>
      </c>
      <c r="L134" s="8"/>
    </row>
    <row r="135" spans="1:12" ht="17.100000000000001" customHeight="1" x14ac:dyDescent="0.25">
      <c r="A135" s="101"/>
      <c r="B135" s="27">
        <v>10.5</v>
      </c>
      <c r="C135" s="25">
        <v>3.5999999999999997E-2</v>
      </c>
      <c r="D135" s="25">
        <v>23.35</v>
      </c>
      <c r="E135" s="54">
        <v>0</v>
      </c>
      <c r="F135" s="26">
        <v>37</v>
      </c>
      <c r="G135" s="26">
        <v>0</v>
      </c>
      <c r="H135" s="55" t="s">
        <v>107</v>
      </c>
      <c r="I135" s="71">
        <v>2.2178920577094772</v>
      </c>
      <c r="L135" s="8"/>
    </row>
    <row r="136" spans="1:12" ht="17.100000000000001" customHeight="1" x14ac:dyDescent="0.25">
      <c r="A136" s="101"/>
      <c r="B136" s="27">
        <v>11.9166667</v>
      </c>
      <c r="C136" s="25">
        <v>4.2000000000000003E-2</v>
      </c>
      <c r="D136" s="25">
        <v>25.1464286</v>
      </c>
      <c r="E136" s="54">
        <v>0</v>
      </c>
      <c r="F136" s="26">
        <v>37</v>
      </c>
      <c r="G136" s="26">
        <v>0</v>
      </c>
      <c r="H136" s="55" t="s">
        <v>107</v>
      </c>
      <c r="I136" s="72">
        <v>2.318166155996769</v>
      </c>
      <c r="L136" s="8"/>
    </row>
    <row r="137" spans="1:12" ht="17.100000000000001" customHeight="1" x14ac:dyDescent="0.25">
      <c r="A137" s="101" t="s">
        <v>103</v>
      </c>
      <c r="B137" s="27">
        <v>12.816666700000001</v>
      </c>
      <c r="C137" s="25">
        <v>4.1000000000000002E-2</v>
      </c>
      <c r="D137" s="25">
        <v>25.2392857</v>
      </c>
      <c r="E137" s="25">
        <v>6.3754950000000005E-2</v>
      </c>
      <c r="F137" s="26">
        <v>32</v>
      </c>
      <c r="G137" s="26">
        <v>1</v>
      </c>
      <c r="H137" s="55" t="s">
        <v>107</v>
      </c>
      <c r="I137" s="71">
        <v>2.2788166809632435</v>
      </c>
      <c r="L137" s="8"/>
    </row>
    <row r="138" spans="1:12" ht="17.100000000000001" customHeight="1" x14ac:dyDescent="0.25">
      <c r="A138" s="101"/>
      <c r="B138" s="27">
        <v>14.25</v>
      </c>
      <c r="C138" s="25">
        <v>0</v>
      </c>
      <c r="D138" s="25">
        <v>24.039285700000001</v>
      </c>
      <c r="E138" s="25">
        <v>0.17162126999999999</v>
      </c>
      <c r="F138" s="26">
        <v>32</v>
      </c>
      <c r="G138" s="26">
        <v>1</v>
      </c>
      <c r="H138" s="55" t="s">
        <v>107</v>
      </c>
      <c r="I138" s="71">
        <v>2.2486704524978345</v>
      </c>
      <c r="L138" s="8"/>
    </row>
    <row r="139" spans="1:12" ht="17.100000000000001" customHeight="1" x14ac:dyDescent="0.25">
      <c r="A139" s="101"/>
      <c r="B139" s="27">
        <v>15.75</v>
      </c>
      <c r="C139" s="25">
        <v>2.4E-2</v>
      </c>
      <c r="D139" s="25">
        <v>25.028571400000001</v>
      </c>
      <c r="E139" s="25">
        <v>0.25476706999999998</v>
      </c>
      <c r="F139" s="26">
        <v>32</v>
      </c>
      <c r="G139" s="26">
        <v>1</v>
      </c>
      <c r="H139" s="55" t="s">
        <v>107</v>
      </c>
      <c r="I139" s="71">
        <v>2.2442839073257881</v>
      </c>
      <c r="L139" s="8"/>
    </row>
    <row r="140" spans="1:12" ht="17.100000000000001" customHeight="1" x14ac:dyDescent="0.25">
      <c r="A140" s="101"/>
      <c r="B140" s="27">
        <v>17.75</v>
      </c>
      <c r="C140" s="25">
        <v>0</v>
      </c>
      <c r="D140" s="25">
        <v>26.257142900000002</v>
      </c>
      <c r="E140" s="25">
        <v>0.334563</v>
      </c>
      <c r="F140" s="26">
        <v>32</v>
      </c>
      <c r="G140" s="26">
        <v>1</v>
      </c>
      <c r="H140" s="55" t="s">
        <v>107</v>
      </c>
      <c r="I140" s="71">
        <v>2.2515760865481784</v>
      </c>
      <c r="L140" s="8"/>
    </row>
    <row r="141" spans="1:12" ht="17.100000000000001" customHeight="1" x14ac:dyDescent="0.25">
      <c r="A141" s="101"/>
      <c r="B141" s="27">
        <v>22.0833333</v>
      </c>
      <c r="C141" s="25">
        <v>0</v>
      </c>
      <c r="D141" s="25">
        <v>27.4</v>
      </c>
      <c r="E141" s="25">
        <v>0.41611603000000003</v>
      </c>
      <c r="F141" s="26">
        <v>32</v>
      </c>
      <c r="G141" s="26">
        <v>1</v>
      </c>
      <c r="H141" s="55" t="s">
        <v>107</v>
      </c>
      <c r="I141" s="71">
        <v>2.300076229570327</v>
      </c>
      <c r="L141" s="8"/>
    </row>
    <row r="142" spans="1:12" ht="17.100000000000001" customHeight="1" x14ac:dyDescent="0.25">
      <c r="A142" s="101"/>
      <c r="B142" s="27">
        <v>23.75</v>
      </c>
      <c r="C142" s="25">
        <v>4.1000000000000002E-2</v>
      </c>
      <c r="D142" s="25">
        <v>28.460714299999999</v>
      </c>
      <c r="E142" s="25">
        <v>0.40909616999999998</v>
      </c>
      <c r="F142" s="26">
        <v>32</v>
      </c>
      <c r="G142" s="26">
        <v>1</v>
      </c>
      <c r="H142" s="55" t="s">
        <v>107</v>
      </c>
      <c r="I142" s="71">
        <v>2.2686490133395836</v>
      </c>
      <c r="L142" s="8"/>
    </row>
    <row r="143" spans="1:12" ht="17.100000000000001" customHeight="1" x14ac:dyDescent="0.25">
      <c r="A143" s="101"/>
      <c r="B143" s="27">
        <v>26.25</v>
      </c>
      <c r="C143" s="25">
        <v>1.9E-2</v>
      </c>
      <c r="D143" s="25">
        <v>28.682142899999999</v>
      </c>
      <c r="E143" s="25">
        <v>0.40217082999999998</v>
      </c>
      <c r="F143" s="26">
        <v>32</v>
      </c>
      <c r="G143" s="26">
        <v>1</v>
      </c>
      <c r="H143" s="55" t="s">
        <v>107</v>
      </c>
      <c r="I143" s="71">
        <v>2.2841430829796407</v>
      </c>
      <c r="L143" s="8"/>
    </row>
    <row r="144" spans="1:12" ht="17.100000000000001" customHeight="1" x14ac:dyDescent="0.25">
      <c r="A144" s="101"/>
      <c r="B144" s="27">
        <v>27.9166667</v>
      </c>
      <c r="C144" s="25">
        <v>0</v>
      </c>
      <c r="D144" s="25">
        <v>28.785714299999999</v>
      </c>
      <c r="E144" s="25">
        <v>0.38739383999999999</v>
      </c>
      <c r="F144" s="26">
        <v>32</v>
      </c>
      <c r="G144" s="26">
        <v>1</v>
      </c>
      <c r="H144" s="55" t="s">
        <v>107</v>
      </c>
      <c r="I144" s="71">
        <v>2.3129845207850197</v>
      </c>
      <c r="L144" s="8"/>
    </row>
    <row r="145" spans="1:12" ht="17.100000000000001" customHeight="1" x14ac:dyDescent="0.25">
      <c r="A145" s="101"/>
      <c r="B145" s="27">
        <v>30.7</v>
      </c>
      <c r="C145" s="25">
        <v>4.2999999999999997E-2</v>
      </c>
      <c r="D145" s="25">
        <v>28.803571399999999</v>
      </c>
      <c r="E145" s="25">
        <v>0.36893071999999999</v>
      </c>
      <c r="F145" s="26">
        <v>32</v>
      </c>
      <c r="G145" s="26">
        <v>1</v>
      </c>
      <c r="H145" s="55" t="s">
        <v>107</v>
      </c>
      <c r="I145" s="71">
        <v>2.3394349928297644</v>
      </c>
      <c r="L145" s="8"/>
    </row>
    <row r="146" spans="1:12" ht="17.100000000000001" customHeight="1" x14ac:dyDescent="0.25">
      <c r="A146" s="101"/>
      <c r="B146" s="27">
        <v>33.75</v>
      </c>
      <c r="C146" s="25">
        <v>2.5000000000000001E-2</v>
      </c>
      <c r="D146" s="25">
        <v>29.8</v>
      </c>
      <c r="E146" s="25">
        <v>0.35425034999999999</v>
      </c>
      <c r="F146" s="26">
        <v>32</v>
      </c>
      <c r="G146" s="26">
        <v>1</v>
      </c>
      <c r="H146" s="55" t="s">
        <v>107</v>
      </c>
      <c r="I146" s="71">
        <v>2.3292007277126285</v>
      </c>
      <c r="L146" s="8"/>
    </row>
    <row r="147" spans="1:12" ht="17.100000000000001" customHeight="1" x14ac:dyDescent="0.25">
      <c r="A147" s="101"/>
      <c r="B147" s="27">
        <v>36.75</v>
      </c>
      <c r="C147" s="25">
        <v>1.4E-2</v>
      </c>
      <c r="D147" s="25">
        <v>31.125</v>
      </c>
      <c r="E147" s="25">
        <v>0.36316074999999998</v>
      </c>
      <c r="F147" s="26">
        <v>32</v>
      </c>
      <c r="G147" s="26">
        <v>1</v>
      </c>
      <c r="H147" s="55" t="s">
        <v>107</v>
      </c>
      <c r="I147" s="71">
        <v>2.3492917496104351</v>
      </c>
      <c r="L147" s="8"/>
    </row>
    <row r="148" spans="1:12" ht="17.100000000000001" customHeight="1" x14ac:dyDescent="0.25">
      <c r="A148" s="101"/>
      <c r="B148" s="27">
        <v>39.3333333</v>
      </c>
      <c r="C148" s="25">
        <v>1.4999999999999999E-2</v>
      </c>
      <c r="D148" s="25">
        <v>30.882142900000002</v>
      </c>
      <c r="E148" s="25">
        <v>0.39542136</v>
      </c>
      <c r="F148" s="26">
        <v>32</v>
      </c>
      <c r="G148" s="26">
        <v>1</v>
      </c>
      <c r="H148" s="55" t="s">
        <v>107</v>
      </c>
      <c r="I148" s="71">
        <v>2.3720627738137416</v>
      </c>
      <c r="L148" s="8"/>
    </row>
    <row r="149" spans="1:12" ht="17.100000000000001" customHeight="1" x14ac:dyDescent="0.25">
      <c r="A149" s="101"/>
      <c r="B149" s="27">
        <v>46.933333300000001</v>
      </c>
      <c r="C149" s="25">
        <v>0</v>
      </c>
      <c r="D149" s="25">
        <v>31.935714300000001</v>
      </c>
      <c r="E149" s="25">
        <v>0.73603010000000002</v>
      </c>
      <c r="F149" s="26">
        <v>32</v>
      </c>
      <c r="G149" s="26">
        <v>1</v>
      </c>
      <c r="H149" s="55" t="s">
        <v>107</v>
      </c>
      <c r="I149" s="72">
        <v>2.5153073771374652</v>
      </c>
      <c r="L149" s="8"/>
    </row>
    <row r="150" spans="1:12" ht="17.100000000000001" customHeight="1" x14ac:dyDescent="0.25">
      <c r="A150" s="99" t="s">
        <v>105</v>
      </c>
      <c r="B150" s="45">
        <v>0</v>
      </c>
      <c r="C150" s="46">
        <v>8.1300000000000008</v>
      </c>
      <c r="D150" s="46">
        <v>0.50357143000000004</v>
      </c>
      <c r="E150" s="46">
        <v>0</v>
      </c>
      <c r="F150" s="56">
        <v>37</v>
      </c>
      <c r="G150" s="14">
        <v>0</v>
      </c>
      <c r="H150" s="47" t="s">
        <v>106</v>
      </c>
      <c r="I150" s="71">
        <v>1.7527999999999999</v>
      </c>
      <c r="L150" s="8"/>
    </row>
    <row r="151" spans="1:12" ht="17.100000000000001" customHeight="1" x14ac:dyDescent="0.25">
      <c r="A151" s="99"/>
      <c r="B151" s="45">
        <v>0.8</v>
      </c>
      <c r="C151" s="46">
        <v>7.09</v>
      </c>
      <c r="D151" s="46">
        <v>0.63928571000000001</v>
      </c>
      <c r="E151" s="46">
        <v>0</v>
      </c>
      <c r="F151" s="56">
        <v>37</v>
      </c>
      <c r="G151" s="14">
        <v>0</v>
      </c>
      <c r="H151" s="47" t="s">
        <v>106</v>
      </c>
      <c r="I151" s="71">
        <v>1.7438</v>
      </c>
      <c r="L151" s="8"/>
    </row>
    <row r="152" spans="1:12" ht="17.100000000000001" customHeight="1" x14ac:dyDescent="0.25">
      <c r="A152" s="99"/>
      <c r="B152" s="45">
        <v>1.85</v>
      </c>
      <c r="C152" s="46">
        <v>6.28</v>
      </c>
      <c r="D152" s="46">
        <v>1.3357142900000001</v>
      </c>
      <c r="E152" s="46">
        <v>0</v>
      </c>
      <c r="F152" s="56">
        <v>37</v>
      </c>
      <c r="G152" s="14">
        <v>0</v>
      </c>
      <c r="H152" s="47" t="s">
        <v>106</v>
      </c>
      <c r="I152" s="71">
        <v>1.7328000000000001</v>
      </c>
      <c r="L152" s="8"/>
    </row>
    <row r="153" spans="1:12" ht="17.100000000000001" customHeight="1" x14ac:dyDescent="0.25">
      <c r="A153" s="99"/>
      <c r="B153" s="45">
        <v>3.03333333</v>
      </c>
      <c r="C153" s="46">
        <v>2.76</v>
      </c>
      <c r="D153" s="46">
        <v>2.99642857</v>
      </c>
      <c r="E153" s="46">
        <v>0</v>
      </c>
      <c r="F153" s="56">
        <v>37</v>
      </c>
      <c r="G153" s="14">
        <v>0</v>
      </c>
      <c r="H153" s="47" t="s">
        <v>106</v>
      </c>
      <c r="I153" s="72">
        <v>1.7228000000000001</v>
      </c>
      <c r="L153" s="8"/>
    </row>
    <row r="154" spans="1:12" ht="17.100000000000001" customHeight="1" x14ac:dyDescent="0.25">
      <c r="A154" s="99" t="s">
        <v>104</v>
      </c>
      <c r="B154" s="45">
        <v>4</v>
      </c>
      <c r="C154" s="46">
        <v>1.7000000000000001E-2</v>
      </c>
      <c r="D154" s="46">
        <v>5.6785714299999999</v>
      </c>
      <c r="E154" s="46">
        <v>0</v>
      </c>
      <c r="F154" s="56">
        <v>37</v>
      </c>
      <c r="G154" s="14">
        <v>0</v>
      </c>
      <c r="H154" s="47" t="s">
        <v>106</v>
      </c>
      <c r="I154" s="71">
        <v>1.7235141385180559</v>
      </c>
      <c r="L154" s="8"/>
    </row>
    <row r="155" spans="1:12" ht="17.100000000000001" customHeight="1" x14ac:dyDescent="0.25">
      <c r="A155" s="99"/>
      <c r="B155" s="45">
        <v>4.9666666700000004</v>
      </c>
      <c r="C155" s="46">
        <v>1.4999999999999999E-2</v>
      </c>
      <c r="D155" s="46">
        <v>7.1428571400000003</v>
      </c>
      <c r="E155" s="46">
        <v>0</v>
      </c>
      <c r="F155" s="56">
        <v>37</v>
      </c>
      <c r="G155" s="14">
        <v>0</v>
      </c>
      <c r="H155" s="47" t="s">
        <v>106</v>
      </c>
      <c r="I155" s="71">
        <v>1.7417229907714424</v>
      </c>
      <c r="L155" s="8"/>
    </row>
    <row r="156" spans="1:12" ht="17.100000000000001" customHeight="1" x14ac:dyDescent="0.25">
      <c r="A156" s="99"/>
      <c r="B156" s="45">
        <v>5.8333333300000003</v>
      </c>
      <c r="C156" s="46">
        <v>1.4999999999999999E-2</v>
      </c>
      <c r="D156" s="46">
        <v>10.1714286</v>
      </c>
      <c r="E156" s="46">
        <v>0</v>
      </c>
      <c r="F156" s="56">
        <v>37</v>
      </c>
      <c r="G156" s="14">
        <v>0</v>
      </c>
      <c r="H156" s="47" t="s">
        <v>106</v>
      </c>
      <c r="I156" s="71">
        <v>1.7673677358659701</v>
      </c>
      <c r="L156" s="8"/>
    </row>
    <row r="157" spans="1:12" ht="17.100000000000001" customHeight="1" x14ac:dyDescent="0.25">
      <c r="A157" s="99"/>
      <c r="B157" s="45">
        <v>6.9166666699999997</v>
      </c>
      <c r="C157" s="46">
        <v>1.2E-2</v>
      </c>
      <c r="D157" s="46">
        <v>14.403571400000001</v>
      </c>
      <c r="E157" s="46">
        <v>0</v>
      </c>
      <c r="F157" s="56">
        <v>37</v>
      </c>
      <c r="G157" s="14">
        <v>0</v>
      </c>
      <c r="H157" s="47" t="s">
        <v>106</v>
      </c>
      <c r="I157" s="71">
        <v>1.8736061040279348</v>
      </c>
      <c r="L157" s="8"/>
    </row>
    <row r="158" spans="1:12" ht="17.100000000000001" customHeight="1" x14ac:dyDescent="0.25">
      <c r="A158" s="99"/>
      <c r="B158" s="45">
        <v>7.6333333300000001</v>
      </c>
      <c r="C158" s="46">
        <v>1.0999999999999999E-2</v>
      </c>
      <c r="D158" s="46">
        <v>17.982142899999999</v>
      </c>
      <c r="E158" s="46">
        <v>0</v>
      </c>
      <c r="F158" s="56">
        <v>37</v>
      </c>
      <c r="G158" s="14">
        <v>0</v>
      </c>
      <c r="H158" s="47" t="s">
        <v>106</v>
      </c>
      <c r="I158" s="71">
        <v>1.9405784153659442</v>
      </c>
      <c r="L158" s="8"/>
    </row>
    <row r="159" spans="1:12" ht="17.100000000000001" customHeight="1" x14ac:dyDescent="0.25">
      <c r="A159" s="99"/>
      <c r="B159" s="45">
        <v>8.25</v>
      </c>
      <c r="C159" s="46">
        <v>8.0000000000000002E-3</v>
      </c>
      <c r="D159" s="46">
        <v>22.189285699999999</v>
      </c>
      <c r="E159" s="46">
        <v>0</v>
      </c>
      <c r="F159" s="56">
        <v>37</v>
      </c>
      <c r="G159" s="14">
        <v>0</v>
      </c>
      <c r="H159" s="47" t="s">
        <v>106</v>
      </c>
      <c r="I159" s="71">
        <v>2.0142889853048005</v>
      </c>
      <c r="L159" s="8"/>
    </row>
    <row r="160" spans="1:12" ht="17.100000000000001" customHeight="1" x14ac:dyDescent="0.25">
      <c r="A160" s="99"/>
      <c r="B160" s="45">
        <v>9.0500000000000007</v>
      </c>
      <c r="C160" s="46">
        <v>3.1E-2</v>
      </c>
      <c r="D160" s="46">
        <v>25.664285700000001</v>
      </c>
      <c r="E160" s="46">
        <v>0</v>
      </c>
      <c r="F160" s="56">
        <v>37</v>
      </c>
      <c r="G160" s="14">
        <v>0</v>
      </c>
      <c r="H160" s="47" t="s">
        <v>106</v>
      </c>
      <c r="I160" s="72">
        <v>2.152112007019551</v>
      </c>
      <c r="L160" s="8"/>
    </row>
    <row r="161" spans="1:12" ht="17.100000000000001" customHeight="1" x14ac:dyDescent="0.25">
      <c r="A161" s="99" t="s">
        <v>103</v>
      </c>
      <c r="B161" s="45">
        <v>10.1333333</v>
      </c>
      <c r="C161" s="46">
        <v>0.04</v>
      </c>
      <c r="D161" s="46">
        <v>27.803571399999999</v>
      </c>
      <c r="E161" s="46">
        <v>5.0600600000000003E-2</v>
      </c>
      <c r="F161" s="14">
        <v>29</v>
      </c>
      <c r="G161" s="14">
        <v>1</v>
      </c>
      <c r="H161" s="47" t="s">
        <v>106</v>
      </c>
      <c r="I161" s="71">
        <v>2.1207643515206067</v>
      </c>
      <c r="L161" s="8"/>
    </row>
    <row r="162" spans="1:12" ht="17.100000000000001" customHeight="1" x14ac:dyDescent="0.25">
      <c r="A162" s="99"/>
      <c r="B162" s="45">
        <v>11.566666700000001</v>
      </c>
      <c r="C162" s="46">
        <v>3.5000000000000003E-2</v>
      </c>
      <c r="D162" s="46">
        <v>28.210714299999999</v>
      </c>
      <c r="E162" s="46">
        <v>0.10440363</v>
      </c>
      <c r="F162" s="14">
        <v>29</v>
      </c>
      <c r="G162" s="14">
        <v>1</v>
      </c>
      <c r="H162" s="47" t="s">
        <v>106</v>
      </c>
      <c r="I162" s="71">
        <v>2.0927067758444213</v>
      </c>
      <c r="L162" s="8"/>
    </row>
    <row r="163" spans="1:12" ht="17.100000000000001" customHeight="1" x14ac:dyDescent="0.25">
      <c r="A163" s="99"/>
      <c r="B163" s="45">
        <v>12.6666667</v>
      </c>
      <c r="C163" s="46">
        <v>1.6E-2</v>
      </c>
      <c r="D163" s="46">
        <v>28.85</v>
      </c>
      <c r="E163" s="46">
        <v>0.14911979</v>
      </c>
      <c r="F163" s="14">
        <v>29</v>
      </c>
      <c r="G163" s="14">
        <v>1</v>
      </c>
      <c r="H163" s="47" t="s">
        <v>106</v>
      </c>
      <c r="I163" s="71">
        <v>2.0591062024191094</v>
      </c>
      <c r="L163" s="8"/>
    </row>
    <row r="164" spans="1:12" ht="17.100000000000001" customHeight="1" x14ac:dyDescent="0.25">
      <c r="A164" s="99"/>
      <c r="B164" s="45">
        <v>14.1333333</v>
      </c>
      <c r="C164" s="46">
        <v>5.0000000000000001E-3</v>
      </c>
      <c r="D164" s="46">
        <v>29.821428600000001</v>
      </c>
      <c r="E164" s="46">
        <v>0.19184145999999999</v>
      </c>
      <c r="F164" s="14">
        <v>29</v>
      </c>
      <c r="G164" s="14">
        <v>1</v>
      </c>
      <c r="H164" s="47" t="s">
        <v>106</v>
      </c>
      <c r="I164" s="71">
        <v>2.0543824147984835</v>
      </c>
      <c r="L164" s="8"/>
    </row>
    <row r="165" spans="1:12" ht="17.100000000000001" customHeight="1" x14ac:dyDescent="0.25">
      <c r="A165" s="99"/>
      <c r="B165" s="45">
        <v>16.850000000000001</v>
      </c>
      <c r="C165" s="46">
        <v>3.1E-2</v>
      </c>
      <c r="D165" s="46">
        <v>30.185714300000001</v>
      </c>
      <c r="E165" s="46">
        <v>0.24480763</v>
      </c>
      <c r="F165" s="14">
        <v>29</v>
      </c>
      <c r="G165" s="14">
        <v>1</v>
      </c>
      <c r="H165" s="47" t="s">
        <v>106</v>
      </c>
      <c r="I165" s="71">
        <v>2.0527631351783242</v>
      </c>
      <c r="L165" s="8"/>
    </row>
    <row r="166" spans="1:12" ht="17.100000000000001" customHeight="1" x14ac:dyDescent="0.25">
      <c r="A166" s="99"/>
      <c r="B166" s="45">
        <v>22.4</v>
      </c>
      <c r="C166" s="46">
        <v>0</v>
      </c>
      <c r="D166" s="46">
        <v>32.489285700000003</v>
      </c>
      <c r="E166" s="46">
        <v>0.28622955</v>
      </c>
      <c r="F166" s="14">
        <v>29</v>
      </c>
      <c r="G166" s="14">
        <v>1</v>
      </c>
      <c r="H166" s="47" t="s">
        <v>106</v>
      </c>
      <c r="I166" s="71">
        <v>2.1363789984403887</v>
      </c>
      <c r="L166" s="8"/>
    </row>
    <row r="167" spans="1:12" ht="17.100000000000001" customHeight="1" x14ac:dyDescent="0.25">
      <c r="A167" s="99"/>
      <c r="B167" s="45">
        <v>24.05</v>
      </c>
      <c r="C167" s="46">
        <v>0</v>
      </c>
      <c r="D167" s="46">
        <v>32.932142900000002</v>
      </c>
      <c r="E167" s="46">
        <v>0.28895240999999999</v>
      </c>
      <c r="F167" s="14">
        <v>29</v>
      </c>
      <c r="G167" s="14">
        <v>1</v>
      </c>
      <c r="H167" s="47" t="s">
        <v>106</v>
      </c>
      <c r="I167" s="71">
        <v>2.1193285582589936</v>
      </c>
      <c r="L167" s="8"/>
    </row>
    <row r="168" spans="1:12" ht="17.100000000000001" customHeight="1" x14ac:dyDescent="0.25">
      <c r="A168" s="99"/>
      <c r="B168" s="45">
        <v>25.55</v>
      </c>
      <c r="C168" s="46">
        <v>0</v>
      </c>
      <c r="D168" s="46">
        <v>33.235714299999998</v>
      </c>
      <c r="E168" s="46">
        <v>0.29169720999999998</v>
      </c>
      <c r="F168" s="14">
        <v>29</v>
      </c>
      <c r="G168" s="14">
        <v>1</v>
      </c>
      <c r="H168" s="47" t="s">
        <v>106</v>
      </c>
      <c r="I168" s="71">
        <v>2.1229279322158265</v>
      </c>
      <c r="L168" s="8"/>
    </row>
    <row r="169" spans="1:12" ht="17.100000000000001" customHeight="1" x14ac:dyDescent="0.25">
      <c r="A169" s="99"/>
      <c r="B169" s="45">
        <v>27.016666699999998</v>
      </c>
      <c r="C169" s="46">
        <v>3.0000000000000001E-3</v>
      </c>
      <c r="D169" s="46">
        <v>32.935714300000001</v>
      </c>
      <c r="E169" s="46">
        <v>0.29474119999999998</v>
      </c>
      <c r="F169" s="14">
        <v>29</v>
      </c>
      <c r="G169" s="14">
        <v>1</v>
      </c>
      <c r="H169" s="47" t="s">
        <v>106</v>
      </c>
      <c r="I169" s="71">
        <v>2.1491021298826354</v>
      </c>
      <c r="L169" s="8"/>
    </row>
    <row r="170" spans="1:12" ht="17.100000000000001" customHeight="1" x14ac:dyDescent="0.25">
      <c r="A170" s="99"/>
      <c r="B170" s="45">
        <v>30.05</v>
      </c>
      <c r="C170" s="46">
        <v>1.7999999999999999E-2</v>
      </c>
      <c r="D170" s="46">
        <v>34.924999999999997</v>
      </c>
      <c r="E170" s="46">
        <v>0.30615008999999999</v>
      </c>
      <c r="F170" s="14">
        <v>29</v>
      </c>
      <c r="G170" s="14">
        <v>1</v>
      </c>
      <c r="H170" s="47" t="s">
        <v>106</v>
      </c>
      <c r="I170" s="71">
        <v>2.2047917658046456</v>
      </c>
      <c r="L170" s="8"/>
    </row>
    <row r="171" spans="1:12" ht="17.100000000000001" customHeight="1" x14ac:dyDescent="0.25">
      <c r="A171" s="99"/>
      <c r="B171" s="45">
        <v>33.049999999999997</v>
      </c>
      <c r="C171" s="46">
        <v>3.2000000000000001E-2</v>
      </c>
      <c r="D171" s="46">
        <v>35.325000000000003</v>
      </c>
      <c r="E171" s="46">
        <v>0.33086514</v>
      </c>
      <c r="F171" s="14">
        <v>29</v>
      </c>
      <c r="G171" s="14">
        <v>1</v>
      </c>
      <c r="H171" s="47" t="s">
        <v>106</v>
      </c>
      <c r="I171" s="71">
        <v>2.2220714739205327</v>
      </c>
      <c r="L171" s="8"/>
    </row>
    <row r="172" spans="1:12" ht="17.100000000000001" customHeight="1" x14ac:dyDescent="0.25">
      <c r="A172" s="99"/>
      <c r="B172" s="45">
        <v>35.716666699999998</v>
      </c>
      <c r="C172" s="46">
        <v>1.2E-2</v>
      </c>
      <c r="D172" s="46">
        <v>36.714285699999998</v>
      </c>
      <c r="E172" s="46">
        <v>0.37241089999999999</v>
      </c>
      <c r="F172" s="14">
        <v>29</v>
      </c>
      <c r="G172" s="14">
        <v>1</v>
      </c>
      <c r="H172" s="47" t="s">
        <v>106</v>
      </c>
      <c r="I172" s="71">
        <v>2.225119195750334</v>
      </c>
      <c r="L172" s="8"/>
    </row>
    <row r="173" spans="1:12" ht="17.100000000000001" customHeight="1" x14ac:dyDescent="0.25">
      <c r="A173" s="99"/>
      <c r="B173" s="45">
        <v>38.4166667</v>
      </c>
      <c r="C173" s="46">
        <v>0.03</v>
      </c>
      <c r="D173" s="46">
        <v>36.549999999999997</v>
      </c>
      <c r="E173" s="46">
        <v>0.43705118999999998</v>
      </c>
      <c r="F173" s="14">
        <v>29</v>
      </c>
      <c r="G173" s="14">
        <v>1</v>
      </c>
      <c r="H173" s="47" t="s">
        <v>106</v>
      </c>
      <c r="I173" s="71">
        <v>2.238126974352284</v>
      </c>
      <c r="L173" s="8"/>
    </row>
    <row r="174" spans="1:12" ht="17.100000000000001" customHeight="1" x14ac:dyDescent="0.25">
      <c r="A174" s="99"/>
      <c r="B174" s="45">
        <v>46.4166667</v>
      </c>
      <c r="C174" s="46">
        <v>5.0000000000000001E-3</v>
      </c>
      <c r="D174" s="46">
        <v>37.453571400000001</v>
      </c>
      <c r="E174" s="46">
        <v>0.79202669999999997</v>
      </c>
      <c r="F174" s="14">
        <v>29</v>
      </c>
      <c r="G174" s="14">
        <v>1</v>
      </c>
      <c r="H174" s="47" t="s">
        <v>106</v>
      </c>
      <c r="I174" s="72">
        <v>2.350696964539372</v>
      </c>
      <c r="L174" s="8"/>
    </row>
    <row r="175" spans="1:12" ht="17.100000000000001" customHeight="1" x14ac:dyDescent="0.25">
      <c r="A175" s="104" t="s">
        <v>105</v>
      </c>
      <c r="B175" s="17">
        <v>0</v>
      </c>
      <c r="C175" s="16">
        <v>8.15</v>
      </c>
      <c r="D175" s="16">
        <v>0.27400000000000002</v>
      </c>
      <c r="E175" s="16">
        <v>0</v>
      </c>
      <c r="F175" s="10">
        <v>37</v>
      </c>
      <c r="G175" s="10">
        <v>0</v>
      </c>
      <c r="H175" s="18" t="s">
        <v>102</v>
      </c>
      <c r="I175" s="57">
        <v>1.7518</v>
      </c>
      <c r="L175" s="8"/>
    </row>
    <row r="176" spans="1:12" ht="17.100000000000001" customHeight="1" x14ac:dyDescent="0.25">
      <c r="A176" s="104"/>
      <c r="B176" s="17">
        <v>1.1333333299999999</v>
      </c>
      <c r="C176" s="16">
        <v>6.78</v>
      </c>
      <c r="D176" s="16">
        <v>0.69666667000000004</v>
      </c>
      <c r="E176" s="16">
        <v>0</v>
      </c>
      <c r="F176" s="10">
        <v>37</v>
      </c>
      <c r="G176" s="10">
        <v>0</v>
      </c>
      <c r="H176" s="18" t="s">
        <v>102</v>
      </c>
      <c r="I176" s="57">
        <v>1.7448000000000001</v>
      </c>
      <c r="L176" s="8"/>
    </row>
    <row r="177" spans="1:12" ht="17.100000000000001" customHeight="1" x14ac:dyDescent="0.25">
      <c r="A177" s="104"/>
      <c r="B177" s="17">
        <v>1.95</v>
      </c>
      <c r="C177" s="16">
        <v>7.08</v>
      </c>
      <c r="D177" s="16">
        <v>1.3460000000000001</v>
      </c>
      <c r="E177" s="16">
        <v>0</v>
      </c>
      <c r="F177" s="10">
        <v>37</v>
      </c>
      <c r="G177" s="10">
        <v>0</v>
      </c>
      <c r="H177" s="18" t="s">
        <v>102</v>
      </c>
      <c r="I177" s="57">
        <v>1.7358000000000002</v>
      </c>
      <c r="L177" s="8"/>
    </row>
    <row r="178" spans="1:12" ht="17.100000000000001" customHeight="1" x14ac:dyDescent="0.25">
      <c r="A178" s="104"/>
      <c r="B178" s="17">
        <v>2.95</v>
      </c>
      <c r="C178" s="16">
        <v>1.93</v>
      </c>
      <c r="D178" s="16">
        <v>3.0261363600000002</v>
      </c>
      <c r="E178" s="16">
        <v>0</v>
      </c>
      <c r="F178" s="10">
        <v>37</v>
      </c>
      <c r="G178" s="10">
        <v>0</v>
      </c>
      <c r="H178" s="18" t="s">
        <v>102</v>
      </c>
      <c r="I178" s="58">
        <v>1.7299193633952257</v>
      </c>
      <c r="L178" s="8"/>
    </row>
    <row r="179" spans="1:12" ht="17.100000000000001" customHeight="1" x14ac:dyDescent="0.25">
      <c r="A179" s="104" t="s">
        <v>104</v>
      </c>
      <c r="B179" s="19">
        <v>4.1666666699999997</v>
      </c>
      <c r="C179" s="20">
        <v>2.9000000000000001E-2</v>
      </c>
      <c r="D179" s="21">
        <v>5.8857142900000001</v>
      </c>
      <c r="E179" s="16">
        <v>0</v>
      </c>
      <c r="F179" s="10">
        <v>37</v>
      </c>
      <c r="G179" s="10">
        <v>0</v>
      </c>
      <c r="H179" s="18" t="s">
        <v>102</v>
      </c>
      <c r="I179" s="57">
        <v>1.7553311665118845</v>
      </c>
      <c r="L179" s="8"/>
    </row>
    <row r="180" spans="1:12" ht="17.100000000000001" customHeight="1" x14ac:dyDescent="0.25">
      <c r="A180" s="104"/>
      <c r="B180" s="19">
        <v>5.1333333300000001</v>
      </c>
      <c r="C180" s="20">
        <v>2.9000000000000001E-2</v>
      </c>
      <c r="D180" s="21">
        <v>8.6428571400000003</v>
      </c>
      <c r="E180" s="16">
        <v>0</v>
      </c>
      <c r="F180" s="10">
        <v>37</v>
      </c>
      <c r="G180" s="10">
        <v>0</v>
      </c>
      <c r="H180" s="18" t="s">
        <v>102</v>
      </c>
      <c r="I180" s="57">
        <v>1.790807714034016</v>
      </c>
      <c r="L180" s="8"/>
    </row>
    <row r="181" spans="1:12" ht="17.100000000000001" customHeight="1" x14ac:dyDescent="0.25">
      <c r="A181" s="104"/>
      <c r="B181" s="19">
        <v>6.1333333300000001</v>
      </c>
      <c r="C181" s="20">
        <v>2.1999999999999999E-2</v>
      </c>
      <c r="D181" s="21">
        <v>12.064285699999999</v>
      </c>
      <c r="E181" s="16">
        <v>0</v>
      </c>
      <c r="F181" s="10">
        <v>37</v>
      </c>
      <c r="G181" s="10">
        <v>0</v>
      </c>
      <c r="H181" s="18" t="s">
        <v>102</v>
      </c>
      <c r="I181" s="57">
        <v>1.8536129412410869</v>
      </c>
      <c r="L181" s="8"/>
    </row>
    <row r="182" spans="1:12" ht="17.100000000000001" customHeight="1" x14ac:dyDescent="0.25">
      <c r="A182" s="104"/>
      <c r="B182" s="19">
        <v>7</v>
      </c>
      <c r="C182" s="20">
        <v>3.5000000000000003E-2</v>
      </c>
      <c r="D182" s="21">
        <v>15.7714286</v>
      </c>
      <c r="E182" s="16">
        <v>0</v>
      </c>
      <c r="F182" s="10">
        <v>37</v>
      </c>
      <c r="G182" s="10">
        <v>0</v>
      </c>
      <c r="H182" s="18" t="s">
        <v>102</v>
      </c>
      <c r="I182" s="57">
        <v>1.9160390610413955</v>
      </c>
      <c r="L182" s="8"/>
    </row>
    <row r="183" spans="1:12" ht="17.100000000000001" customHeight="1" x14ac:dyDescent="0.25">
      <c r="A183" s="104"/>
      <c r="B183" s="19">
        <v>8.0333333299999996</v>
      </c>
      <c r="C183" s="20">
        <v>0.03</v>
      </c>
      <c r="D183" s="21">
        <v>19.1035714</v>
      </c>
      <c r="E183" s="16">
        <v>0</v>
      </c>
      <c r="F183" s="10">
        <v>37</v>
      </c>
      <c r="G183" s="10">
        <v>0</v>
      </c>
      <c r="H183" s="18" t="s">
        <v>102</v>
      </c>
      <c r="I183" s="57">
        <v>2.047561806578555</v>
      </c>
      <c r="L183" s="8"/>
    </row>
    <row r="184" spans="1:12" ht="17.100000000000001" customHeight="1" x14ac:dyDescent="0.25">
      <c r="A184" s="104"/>
      <c r="B184" s="19">
        <v>8.65</v>
      </c>
      <c r="C184" s="20">
        <v>3.1E-2</v>
      </c>
      <c r="D184" s="21">
        <v>21.089285700000001</v>
      </c>
      <c r="E184" s="16">
        <v>0</v>
      </c>
      <c r="F184" s="10">
        <v>37</v>
      </c>
      <c r="G184" s="10">
        <v>0</v>
      </c>
      <c r="H184" s="18" t="s">
        <v>102</v>
      </c>
      <c r="I184" s="57">
        <v>2.1508632199825071</v>
      </c>
      <c r="L184" s="8"/>
    </row>
    <row r="185" spans="1:12" ht="17.100000000000001" customHeight="1" x14ac:dyDescent="0.25">
      <c r="A185" s="104"/>
      <c r="B185" s="19">
        <v>9.35</v>
      </c>
      <c r="C185" s="20">
        <v>3.4000000000000002E-2</v>
      </c>
      <c r="D185" s="21">
        <v>21.792857099999999</v>
      </c>
      <c r="E185" s="16">
        <v>0</v>
      </c>
      <c r="F185" s="10">
        <v>37</v>
      </c>
      <c r="G185" s="10">
        <v>0</v>
      </c>
      <c r="H185" s="18" t="s">
        <v>102</v>
      </c>
      <c r="I185" s="58">
        <v>2.1425104634866923</v>
      </c>
      <c r="L185" s="8"/>
    </row>
    <row r="186" spans="1:12" ht="17.100000000000001" customHeight="1" x14ac:dyDescent="0.25">
      <c r="A186" s="104" t="s">
        <v>103</v>
      </c>
      <c r="B186" s="17">
        <v>10.0833333</v>
      </c>
      <c r="C186" s="20">
        <v>4.2999999999999997E-2</v>
      </c>
      <c r="D186" s="16">
        <v>22.928571399999999</v>
      </c>
      <c r="E186" s="16">
        <v>0</v>
      </c>
      <c r="F186" s="10">
        <v>29</v>
      </c>
      <c r="G186" s="10">
        <v>1</v>
      </c>
      <c r="H186" s="18" t="s">
        <v>102</v>
      </c>
      <c r="I186" s="57">
        <v>2.1517548773179933</v>
      </c>
      <c r="L186" s="8"/>
    </row>
    <row r="187" spans="1:12" ht="17.100000000000001" customHeight="1" x14ac:dyDescent="0.25">
      <c r="A187" s="104"/>
      <c r="B187" s="17">
        <v>11.2</v>
      </c>
      <c r="C187" s="20">
        <v>3.2000000000000001E-2</v>
      </c>
      <c r="D187" s="16">
        <v>22.746428600000002</v>
      </c>
      <c r="E187" s="16">
        <v>0</v>
      </c>
      <c r="F187" s="10">
        <v>29</v>
      </c>
      <c r="G187" s="10">
        <v>1</v>
      </c>
      <c r="H187" s="18" t="s">
        <v>102</v>
      </c>
      <c r="I187" s="57">
        <v>2.1636972715574085</v>
      </c>
      <c r="L187" s="73"/>
    </row>
    <row r="188" spans="1:12" ht="17.100000000000001" customHeight="1" x14ac:dyDescent="0.25">
      <c r="A188" s="104"/>
      <c r="B188" s="17">
        <v>12.6666667</v>
      </c>
      <c r="C188" s="20">
        <v>1.9E-2</v>
      </c>
      <c r="D188" s="16">
        <v>24.125</v>
      </c>
      <c r="E188" s="16">
        <v>0</v>
      </c>
      <c r="F188" s="10">
        <v>29</v>
      </c>
      <c r="G188" s="10">
        <v>1</v>
      </c>
      <c r="H188" s="18" t="s">
        <v>102</v>
      </c>
      <c r="I188" s="57">
        <v>2.1823146545158498</v>
      </c>
      <c r="L188" s="73"/>
    </row>
    <row r="189" spans="1:12" ht="17.100000000000001" customHeight="1" x14ac:dyDescent="0.25">
      <c r="A189" s="104"/>
      <c r="B189" s="17">
        <v>13.85</v>
      </c>
      <c r="C189" s="20">
        <v>0</v>
      </c>
      <c r="D189" s="16">
        <v>24.574999999999999</v>
      </c>
      <c r="E189" s="16">
        <v>0</v>
      </c>
      <c r="F189" s="10">
        <v>29</v>
      </c>
      <c r="G189" s="10">
        <v>1</v>
      </c>
      <c r="H189" s="18" t="s">
        <v>102</v>
      </c>
      <c r="I189" s="57">
        <v>2.1937919610263354</v>
      </c>
      <c r="L189" s="73"/>
    </row>
    <row r="190" spans="1:12" ht="17.100000000000001" customHeight="1" x14ac:dyDescent="0.25">
      <c r="A190" s="104"/>
      <c r="B190" s="17">
        <v>15.316666700000001</v>
      </c>
      <c r="C190" s="20">
        <v>2.1999999999999999E-2</v>
      </c>
      <c r="D190" s="16">
        <v>25.067857100000001</v>
      </c>
      <c r="E190" s="16">
        <v>0</v>
      </c>
      <c r="F190" s="10">
        <v>29</v>
      </c>
      <c r="G190" s="10">
        <v>1</v>
      </c>
      <c r="H190" s="18" t="s">
        <v>102</v>
      </c>
      <c r="I190" s="57">
        <v>2.2156321556558658</v>
      </c>
      <c r="L190" s="73"/>
    </row>
    <row r="191" spans="1:12" ht="17.100000000000001" customHeight="1" x14ac:dyDescent="0.25">
      <c r="A191" s="104"/>
      <c r="B191" s="17">
        <v>17.983333300000002</v>
      </c>
      <c r="C191" s="20">
        <v>0.01</v>
      </c>
      <c r="D191" s="16">
        <v>25.9</v>
      </c>
      <c r="E191" s="16">
        <v>0</v>
      </c>
      <c r="F191" s="10">
        <v>29</v>
      </c>
      <c r="G191" s="10">
        <v>1</v>
      </c>
      <c r="H191" s="18" t="s">
        <v>102</v>
      </c>
      <c r="I191" s="57">
        <v>2.213220066277144</v>
      </c>
      <c r="L191" s="73"/>
    </row>
    <row r="192" spans="1:12" ht="17.100000000000001" customHeight="1" x14ac:dyDescent="0.25">
      <c r="A192" s="104"/>
      <c r="B192" s="17">
        <v>23.566666699999999</v>
      </c>
      <c r="C192" s="20">
        <v>1.7999999999999999E-2</v>
      </c>
      <c r="D192" s="16">
        <v>27.375</v>
      </c>
      <c r="E192" s="16">
        <v>0</v>
      </c>
      <c r="F192" s="10">
        <v>29</v>
      </c>
      <c r="G192" s="10">
        <v>1</v>
      </c>
      <c r="H192" s="18" t="s">
        <v>102</v>
      </c>
      <c r="I192" s="57">
        <v>2.3075735939375512</v>
      </c>
      <c r="L192" s="73"/>
    </row>
    <row r="193" spans="1:12" ht="17.100000000000001" customHeight="1" x14ac:dyDescent="0.25">
      <c r="A193" s="104"/>
      <c r="B193" s="17">
        <v>25.1333333</v>
      </c>
      <c r="C193" s="20">
        <v>0.03</v>
      </c>
      <c r="D193" s="16">
        <v>28.1142857</v>
      </c>
      <c r="E193" s="16">
        <v>0</v>
      </c>
      <c r="F193" s="10">
        <v>29</v>
      </c>
      <c r="G193" s="10">
        <v>1</v>
      </c>
      <c r="H193" s="18" t="s">
        <v>102</v>
      </c>
      <c r="I193" s="57">
        <v>2.3246434915373744</v>
      </c>
      <c r="L193" s="8"/>
    </row>
    <row r="194" spans="1:12" ht="17.100000000000001" customHeight="1" x14ac:dyDescent="0.25">
      <c r="A194" s="104"/>
      <c r="B194" s="17">
        <v>26.683333300000001</v>
      </c>
      <c r="C194" s="20">
        <v>0</v>
      </c>
      <c r="D194" s="16">
        <v>28.142857100000001</v>
      </c>
      <c r="E194" s="16">
        <v>0</v>
      </c>
      <c r="F194" s="10">
        <v>29</v>
      </c>
      <c r="G194" s="10">
        <v>1</v>
      </c>
      <c r="H194" s="18" t="s">
        <v>102</v>
      </c>
      <c r="I194" s="57">
        <v>2.3526684973270671</v>
      </c>
      <c r="L194" s="8"/>
    </row>
    <row r="195" spans="1:12" ht="17.100000000000001" customHeight="1" x14ac:dyDescent="0.25">
      <c r="A195" s="104"/>
      <c r="B195" s="17">
        <v>28.15</v>
      </c>
      <c r="C195" s="20">
        <v>1.2E-2</v>
      </c>
      <c r="D195" s="16">
        <v>29.460714299999999</v>
      </c>
      <c r="E195" s="16">
        <v>0</v>
      </c>
      <c r="F195" s="10">
        <v>29</v>
      </c>
      <c r="G195" s="10">
        <v>1</v>
      </c>
      <c r="H195" s="18" t="s">
        <v>102</v>
      </c>
      <c r="I195" s="57">
        <v>2.3757208825655787</v>
      </c>
      <c r="L195" s="8"/>
    </row>
    <row r="196" spans="1:12" ht="17.100000000000001" customHeight="1" x14ac:dyDescent="0.25">
      <c r="A196" s="104"/>
      <c r="B196" s="17">
        <v>31.183333300000001</v>
      </c>
      <c r="C196" s="20">
        <v>2.8000000000000001E-2</v>
      </c>
      <c r="D196" s="16">
        <v>30.8857143</v>
      </c>
      <c r="E196" s="16">
        <v>0</v>
      </c>
      <c r="F196" s="10">
        <v>29</v>
      </c>
      <c r="G196" s="10">
        <v>1</v>
      </c>
      <c r="H196" s="18" t="s">
        <v>102</v>
      </c>
      <c r="I196" s="57">
        <v>2.4294808679540147</v>
      </c>
      <c r="L196" s="8"/>
    </row>
    <row r="197" spans="1:12" ht="17.100000000000001" customHeight="1" x14ac:dyDescent="0.25">
      <c r="A197" s="104"/>
      <c r="B197" s="17">
        <v>34.183333300000001</v>
      </c>
      <c r="C197" s="20">
        <v>0</v>
      </c>
      <c r="D197" s="16">
        <v>30.003571399999998</v>
      </c>
      <c r="E197" s="16">
        <v>0</v>
      </c>
      <c r="F197" s="10">
        <v>29</v>
      </c>
      <c r="G197" s="10">
        <v>1</v>
      </c>
      <c r="H197" s="18" t="s">
        <v>102</v>
      </c>
      <c r="I197" s="57">
        <v>2.4517041475763963</v>
      </c>
      <c r="L197" s="8"/>
    </row>
    <row r="198" spans="1:12" ht="17.100000000000001" customHeight="1" x14ac:dyDescent="0.25">
      <c r="A198" s="104"/>
      <c r="B198" s="17">
        <v>35.700000000000003</v>
      </c>
      <c r="C198" s="20">
        <v>0.03</v>
      </c>
      <c r="D198" s="16">
        <v>30.128571399999998</v>
      </c>
      <c r="E198" s="16">
        <v>0</v>
      </c>
      <c r="F198" s="10">
        <v>29</v>
      </c>
      <c r="G198" s="10">
        <v>1</v>
      </c>
      <c r="H198" s="18" t="s">
        <v>102</v>
      </c>
      <c r="I198" s="57">
        <v>2.481063784627632</v>
      </c>
      <c r="L198" s="8"/>
    </row>
    <row r="199" spans="1:12" ht="17.100000000000001" customHeight="1" x14ac:dyDescent="0.25">
      <c r="A199" s="104"/>
      <c r="B199" s="17">
        <v>36.75</v>
      </c>
      <c r="C199" s="20">
        <v>2.7E-2</v>
      </c>
      <c r="D199" s="16">
        <v>30.196428600000001</v>
      </c>
      <c r="E199" s="16">
        <v>0</v>
      </c>
      <c r="F199" s="10">
        <v>29</v>
      </c>
      <c r="G199" s="10">
        <v>1</v>
      </c>
      <c r="H199" s="18" t="s">
        <v>102</v>
      </c>
      <c r="I199" s="57">
        <v>2.4970324221014533</v>
      </c>
      <c r="L199" s="8"/>
    </row>
    <row r="200" spans="1:12" x14ac:dyDescent="0.25">
      <c r="L200" s="8"/>
    </row>
    <row r="201" spans="1:12" x14ac:dyDescent="0.25">
      <c r="L201" s="8"/>
    </row>
    <row r="202" spans="1:12" x14ac:dyDescent="0.25">
      <c r="L202" s="8"/>
    </row>
    <row r="203" spans="1:12" x14ac:dyDescent="0.25">
      <c r="L203" s="8"/>
    </row>
    <row r="204" spans="1:12" x14ac:dyDescent="0.25">
      <c r="L204" s="8"/>
    </row>
    <row r="205" spans="1:12" x14ac:dyDescent="0.25">
      <c r="L205" s="8"/>
    </row>
    <row r="206" spans="1:12" x14ac:dyDescent="0.25">
      <c r="L206" s="8"/>
    </row>
    <row r="207" spans="1:12" x14ac:dyDescent="0.25">
      <c r="L207" s="8"/>
    </row>
  </sheetData>
  <mergeCells count="26">
    <mergeCell ref="A186:A199"/>
    <mergeCell ref="A102:A106"/>
    <mergeCell ref="A175:A178"/>
    <mergeCell ref="A179:A185"/>
    <mergeCell ref="A150:A153"/>
    <mergeCell ref="A154:A160"/>
    <mergeCell ref="A161:A174"/>
    <mergeCell ref="A123:A128"/>
    <mergeCell ref="A129:A136"/>
    <mergeCell ref="A137:A149"/>
    <mergeCell ref="A107:A122"/>
    <mergeCell ref="A42:A46"/>
    <mergeCell ref="A47:A52"/>
    <mergeCell ref="A82:A88"/>
    <mergeCell ref="A89:A94"/>
    <mergeCell ref="A95:A101"/>
    <mergeCell ref="A53:A60"/>
    <mergeCell ref="A61:A67"/>
    <mergeCell ref="A68:A73"/>
    <mergeCell ref="A74:A81"/>
    <mergeCell ref="A2:A9"/>
    <mergeCell ref="A38:A41"/>
    <mergeCell ref="A10:A20"/>
    <mergeCell ref="A30:A37"/>
    <mergeCell ref="A21:A24"/>
    <mergeCell ref="A25:A29"/>
  </mergeCells>
  <phoneticPr fontId="1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57A6F-77E9-4760-888B-9ADD24B47B39}">
  <dimension ref="A1:F97"/>
  <sheetViews>
    <sheetView topLeftCell="A61" zoomScale="115" zoomScaleNormal="115" workbookViewId="0">
      <selection activeCell="E59" sqref="E59"/>
    </sheetView>
  </sheetViews>
  <sheetFormatPr defaultRowHeight="15" x14ac:dyDescent="0.25"/>
  <cols>
    <col min="5" max="5" width="11.5703125" bestFit="1" customWidth="1"/>
    <col min="8" max="8" width="9.85546875" bestFit="1" customWidth="1"/>
  </cols>
  <sheetData>
    <row r="1" spans="1:6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1</v>
      </c>
      <c r="F1" s="3" t="s">
        <v>2</v>
      </c>
    </row>
    <row r="2" spans="1:6" x14ac:dyDescent="0.25">
      <c r="A2" s="76" t="s">
        <v>6</v>
      </c>
      <c r="B2" s="77">
        <v>4.7300000000000004</v>
      </c>
      <c r="C2" s="77">
        <v>2.5999999999999996</v>
      </c>
      <c r="D2" s="78">
        <v>17</v>
      </c>
      <c r="E2" s="76">
        <v>0</v>
      </c>
      <c r="F2" s="76" t="s">
        <v>113</v>
      </c>
    </row>
    <row r="3" spans="1:6" x14ac:dyDescent="0.25">
      <c r="A3" s="76" t="s">
        <v>7</v>
      </c>
      <c r="B3" s="77">
        <f>B2+C2</f>
        <v>7.33</v>
      </c>
      <c r="C3" s="77">
        <v>1.8400000000000007</v>
      </c>
      <c r="D3" s="78">
        <v>31</v>
      </c>
      <c r="E3" s="76">
        <v>0</v>
      </c>
      <c r="F3" s="76" t="s">
        <v>113</v>
      </c>
    </row>
    <row r="4" spans="1:6" x14ac:dyDescent="0.25">
      <c r="A4" s="76" t="s">
        <v>8</v>
      </c>
      <c r="B4" s="77">
        <f t="shared" ref="B4:B5" si="0">B3+C3</f>
        <v>9.1700000000000017</v>
      </c>
      <c r="C4" s="77">
        <v>0.60999999999999943</v>
      </c>
      <c r="D4" s="78">
        <v>60</v>
      </c>
      <c r="E4" s="76">
        <v>0</v>
      </c>
      <c r="F4" s="76" t="s">
        <v>113</v>
      </c>
    </row>
    <row r="5" spans="1:6" x14ac:dyDescent="0.25">
      <c r="A5" s="76" t="s">
        <v>9</v>
      </c>
      <c r="B5" s="77">
        <f t="shared" si="0"/>
        <v>9.7800000000000011</v>
      </c>
      <c r="C5" s="77">
        <v>0.5</v>
      </c>
      <c r="D5" s="78">
        <v>31</v>
      </c>
      <c r="E5" s="76">
        <v>0</v>
      </c>
      <c r="F5" s="76" t="s">
        <v>113</v>
      </c>
    </row>
    <row r="6" spans="1:6" x14ac:dyDescent="0.25">
      <c r="A6" s="79" t="s">
        <v>10</v>
      </c>
      <c r="B6" s="79">
        <v>4.12</v>
      </c>
      <c r="C6" s="80">
        <v>2.0258190963177389</v>
      </c>
      <c r="D6" s="81">
        <v>21.190141570141567</v>
      </c>
      <c r="E6" s="79">
        <v>0</v>
      </c>
      <c r="F6" s="79" t="s">
        <v>112</v>
      </c>
    </row>
    <row r="7" spans="1:6" x14ac:dyDescent="0.25">
      <c r="A7" s="79" t="s">
        <v>11</v>
      </c>
      <c r="B7" s="82">
        <f>B6+C6</f>
        <v>6.145819096317739</v>
      </c>
      <c r="C7" s="80">
        <v>0.62492948794595193</v>
      </c>
      <c r="D7" s="81">
        <v>45.757115507516829</v>
      </c>
      <c r="E7" s="79">
        <v>0</v>
      </c>
      <c r="F7" s="79" t="s">
        <v>112</v>
      </c>
    </row>
    <row r="8" spans="1:6" x14ac:dyDescent="0.25">
      <c r="A8" s="79" t="s">
        <v>12</v>
      </c>
      <c r="B8" s="82">
        <f t="shared" ref="B8:B16" si="1">B7+C7</f>
        <v>6.770748584263691</v>
      </c>
      <c r="C8" s="80">
        <v>0.38165100848674172</v>
      </c>
      <c r="D8" s="81">
        <v>58.021899407061738</v>
      </c>
      <c r="E8" s="79">
        <v>0</v>
      </c>
      <c r="F8" s="79" t="s">
        <v>112</v>
      </c>
    </row>
    <row r="9" spans="1:6" x14ac:dyDescent="0.25">
      <c r="A9" s="79" t="s">
        <v>13</v>
      </c>
      <c r="B9" s="82">
        <f t="shared" si="1"/>
        <v>7.1523995927504327</v>
      </c>
      <c r="C9" s="80">
        <v>0.27555892332417287</v>
      </c>
      <c r="D9" s="81">
        <v>67.077448428385736</v>
      </c>
      <c r="E9" s="79">
        <v>0</v>
      </c>
      <c r="F9" s="79" t="s">
        <v>112</v>
      </c>
    </row>
    <row r="10" spans="1:6" x14ac:dyDescent="0.25">
      <c r="A10" s="79" t="s">
        <v>14</v>
      </c>
      <c r="B10" s="82">
        <f t="shared" si="1"/>
        <v>7.4279585160746056</v>
      </c>
      <c r="C10" s="80">
        <v>0.21579848280571667</v>
      </c>
      <c r="D10" s="81">
        <v>74.482208840360215</v>
      </c>
      <c r="E10" s="79">
        <v>0</v>
      </c>
      <c r="F10" s="79" t="s">
        <v>112</v>
      </c>
    </row>
    <row r="11" spans="1:6" x14ac:dyDescent="0.25">
      <c r="A11" s="79" t="s">
        <v>15</v>
      </c>
      <c r="B11" s="82">
        <f t="shared" si="1"/>
        <v>7.6437569988803222</v>
      </c>
      <c r="C11" s="80">
        <v>0.17739469994920398</v>
      </c>
      <c r="D11" s="81">
        <v>80.847423092651113</v>
      </c>
      <c r="E11" s="79">
        <v>0</v>
      </c>
      <c r="F11" s="79" t="s">
        <v>112</v>
      </c>
    </row>
    <row r="12" spans="1:6" x14ac:dyDescent="0.25">
      <c r="A12" s="79" t="s">
        <v>16</v>
      </c>
      <c r="B12" s="82">
        <f t="shared" si="1"/>
        <v>7.8211516988295262</v>
      </c>
      <c r="C12" s="80">
        <v>0.15061657525793137</v>
      </c>
      <c r="D12" s="81">
        <v>86.485234401088761</v>
      </c>
      <c r="E12" s="79">
        <v>0</v>
      </c>
      <c r="F12" s="79" t="s">
        <v>112</v>
      </c>
    </row>
    <row r="13" spans="1:6" x14ac:dyDescent="0.25">
      <c r="A13" s="79" t="s">
        <v>17</v>
      </c>
      <c r="B13" s="82">
        <f t="shared" si="1"/>
        <v>7.9717682740874576</v>
      </c>
      <c r="C13" s="80">
        <v>0.13087259348850644</v>
      </c>
      <c r="D13" s="81">
        <v>91.579550358913693</v>
      </c>
      <c r="E13" s="79">
        <v>0</v>
      </c>
      <c r="F13" s="79" t="s">
        <v>112</v>
      </c>
    </row>
    <row r="14" spans="1:6" x14ac:dyDescent="0.25">
      <c r="A14" s="79" t="s">
        <v>18</v>
      </c>
      <c r="B14" s="82">
        <f t="shared" si="1"/>
        <v>8.102640867575964</v>
      </c>
      <c r="C14" s="80">
        <v>0.11571018231956387</v>
      </c>
      <c r="D14" s="81">
        <v>96.249096193368089</v>
      </c>
      <c r="E14" s="79">
        <v>0</v>
      </c>
      <c r="F14" s="79" t="s">
        <v>112</v>
      </c>
    </row>
    <row r="15" spans="1:6" x14ac:dyDescent="0.25">
      <c r="A15" s="79" t="s">
        <v>19</v>
      </c>
      <c r="B15" s="82">
        <f t="shared" si="1"/>
        <v>8.2183510498955279</v>
      </c>
      <c r="C15" s="80">
        <v>0.43580000000000002</v>
      </c>
      <c r="D15" s="81">
        <v>99.300000000000011</v>
      </c>
      <c r="E15" s="79">
        <v>0</v>
      </c>
      <c r="F15" s="79" t="s">
        <v>112</v>
      </c>
    </row>
    <row r="16" spans="1:6" x14ac:dyDescent="0.25">
      <c r="A16" s="79" t="s">
        <v>20</v>
      </c>
      <c r="B16" s="82">
        <f t="shared" si="1"/>
        <v>8.6541510498955283</v>
      </c>
      <c r="C16" s="80">
        <v>12.28</v>
      </c>
      <c r="D16" s="81">
        <v>10</v>
      </c>
      <c r="E16" s="79">
        <v>1</v>
      </c>
      <c r="F16" s="79" t="s">
        <v>112</v>
      </c>
    </row>
    <row r="17" spans="1:6" x14ac:dyDescent="0.25">
      <c r="A17" s="83" t="s">
        <v>21</v>
      </c>
      <c r="B17" s="84">
        <v>5.3</v>
      </c>
      <c r="C17" s="85">
        <v>2.0258190963177389</v>
      </c>
      <c r="D17" s="86">
        <v>21.190141570141563</v>
      </c>
      <c r="E17" s="83">
        <v>0</v>
      </c>
      <c r="F17" s="83" t="s">
        <v>111</v>
      </c>
    </row>
    <row r="18" spans="1:6" x14ac:dyDescent="0.25">
      <c r="A18" s="83" t="s">
        <v>22</v>
      </c>
      <c r="B18" s="84">
        <f>B17+C17</f>
        <v>7.3258190963177388</v>
      </c>
      <c r="C18" s="85">
        <v>0.62492948794595193</v>
      </c>
      <c r="D18" s="86">
        <v>45.757115507516829</v>
      </c>
      <c r="E18" s="83">
        <v>0</v>
      </c>
      <c r="F18" s="83" t="s">
        <v>111</v>
      </c>
    </row>
    <row r="19" spans="1:6" x14ac:dyDescent="0.25">
      <c r="A19" s="83" t="s">
        <v>23</v>
      </c>
      <c r="B19" s="84">
        <f t="shared" ref="B19:B25" si="2">B18+C18</f>
        <v>7.9507485842636907</v>
      </c>
      <c r="C19" s="85">
        <v>0.38165100848674172</v>
      </c>
      <c r="D19" s="86">
        <v>58.021899407061746</v>
      </c>
      <c r="E19" s="83">
        <v>0</v>
      </c>
      <c r="F19" s="83" t="s">
        <v>111</v>
      </c>
    </row>
    <row r="20" spans="1:6" x14ac:dyDescent="0.25">
      <c r="A20" s="83" t="s">
        <v>24</v>
      </c>
      <c r="B20" s="84">
        <f t="shared" si="2"/>
        <v>8.3323995927504324</v>
      </c>
      <c r="C20" s="85">
        <v>0.27555892332417287</v>
      </c>
      <c r="D20" s="86">
        <v>67.077448428385736</v>
      </c>
      <c r="E20" s="83">
        <v>0</v>
      </c>
      <c r="F20" s="83" t="s">
        <v>111</v>
      </c>
    </row>
    <row r="21" spans="1:6" x14ac:dyDescent="0.25">
      <c r="A21" s="83" t="s">
        <v>25</v>
      </c>
      <c r="B21" s="84">
        <f t="shared" si="2"/>
        <v>8.6079585160746053</v>
      </c>
      <c r="C21" s="85">
        <v>0.21579848280571667</v>
      </c>
      <c r="D21" s="86">
        <v>74.482208840360215</v>
      </c>
      <c r="E21" s="83">
        <v>0</v>
      </c>
      <c r="F21" s="83" t="s">
        <v>111</v>
      </c>
    </row>
    <row r="22" spans="1:6" x14ac:dyDescent="0.25">
      <c r="A22" s="83" t="s">
        <v>26</v>
      </c>
      <c r="B22" s="84">
        <f t="shared" si="2"/>
        <v>8.8237569988803219</v>
      </c>
      <c r="C22" s="85">
        <v>0.17739469994920398</v>
      </c>
      <c r="D22" s="86">
        <v>80.847423092651113</v>
      </c>
      <c r="E22" s="83">
        <v>0</v>
      </c>
      <c r="F22" s="83" t="s">
        <v>111</v>
      </c>
    </row>
    <row r="23" spans="1:6" x14ac:dyDescent="0.25">
      <c r="A23" s="83" t="s">
        <v>27</v>
      </c>
      <c r="B23" s="84">
        <f t="shared" si="2"/>
        <v>9.0011516988295259</v>
      </c>
      <c r="C23" s="85">
        <v>0.15061657525793137</v>
      </c>
      <c r="D23" s="86">
        <v>86.485234401088761</v>
      </c>
      <c r="E23" s="83">
        <v>0</v>
      </c>
      <c r="F23" s="83" t="s">
        <v>111</v>
      </c>
    </row>
    <row r="24" spans="1:6" x14ac:dyDescent="0.25">
      <c r="A24" s="83" t="s">
        <v>28</v>
      </c>
      <c r="B24" s="84">
        <f t="shared" si="2"/>
        <v>9.1517682740874573</v>
      </c>
      <c r="C24" s="85">
        <v>0.13087259348850644</v>
      </c>
      <c r="D24" s="86">
        <v>91.579550358913693</v>
      </c>
      <c r="E24" s="83">
        <v>0</v>
      </c>
      <c r="F24" s="83" t="s">
        <v>111</v>
      </c>
    </row>
    <row r="25" spans="1:6" x14ac:dyDescent="0.25">
      <c r="A25" s="83" t="s">
        <v>29</v>
      </c>
      <c r="B25" s="84">
        <f t="shared" si="2"/>
        <v>9.2826408675759637</v>
      </c>
      <c r="C25" s="85">
        <v>0.55159999999999998</v>
      </c>
      <c r="D25" s="86">
        <v>96.600000000000009</v>
      </c>
      <c r="E25" s="83">
        <v>0</v>
      </c>
      <c r="F25" s="83" t="s">
        <v>111</v>
      </c>
    </row>
    <row r="26" spans="1:6" x14ac:dyDescent="0.25">
      <c r="A26" s="83" t="s">
        <v>30</v>
      </c>
      <c r="B26" s="84">
        <f>16.95-7.533</f>
        <v>9.416999999999998</v>
      </c>
      <c r="C26" s="85">
        <v>10.53</v>
      </c>
      <c r="D26" s="86">
        <v>31</v>
      </c>
      <c r="E26" s="83">
        <v>1</v>
      </c>
      <c r="F26" s="83" t="s">
        <v>111</v>
      </c>
    </row>
    <row r="27" spans="1:6" x14ac:dyDescent="0.25">
      <c r="A27" s="87" t="s">
        <v>31</v>
      </c>
      <c r="B27" s="88">
        <v>4.6500000000000004</v>
      </c>
      <c r="C27" s="89">
        <v>2.0258190963177389</v>
      </c>
      <c r="D27" s="90">
        <v>21.190141570141567</v>
      </c>
      <c r="E27" s="87">
        <v>0</v>
      </c>
      <c r="F27" s="87" t="s">
        <v>110</v>
      </c>
    </row>
    <row r="28" spans="1:6" x14ac:dyDescent="0.25">
      <c r="A28" s="87" t="s">
        <v>32</v>
      </c>
      <c r="B28" s="88">
        <f>C27+B27</f>
        <v>6.6758190963177393</v>
      </c>
      <c r="C28" s="89">
        <v>0.62492948794595193</v>
      </c>
      <c r="D28" s="90">
        <v>45.757115507516829</v>
      </c>
      <c r="E28" s="87">
        <v>0</v>
      </c>
      <c r="F28" s="87" t="s">
        <v>110</v>
      </c>
    </row>
    <row r="29" spans="1:6" x14ac:dyDescent="0.25">
      <c r="A29" s="87" t="s">
        <v>33</v>
      </c>
      <c r="B29" s="88">
        <f t="shared" ref="B29:B36" si="3">C28+B28</f>
        <v>7.3007485842636912</v>
      </c>
      <c r="C29" s="89">
        <v>0.38165100848674172</v>
      </c>
      <c r="D29" s="90">
        <v>58.021899407061738</v>
      </c>
      <c r="E29" s="87">
        <v>0</v>
      </c>
      <c r="F29" s="87" t="s">
        <v>110</v>
      </c>
    </row>
    <row r="30" spans="1:6" x14ac:dyDescent="0.25">
      <c r="A30" s="87" t="s">
        <v>34</v>
      </c>
      <c r="B30" s="88">
        <f t="shared" si="3"/>
        <v>7.6823995927504329</v>
      </c>
      <c r="C30" s="89">
        <v>0.27555892332417287</v>
      </c>
      <c r="D30" s="90">
        <v>67.077448428385736</v>
      </c>
      <c r="E30" s="87">
        <v>0</v>
      </c>
      <c r="F30" s="87" t="s">
        <v>110</v>
      </c>
    </row>
    <row r="31" spans="1:6" x14ac:dyDescent="0.25">
      <c r="A31" s="87" t="s">
        <v>35</v>
      </c>
      <c r="B31" s="88">
        <f t="shared" si="3"/>
        <v>7.9579585160746058</v>
      </c>
      <c r="C31" s="89">
        <v>0.21579848280571667</v>
      </c>
      <c r="D31" s="90">
        <v>74.482208840360215</v>
      </c>
      <c r="E31" s="87">
        <v>0</v>
      </c>
      <c r="F31" s="87" t="s">
        <v>110</v>
      </c>
    </row>
    <row r="32" spans="1:6" x14ac:dyDescent="0.25">
      <c r="A32" s="87" t="s">
        <v>36</v>
      </c>
      <c r="B32" s="88">
        <f t="shared" si="3"/>
        <v>8.1737569988803216</v>
      </c>
      <c r="C32" s="89">
        <v>0.17739469994920398</v>
      </c>
      <c r="D32" s="90">
        <v>80.847423092651113</v>
      </c>
      <c r="E32" s="87">
        <v>0</v>
      </c>
      <c r="F32" s="87" t="s">
        <v>110</v>
      </c>
    </row>
    <row r="33" spans="1:6" x14ac:dyDescent="0.25">
      <c r="A33" s="87" t="s">
        <v>37</v>
      </c>
      <c r="B33" s="88">
        <f t="shared" si="3"/>
        <v>8.3511516988295256</v>
      </c>
      <c r="C33" s="89">
        <v>0.15061657525793137</v>
      </c>
      <c r="D33" s="90">
        <v>86.485234401088761</v>
      </c>
      <c r="E33" s="87">
        <v>0</v>
      </c>
      <c r="F33" s="87" t="s">
        <v>110</v>
      </c>
    </row>
    <row r="34" spans="1:6" x14ac:dyDescent="0.25">
      <c r="A34" s="87" t="s">
        <v>38</v>
      </c>
      <c r="B34" s="88">
        <f t="shared" si="3"/>
        <v>8.5017682740874569</v>
      </c>
      <c r="C34" s="89">
        <v>0.13087259348850644</v>
      </c>
      <c r="D34" s="90">
        <v>91.579550358913693</v>
      </c>
      <c r="E34" s="87">
        <v>0</v>
      </c>
      <c r="F34" s="87" t="s">
        <v>110</v>
      </c>
    </row>
    <row r="35" spans="1:6" x14ac:dyDescent="0.25">
      <c r="A35" s="87" t="s">
        <v>39</v>
      </c>
      <c r="B35" s="88">
        <f t="shared" si="3"/>
        <v>8.6326408675759634</v>
      </c>
      <c r="C35" s="89">
        <v>0.11571018231956387</v>
      </c>
      <c r="D35" s="90">
        <v>96.249096193368089</v>
      </c>
      <c r="E35" s="87">
        <v>0</v>
      </c>
      <c r="F35" s="87" t="s">
        <v>110</v>
      </c>
    </row>
    <row r="36" spans="1:6" x14ac:dyDescent="0.25">
      <c r="A36" s="87" t="s">
        <v>40</v>
      </c>
      <c r="B36" s="88">
        <f t="shared" si="3"/>
        <v>8.7483510498955273</v>
      </c>
      <c r="C36" s="89">
        <v>0.43580000000000002</v>
      </c>
      <c r="D36" s="90">
        <v>99.300000000000011</v>
      </c>
      <c r="E36" s="87">
        <v>0</v>
      </c>
      <c r="F36" s="87" t="s">
        <v>110</v>
      </c>
    </row>
    <row r="37" spans="1:6" x14ac:dyDescent="0.25">
      <c r="A37" s="87" t="s">
        <v>41</v>
      </c>
      <c r="B37" s="88">
        <f>C36+B36</f>
        <v>9.1841510498955277</v>
      </c>
      <c r="C37" s="89">
        <v>6.2</v>
      </c>
      <c r="D37" s="91">
        <v>31</v>
      </c>
      <c r="E37" s="87">
        <v>1</v>
      </c>
      <c r="F37" s="87" t="s">
        <v>110</v>
      </c>
    </row>
    <row r="38" spans="1:6" x14ac:dyDescent="0.25">
      <c r="A38" s="76" t="s">
        <v>42</v>
      </c>
      <c r="B38" s="76">
        <v>4.6500000000000004</v>
      </c>
      <c r="C38" s="92">
        <v>2.0258190963177389</v>
      </c>
      <c r="D38" s="93">
        <v>21.190141570141563</v>
      </c>
      <c r="E38" s="76">
        <v>0</v>
      </c>
      <c r="F38" s="76" t="s">
        <v>109</v>
      </c>
    </row>
    <row r="39" spans="1:6" x14ac:dyDescent="0.25">
      <c r="A39" s="76" t="s">
        <v>43</v>
      </c>
      <c r="B39" s="94">
        <f>B38+C38</f>
        <v>6.6758190963177393</v>
      </c>
      <c r="C39" s="92">
        <v>0.62492948794595193</v>
      </c>
      <c r="D39" s="93">
        <v>45.757115507516829</v>
      </c>
      <c r="E39" s="76">
        <v>0</v>
      </c>
      <c r="F39" s="76" t="s">
        <v>109</v>
      </c>
    </row>
    <row r="40" spans="1:6" x14ac:dyDescent="0.25">
      <c r="A40" s="76" t="s">
        <v>44</v>
      </c>
      <c r="B40" s="94">
        <f t="shared" ref="B40:B46" si="4">B39+C39</f>
        <v>7.3007485842636912</v>
      </c>
      <c r="C40" s="92">
        <v>0.38165100848674172</v>
      </c>
      <c r="D40" s="93">
        <v>58.021899407061746</v>
      </c>
      <c r="E40" s="76">
        <v>0</v>
      </c>
      <c r="F40" s="76" t="s">
        <v>109</v>
      </c>
    </row>
    <row r="41" spans="1:6" x14ac:dyDescent="0.25">
      <c r="A41" s="76" t="s">
        <v>45</v>
      </c>
      <c r="B41" s="94">
        <f t="shared" si="4"/>
        <v>7.6823995927504329</v>
      </c>
      <c r="C41" s="92">
        <v>0.27555892332417287</v>
      </c>
      <c r="D41" s="93">
        <v>67.077448428385736</v>
      </c>
      <c r="E41" s="76">
        <v>0</v>
      </c>
      <c r="F41" s="76" t="s">
        <v>109</v>
      </c>
    </row>
    <row r="42" spans="1:6" x14ac:dyDescent="0.25">
      <c r="A42" s="76" t="s">
        <v>46</v>
      </c>
      <c r="B42" s="94">
        <f t="shared" si="4"/>
        <v>7.9579585160746058</v>
      </c>
      <c r="C42" s="92">
        <v>0.21579848280571667</v>
      </c>
      <c r="D42" s="93">
        <v>74.482208840360215</v>
      </c>
      <c r="E42" s="76">
        <v>0</v>
      </c>
      <c r="F42" s="76" t="s">
        <v>109</v>
      </c>
    </row>
    <row r="43" spans="1:6" x14ac:dyDescent="0.25">
      <c r="A43" s="76" t="s">
        <v>47</v>
      </c>
      <c r="B43" s="94">
        <f t="shared" si="4"/>
        <v>8.1737569988803216</v>
      </c>
      <c r="C43" s="92">
        <v>0.17739469994920398</v>
      </c>
      <c r="D43" s="93">
        <v>80.847423092651113</v>
      </c>
      <c r="E43" s="76">
        <v>0</v>
      </c>
      <c r="F43" s="76" t="s">
        <v>109</v>
      </c>
    </row>
    <row r="44" spans="1:6" x14ac:dyDescent="0.25">
      <c r="A44" s="76" t="s">
        <v>48</v>
      </c>
      <c r="B44" s="94">
        <f t="shared" si="4"/>
        <v>8.3511516988295256</v>
      </c>
      <c r="C44" s="92">
        <v>0.15061657525793137</v>
      </c>
      <c r="D44" s="93">
        <v>86.485234401088761</v>
      </c>
      <c r="E44" s="76">
        <v>0</v>
      </c>
      <c r="F44" s="76" t="s">
        <v>109</v>
      </c>
    </row>
    <row r="45" spans="1:6" x14ac:dyDescent="0.25">
      <c r="A45" s="76" t="s">
        <v>49</v>
      </c>
      <c r="B45" s="94">
        <f t="shared" si="4"/>
        <v>8.5017682740874569</v>
      </c>
      <c r="C45" s="92">
        <v>0.13087259348850644</v>
      </c>
      <c r="D45" s="93">
        <v>91.579550358913693</v>
      </c>
      <c r="E45" s="76">
        <v>0</v>
      </c>
      <c r="F45" s="76" t="s">
        <v>109</v>
      </c>
    </row>
    <row r="46" spans="1:6" x14ac:dyDescent="0.25">
      <c r="A46" s="76" t="s">
        <v>50</v>
      </c>
      <c r="B46" s="94">
        <f t="shared" si="4"/>
        <v>8.6326408675759634</v>
      </c>
      <c r="C46" s="92">
        <v>0.55159999999999998</v>
      </c>
      <c r="D46" s="93">
        <v>96.600000000000009</v>
      </c>
      <c r="E46" s="76">
        <v>0</v>
      </c>
      <c r="F46" s="76" t="s">
        <v>109</v>
      </c>
    </row>
    <row r="47" spans="1:6" x14ac:dyDescent="0.25">
      <c r="A47" s="76" t="s">
        <v>51</v>
      </c>
      <c r="B47" s="94">
        <f>B46+C46</f>
        <v>9.1842408675759639</v>
      </c>
      <c r="C47" s="92">
        <v>6.04</v>
      </c>
      <c r="D47" s="93">
        <v>31</v>
      </c>
      <c r="E47" s="76">
        <v>1</v>
      </c>
      <c r="F47" s="76" t="s">
        <v>109</v>
      </c>
    </row>
    <row r="48" spans="1:6" x14ac:dyDescent="0.25">
      <c r="A48" s="95" t="s">
        <v>52</v>
      </c>
      <c r="B48" s="95">
        <v>5.55</v>
      </c>
      <c r="C48" s="96">
        <v>0.16833333</v>
      </c>
      <c r="D48" s="97">
        <v>33.61</v>
      </c>
      <c r="E48" s="95">
        <v>0</v>
      </c>
      <c r="F48" s="95" t="s">
        <v>108</v>
      </c>
    </row>
    <row r="49" spans="1:6" x14ac:dyDescent="0.25">
      <c r="A49" s="95" t="s">
        <v>53</v>
      </c>
      <c r="B49" s="98">
        <f>B48+C48</f>
        <v>5.7183333300000001</v>
      </c>
      <c r="C49" s="96">
        <v>0.62900164533727698</v>
      </c>
      <c r="D49" s="97">
        <v>36.005762105752808</v>
      </c>
      <c r="E49" s="95">
        <v>0</v>
      </c>
      <c r="F49" s="95" t="s">
        <v>108</v>
      </c>
    </row>
    <row r="50" spans="1:6" x14ac:dyDescent="0.25">
      <c r="A50" s="95" t="s">
        <v>54</v>
      </c>
      <c r="B50" s="98">
        <f t="shared" ref="B50:B61" si="5">B49+C49</f>
        <v>6.3473349753372768</v>
      </c>
      <c r="C50" s="96">
        <v>0.50728403847741288</v>
      </c>
      <c r="D50" s="97">
        <v>45.727488197801037</v>
      </c>
      <c r="E50" s="95">
        <v>0</v>
      </c>
      <c r="F50" s="95" t="s">
        <v>108</v>
      </c>
    </row>
    <row r="51" spans="1:6" x14ac:dyDescent="0.25">
      <c r="A51" s="95" t="s">
        <v>55</v>
      </c>
      <c r="B51" s="98">
        <f t="shared" si="5"/>
        <v>6.8546190138146894</v>
      </c>
      <c r="C51" s="96">
        <v>0.42512138401054989</v>
      </c>
      <c r="D51" s="97">
        <v>55.449214289849266</v>
      </c>
      <c r="E51" s="95">
        <v>0</v>
      </c>
      <c r="F51" s="95" t="s">
        <v>108</v>
      </c>
    </row>
    <row r="52" spans="1:6" x14ac:dyDescent="0.25">
      <c r="A52" s="95" t="s">
        <v>56</v>
      </c>
      <c r="B52" s="98">
        <f t="shared" si="5"/>
        <v>7.2797403978252397</v>
      </c>
      <c r="C52" s="96">
        <v>0.36590080241973055</v>
      </c>
      <c r="D52" s="97">
        <v>65.170940381897495</v>
      </c>
      <c r="E52" s="95">
        <v>0</v>
      </c>
      <c r="F52" s="95" t="s">
        <v>108</v>
      </c>
    </row>
    <row r="53" spans="1:6" x14ac:dyDescent="0.25">
      <c r="A53" s="95" t="s">
        <v>57</v>
      </c>
      <c r="B53" s="98">
        <f t="shared" si="5"/>
        <v>7.6456412002449703</v>
      </c>
      <c r="C53" s="96">
        <v>0.32118000579417361</v>
      </c>
      <c r="D53" s="97">
        <v>74.89266647394571</v>
      </c>
      <c r="E53" s="95">
        <v>0</v>
      </c>
      <c r="F53" s="95" t="s">
        <v>108</v>
      </c>
    </row>
    <row r="54" spans="1:6" x14ac:dyDescent="0.25">
      <c r="A54" s="95" t="s">
        <v>58</v>
      </c>
      <c r="B54" s="98">
        <f t="shared" si="5"/>
        <v>7.9668212060391443</v>
      </c>
      <c r="C54" s="96">
        <v>0.28620988924591773</v>
      </c>
      <c r="D54" s="97">
        <v>84.614392565993938</v>
      </c>
      <c r="E54" s="95">
        <v>0</v>
      </c>
      <c r="F54" s="95" t="s">
        <v>108</v>
      </c>
    </row>
    <row r="55" spans="1:6" x14ac:dyDescent="0.25">
      <c r="A55" s="95" t="s">
        <v>59</v>
      </c>
      <c r="B55" s="98">
        <f t="shared" si="5"/>
        <v>8.2530310952850616</v>
      </c>
      <c r="C55" s="96">
        <v>0.25811265550073026</v>
      </c>
      <c r="D55" s="97">
        <v>94.336118658042167</v>
      </c>
      <c r="E55" s="95">
        <v>0</v>
      </c>
      <c r="F55" s="95" t="s">
        <v>108</v>
      </c>
    </row>
    <row r="56" spans="1:6" x14ac:dyDescent="0.25">
      <c r="A56" s="95" t="s">
        <v>60</v>
      </c>
      <c r="B56" s="98">
        <f t="shared" si="5"/>
        <v>8.5111437507857914</v>
      </c>
      <c r="C56" s="96">
        <v>0.23504221961563143</v>
      </c>
      <c r="D56" s="97">
        <v>104.05784475009038</v>
      </c>
      <c r="E56" s="95">
        <v>0</v>
      </c>
      <c r="F56" s="95" t="s">
        <v>108</v>
      </c>
    </row>
    <row r="57" spans="1:6" x14ac:dyDescent="0.25">
      <c r="A57" s="95" t="s">
        <v>61</v>
      </c>
      <c r="B57" s="98">
        <f t="shared" si="5"/>
        <v>8.7461859704014238</v>
      </c>
      <c r="C57" s="96">
        <v>0.21575965792234886</v>
      </c>
      <c r="D57" s="97">
        <v>113.77957084213864</v>
      </c>
      <c r="E57" s="95">
        <v>0</v>
      </c>
      <c r="F57" s="95" t="s">
        <v>108</v>
      </c>
    </row>
    <row r="58" spans="1:6" x14ac:dyDescent="0.25">
      <c r="A58" s="95" t="s">
        <v>62</v>
      </c>
      <c r="B58" s="98">
        <f t="shared" si="5"/>
        <v>8.9619456283237717</v>
      </c>
      <c r="C58" s="96">
        <v>0.19940245054800343</v>
      </c>
      <c r="D58" s="97">
        <v>123.50129693418684</v>
      </c>
      <c r="E58" s="95">
        <v>0</v>
      </c>
      <c r="F58" s="95" t="s">
        <v>108</v>
      </c>
    </row>
    <row r="59" spans="1:6" x14ac:dyDescent="0.25">
      <c r="A59" s="95" t="s">
        <v>63</v>
      </c>
      <c r="B59" s="98">
        <f t="shared" si="5"/>
        <v>9.1613480788717752</v>
      </c>
      <c r="C59" s="96">
        <v>0.18535157127664359</v>
      </c>
      <c r="D59" s="97">
        <v>133.22302302623507</v>
      </c>
      <c r="E59" s="95">
        <v>0</v>
      </c>
      <c r="F59" s="95" t="s">
        <v>108</v>
      </c>
    </row>
    <row r="60" spans="1:6" x14ac:dyDescent="0.25">
      <c r="A60" s="95" t="s">
        <v>64</v>
      </c>
      <c r="B60" s="98">
        <f t="shared" si="5"/>
        <v>9.3466996501484196</v>
      </c>
      <c r="C60" s="96">
        <v>0.17315119886011132</v>
      </c>
      <c r="D60" s="97">
        <v>142.94474911828331</v>
      </c>
      <c r="E60" s="95">
        <v>0</v>
      </c>
      <c r="F60" s="95" t="s">
        <v>108</v>
      </c>
    </row>
    <row r="61" spans="1:6" x14ac:dyDescent="0.25">
      <c r="A61" s="95" t="s">
        <v>65</v>
      </c>
      <c r="B61" s="98">
        <f t="shared" si="5"/>
        <v>9.519850849008531</v>
      </c>
      <c r="C61" s="96">
        <v>0.17</v>
      </c>
      <c r="D61" s="97">
        <v>152.66647521033153</v>
      </c>
      <c r="E61" s="95">
        <v>0</v>
      </c>
      <c r="F61" s="95" t="s">
        <v>108</v>
      </c>
    </row>
    <row r="62" spans="1:6" x14ac:dyDescent="0.25">
      <c r="A62" s="95" t="s">
        <v>66</v>
      </c>
      <c r="B62" s="98">
        <f>B61+C61</f>
        <v>9.6898508490085309</v>
      </c>
      <c r="C62" s="96">
        <v>38.22</v>
      </c>
      <c r="D62" s="97">
        <v>17</v>
      </c>
      <c r="E62" s="95">
        <v>1</v>
      </c>
      <c r="F62" s="95" t="s">
        <v>108</v>
      </c>
    </row>
    <row r="63" spans="1:6" x14ac:dyDescent="0.25">
      <c r="A63" s="79" t="s">
        <v>67</v>
      </c>
      <c r="B63" s="79">
        <v>4.58</v>
      </c>
      <c r="C63" s="79">
        <v>0.64</v>
      </c>
      <c r="D63" s="81">
        <v>15.864222777813394</v>
      </c>
      <c r="E63" s="79">
        <v>0</v>
      </c>
      <c r="F63" s="79" t="s">
        <v>107</v>
      </c>
    </row>
    <row r="64" spans="1:6" x14ac:dyDescent="0.25">
      <c r="A64" s="79" t="s">
        <v>68</v>
      </c>
      <c r="B64" s="79">
        <f>B63+C63</f>
        <v>5.22</v>
      </c>
      <c r="C64" s="79">
        <v>0.94</v>
      </c>
      <c r="D64" s="81">
        <v>26.58858305282282</v>
      </c>
      <c r="E64" s="79">
        <v>0</v>
      </c>
      <c r="F64" s="79" t="s">
        <v>107</v>
      </c>
    </row>
    <row r="65" spans="1:6" x14ac:dyDescent="0.25">
      <c r="A65" s="79" t="s">
        <v>69</v>
      </c>
      <c r="B65" s="79">
        <f t="shared" ref="B65:B75" si="6">B64+C64</f>
        <v>6.16</v>
      </c>
      <c r="C65" s="79">
        <v>0.68</v>
      </c>
      <c r="D65" s="81">
        <v>37.312943327832258</v>
      </c>
      <c r="E65" s="79">
        <v>0</v>
      </c>
      <c r="F65" s="79" t="s">
        <v>107</v>
      </c>
    </row>
    <row r="66" spans="1:6" x14ac:dyDescent="0.25">
      <c r="A66" s="79" t="s">
        <v>70</v>
      </c>
      <c r="B66" s="79">
        <f t="shared" si="6"/>
        <v>6.84</v>
      </c>
      <c r="C66" s="79">
        <v>0.52</v>
      </c>
      <c r="D66" s="81">
        <v>48.037303602841682</v>
      </c>
      <c r="E66" s="79">
        <v>0</v>
      </c>
      <c r="F66" s="79" t="s">
        <v>107</v>
      </c>
    </row>
    <row r="67" spans="1:6" x14ac:dyDescent="0.25">
      <c r="A67" s="79" t="s">
        <v>71</v>
      </c>
      <c r="B67" s="79">
        <f t="shared" si="6"/>
        <v>7.3599999999999994</v>
      </c>
      <c r="C67" s="79">
        <v>0.45</v>
      </c>
      <c r="D67" s="81">
        <v>58.761663877851127</v>
      </c>
      <c r="E67" s="79">
        <v>0</v>
      </c>
      <c r="F67" s="79" t="s">
        <v>107</v>
      </c>
    </row>
    <row r="68" spans="1:6" x14ac:dyDescent="0.25">
      <c r="A68" s="79" t="s">
        <v>72</v>
      </c>
      <c r="B68" s="79">
        <f t="shared" si="6"/>
        <v>7.81</v>
      </c>
      <c r="C68" s="79">
        <v>0.37</v>
      </c>
      <c r="D68" s="81">
        <v>69.486024152860551</v>
      </c>
      <c r="E68" s="79">
        <v>0</v>
      </c>
      <c r="F68" s="79" t="s">
        <v>107</v>
      </c>
    </row>
    <row r="69" spans="1:6" x14ac:dyDescent="0.25">
      <c r="A69" s="79" t="s">
        <v>73</v>
      </c>
      <c r="B69" s="79">
        <f t="shared" si="6"/>
        <v>8.18</v>
      </c>
      <c r="C69" s="79">
        <v>0.33</v>
      </c>
      <c r="D69" s="81">
        <v>80.210384427869982</v>
      </c>
      <c r="E69" s="79">
        <v>0</v>
      </c>
      <c r="F69" s="79" t="s">
        <v>107</v>
      </c>
    </row>
    <row r="70" spans="1:6" x14ac:dyDescent="0.25">
      <c r="A70" s="79" t="s">
        <v>74</v>
      </c>
      <c r="B70" s="79">
        <f t="shared" si="6"/>
        <v>8.51</v>
      </c>
      <c r="C70" s="79">
        <v>0.31</v>
      </c>
      <c r="D70" s="81">
        <v>90.934744702879414</v>
      </c>
      <c r="E70" s="79">
        <v>0</v>
      </c>
      <c r="F70" s="79" t="s">
        <v>107</v>
      </c>
    </row>
    <row r="71" spans="1:6" x14ac:dyDescent="0.25">
      <c r="A71" s="79" t="s">
        <v>75</v>
      </c>
      <c r="B71" s="79">
        <f t="shared" si="6"/>
        <v>8.82</v>
      </c>
      <c r="C71" s="79">
        <v>0.3</v>
      </c>
      <c r="D71" s="81">
        <v>101.65910497788886</v>
      </c>
      <c r="E71" s="79">
        <v>0</v>
      </c>
      <c r="F71" s="79" t="s">
        <v>107</v>
      </c>
    </row>
    <row r="72" spans="1:6" x14ac:dyDescent="0.25">
      <c r="A72" s="79" t="s">
        <v>76</v>
      </c>
      <c r="B72" s="79">
        <f t="shared" si="6"/>
        <v>9.120000000000001</v>
      </c>
      <c r="C72" s="79">
        <v>0.21</v>
      </c>
      <c r="D72" s="81">
        <v>112.3834652528983</v>
      </c>
      <c r="E72" s="79">
        <v>0</v>
      </c>
      <c r="F72" s="79" t="s">
        <v>107</v>
      </c>
    </row>
    <row r="73" spans="1:6" x14ac:dyDescent="0.25">
      <c r="A73" s="79" t="s">
        <v>77</v>
      </c>
      <c r="B73" s="79">
        <f t="shared" si="6"/>
        <v>9.3300000000000018</v>
      </c>
      <c r="C73" s="79">
        <v>0.2</v>
      </c>
      <c r="D73" s="81">
        <v>123.10782552790772</v>
      </c>
      <c r="E73" s="79">
        <v>0</v>
      </c>
      <c r="F73" s="79" t="s">
        <v>107</v>
      </c>
    </row>
    <row r="74" spans="1:6" x14ac:dyDescent="0.25">
      <c r="A74" s="79" t="s">
        <v>78</v>
      </c>
      <c r="B74" s="79">
        <f t="shared" si="6"/>
        <v>9.5300000000000011</v>
      </c>
      <c r="C74" s="79">
        <v>0.15</v>
      </c>
      <c r="D74" s="81">
        <v>133.83218580291714</v>
      </c>
      <c r="E74" s="79">
        <v>0</v>
      </c>
      <c r="F74" s="79" t="s">
        <v>107</v>
      </c>
    </row>
    <row r="75" spans="1:6" x14ac:dyDescent="0.25">
      <c r="A75" s="79" t="s">
        <v>79</v>
      </c>
      <c r="B75" s="79">
        <f t="shared" si="6"/>
        <v>9.6800000000000015</v>
      </c>
      <c r="C75" s="79">
        <v>2.8499999999999996</v>
      </c>
      <c r="D75" s="81">
        <v>67.443500000000014</v>
      </c>
      <c r="E75" s="79">
        <v>0</v>
      </c>
      <c r="F75" s="79" t="s">
        <v>107</v>
      </c>
    </row>
    <row r="76" spans="1:6" x14ac:dyDescent="0.25">
      <c r="A76" s="79" t="s">
        <v>80</v>
      </c>
      <c r="B76" s="79">
        <v>12.32</v>
      </c>
      <c r="C76" s="79">
        <v>35.130000000000003</v>
      </c>
      <c r="D76" s="81">
        <v>17</v>
      </c>
      <c r="E76" s="79">
        <v>1</v>
      </c>
      <c r="F76" s="79" t="s">
        <v>107</v>
      </c>
    </row>
    <row r="77" spans="1:6" x14ac:dyDescent="0.25">
      <c r="A77" s="76" t="s">
        <v>81</v>
      </c>
      <c r="B77" s="76">
        <v>4</v>
      </c>
      <c r="C77" s="92">
        <v>2.0258190963177389</v>
      </c>
      <c r="D77" s="93">
        <v>21.190141570141567</v>
      </c>
      <c r="E77" s="76">
        <v>0</v>
      </c>
      <c r="F77" s="76" t="s">
        <v>106</v>
      </c>
    </row>
    <row r="78" spans="1:6" x14ac:dyDescent="0.25">
      <c r="A78" s="76" t="s">
        <v>82</v>
      </c>
      <c r="B78" s="94">
        <f>B77+C77</f>
        <v>6.0258190963177389</v>
      </c>
      <c r="C78" s="92">
        <v>0.62492948794595193</v>
      </c>
      <c r="D78" s="93">
        <v>45.757115507516829</v>
      </c>
      <c r="E78" s="76">
        <v>0</v>
      </c>
      <c r="F78" s="76" t="s">
        <v>106</v>
      </c>
    </row>
    <row r="79" spans="1:6" x14ac:dyDescent="0.25">
      <c r="A79" s="76" t="s">
        <v>83</v>
      </c>
      <c r="B79" s="94">
        <f t="shared" ref="B79:B87" si="7">B78+C78</f>
        <v>6.6507485842636909</v>
      </c>
      <c r="C79" s="92">
        <v>0.38165100848674172</v>
      </c>
      <c r="D79" s="93">
        <v>58.021899407061738</v>
      </c>
      <c r="E79" s="76">
        <v>0</v>
      </c>
      <c r="F79" s="76" t="s">
        <v>106</v>
      </c>
    </row>
    <row r="80" spans="1:6" x14ac:dyDescent="0.25">
      <c r="A80" s="76" t="s">
        <v>84</v>
      </c>
      <c r="B80" s="94">
        <f t="shared" si="7"/>
        <v>7.0323995927504326</v>
      </c>
      <c r="C80" s="92">
        <v>0.27555892332417287</v>
      </c>
      <c r="D80" s="93">
        <v>67.077448428385736</v>
      </c>
      <c r="E80" s="76">
        <v>0</v>
      </c>
      <c r="F80" s="76" t="s">
        <v>106</v>
      </c>
    </row>
    <row r="81" spans="1:6" x14ac:dyDescent="0.25">
      <c r="A81" s="76" t="s">
        <v>85</v>
      </c>
      <c r="B81" s="94">
        <f t="shared" si="7"/>
        <v>7.3079585160746054</v>
      </c>
      <c r="C81" s="92">
        <v>0.21579848280571667</v>
      </c>
      <c r="D81" s="93">
        <v>74.482208840360215</v>
      </c>
      <c r="E81" s="76">
        <v>0</v>
      </c>
      <c r="F81" s="76" t="s">
        <v>106</v>
      </c>
    </row>
    <row r="82" spans="1:6" x14ac:dyDescent="0.25">
      <c r="A82" s="76" t="s">
        <v>86</v>
      </c>
      <c r="B82" s="94">
        <f t="shared" si="7"/>
        <v>7.5237569988803221</v>
      </c>
      <c r="C82" s="92">
        <v>0.17739469994920398</v>
      </c>
      <c r="D82" s="93">
        <v>80.847423092651113</v>
      </c>
      <c r="E82" s="76">
        <v>0</v>
      </c>
      <c r="F82" s="76" t="s">
        <v>106</v>
      </c>
    </row>
    <row r="83" spans="1:6" x14ac:dyDescent="0.25">
      <c r="A83" s="76" t="s">
        <v>87</v>
      </c>
      <c r="B83" s="94">
        <f t="shared" si="7"/>
        <v>7.7011516988295261</v>
      </c>
      <c r="C83" s="92">
        <v>0.15061657525793137</v>
      </c>
      <c r="D83" s="93">
        <v>86.485234401088761</v>
      </c>
      <c r="E83" s="76">
        <v>0</v>
      </c>
      <c r="F83" s="76" t="s">
        <v>106</v>
      </c>
    </row>
    <row r="84" spans="1:6" x14ac:dyDescent="0.25">
      <c r="A84" s="76" t="s">
        <v>88</v>
      </c>
      <c r="B84" s="94">
        <f t="shared" si="7"/>
        <v>7.8517682740874575</v>
      </c>
      <c r="C84" s="92">
        <v>0.13087259348850644</v>
      </c>
      <c r="D84" s="93">
        <v>91.579550358913693</v>
      </c>
      <c r="E84" s="76">
        <v>0</v>
      </c>
      <c r="F84" s="76" t="s">
        <v>106</v>
      </c>
    </row>
    <row r="85" spans="1:6" x14ac:dyDescent="0.25">
      <c r="A85" s="76" t="s">
        <v>89</v>
      </c>
      <c r="B85" s="94">
        <f t="shared" si="7"/>
        <v>7.9826408675759639</v>
      </c>
      <c r="C85" s="92">
        <v>0.11571018231956387</v>
      </c>
      <c r="D85" s="93">
        <v>96.249096193368089</v>
      </c>
      <c r="E85" s="76">
        <v>0</v>
      </c>
      <c r="F85" s="76" t="s">
        <v>106</v>
      </c>
    </row>
    <row r="86" spans="1:6" x14ac:dyDescent="0.25">
      <c r="A86" s="76" t="s">
        <v>90</v>
      </c>
      <c r="B86" s="94">
        <f t="shared" si="7"/>
        <v>8.0983510498955269</v>
      </c>
      <c r="C86" s="92">
        <v>0.43580000000000002</v>
      </c>
      <c r="D86" s="93">
        <v>99.300000000000011</v>
      </c>
      <c r="E86" s="76">
        <v>0</v>
      </c>
      <c r="F86" s="76" t="s">
        <v>106</v>
      </c>
    </row>
    <row r="87" spans="1:6" x14ac:dyDescent="0.25">
      <c r="A87" s="76" t="s">
        <v>91</v>
      </c>
      <c r="B87" s="94">
        <f t="shared" si="7"/>
        <v>8.5341510498955273</v>
      </c>
      <c r="C87" s="92">
        <v>37.33</v>
      </c>
      <c r="D87" s="93">
        <v>31</v>
      </c>
      <c r="E87" s="76">
        <v>1</v>
      </c>
      <c r="F87" s="76" t="s">
        <v>106</v>
      </c>
    </row>
    <row r="88" spans="1:6" x14ac:dyDescent="0.25">
      <c r="A88" t="s">
        <v>92</v>
      </c>
      <c r="B88" s="1">
        <v>4.17</v>
      </c>
      <c r="C88" s="4">
        <v>2.0258190963177389</v>
      </c>
      <c r="D88" s="5">
        <v>21.190141570141563</v>
      </c>
      <c r="E88">
        <v>0</v>
      </c>
      <c r="F88" t="s">
        <v>102</v>
      </c>
    </row>
    <row r="89" spans="1:6" x14ac:dyDescent="0.25">
      <c r="A89" t="s">
        <v>93</v>
      </c>
      <c r="B89" s="1">
        <f>B88+C88</f>
        <v>6.1958190963177389</v>
      </c>
      <c r="C89" s="4">
        <v>0.62492948794595193</v>
      </c>
      <c r="D89" s="5">
        <v>45.757115507516829</v>
      </c>
      <c r="E89">
        <v>0</v>
      </c>
      <c r="F89" t="s">
        <v>102</v>
      </c>
    </row>
    <row r="90" spans="1:6" x14ac:dyDescent="0.25">
      <c r="A90" t="s">
        <v>94</v>
      </c>
      <c r="B90" s="1">
        <f t="shared" ref="B90:B97" si="8">B89+C89</f>
        <v>6.8207485842636908</v>
      </c>
      <c r="C90" s="4">
        <v>0.38165100848674172</v>
      </c>
      <c r="D90" s="5">
        <v>58.021899407061746</v>
      </c>
      <c r="E90">
        <v>0</v>
      </c>
      <c r="F90" t="s">
        <v>102</v>
      </c>
    </row>
    <row r="91" spans="1:6" x14ac:dyDescent="0.25">
      <c r="A91" t="s">
        <v>95</v>
      </c>
      <c r="B91" s="1">
        <f t="shared" si="8"/>
        <v>7.2023995927504325</v>
      </c>
      <c r="C91" s="4">
        <v>0.27555892332417287</v>
      </c>
      <c r="D91" s="5">
        <v>67.077448428385736</v>
      </c>
      <c r="E91">
        <v>0</v>
      </c>
      <c r="F91" t="s">
        <v>102</v>
      </c>
    </row>
    <row r="92" spans="1:6" x14ac:dyDescent="0.25">
      <c r="A92" t="s">
        <v>96</v>
      </c>
      <c r="B92" s="1">
        <f t="shared" si="8"/>
        <v>7.4779585160746054</v>
      </c>
      <c r="C92" s="4">
        <v>0.21579848280571667</v>
      </c>
      <c r="D92" s="5">
        <v>74.482208840360215</v>
      </c>
      <c r="E92">
        <v>0</v>
      </c>
      <c r="F92" t="s">
        <v>102</v>
      </c>
    </row>
    <row r="93" spans="1:6" x14ac:dyDescent="0.25">
      <c r="A93" t="s">
        <v>97</v>
      </c>
      <c r="B93" s="1">
        <f t="shared" si="8"/>
        <v>7.6937569988803221</v>
      </c>
      <c r="C93" s="4">
        <v>0.17739469994920398</v>
      </c>
      <c r="D93" s="5">
        <v>80.847423092651113</v>
      </c>
      <c r="E93">
        <v>0</v>
      </c>
      <c r="F93" t="s">
        <v>102</v>
      </c>
    </row>
    <row r="94" spans="1:6" x14ac:dyDescent="0.25">
      <c r="A94" t="s">
        <v>98</v>
      </c>
      <c r="B94" s="1">
        <f t="shared" si="8"/>
        <v>7.871151698829526</v>
      </c>
      <c r="C94" s="4">
        <v>0.15061657525793137</v>
      </c>
      <c r="D94" s="5">
        <v>86.485234401088761</v>
      </c>
      <c r="E94">
        <v>0</v>
      </c>
      <c r="F94" t="s">
        <v>102</v>
      </c>
    </row>
    <row r="95" spans="1:6" x14ac:dyDescent="0.25">
      <c r="A95" t="s">
        <v>99</v>
      </c>
      <c r="B95" s="1">
        <f t="shared" si="8"/>
        <v>8.0217682740874565</v>
      </c>
      <c r="C95" s="4">
        <v>0.13087259348850644</v>
      </c>
      <c r="D95" s="5">
        <v>91.579550358913693</v>
      </c>
      <c r="E95">
        <v>0</v>
      </c>
      <c r="F95" t="s">
        <v>102</v>
      </c>
    </row>
    <row r="96" spans="1:6" x14ac:dyDescent="0.25">
      <c r="A96" t="s">
        <v>100</v>
      </c>
      <c r="B96" s="1">
        <f t="shared" si="8"/>
        <v>8.152640867575963</v>
      </c>
      <c r="C96" s="4">
        <v>0.55159999999999998</v>
      </c>
      <c r="D96" s="5">
        <v>96.600000000000009</v>
      </c>
      <c r="E96">
        <v>0</v>
      </c>
      <c r="F96" t="s">
        <v>102</v>
      </c>
    </row>
    <row r="97" spans="1:6" x14ac:dyDescent="0.25">
      <c r="A97" t="s">
        <v>101</v>
      </c>
      <c r="B97" s="1">
        <f t="shared" si="8"/>
        <v>8.7042408675759635</v>
      </c>
      <c r="C97" s="4">
        <v>28.28</v>
      </c>
      <c r="D97" s="5">
        <v>31</v>
      </c>
      <c r="E97">
        <v>1</v>
      </c>
      <c r="F97" t="s">
        <v>102</v>
      </c>
    </row>
  </sheetData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3E722-7818-4900-891B-35262058B810}">
  <dimension ref="A1:D207"/>
  <sheetViews>
    <sheetView workbookViewId="0">
      <selection activeCell="L22" sqref="L22"/>
    </sheetView>
  </sheetViews>
  <sheetFormatPr defaultRowHeight="15" x14ac:dyDescent="0.25"/>
  <cols>
    <col min="1" max="1" width="4" bestFit="1" customWidth="1"/>
    <col min="2" max="3" width="12" bestFit="1" customWidth="1"/>
    <col min="4" max="4" width="5.42578125" bestFit="1" customWidth="1"/>
  </cols>
  <sheetData>
    <row r="1" spans="1:4" x14ac:dyDescent="0.25">
      <c r="B1" t="s">
        <v>123</v>
      </c>
      <c r="C1" t="s">
        <v>124</v>
      </c>
      <c r="D1" t="s">
        <v>125</v>
      </c>
    </row>
    <row r="2" spans="1:4" x14ac:dyDescent="0.25">
      <c r="A2">
        <v>1</v>
      </c>
      <c r="B2">
        <v>0</v>
      </c>
      <c r="C2" s="2">
        <v>0</v>
      </c>
      <c r="D2" t="s">
        <v>113</v>
      </c>
    </row>
    <row r="3" spans="1:4" x14ac:dyDescent="0.25">
      <c r="A3">
        <v>2</v>
      </c>
      <c r="B3" s="1">
        <v>0.58333333333333393</v>
      </c>
      <c r="C3" s="2">
        <v>29.569274238591191</v>
      </c>
      <c r="D3" t="s">
        <v>113</v>
      </c>
    </row>
    <row r="4" spans="1:4" x14ac:dyDescent="0.25">
      <c r="A4">
        <v>3</v>
      </c>
      <c r="B4" s="1">
        <v>1.0666666666666655</v>
      </c>
      <c r="C4" s="2">
        <v>23.162598153563099</v>
      </c>
      <c r="D4" t="s">
        <v>113</v>
      </c>
    </row>
    <row r="5" spans="1:4" x14ac:dyDescent="0.25">
      <c r="A5">
        <v>4</v>
      </c>
      <c r="B5" s="1">
        <v>1.5166666666666666</v>
      </c>
      <c r="C5" s="2">
        <v>21.487005946709598</v>
      </c>
      <c r="D5" t="s">
        <v>113</v>
      </c>
    </row>
    <row r="6" spans="1:4" x14ac:dyDescent="0.25">
      <c r="A6">
        <v>5</v>
      </c>
      <c r="B6" s="1">
        <v>2.1333333333333324</v>
      </c>
      <c r="C6" s="2">
        <v>22.768341163715217</v>
      </c>
      <c r="D6" t="s">
        <v>113</v>
      </c>
    </row>
    <row r="7" spans="1:4" x14ac:dyDescent="0.25">
      <c r="A7">
        <v>6</v>
      </c>
      <c r="B7" s="1">
        <v>2.8499999999999992</v>
      </c>
      <c r="C7" s="2">
        <v>22.472648421329303</v>
      </c>
      <c r="D7" t="s">
        <v>113</v>
      </c>
    </row>
    <row r="8" spans="1:4" x14ac:dyDescent="0.25">
      <c r="A8">
        <v>7</v>
      </c>
      <c r="B8" s="1">
        <v>3.6166666666666658</v>
      </c>
      <c r="C8" s="2">
        <v>21.782698689095511</v>
      </c>
      <c r="D8" t="s">
        <v>113</v>
      </c>
    </row>
    <row r="9" spans="1:4" x14ac:dyDescent="0.25">
      <c r="A9">
        <v>8</v>
      </c>
      <c r="B9" s="1">
        <v>4.1666666666666661</v>
      </c>
      <c r="C9" s="2">
        <v>19.220028255084273</v>
      </c>
      <c r="D9" t="s">
        <v>113</v>
      </c>
    </row>
    <row r="10" spans="1:4" x14ac:dyDescent="0.25">
      <c r="A10">
        <v>9</v>
      </c>
      <c r="B10" s="1">
        <v>4.6666666666666643</v>
      </c>
      <c r="C10" s="2">
        <v>19.220028255084273</v>
      </c>
      <c r="D10" t="s">
        <v>113</v>
      </c>
    </row>
    <row r="11" spans="1:4" x14ac:dyDescent="0.25">
      <c r="A11">
        <v>10</v>
      </c>
      <c r="B11" s="1">
        <v>5.3166666666666647</v>
      </c>
      <c r="C11" s="2">
        <v>20.107106482242006</v>
      </c>
      <c r="D11" t="s">
        <v>113</v>
      </c>
    </row>
    <row r="12" spans="1:4" x14ac:dyDescent="0.25">
      <c r="A12">
        <v>11</v>
      </c>
      <c r="B12" s="1">
        <v>5.8666666666666654</v>
      </c>
      <c r="C12" s="2">
        <v>17.05161481092092</v>
      </c>
      <c r="D12" t="s">
        <v>113</v>
      </c>
    </row>
    <row r="13" spans="1:4" x14ac:dyDescent="0.25">
      <c r="A13">
        <v>12</v>
      </c>
      <c r="B13" s="1">
        <v>6.9</v>
      </c>
      <c r="C13" s="2">
        <v>20.797056214475806</v>
      </c>
      <c r="D13" t="s">
        <v>113</v>
      </c>
    </row>
    <row r="14" spans="1:4" x14ac:dyDescent="0.25">
      <c r="A14">
        <v>13</v>
      </c>
      <c r="B14" s="1">
        <v>7.5999999999999979</v>
      </c>
      <c r="C14" s="2">
        <v>22.275519926405366</v>
      </c>
      <c r="D14" t="s">
        <v>113</v>
      </c>
    </row>
    <row r="15" spans="1:4" x14ac:dyDescent="0.25">
      <c r="A15">
        <v>14</v>
      </c>
      <c r="B15" s="1">
        <v>8.1333333333333346</v>
      </c>
      <c r="C15" s="2">
        <v>22.768341163715217</v>
      </c>
      <c r="D15" t="s">
        <v>113</v>
      </c>
    </row>
    <row r="16" spans="1:4" x14ac:dyDescent="0.25">
      <c r="A16">
        <v>15</v>
      </c>
      <c r="B16" s="1">
        <v>8.6</v>
      </c>
      <c r="C16" s="2">
        <v>26.119525577422216</v>
      </c>
      <c r="D16" t="s">
        <v>113</v>
      </c>
    </row>
    <row r="17" spans="1:4" x14ac:dyDescent="0.25">
      <c r="A17">
        <v>16</v>
      </c>
      <c r="B17" s="1">
        <v>9.0666666666666682</v>
      </c>
      <c r="C17" s="2">
        <v>10.152117488582975</v>
      </c>
      <c r="D17" t="s">
        <v>113</v>
      </c>
    </row>
    <row r="18" spans="1:4" x14ac:dyDescent="0.25">
      <c r="A18">
        <v>17</v>
      </c>
      <c r="B18" s="1">
        <v>9.43333333333333</v>
      </c>
      <c r="C18" s="2">
        <v>11.827709695436475</v>
      </c>
      <c r="D18" t="s">
        <v>113</v>
      </c>
    </row>
    <row r="19" spans="1:4" x14ac:dyDescent="0.25">
      <c r="A19">
        <v>18</v>
      </c>
      <c r="B19" s="1">
        <v>9.7999999999999989</v>
      </c>
      <c r="C19" s="2">
        <v>10.447810230968887</v>
      </c>
      <c r="D19" t="s">
        <v>113</v>
      </c>
    </row>
    <row r="20" spans="1:4" x14ac:dyDescent="0.25">
      <c r="A20">
        <v>18</v>
      </c>
      <c r="B20" s="1">
        <v>10.083333333333334</v>
      </c>
      <c r="C20" s="2">
        <v>10.349245983506917</v>
      </c>
      <c r="D20" t="s">
        <v>113</v>
      </c>
    </row>
    <row r="21" spans="1:4" x14ac:dyDescent="0.25">
      <c r="A21">
        <v>20</v>
      </c>
      <c r="B21" s="1">
        <v>10.583333333333334</v>
      </c>
      <c r="C21" s="2">
        <v>11.236324210664652</v>
      </c>
      <c r="D21" t="s">
        <v>113</v>
      </c>
    </row>
    <row r="22" spans="1:4" x14ac:dyDescent="0.25">
      <c r="A22">
        <v>21</v>
      </c>
      <c r="B22" s="1">
        <v>22.5</v>
      </c>
      <c r="C22" s="2">
        <v>31.366764995083582</v>
      </c>
      <c r="D22" t="s">
        <v>113</v>
      </c>
    </row>
    <row r="23" spans="1:4" x14ac:dyDescent="0.25">
      <c r="A23">
        <v>22</v>
      </c>
      <c r="B23" s="1">
        <v>0.49999999999999956</v>
      </c>
      <c r="C23" s="2">
        <v>20</v>
      </c>
      <c r="D23" t="s">
        <v>112</v>
      </c>
    </row>
    <row r="24" spans="1:4" x14ac:dyDescent="0.25">
      <c r="A24">
        <v>23</v>
      </c>
      <c r="B24" s="1">
        <v>1.5833333333333344</v>
      </c>
      <c r="C24" s="2">
        <v>25</v>
      </c>
      <c r="D24" t="s">
        <v>112</v>
      </c>
    </row>
    <row r="25" spans="1:4" x14ac:dyDescent="0.25">
      <c r="A25">
        <v>24</v>
      </c>
      <c r="B25" s="1">
        <v>2.6</v>
      </c>
      <c r="C25" s="2">
        <v>20</v>
      </c>
      <c r="D25" t="s">
        <v>112</v>
      </c>
    </row>
    <row r="26" spans="1:4" x14ac:dyDescent="0.25">
      <c r="A26">
        <v>25</v>
      </c>
      <c r="B26" s="1">
        <v>4.4499999999999993</v>
      </c>
      <c r="C26" s="2">
        <v>25</v>
      </c>
      <c r="D26" t="s">
        <v>112</v>
      </c>
    </row>
    <row r="27" spans="1:4" x14ac:dyDescent="0.25">
      <c r="A27">
        <v>26</v>
      </c>
      <c r="B27" s="1">
        <v>5.5333333333333323</v>
      </c>
      <c r="C27" s="2">
        <v>25</v>
      </c>
      <c r="D27" t="s">
        <v>112</v>
      </c>
    </row>
    <row r="28" spans="1:4" x14ac:dyDescent="0.25">
      <c r="A28">
        <v>27</v>
      </c>
      <c r="B28" s="1">
        <v>6.4166666666666652</v>
      </c>
      <c r="C28" s="2">
        <v>20</v>
      </c>
      <c r="D28" t="s">
        <v>112</v>
      </c>
    </row>
    <row r="29" spans="1:4" x14ac:dyDescent="0.25">
      <c r="A29">
        <v>28</v>
      </c>
      <c r="B29" s="1">
        <v>7.5333333333333332</v>
      </c>
      <c r="C29" s="2">
        <v>22.5</v>
      </c>
      <c r="D29" t="s">
        <v>112</v>
      </c>
    </row>
    <row r="30" spans="1:4" x14ac:dyDescent="0.25">
      <c r="A30">
        <v>29</v>
      </c>
      <c r="B30" s="1">
        <v>8.7499999999999982</v>
      </c>
      <c r="C30" s="2">
        <v>22.5</v>
      </c>
      <c r="D30" t="s">
        <v>112</v>
      </c>
    </row>
    <row r="31" spans="1:4" x14ac:dyDescent="0.25">
      <c r="A31">
        <v>30</v>
      </c>
      <c r="B31" s="1">
        <v>9.5833333333333339</v>
      </c>
      <c r="C31" s="2">
        <v>22</v>
      </c>
      <c r="D31" t="s">
        <v>112</v>
      </c>
    </row>
    <row r="32" spans="1:4" x14ac:dyDescent="0.25">
      <c r="A32">
        <v>31</v>
      </c>
      <c r="B32" s="1">
        <v>10.366666666666664</v>
      </c>
      <c r="C32" s="2">
        <v>16</v>
      </c>
      <c r="D32" t="s">
        <v>112</v>
      </c>
    </row>
    <row r="33" spans="1:4" x14ac:dyDescent="0.25">
      <c r="A33">
        <v>32</v>
      </c>
      <c r="B33" s="1">
        <v>12.133333333333336</v>
      </c>
      <c r="C33" s="2">
        <v>5</v>
      </c>
      <c r="D33" t="s">
        <v>112</v>
      </c>
    </row>
    <row r="34" spans="1:4" x14ac:dyDescent="0.25">
      <c r="A34">
        <v>33</v>
      </c>
      <c r="B34" s="1">
        <v>12.866666666666667</v>
      </c>
      <c r="C34" s="2">
        <v>10</v>
      </c>
      <c r="D34" t="s">
        <v>112</v>
      </c>
    </row>
    <row r="35" spans="1:4" x14ac:dyDescent="0.25">
      <c r="A35">
        <v>34</v>
      </c>
      <c r="B35" s="1">
        <v>14.483333333333333</v>
      </c>
      <c r="C35" s="2">
        <v>5</v>
      </c>
      <c r="D35" t="s">
        <v>112</v>
      </c>
    </row>
    <row r="36" spans="1:4" x14ac:dyDescent="0.25">
      <c r="A36">
        <v>35</v>
      </c>
      <c r="B36" s="1">
        <v>15.283333333333331</v>
      </c>
      <c r="C36" s="2">
        <v>5</v>
      </c>
      <c r="D36" t="s">
        <v>112</v>
      </c>
    </row>
    <row r="37" spans="1:4" x14ac:dyDescent="0.25">
      <c r="A37">
        <v>36</v>
      </c>
      <c r="B37" s="1">
        <v>16.150000000000002</v>
      </c>
      <c r="C37" s="2">
        <v>7</v>
      </c>
      <c r="D37" t="s">
        <v>112</v>
      </c>
    </row>
    <row r="38" spans="1:4" x14ac:dyDescent="0.25">
      <c r="A38">
        <v>37</v>
      </c>
      <c r="B38" s="1">
        <v>16.75</v>
      </c>
      <c r="C38" s="2">
        <v>59</v>
      </c>
      <c r="D38" t="s">
        <v>112</v>
      </c>
    </row>
    <row r="39" spans="1:4" x14ac:dyDescent="0.25">
      <c r="A39">
        <v>38</v>
      </c>
      <c r="B39" s="1">
        <v>18.033333333333331</v>
      </c>
      <c r="C39" s="2">
        <v>60</v>
      </c>
      <c r="D39" t="s">
        <v>112</v>
      </c>
    </row>
    <row r="40" spans="1:4" x14ac:dyDescent="0.25">
      <c r="A40">
        <v>39</v>
      </c>
      <c r="B40" s="1">
        <v>19.783333333333331</v>
      </c>
      <c r="C40" s="2">
        <v>60</v>
      </c>
      <c r="D40" t="s">
        <v>112</v>
      </c>
    </row>
    <row r="41" spans="1:4" x14ac:dyDescent="0.25">
      <c r="A41">
        <v>40</v>
      </c>
      <c r="B41" s="1">
        <v>21.9</v>
      </c>
      <c r="C41" s="2">
        <v>60</v>
      </c>
      <c r="D41" t="s">
        <v>112</v>
      </c>
    </row>
    <row r="42" spans="1:4" x14ac:dyDescent="0.25">
      <c r="A42">
        <v>41</v>
      </c>
      <c r="B42" s="1">
        <v>23.9</v>
      </c>
      <c r="C42" s="2">
        <v>61</v>
      </c>
      <c r="D42" t="s">
        <v>112</v>
      </c>
    </row>
    <row r="43" spans="1:4" x14ac:dyDescent="0.25">
      <c r="A43">
        <v>42</v>
      </c>
      <c r="B43" s="1">
        <v>25.85</v>
      </c>
      <c r="C43" s="2">
        <v>60</v>
      </c>
      <c r="D43" t="s">
        <v>112</v>
      </c>
    </row>
    <row r="44" spans="1:4" x14ac:dyDescent="0.25">
      <c r="A44">
        <v>43</v>
      </c>
      <c r="B44" s="1">
        <v>26.9</v>
      </c>
      <c r="C44" s="2">
        <v>58</v>
      </c>
      <c r="D44" t="s">
        <v>112</v>
      </c>
    </row>
    <row r="45" spans="1:4" x14ac:dyDescent="0.25">
      <c r="A45">
        <v>44</v>
      </c>
      <c r="B45" s="1">
        <v>27.916666666666664</v>
      </c>
      <c r="C45" s="2">
        <v>58</v>
      </c>
      <c r="D45" t="s">
        <v>112</v>
      </c>
    </row>
    <row r="46" spans="1:4" x14ac:dyDescent="0.25">
      <c r="A46">
        <v>45</v>
      </c>
      <c r="B46" s="1">
        <v>28.883333333333333</v>
      </c>
      <c r="C46" s="2">
        <v>230</v>
      </c>
      <c r="D46" t="s">
        <v>112</v>
      </c>
    </row>
    <row r="47" spans="1:4" x14ac:dyDescent="0.25">
      <c r="A47">
        <v>46</v>
      </c>
      <c r="B47" s="1">
        <v>0.63333333333333242</v>
      </c>
      <c r="C47" s="2">
        <v>20</v>
      </c>
      <c r="D47" t="s">
        <v>111</v>
      </c>
    </row>
    <row r="48" spans="1:4" x14ac:dyDescent="0.25">
      <c r="A48">
        <v>47</v>
      </c>
      <c r="B48" s="1">
        <v>1.5833333333333344</v>
      </c>
      <c r="C48" s="2">
        <v>21</v>
      </c>
      <c r="D48" t="s">
        <v>111</v>
      </c>
    </row>
    <row r="49" spans="1:4" x14ac:dyDescent="0.25">
      <c r="A49">
        <v>48</v>
      </c>
      <c r="B49" s="1">
        <v>2.6</v>
      </c>
      <c r="C49" s="2">
        <v>23</v>
      </c>
      <c r="D49" t="s">
        <v>111</v>
      </c>
    </row>
    <row r="50" spans="1:4" x14ac:dyDescent="0.25">
      <c r="A50">
        <v>49</v>
      </c>
      <c r="B50" s="1">
        <v>4.4000000000000004</v>
      </c>
      <c r="C50" s="2">
        <v>20</v>
      </c>
      <c r="D50" t="s">
        <v>111</v>
      </c>
    </row>
    <row r="51" spans="1:4" x14ac:dyDescent="0.25">
      <c r="A51">
        <v>50</v>
      </c>
      <c r="B51" s="1">
        <v>5.5500000000000016</v>
      </c>
      <c r="C51" s="2">
        <v>21</v>
      </c>
      <c r="D51" t="s">
        <v>111</v>
      </c>
    </row>
    <row r="52" spans="1:4" x14ac:dyDescent="0.25">
      <c r="A52">
        <v>51</v>
      </c>
      <c r="B52" s="1">
        <v>6.5000000000000009</v>
      </c>
      <c r="C52" s="2">
        <v>20</v>
      </c>
      <c r="D52" t="s">
        <v>111</v>
      </c>
    </row>
    <row r="53" spans="1:4" x14ac:dyDescent="0.25">
      <c r="A53">
        <v>52</v>
      </c>
      <c r="B53" s="1">
        <v>7.5333333333333332</v>
      </c>
      <c r="C53" s="2">
        <v>22</v>
      </c>
      <c r="D53" t="s">
        <v>111</v>
      </c>
    </row>
    <row r="54" spans="1:4" x14ac:dyDescent="0.25">
      <c r="A54">
        <v>53</v>
      </c>
      <c r="B54" s="1">
        <v>8.7499999999999982</v>
      </c>
      <c r="C54" s="2">
        <v>24</v>
      </c>
      <c r="D54" t="s">
        <v>111</v>
      </c>
    </row>
    <row r="55" spans="1:4" x14ac:dyDescent="0.25">
      <c r="A55">
        <v>54</v>
      </c>
      <c r="B55" s="1">
        <v>9.5833333333333339</v>
      </c>
      <c r="C55" s="2">
        <v>15</v>
      </c>
      <c r="D55" t="s">
        <v>111</v>
      </c>
    </row>
    <row r="56" spans="1:4" x14ac:dyDescent="0.25">
      <c r="A56">
        <v>55</v>
      </c>
      <c r="B56" s="1">
        <v>10.366666666666664</v>
      </c>
      <c r="C56" s="2">
        <v>16</v>
      </c>
      <c r="D56" t="s">
        <v>111</v>
      </c>
    </row>
    <row r="57" spans="1:4" x14ac:dyDescent="0.25">
      <c r="A57">
        <v>56</v>
      </c>
      <c r="B57" s="1">
        <v>12.833333333333332</v>
      </c>
      <c r="C57" s="2">
        <v>8</v>
      </c>
      <c r="D57" t="s">
        <v>111</v>
      </c>
    </row>
    <row r="58" spans="1:4" x14ac:dyDescent="0.25">
      <c r="A58">
        <v>57</v>
      </c>
      <c r="B58" s="1">
        <v>14.533333333333331</v>
      </c>
      <c r="C58" s="2">
        <v>13</v>
      </c>
      <c r="D58" t="s">
        <v>111</v>
      </c>
    </row>
    <row r="59" spans="1:4" x14ac:dyDescent="0.25">
      <c r="A59">
        <v>58</v>
      </c>
      <c r="B59" s="1">
        <v>15.266666666666669</v>
      </c>
      <c r="C59" s="2">
        <v>7</v>
      </c>
      <c r="D59" t="s">
        <v>111</v>
      </c>
    </row>
    <row r="60" spans="1:4" x14ac:dyDescent="0.25">
      <c r="A60">
        <v>59</v>
      </c>
      <c r="B60" s="1">
        <v>16.150000000000002</v>
      </c>
      <c r="C60" s="2">
        <v>12</v>
      </c>
      <c r="D60" t="s">
        <v>111</v>
      </c>
    </row>
    <row r="61" spans="1:4" x14ac:dyDescent="0.25">
      <c r="A61">
        <v>60</v>
      </c>
      <c r="B61" s="1">
        <v>16.75</v>
      </c>
      <c r="C61" s="2">
        <v>59</v>
      </c>
      <c r="D61" t="s">
        <v>111</v>
      </c>
    </row>
    <row r="62" spans="1:4" x14ac:dyDescent="0.25">
      <c r="A62">
        <v>61</v>
      </c>
      <c r="B62" s="1">
        <v>18.033333333333331</v>
      </c>
      <c r="C62" s="2">
        <v>57</v>
      </c>
      <c r="D62" t="s">
        <v>111</v>
      </c>
    </row>
    <row r="63" spans="1:4" x14ac:dyDescent="0.25">
      <c r="A63">
        <v>62</v>
      </c>
      <c r="B63" s="1">
        <v>19.783333333333331</v>
      </c>
      <c r="C63" s="2">
        <v>60</v>
      </c>
      <c r="D63" t="s">
        <v>111</v>
      </c>
    </row>
    <row r="64" spans="1:4" x14ac:dyDescent="0.25">
      <c r="A64">
        <v>63</v>
      </c>
      <c r="B64" s="1">
        <v>21.9</v>
      </c>
      <c r="C64" s="2">
        <v>60</v>
      </c>
      <c r="D64" t="s">
        <v>111</v>
      </c>
    </row>
    <row r="65" spans="1:4" x14ac:dyDescent="0.25">
      <c r="A65">
        <v>64</v>
      </c>
      <c r="B65" s="1">
        <v>23.9</v>
      </c>
      <c r="C65" s="2">
        <v>60</v>
      </c>
      <c r="D65" t="s">
        <v>111</v>
      </c>
    </row>
    <row r="66" spans="1:4" x14ac:dyDescent="0.25">
      <c r="A66">
        <v>65</v>
      </c>
      <c r="B66" s="1">
        <v>25.833333333333332</v>
      </c>
      <c r="C66" s="2">
        <v>69</v>
      </c>
      <c r="D66" t="s">
        <v>111</v>
      </c>
    </row>
    <row r="67" spans="1:4" x14ac:dyDescent="0.25">
      <c r="A67">
        <v>66</v>
      </c>
      <c r="B67" s="1">
        <v>26.9</v>
      </c>
      <c r="C67" s="2">
        <v>225</v>
      </c>
      <c r="D67" t="s">
        <v>111</v>
      </c>
    </row>
    <row r="68" spans="1:4" x14ac:dyDescent="0.25">
      <c r="A68">
        <v>67</v>
      </c>
      <c r="B68" s="1">
        <v>0.31666666666666554</v>
      </c>
      <c r="C68" s="2">
        <v>22</v>
      </c>
      <c r="D68" t="s">
        <v>110</v>
      </c>
    </row>
    <row r="69" spans="1:4" x14ac:dyDescent="0.25">
      <c r="A69">
        <v>68</v>
      </c>
      <c r="B69" s="1">
        <v>1.3166666666666673</v>
      </c>
      <c r="C69" s="2">
        <v>23</v>
      </c>
      <c r="D69" t="s">
        <v>110</v>
      </c>
    </row>
    <row r="70" spans="1:4" x14ac:dyDescent="0.25">
      <c r="A70">
        <v>69</v>
      </c>
      <c r="B70" s="1">
        <v>2.0000000000000009</v>
      </c>
      <c r="C70" s="2">
        <v>22</v>
      </c>
      <c r="D70" t="s">
        <v>110</v>
      </c>
    </row>
    <row r="71" spans="1:4" x14ac:dyDescent="0.25">
      <c r="A71">
        <v>70</v>
      </c>
      <c r="B71" s="1">
        <v>3.0333333333333332</v>
      </c>
      <c r="C71" s="2">
        <v>22</v>
      </c>
      <c r="D71" t="s">
        <v>110</v>
      </c>
    </row>
    <row r="72" spans="1:4" x14ac:dyDescent="0.25">
      <c r="A72">
        <v>71</v>
      </c>
      <c r="B72" s="1">
        <v>3.466666666666665</v>
      </c>
      <c r="C72" s="2">
        <v>22</v>
      </c>
      <c r="D72" t="s">
        <v>110</v>
      </c>
    </row>
    <row r="73" spans="1:4" x14ac:dyDescent="0.25">
      <c r="A73">
        <v>72</v>
      </c>
      <c r="B73" s="1">
        <v>3.9833333333333325</v>
      </c>
      <c r="C73" s="2">
        <v>12</v>
      </c>
      <c r="D73" t="s">
        <v>110</v>
      </c>
    </row>
    <row r="74" spans="1:4" x14ac:dyDescent="0.25">
      <c r="A74">
        <v>73</v>
      </c>
      <c r="B74" s="1">
        <v>4.4833333333333334</v>
      </c>
      <c r="C74" s="2">
        <v>11.5</v>
      </c>
      <c r="D74" t="s">
        <v>110</v>
      </c>
    </row>
    <row r="75" spans="1:4" x14ac:dyDescent="0.25">
      <c r="A75">
        <v>74</v>
      </c>
      <c r="B75" s="1">
        <v>4.9833333333333325</v>
      </c>
      <c r="C75" s="2">
        <v>11</v>
      </c>
      <c r="D75" t="s">
        <v>110</v>
      </c>
    </row>
    <row r="76" spans="1:4" x14ac:dyDescent="0.25">
      <c r="A76">
        <v>75</v>
      </c>
      <c r="B76" s="1">
        <v>5.4833333333333343</v>
      </c>
      <c r="C76" s="2">
        <v>11</v>
      </c>
      <c r="D76" t="s">
        <v>110</v>
      </c>
    </row>
    <row r="77" spans="1:4" x14ac:dyDescent="0.25">
      <c r="A77">
        <v>76</v>
      </c>
      <c r="B77" s="1">
        <v>5.966666666666665</v>
      </c>
      <c r="C77" s="2">
        <v>10</v>
      </c>
      <c r="D77" t="s">
        <v>110</v>
      </c>
    </row>
    <row r="78" spans="1:4" x14ac:dyDescent="0.25">
      <c r="A78">
        <v>77</v>
      </c>
      <c r="B78" s="1">
        <v>6.8666666666666654</v>
      </c>
      <c r="C78" s="2">
        <v>12</v>
      </c>
      <c r="D78" t="s">
        <v>110</v>
      </c>
    </row>
    <row r="79" spans="1:4" x14ac:dyDescent="0.25">
      <c r="A79">
        <v>78</v>
      </c>
      <c r="B79" s="1">
        <v>7.8166666666666664</v>
      </c>
      <c r="C79" s="2">
        <v>10</v>
      </c>
      <c r="D79" t="s">
        <v>110</v>
      </c>
    </row>
    <row r="80" spans="1:4" x14ac:dyDescent="0.25">
      <c r="A80">
        <v>79</v>
      </c>
      <c r="B80" s="1">
        <v>8.3166666666666682</v>
      </c>
      <c r="C80" s="2">
        <v>10</v>
      </c>
      <c r="D80" t="s">
        <v>110</v>
      </c>
    </row>
    <row r="81" spans="1:4" x14ac:dyDescent="0.25">
      <c r="A81">
        <v>80</v>
      </c>
      <c r="B81" s="1">
        <v>9.033333333333335</v>
      </c>
      <c r="C81" s="2">
        <v>10</v>
      </c>
      <c r="D81" t="s">
        <v>110</v>
      </c>
    </row>
    <row r="82" spans="1:4" x14ac:dyDescent="0.25">
      <c r="A82">
        <v>81</v>
      </c>
      <c r="B82" s="1">
        <v>9.6666666666666661</v>
      </c>
      <c r="C82" s="2">
        <v>12</v>
      </c>
      <c r="D82" t="s">
        <v>110</v>
      </c>
    </row>
    <row r="83" spans="1:4" x14ac:dyDescent="0.25">
      <c r="A83">
        <v>82</v>
      </c>
      <c r="B83" s="1">
        <v>10.283333333333333</v>
      </c>
      <c r="C83" s="2">
        <v>55</v>
      </c>
      <c r="D83" t="s">
        <v>110</v>
      </c>
    </row>
    <row r="84" spans="1:4" x14ac:dyDescent="0.25">
      <c r="A84">
        <v>83</v>
      </c>
      <c r="B84" s="1">
        <v>11.249999999999998</v>
      </c>
      <c r="C84" s="2">
        <v>50</v>
      </c>
      <c r="D84" t="s">
        <v>110</v>
      </c>
    </row>
    <row r="85" spans="1:4" x14ac:dyDescent="0.25">
      <c r="A85">
        <v>84</v>
      </c>
      <c r="B85" s="1">
        <v>12.350000000000001</v>
      </c>
      <c r="C85" s="2">
        <v>54</v>
      </c>
      <c r="D85" t="s">
        <v>110</v>
      </c>
    </row>
    <row r="86" spans="1:4" x14ac:dyDescent="0.25">
      <c r="A86">
        <v>85</v>
      </c>
      <c r="B86" s="1">
        <v>13.283333333333331</v>
      </c>
      <c r="C86" s="2">
        <v>52</v>
      </c>
      <c r="D86" t="s">
        <v>110</v>
      </c>
    </row>
    <row r="87" spans="1:4" x14ac:dyDescent="0.25">
      <c r="A87">
        <v>86</v>
      </c>
      <c r="B87" s="1">
        <v>14.283333333333333</v>
      </c>
      <c r="C87" s="2">
        <v>53</v>
      </c>
      <c r="D87" t="s">
        <v>110</v>
      </c>
    </row>
    <row r="88" spans="1:4" x14ac:dyDescent="0.25">
      <c r="A88">
        <v>87</v>
      </c>
      <c r="B88" s="1">
        <v>15.366666666666665</v>
      </c>
      <c r="C88" s="2">
        <v>48</v>
      </c>
      <c r="D88" t="s">
        <v>110</v>
      </c>
    </row>
    <row r="89" spans="1:4" x14ac:dyDescent="0.25">
      <c r="A89">
        <v>88</v>
      </c>
      <c r="B89" s="1">
        <v>16.25</v>
      </c>
      <c r="C89" s="2">
        <v>133</v>
      </c>
      <c r="D89" t="s">
        <v>110</v>
      </c>
    </row>
    <row r="90" spans="1:4" x14ac:dyDescent="0.25">
      <c r="A90">
        <v>89</v>
      </c>
      <c r="B90" s="1">
        <v>0.24999999999999911</v>
      </c>
      <c r="C90" s="2">
        <v>27</v>
      </c>
      <c r="D90" t="s">
        <v>109</v>
      </c>
    </row>
    <row r="91" spans="1:4" x14ac:dyDescent="0.25">
      <c r="A91">
        <v>90</v>
      </c>
      <c r="B91" s="1">
        <v>1.2500000000000009</v>
      </c>
      <c r="C91" s="2">
        <v>19</v>
      </c>
      <c r="D91" t="s">
        <v>109</v>
      </c>
    </row>
    <row r="92" spans="1:4" x14ac:dyDescent="0.25">
      <c r="A92">
        <v>91</v>
      </c>
      <c r="B92" s="1">
        <v>1.9333333333333345</v>
      </c>
      <c r="C92" s="2">
        <v>19</v>
      </c>
      <c r="D92" t="s">
        <v>109</v>
      </c>
    </row>
    <row r="93" spans="1:4" x14ac:dyDescent="0.25">
      <c r="A93">
        <v>92</v>
      </c>
      <c r="B93" s="1">
        <v>2.9666666666666668</v>
      </c>
      <c r="C93" s="2">
        <v>21</v>
      </c>
      <c r="D93" t="s">
        <v>109</v>
      </c>
    </row>
    <row r="94" spans="1:4" x14ac:dyDescent="0.25">
      <c r="A94">
        <v>93</v>
      </c>
      <c r="B94" s="1">
        <v>3.3999999999999986</v>
      </c>
      <c r="C94" s="2">
        <v>21</v>
      </c>
      <c r="D94" t="s">
        <v>109</v>
      </c>
    </row>
    <row r="95" spans="1:4" x14ac:dyDescent="0.25">
      <c r="A95">
        <v>94</v>
      </c>
      <c r="B95" s="1">
        <v>3.8666666666666663</v>
      </c>
      <c r="C95" s="2">
        <v>19</v>
      </c>
      <c r="D95" t="s">
        <v>109</v>
      </c>
    </row>
    <row r="96" spans="1:4" x14ac:dyDescent="0.25">
      <c r="A96">
        <v>95</v>
      </c>
      <c r="B96" s="1">
        <v>4.416666666666667</v>
      </c>
      <c r="C96" s="2">
        <v>14</v>
      </c>
      <c r="D96" t="s">
        <v>109</v>
      </c>
    </row>
    <row r="97" spans="1:4" x14ac:dyDescent="0.25">
      <c r="A97">
        <v>96</v>
      </c>
      <c r="B97" s="1">
        <v>4.9166666666666661</v>
      </c>
      <c r="C97" s="2">
        <v>12</v>
      </c>
      <c r="D97" t="s">
        <v>109</v>
      </c>
    </row>
    <row r="98" spans="1:4" x14ac:dyDescent="0.25">
      <c r="A98">
        <v>97</v>
      </c>
      <c r="B98" s="1">
        <v>5.4166666666666679</v>
      </c>
      <c r="C98" s="2">
        <v>15</v>
      </c>
      <c r="D98" t="s">
        <v>109</v>
      </c>
    </row>
    <row r="99" spans="1:4" x14ac:dyDescent="0.25">
      <c r="A99">
        <v>98</v>
      </c>
      <c r="B99" s="1">
        <v>5.8999999999999986</v>
      </c>
      <c r="C99" s="2">
        <v>10</v>
      </c>
      <c r="D99" t="s">
        <v>109</v>
      </c>
    </row>
    <row r="100" spans="1:4" x14ac:dyDescent="0.25">
      <c r="A100">
        <v>99</v>
      </c>
      <c r="B100" s="1">
        <v>6.7500000000000018</v>
      </c>
      <c r="C100" s="2">
        <v>12</v>
      </c>
      <c r="D100" t="s">
        <v>109</v>
      </c>
    </row>
    <row r="101" spans="1:4" x14ac:dyDescent="0.25">
      <c r="A101">
        <v>100</v>
      </c>
      <c r="B101" s="1">
        <v>7.75</v>
      </c>
      <c r="C101" s="2">
        <v>12</v>
      </c>
      <c r="D101" t="s">
        <v>109</v>
      </c>
    </row>
    <row r="102" spans="1:4" x14ac:dyDescent="0.25">
      <c r="A102">
        <v>101</v>
      </c>
      <c r="B102" s="1">
        <v>8.2500000000000018</v>
      </c>
      <c r="C102" s="2">
        <v>11</v>
      </c>
      <c r="D102" t="s">
        <v>109</v>
      </c>
    </row>
    <row r="103" spans="1:4" x14ac:dyDescent="0.25">
      <c r="A103">
        <v>102</v>
      </c>
      <c r="B103" s="1">
        <v>8.9666666666666686</v>
      </c>
      <c r="C103" s="2">
        <v>8</v>
      </c>
      <c r="D103" t="s">
        <v>109</v>
      </c>
    </row>
    <row r="104" spans="1:4" x14ac:dyDescent="0.25">
      <c r="A104">
        <v>103</v>
      </c>
      <c r="B104" s="1">
        <v>9.6</v>
      </c>
      <c r="C104" s="2">
        <v>8</v>
      </c>
      <c r="D104" t="s">
        <v>109</v>
      </c>
    </row>
    <row r="105" spans="1:4" x14ac:dyDescent="0.25">
      <c r="A105">
        <v>104</v>
      </c>
      <c r="B105" s="1">
        <v>10.316666666666666</v>
      </c>
      <c r="C105" s="2">
        <v>63</v>
      </c>
      <c r="D105" t="s">
        <v>109</v>
      </c>
    </row>
    <row r="106" spans="1:4" x14ac:dyDescent="0.25">
      <c r="A106">
        <v>105</v>
      </c>
      <c r="B106" s="1">
        <v>11.183333333333332</v>
      </c>
      <c r="C106" s="2">
        <v>50</v>
      </c>
      <c r="D106" t="s">
        <v>109</v>
      </c>
    </row>
    <row r="107" spans="1:4" x14ac:dyDescent="0.25">
      <c r="A107">
        <v>106</v>
      </c>
      <c r="B107" s="1">
        <v>12.283333333333335</v>
      </c>
      <c r="C107" s="2">
        <v>52</v>
      </c>
      <c r="D107" t="s">
        <v>109</v>
      </c>
    </row>
    <row r="108" spans="1:4" x14ac:dyDescent="0.25">
      <c r="A108">
        <v>107</v>
      </c>
      <c r="B108" s="1">
        <v>13.249999999999998</v>
      </c>
      <c r="C108" s="2">
        <v>52</v>
      </c>
      <c r="D108" t="s">
        <v>109</v>
      </c>
    </row>
    <row r="109" spans="1:4" x14ac:dyDescent="0.25">
      <c r="A109">
        <v>108</v>
      </c>
      <c r="B109" s="1">
        <v>14.25</v>
      </c>
      <c r="C109" s="2">
        <v>137</v>
      </c>
      <c r="D109" t="s">
        <v>109</v>
      </c>
    </row>
    <row r="110" spans="1:4" x14ac:dyDescent="0.25">
      <c r="A110">
        <v>109</v>
      </c>
      <c r="B110" s="1">
        <v>15.299999999999999</v>
      </c>
      <c r="C110" s="2">
        <v>45</v>
      </c>
      <c r="D110" t="s">
        <v>109</v>
      </c>
    </row>
    <row r="111" spans="1:4" x14ac:dyDescent="0.25">
      <c r="A111">
        <v>110</v>
      </c>
      <c r="B111" s="1">
        <v>16.166666666666668</v>
      </c>
      <c r="C111" s="2">
        <v>54</v>
      </c>
      <c r="D111" t="s">
        <v>109</v>
      </c>
    </row>
    <row r="112" spans="1:4" x14ac:dyDescent="0.25">
      <c r="A112">
        <v>111</v>
      </c>
      <c r="B112" s="1">
        <v>0</v>
      </c>
      <c r="C112" s="2">
        <v>20</v>
      </c>
      <c r="D112" t="s">
        <v>108</v>
      </c>
    </row>
    <row r="113" spans="1:4" x14ac:dyDescent="0.25">
      <c r="A113">
        <v>112</v>
      </c>
      <c r="B113" s="1">
        <v>0.75</v>
      </c>
      <c r="C113" s="2">
        <v>25</v>
      </c>
      <c r="D113" t="s">
        <v>108</v>
      </c>
    </row>
    <row r="114" spans="1:4" x14ac:dyDescent="0.25">
      <c r="A114">
        <v>113</v>
      </c>
      <c r="B114" s="1">
        <v>1.4166666666666656</v>
      </c>
      <c r="C114" s="2">
        <v>20</v>
      </c>
      <c r="D114" t="s">
        <v>108</v>
      </c>
    </row>
    <row r="115" spans="1:4" x14ac:dyDescent="0.25">
      <c r="A115">
        <v>114</v>
      </c>
      <c r="B115" s="1">
        <v>2.0833333333333339</v>
      </c>
      <c r="C115" s="2">
        <v>25</v>
      </c>
      <c r="D115" t="s">
        <v>108</v>
      </c>
    </row>
    <row r="116" spans="1:4" x14ac:dyDescent="0.25">
      <c r="A116">
        <v>115</v>
      </c>
      <c r="B116" s="1">
        <v>2.7499999999999996</v>
      </c>
      <c r="C116" s="2">
        <v>25</v>
      </c>
      <c r="D116" t="s">
        <v>108</v>
      </c>
    </row>
    <row r="117" spans="1:4" x14ac:dyDescent="0.25">
      <c r="A117">
        <v>116</v>
      </c>
      <c r="B117" s="1">
        <v>3.5833333333333326</v>
      </c>
      <c r="C117" s="2">
        <v>20</v>
      </c>
      <c r="D117" t="s">
        <v>108</v>
      </c>
    </row>
    <row r="118" spans="1:4" x14ac:dyDescent="0.25">
      <c r="A118">
        <v>117</v>
      </c>
      <c r="B118" s="1">
        <v>4.5333333333333323</v>
      </c>
      <c r="C118" s="2">
        <v>22.5</v>
      </c>
      <c r="D118" t="s">
        <v>108</v>
      </c>
    </row>
    <row r="119" spans="1:4" x14ac:dyDescent="0.25">
      <c r="A119">
        <v>118</v>
      </c>
      <c r="B119" s="1">
        <v>5.55</v>
      </c>
      <c r="C119" s="2">
        <v>22.5</v>
      </c>
      <c r="D119" t="s">
        <v>108</v>
      </c>
    </row>
    <row r="120" spans="1:4" x14ac:dyDescent="0.25">
      <c r="A120">
        <v>119</v>
      </c>
      <c r="B120" s="1">
        <v>6.2500000000000009</v>
      </c>
      <c r="C120" s="2">
        <v>22</v>
      </c>
      <c r="D120" t="s">
        <v>108</v>
      </c>
    </row>
    <row r="121" spans="1:4" x14ac:dyDescent="0.25">
      <c r="A121">
        <v>120</v>
      </c>
      <c r="B121" s="1">
        <v>7.4999999999999991</v>
      </c>
      <c r="C121" s="2">
        <v>16</v>
      </c>
      <c r="D121" t="s">
        <v>108</v>
      </c>
    </row>
    <row r="122" spans="1:4" x14ac:dyDescent="0.25">
      <c r="A122">
        <v>121</v>
      </c>
      <c r="B122" s="1">
        <v>8.783333333333335</v>
      </c>
      <c r="C122" s="2">
        <v>10</v>
      </c>
      <c r="D122" t="s">
        <v>108</v>
      </c>
    </row>
    <row r="123" spans="1:4" x14ac:dyDescent="0.25">
      <c r="A123">
        <v>122</v>
      </c>
      <c r="B123" s="1">
        <v>12.916666666666668</v>
      </c>
      <c r="C123" s="2">
        <v>59</v>
      </c>
      <c r="D123" t="s">
        <v>108</v>
      </c>
    </row>
    <row r="124" spans="1:4" x14ac:dyDescent="0.25">
      <c r="A124">
        <v>123</v>
      </c>
      <c r="B124" s="1">
        <v>14.166666666666668</v>
      </c>
      <c r="C124" s="2">
        <v>60</v>
      </c>
      <c r="D124" t="s">
        <v>108</v>
      </c>
    </row>
    <row r="125" spans="1:4" x14ac:dyDescent="0.25">
      <c r="A125">
        <v>124</v>
      </c>
      <c r="B125" s="1">
        <v>15.75</v>
      </c>
      <c r="C125" s="2">
        <v>60</v>
      </c>
      <c r="D125" t="s">
        <v>108</v>
      </c>
    </row>
    <row r="126" spans="1:4" x14ac:dyDescent="0.25">
      <c r="A126">
        <v>125</v>
      </c>
      <c r="B126" s="1">
        <v>17.75</v>
      </c>
      <c r="C126" s="2">
        <v>60</v>
      </c>
      <c r="D126" t="s">
        <v>108</v>
      </c>
    </row>
    <row r="127" spans="1:4" x14ac:dyDescent="0.25">
      <c r="A127">
        <v>126</v>
      </c>
      <c r="B127" s="1">
        <v>22.083333333333332</v>
      </c>
      <c r="C127" s="2">
        <v>61</v>
      </c>
      <c r="D127" t="s">
        <v>108</v>
      </c>
    </row>
    <row r="128" spans="1:4" x14ac:dyDescent="0.25">
      <c r="A128">
        <v>127</v>
      </c>
      <c r="B128" s="1">
        <v>23.75</v>
      </c>
      <c r="C128" s="2">
        <v>60</v>
      </c>
      <c r="D128" t="s">
        <v>108</v>
      </c>
    </row>
    <row r="129" spans="1:4" x14ac:dyDescent="0.25">
      <c r="A129">
        <v>128</v>
      </c>
      <c r="B129" s="1">
        <v>26.25</v>
      </c>
      <c r="C129" s="2">
        <v>58</v>
      </c>
      <c r="D129" t="s">
        <v>108</v>
      </c>
    </row>
    <row r="130" spans="1:4" x14ac:dyDescent="0.25">
      <c r="A130">
        <v>129</v>
      </c>
      <c r="B130" s="1">
        <v>27.916666666666668</v>
      </c>
      <c r="C130" s="2">
        <v>58</v>
      </c>
      <c r="D130" t="s">
        <v>108</v>
      </c>
    </row>
    <row r="131" spans="1:4" x14ac:dyDescent="0.25">
      <c r="A131">
        <v>130</v>
      </c>
      <c r="B131" s="1">
        <v>30.783333333333335</v>
      </c>
      <c r="C131" s="2">
        <v>60</v>
      </c>
      <c r="D131" t="s">
        <v>108</v>
      </c>
    </row>
    <row r="132" spans="1:4" x14ac:dyDescent="0.25">
      <c r="A132">
        <v>131</v>
      </c>
      <c r="B132" s="1">
        <v>33.716666666666661</v>
      </c>
      <c r="C132" s="2">
        <v>60</v>
      </c>
      <c r="D132" t="s">
        <v>108</v>
      </c>
    </row>
    <row r="133" spans="1:4" x14ac:dyDescent="0.25">
      <c r="A133">
        <v>132</v>
      </c>
      <c r="B133" s="1">
        <v>36.749999999999993</v>
      </c>
      <c r="C133" s="2">
        <v>60</v>
      </c>
      <c r="D133" t="s">
        <v>108</v>
      </c>
    </row>
    <row r="134" spans="1:4" x14ac:dyDescent="0.25">
      <c r="A134">
        <v>133</v>
      </c>
      <c r="B134" s="1">
        <v>39.249999999999993</v>
      </c>
      <c r="C134" s="2">
        <v>60</v>
      </c>
      <c r="D134" t="s">
        <v>108</v>
      </c>
    </row>
    <row r="135" spans="1:4" x14ac:dyDescent="0.25">
      <c r="A135">
        <v>134</v>
      </c>
      <c r="B135" s="1">
        <v>46.533333333333331</v>
      </c>
      <c r="C135" s="2">
        <v>230</v>
      </c>
      <c r="D135" t="s">
        <v>108</v>
      </c>
    </row>
    <row r="136" spans="1:4" x14ac:dyDescent="0.25">
      <c r="A136">
        <v>135</v>
      </c>
      <c r="B136" s="1">
        <v>0</v>
      </c>
      <c r="C136" s="2">
        <v>20</v>
      </c>
      <c r="D136" t="s">
        <v>107</v>
      </c>
    </row>
    <row r="137" spans="1:4" x14ac:dyDescent="0.25">
      <c r="A137">
        <v>136</v>
      </c>
      <c r="B137" s="1">
        <v>0.65000000000000036</v>
      </c>
      <c r="C137" s="2">
        <v>25</v>
      </c>
      <c r="D137" t="s">
        <v>107</v>
      </c>
    </row>
    <row r="138" spans="1:4" x14ac:dyDescent="0.25">
      <c r="A138">
        <v>137</v>
      </c>
      <c r="B138" s="1">
        <v>1.3833333333333324</v>
      </c>
      <c r="C138" s="2">
        <v>20</v>
      </c>
      <c r="D138" t="s">
        <v>107</v>
      </c>
    </row>
    <row r="139" spans="1:4" x14ac:dyDescent="0.25">
      <c r="A139">
        <v>138</v>
      </c>
      <c r="B139" s="1">
        <v>2.1500000000000004</v>
      </c>
      <c r="C139" s="2">
        <v>25</v>
      </c>
      <c r="D139" t="s">
        <v>107</v>
      </c>
    </row>
    <row r="140" spans="1:4" x14ac:dyDescent="0.25">
      <c r="A140">
        <v>139</v>
      </c>
      <c r="B140" s="1">
        <v>2.7333333333333316</v>
      </c>
      <c r="C140" s="2">
        <v>25</v>
      </c>
      <c r="D140" t="s">
        <v>107</v>
      </c>
    </row>
    <row r="141" spans="1:4" x14ac:dyDescent="0.25">
      <c r="A141">
        <v>140</v>
      </c>
      <c r="B141" s="1">
        <v>3.633333333333332</v>
      </c>
      <c r="C141" s="2">
        <v>20</v>
      </c>
      <c r="D141" t="s">
        <v>107</v>
      </c>
    </row>
    <row r="142" spans="1:4" x14ac:dyDescent="0.25">
      <c r="A142">
        <v>141</v>
      </c>
      <c r="B142" s="1">
        <v>4.5833333333333348</v>
      </c>
      <c r="C142" s="2">
        <v>22.5</v>
      </c>
      <c r="D142" t="s">
        <v>107</v>
      </c>
    </row>
    <row r="143" spans="1:4" x14ac:dyDescent="0.25">
      <c r="A143">
        <v>142</v>
      </c>
      <c r="B143" s="1">
        <v>5.55</v>
      </c>
      <c r="C143" s="2">
        <v>22.5</v>
      </c>
      <c r="D143" t="s">
        <v>107</v>
      </c>
    </row>
    <row r="144" spans="1:4" x14ac:dyDescent="0.25">
      <c r="A144">
        <v>143</v>
      </c>
      <c r="B144" s="1">
        <v>6.1833333333333345</v>
      </c>
      <c r="C144" s="2">
        <v>22</v>
      </c>
      <c r="D144" t="s">
        <v>107</v>
      </c>
    </row>
    <row r="145" spans="1:4" x14ac:dyDescent="0.25">
      <c r="A145">
        <v>144</v>
      </c>
      <c r="B145" s="1">
        <v>7.4499999999999984</v>
      </c>
      <c r="C145" s="2">
        <v>16</v>
      </c>
      <c r="D145" t="s">
        <v>107</v>
      </c>
    </row>
    <row r="146" spans="1:4" x14ac:dyDescent="0.25">
      <c r="A146">
        <v>145</v>
      </c>
      <c r="B146" s="1">
        <v>9.3500000000000014</v>
      </c>
      <c r="C146" s="2">
        <v>10</v>
      </c>
      <c r="D146" t="s">
        <v>107</v>
      </c>
    </row>
    <row r="147" spans="1:4" x14ac:dyDescent="0.25">
      <c r="A147">
        <v>146</v>
      </c>
      <c r="B147" s="1">
        <v>12.816666666666663</v>
      </c>
      <c r="C147" s="2">
        <v>7</v>
      </c>
      <c r="D147" t="s">
        <v>107</v>
      </c>
    </row>
    <row r="148" spans="1:4" x14ac:dyDescent="0.25">
      <c r="A148">
        <v>147</v>
      </c>
      <c r="B148" s="1">
        <v>14.249999999999996</v>
      </c>
      <c r="C148" s="2">
        <v>59</v>
      </c>
      <c r="D148" t="s">
        <v>107</v>
      </c>
    </row>
    <row r="149" spans="1:4" x14ac:dyDescent="0.25">
      <c r="A149">
        <v>148</v>
      </c>
      <c r="B149" s="1">
        <v>15.75</v>
      </c>
      <c r="C149" s="2">
        <v>60</v>
      </c>
      <c r="D149" t="s">
        <v>107</v>
      </c>
    </row>
    <row r="150" spans="1:4" x14ac:dyDescent="0.25">
      <c r="A150">
        <v>149</v>
      </c>
      <c r="B150" s="1">
        <v>17.75</v>
      </c>
      <c r="C150" s="2">
        <v>60</v>
      </c>
      <c r="D150" t="s">
        <v>107</v>
      </c>
    </row>
    <row r="151" spans="1:4" x14ac:dyDescent="0.25">
      <c r="A151">
        <v>150</v>
      </c>
      <c r="B151" s="1">
        <v>22.083333333333332</v>
      </c>
      <c r="C151" s="2">
        <v>60</v>
      </c>
      <c r="D151" t="s">
        <v>107</v>
      </c>
    </row>
    <row r="152" spans="1:4" x14ac:dyDescent="0.25">
      <c r="A152">
        <v>151</v>
      </c>
      <c r="B152" s="1">
        <v>23.75</v>
      </c>
      <c r="C152" s="2">
        <v>61</v>
      </c>
      <c r="D152" t="s">
        <v>107</v>
      </c>
    </row>
    <row r="153" spans="1:4" x14ac:dyDescent="0.25">
      <c r="A153">
        <v>152</v>
      </c>
      <c r="B153" s="1">
        <v>26.25</v>
      </c>
      <c r="C153" s="2">
        <v>60</v>
      </c>
      <c r="D153" t="s">
        <v>107</v>
      </c>
    </row>
    <row r="154" spans="1:4" x14ac:dyDescent="0.25">
      <c r="A154">
        <v>153</v>
      </c>
      <c r="B154" s="1">
        <v>27.916666666666664</v>
      </c>
      <c r="C154" s="2">
        <v>58</v>
      </c>
      <c r="D154" t="s">
        <v>107</v>
      </c>
    </row>
    <row r="155" spans="1:4" x14ac:dyDescent="0.25">
      <c r="A155">
        <v>154</v>
      </c>
      <c r="B155" s="1">
        <v>30.7</v>
      </c>
      <c r="C155" s="2">
        <v>58</v>
      </c>
      <c r="D155" t="s">
        <v>107</v>
      </c>
    </row>
    <row r="156" spans="1:4" x14ac:dyDescent="0.25">
      <c r="A156">
        <v>155</v>
      </c>
      <c r="B156" s="1">
        <v>33.75</v>
      </c>
      <c r="C156" s="2">
        <v>60</v>
      </c>
      <c r="D156" t="s">
        <v>107</v>
      </c>
    </row>
    <row r="157" spans="1:4" x14ac:dyDescent="0.25">
      <c r="A157">
        <v>156</v>
      </c>
      <c r="B157" s="1">
        <v>36.75</v>
      </c>
      <c r="C157" s="2">
        <v>60</v>
      </c>
      <c r="D157" t="s">
        <v>107</v>
      </c>
    </row>
    <row r="158" spans="1:4" x14ac:dyDescent="0.25">
      <c r="A158">
        <v>157</v>
      </c>
      <c r="B158" s="1">
        <v>39.333333333333336</v>
      </c>
      <c r="C158" s="2">
        <v>60</v>
      </c>
      <c r="D158" t="s">
        <v>107</v>
      </c>
    </row>
    <row r="159" spans="1:4" x14ac:dyDescent="0.25">
      <c r="A159">
        <v>158</v>
      </c>
      <c r="B159" s="1">
        <v>46.933333333333337</v>
      </c>
      <c r="C159" s="2">
        <v>230</v>
      </c>
      <c r="D159" t="s">
        <v>107</v>
      </c>
    </row>
    <row r="160" spans="1:4" x14ac:dyDescent="0.25">
      <c r="A160">
        <v>159</v>
      </c>
      <c r="B160" s="1">
        <v>0.11666666666666625</v>
      </c>
      <c r="C160" s="2">
        <v>9</v>
      </c>
      <c r="D160" t="s">
        <v>106</v>
      </c>
    </row>
    <row r="161" spans="1:4" x14ac:dyDescent="0.25">
      <c r="A161">
        <v>160</v>
      </c>
      <c r="B161" s="1">
        <v>0.91666666666666607</v>
      </c>
      <c r="C161" s="2">
        <v>11</v>
      </c>
      <c r="D161" t="s">
        <v>106</v>
      </c>
    </row>
    <row r="162" spans="1:4" x14ac:dyDescent="0.25">
      <c r="A162">
        <v>161</v>
      </c>
      <c r="B162" s="1">
        <v>1.9666666666666663</v>
      </c>
      <c r="C162" s="2">
        <v>10</v>
      </c>
      <c r="D162" t="s">
        <v>106</v>
      </c>
    </row>
    <row r="163" spans="1:4" x14ac:dyDescent="0.25">
      <c r="A163">
        <v>162</v>
      </c>
      <c r="B163" s="1">
        <v>3.1499999999999995</v>
      </c>
      <c r="C163" s="2">
        <v>9.5</v>
      </c>
      <c r="D163" t="s">
        <v>106</v>
      </c>
    </row>
    <row r="164" spans="1:4" x14ac:dyDescent="0.25">
      <c r="A164">
        <v>163</v>
      </c>
      <c r="B164" s="1">
        <v>4.1166666666666671</v>
      </c>
      <c r="C164" s="2">
        <v>11</v>
      </c>
      <c r="D164" t="s">
        <v>106</v>
      </c>
    </row>
    <row r="165" spans="1:4" x14ac:dyDescent="0.25">
      <c r="A165">
        <v>164</v>
      </c>
      <c r="B165" s="1">
        <v>5.0833333333333321</v>
      </c>
      <c r="C165" s="2">
        <v>11</v>
      </c>
      <c r="D165" t="s">
        <v>106</v>
      </c>
    </row>
    <row r="166" spans="1:4" x14ac:dyDescent="0.25">
      <c r="A166">
        <v>165</v>
      </c>
      <c r="B166" s="1">
        <v>5.9499999999999993</v>
      </c>
      <c r="C166" s="2">
        <v>9</v>
      </c>
      <c r="D166" t="s">
        <v>106</v>
      </c>
    </row>
    <row r="167" spans="1:4" x14ac:dyDescent="0.25">
      <c r="A167">
        <v>166</v>
      </c>
      <c r="B167" s="1">
        <v>7.0333333333333332</v>
      </c>
      <c r="C167" s="2">
        <v>10.5</v>
      </c>
      <c r="D167" t="s">
        <v>106</v>
      </c>
    </row>
    <row r="168" spans="1:4" x14ac:dyDescent="0.25">
      <c r="A168">
        <v>167</v>
      </c>
      <c r="B168" s="1">
        <v>7.75</v>
      </c>
      <c r="C168" s="2">
        <v>12</v>
      </c>
      <c r="D168" t="s">
        <v>106</v>
      </c>
    </row>
    <row r="169" spans="1:4" x14ac:dyDescent="0.25">
      <c r="A169">
        <v>168</v>
      </c>
      <c r="B169" s="1">
        <v>9.1666666666666679</v>
      </c>
      <c r="C169" s="2">
        <v>60</v>
      </c>
      <c r="D169" t="s">
        <v>106</v>
      </c>
    </row>
    <row r="170" spans="1:4" x14ac:dyDescent="0.25">
      <c r="A170">
        <v>169</v>
      </c>
      <c r="B170" s="1">
        <v>10.25</v>
      </c>
      <c r="C170" s="2">
        <v>57</v>
      </c>
      <c r="D170" t="s">
        <v>106</v>
      </c>
    </row>
    <row r="171" spans="1:4" x14ac:dyDescent="0.25">
      <c r="A171">
        <v>170</v>
      </c>
      <c r="B171" s="1">
        <v>11.683333333333334</v>
      </c>
      <c r="C171" s="2">
        <v>56</v>
      </c>
      <c r="D171" t="s">
        <v>106</v>
      </c>
    </row>
    <row r="172" spans="1:4" x14ac:dyDescent="0.25">
      <c r="A172">
        <v>171</v>
      </c>
      <c r="B172" s="1">
        <v>12.783333333333333</v>
      </c>
      <c r="C172" s="2">
        <v>35</v>
      </c>
      <c r="D172" t="s">
        <v>106</v>
      </c>
    </row>
    <row r="173" spans="1:4" x14ac:dyDescent="0.25">
      <c r="A173">
        <v>172</v>
      </c>
      <c r="B173" s="1">
        <v>14.25</v>
      </c>
      <c r="C173" s="2">
        <v>58</v>
      </c>
      <c r="D173" t="s">
        <v>106</v>
      </c>
    </row>
    <row r="174" spans="1:4" x14ac:dyDescent="0.25">
      <c r="A174">
        <v>173</v>
      </c>
      <c r="B174" s="1">
        <v>16.966666666666669</v>
      </c>
      <c r="C174" s="2">
        <v>35</v>
      </c>
      <c r="D174" t="s">
        <v>106</v>
      </c>
    </row>
    <row r="175" spans="1:4" x14ac:dyDescent="0.25">
      <c r="A175">
        <v>174</v>
      </c>
      <c r="B175" s="1">
        <v>22.516666666666666</v>
      </c>
      <c r="C175" s="2">
        <v>58</v>
      </c>
      <c r="D175" t="s">
        <v>106</v>
      </c>
    </row>
    <row r="176" spans="1:4" x14ac:dyDescent="0.25">
      <c r="A176">
        <v>175</v>
      </c>
      <c r="B176" s="1">
        <v>24.166666666666664</v>
      </c>
      <c r="C176" s="2">
        <v>29</v>
      </c>
      <c r="D176" t="s">
        <v>106</v>
      </c>
    </row>
    <row r="177" spans="1:4" x14ac:dyDescent="0.25">
      <c r="A177">
        <v>176</v>
      </c>
      <c r="B177" s="1">
        <v>25.666666666666664</v>
      </c>
      <c r="C177" s="2">
        <v>7</v>
      </c>
      <c r="D177" t="s">
        <v>106</v>
      </c>
    </row>
    <row r="178" spans="1:4" x14ac:dyDescent="0.25">
      <c r="A178">
        <v>177</v>
      </c>
      <c r="B178" s="1">
        <v>27.133333333333333</v>
      </c>
      <c r="C178" s="2">
        <v>10</v>
      </c>
      <c r="D178" t="s">
        <v>106</v>
      </c>
    </row>
    <row r="179" spans="1:4" x14ac:dyDescent="0.25">
      <c r="A179">
        <v>178</v>
      </c>
      <c r="B179" s="1">
        <v>30.166666666666664</v>
      </c>
      <c r="C179" s="2">
        <v>52</v>
      </c>
      <c r="D179" t="s">
        <v>106</v>
      </c>
    </row>
    <row r="180" spans="1:4" x14ac:dyDescent="0.25">
      <c r="A180">
        <v>179</v>
      </c>
      <c r="B180" s="1">
        <v>33.166666666666671</v>
      </c>
      <c r="C180" s="2">
        <v>54</v>
      </c>
      <c r="D180" t="s">
        <v>106</v>
      </c>
    </row>
    <row r="181" spans="1:4" x14ac:dyDescent="0.25">
      <c r="A181">
        <v>180</v>
      </c>
      <c r="B181" s="1">
        <v>35.833333333333329</v>
      </c>
      <c r="C181" s="2">
        <v>41</v>
      </c>
      <c r="D181" t="s">
        <v>106</v>
      </c>
    </row>
    <row r="182" spans="1:4" x14ac:dyDescent="0.25">
      <c r="A182">
        <v>181</v>
      </c>
      <c r="B182" s="1">
        <v>38.533333333333331</v>
      </c>
      <c r="C182" s="2">
        <v>58</v>
      </c>
      <c r="D182" t="s">
        <v>106</v>
      </c>
    </row>
    <row r="183" spans="1:4" x14ac:dyDescent="0.25">
      <c r="A183">
        <v>182</v>
      </c>
      <c r="B183" s="1">
        <v>46.533333333333331</v>
      </c>
      <c r="C183" s="2">
        <v>128</v>
      </c>
      <c r="D183" t="s">
        <v>106</v>
      </c>
    </row>
    <row r="184" spans="1:4" x14ac:dyDescent="0.25">
      <c r="A184">
        <v>183</v>
      </c>
      <c r="B184" s="1">
        <v>0.21666666666666723</v>
      </c>
      <c r="C184" s="2">
        <v>7</v>
      </c>
      <c r="D184" t="s">
        <v>102</v>
      </c>
    </row>
    <row r="185" spans="1:4" x14ac:dyDescent="0.25">
      <c r="A185">
        <v>184</v>
      </c>
      <c r="B185" s="1">
        <v>1.3500000000000005</v>
      </c>
      <c r="C185" s="2">
        <v>9</v>
      </c>
      <c r="D185" t="s">
        <v>102</v>
      </c>
    </row>
    <row r="186" spans="1:4" x14ac:dyDescent="0.25">
      <c r="A186">
        <v>185</v>
      </c>
      <c r="B186" s="1">
        <v>2.166666666666667</v>
      </c>
      <c r="C186" s="2">
        <v>9</v>
      </c>
      <c r="D186" t="s">
        <v>102</v>
      </c>
    </row>
    <row r="187" spans="1:4" x14ac:dyDescent="0.25">
      <c r="A187">
        <v>186</v>
      </c>
      <c r="B187" s="1">
        <v>3.1666666666666674</v>
      </c>
      <c r="C187" s="2">
        <v>9.5</v>
      </c>
      <c r="D187" t="s">
        <v>102</v>
      </c>
    </row>
    <row r="188" spans="1:4" x14ac:dyDescent="0.25">
      <c r="A188">
        <v>187</v>
      </c>
      <c r="B188" s="1">
        <v>4.3833333333333337</v>
      </c>
      <c r="C188" s="2">
        <v>9.5</v>
      </c>
      <c r="D188" t="s">
        <v>102</v>
      </c>
    </row>
    <row r="189" spans="1:4" x14ac:dyDescent="0.25">
      <c r="A189">
        <v>188</v>
      </c>
      <c r="B189" s="1">
        <v>5.3500000000000014</v>
      </c>
      <c r="C189" s="2">
        <v>9</v>
      </c>
      <c r="D189" t="s">
        <v>102</v>
      </c>
    </row>
    <row r="190" spans="1:4" x14ac:dyDescent="0.25">
      <c r="A190">
        <v>189</v>
      </c>
      <c r="B190" s="1">
        <v>6.35</v>
      </c>
      <c r="C190" s="2">
        <v>13</v>
      </c>
      <c r="D190" t="s">
        <v>102</v>
      </c>
    </row>
    <row r="191" spans="1:4" x14ac:dyDescent="0.25">
      <c r="A191">
        <v>190</v>
      </c>
      <c r="B191" s="1">
        <v>8.2500000000000018</v>
      </c>
      <c r="C191" s="2">
        <v>9.5</v>
      </c>
      <c r="D191" t="s">
        <v>102</v>
      </c>
    </row>
    <row r="192" spans="1:4" x14ac:dyDescent="0.25">
      <c r="A192">
        <v>191</v>
      </c>
      <c r="B192" s="1">
        <v>8.8666666666666654</v>
      </c>
      <c r="C192" s="2">
        <v>25</v>
      </c>
      <c r="D192" t="s">
        <v>102</v>
      </c>
    </row>
    <row r="193" spans="1:4" x14ac:dyDescent="0.25">
      <c r="A193">
        <v>192</v>
      </c>
      <c r="B193" s="1">
        <v>9.5666666666666664</v>
      </c>
      <c r="C193" s="2">
        <v>7</v>
      </c>
      <c r="D193" t="s">
        <v>102</v>
      </c>
    </row>
    <row r="194" spans="1:4" x14ac:dyDescent="0.25">
      <c r="A194">
        <v>193</v>
      </c>
      <c r="B194" s="1">
        <v>10.299999999999999</v>
      </c>
      <c r="C194" s="2">
        <v>12</v>
      </c>
      <c r="D194" t="s">
        <v>102</v>
      </c>
    </row>
    <row r="195" spans="1:4" x14ac:dyDescent="0.25">
      <c r="A195">
        <v>194</v>
      </c>
      <c r="B195" s="1">
        <v>11.416666666666668</v>
      </c>
      <c r="C195" s="2">
        <v>11</v>
      </c>
      <c r="D195" t="s">
        <v>102</v>
      </c>
    </row>
    <row r="196" spans="1:4" x14ac:dyDescent="0.25">
      <c r="A196">
        <v>195</v>
      </c>
      <c r="B196" s="1">
        <v>12.883333333333333</v>
      </c>
      <c r="C196" s="2">
        <v>13</v>
      </c>
      <c r="D196" t="s">
        <v>102</v>
      </c>
    </row>
    <row r="197" spans="1:4" x14ac:dyDescent="0.25">
      <c r="A197">
        <v>196</v>
      </c>
      <c r="B197" s="1">
        <v>14.066666666666665</v>
      </c>
      <c r="C197" s="2">
        <v>8</v>
      </c>
      <c r="D197" t="s">
        <v>102</v>
      </c>
    </row>
    <row r="198" spans="1:4" x14ac:dyDescent="0.25">
      <c r="A198">
        <v>197</v>
      </c>
      <c r="B198" s="1">
        <v>15.533333333333337</v>
      </c>
      <c r="C198" s="2">
        <v>58</v>
      </c>
      <c r="D198" t="s">
        <v>102</v>
      </c>
    </row>
    <row r="199" spans="1:4" x14ac:dyDescent="0.25">
      <c r="A199">
        <v>198</v>
      </c>
      <c r="B199" s="1">
        <v>18.200000000000003</v>
      </c>
      <c r="C199" s="2">
        <v>32</v>
      </c>
      <c r="D199" t="s">
        <v>102</v>
      </c>
    </row>
    <row r="200" spans="1:4" x14ac:dyDescent="0.25">
      <c r="A200">
        <v>199</v>
      </c>
      <c r="B200" s="1">
        <v>23.783333333333335</v>
      </c>
      <c r="C200" s="2">
        <v>17</v>
      </c>
      <c r="D200" t="s">
        <v>102</v>
      </c>
    </row>
    <row r="201" spans="1:4" x14ac:dyDescent="0.25">
      <c r="A201">
        <v>200</v>
      </c>
      <c r="B201" s="1">
        <v>25.35</v>
      </c>
      <c r="C201" s="2">
        <v>8</v>
      </c>
      <c r="D201" t="s">
        <v>102</v>
      </c>
    </row>
    <row r="202" spans="1:4" x14ac:dyDescent="0.25">
      <c r="A202">
        <v>201</v>
      </c>
      <c r="B202" s="1">
        <v>26.9</v>
      </c>
      <c r="C202" s="2">
        <v>8</v>
      </c>
      <c r="D202" t="s">
        <v>102</v>
      </c>
    </row>
    <row r="203" spans="1:4" x14ac:dyDescent="0.25">
      <c r="A203">
        <v>202</v>
      </c>
      <c r="B203" s="1">
        <v>28.366666666666667</v>
      </c>
      <c r="C203" s="2">
        <v>11</v>
      </c>
      <c r="D203" t="s">
        <v>102</v>
      </c>
    </row>
    <row r="204" spans="1:4" x14ac:dyDescent="0.25">
      <c r="A204">
        <v>203</v>
      </c>
      <c r="B204" s="1">
        <v>31.4</v>
      </c>
      <c r="C204" s="2">
        <v>58</v>
      </c>
      <c r="D204" t="s">
        <v>102</v>
      </c>
    </row>
    <row r="205" spans="1:4" x14ac:dyDescent="0.25">
      <c r="A205">
        <v>204</v>
      </c>
      <c r="B205" s="1">
        <v>34.400000000000006</v>
      </c>
      <c r="C205" s="2">
        <v>9.5</v>
      </c>
      <c r="D205" t="s">
        <v>102</v>
      </c>
    </row>
    <row r="206" spans="1:4" x14ac:dyDescent="0.25">
      <c r="A206">
        <v>205</v>
      </c>
      <c r="B206" s="1">
        <v>35.916666666666671</v>
      </c>
      <c r="C206" s="2">
        <v>5.5</v>
      </c>
      <c r="D206" t="s">
        <v>102</v>
      </c>
    </row>
    <row r="207" spans="1:4" x14ac:dyDescent="0.25">
      <c r="A207">
        <v>206</v>
      </c>
      <c r="B207" s="1">
        <v>36.966666666666669</v>
      </c>
      <c r="C207" s="2">
        <v>76</v>
      </c>
      <c r="D207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Feeds</vt:lpstr>
      <vt:lpstr>Samples</vt:lpstr>
    </vt:vector>
  </TitlesOfParts>
  <Company>Piraeus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Σπυριδων Φραγκισκατος</dc:creator>
  <cp:lastModifiedBy>Κωνσταντινος Μεξης</cp:lastModifiedBy>
  <dcterms:created xsi:type="dcterms:W3CDTF">2024-05-28T14:53:25Z</dcterms:created>
  <dcterms:modified xsi:type="dcterms:W3CDTF">2024-07-23T14:14:14Z</dcterms:modified>
</cp:coreProperties>
</file>