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osti\Documents\SRF_Climate\data\Transportation\"/>
    </mc:Choice>
  </mc:AlternateContent>
  <bookViews>
    <workbookView xWindow="0" yWindow="0" windowWidth="19200" windowHeight="7050"/>
  </bookViews>
  <sheets>
    <sheet name="LDV Sales" sheetId="3" r:id="rId1"/>
    <sheet name="Condensed" sheetId="1" state="hidden" r:id="rId2"/>
  </sheets>
  <calcPr calcId="162913" calcMode="autoNoTable" iterate="1" iterateCount="30" iterateDelta="0.1" calcOnSave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8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" i="3"/>
  <c r="C43" i="3"/>
  <c r="E43" i="3"/>
  <c r="D43" i="3"/>
  <c r="G43" i="3" s="1"/>
  <c r="F43" i="3"/>
</calcChain>
</file>

<file path=xl/sharedStrings.xml><?xml version="1.0" encoding="utf-8"?>
<sst xmlns="http://schemas.openxmlformats.org/spreadsheetml/2006/main" count="23" uniqueCount="18">
  <si>
    <t>Total</t>
  </si>
  <si>
    <t>Cars</t>
  </si>
  <si>
    <t>Vans</t>
  </si>
  <si>
    <t>SUVs</t>
  </si>
  <si>
    <t>Pickups</t>
  </si>
  <si>
    <t>* LDV totals might be different than the sum of LDVs on this table due to rounding.</t>
  </si>
  <si>
    <t>Source:</t>
  </si>
  <si>
    <t>Reference to the number of HD and MD trucks:  In 2001, there were 931,000 medium- and heavy-duty vehicles sold (Fuel Economy Trends 2007, main report).</t>
  </si>
  <si>
    <t>Notes:</t>
  </si>
  <si>
    <t>Total*</t>
  </si>
  <si>
    <t>The light truck data used in this series of reports includes only vehicles classified as light trucks with gross vehicle weight ratings (GVWR) up to 8500 lbs.</t>
  </si>
  <si>
    <t>Model Year</t>
  </si>
  <si>
    <t>New Light-Duty Vehicles Sold in U.S. (000 vehicles)</t>
  </si>
  <si>
    <t>Worksheet available at www.afdc.energy.gov/data/</t>
  </si>
  <si>
    <r>
      <t>Last Updated 06</t>
    </r>
    <r>
      <rPr>
        <sz val="10"/>
        <rFont val="Arial"/>
        <family val="2"/>
      </rPr>
      <t>/17/2014</t>
    </r>
  </si>
  <si>
    <t>The "Cars" category now includes wagons within its values.</t>
  </si>
  <si>
    <t>New Light-Duty Vehicles Sold in U.S. (Million vehicles)</t>
  </si>
  <si>
    <r>
      <t>U.S. Environmental Protection Agency (201</t>
    </r>
    <r>
      <rPr>
        <sz val="10"/>
        <rFont val="Arial"/>
        <family val="2"/>
      </rPr>
      <t>3). Light-Duty Automotive Technology and Fuel Economy Trends: 1975 through 2013. Appendix D. U.S. EPA: Washington DC. www.epa.gov/otaq/fetrends.htm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</si>
</sst>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color indexed="8"/>
      <name val="Times New Roman"/>
      <family val="1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double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double">
        <color auto="1"/>
      </left>
      <right style="medium">
        <color indexed="64"/>
      </right>
      <top style="thin">
        <color auto="1"/>
      </top>
      <bottom/>
      <diagonal/>
    </border>
    <border>
      <left style="double">
        <color auto="1"/>
      </left>
      <right style="medium">
        <color indexed="64"/>
      </right>
      <top style="double">
        <color auto="1"/>
      </top>
      <bottom style="medium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/>
    </xf>
    <xf numFmtId="0" fontId="5" fillId="0" borderId="0" xfId="0" applyFont="1"/>
    <xf numFmtId="0" fontId="0" fillId="0" borderId="0" xfId="0" applyBorder="1"/>
    <xf numFmtId="0" fontId="5" fillId="0" borderId="0" xfId="0" applyFont="1" applyBorder="1"/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5" fillId="0" borderId="5" xfId="1" applyNumberFormat="1" applyFont="1" applyBorder="1" applyAlignment="1">
      <alignment horizontal="right"/>
    </xf>
    <xf numFmtId="0" fontId="0" fillId="0" borderId="9" xfId="0" applyBorder="1" applyAlignment="1">
      <alignment horizontal="center"/>
    </xf>
    <xf numFmtId="164" fontId="6" fillId="0" borderId="1" xfId="1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164" fontId="1" fillId="0" borderId="5" xfId="1" applyNumberFormat="1" applyFont="1" applyBorder="1" applyAlignment="1">
      <alignment horizontal="right"/>
    </xf>
    <xf numFmtId="0" fontId="4" fillId="0" borderId="0" xfId="0" applyFont="1" applyBorder="1" applyAlignment="1">
      <alignment horizontal="center" wrapText="1"/>
    </xf>
    <xf numFmtId="0" fontId="3" fillId="0" borderId="1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5" fillId="0" borderId="10" xfId="1" applyNumberFormat="1" applyFont="1" applyBorder="1" applyAlignment="1">
      <alignment horizontal="right"/>
    </xf>
    <xf numFmtId="164" fontId="6" fillId="0" borderId="10" xfId="1" applyNumberFormat="1" applyFont="1" applyBorder="1" applyAlignment="1">
      <alignment horizontal="right"/>
    </xf>
    <xf numFmtId="164" fontId="5" fillId="0" borderId="15" xfId="1" applyNumberFormat="1" applyFont="1" applyBorder="1" applyAlignment="1">
      <alignment horizontal="right"/>
    </xf>
    <xf numFmtId="164" fontId="5" fillId="0" borderId="16" xfId="1" applyNumberFormat="1" applyFont="1" applyBorder="1" applyAlignment="1">
      <alignment horizontal="right"/>
    </xf>
    <xf numFmtId="164" fontId="6" fillId="0" borderId="2" xfId="1" applyNumberFormat="1" applyFont="1" applyBorder="1" applyAlignment="1">
      <alignment horizontal="center"/>
    </xf>
    <xf numFmtId="164" fontId="6" fillId="0" borderId="17" xfId="1" applyNumberFormat="1" applyFont="1" applyBorder="1" applyAlignment="1">
      <alignment horizontal="right"/>
    </xf>
    <xf numFmtId="0" fontId="0" fillId="0" borderId="3" xfId="0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1" fillId="0" borderId="0" xfId="0" applyFont="1"/>
    <xf numFmtId="164" fontId="0" fillId="0" borderId="0" xfId="0" applyNumberFormat="1"/>
    <xf numFmtId="164" fontId="5" fillId="0" borderId="18" xfId="1" applyNumberFormat="1" applyFont="1" applyBorder="1" applyAlignment="1">
      <alignment horizontal="right"/>
    </xf>
    <xf numFmtId="0" fontId="3" fillId="0" borderId="10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164" fontId="5" fillId="0" borderId="19" xfId="1" applyNumberFormat="1" applyFont="1" applyBorder="1" applyAlignment="1">
      <alignment horizontal="right"/>
    </xf>
    <xf numFmtId="43" fontId="0" fillId="0" borderId="0" xfId="0" applyNumberFormat="1"/>
    <xf numFmtId="43" fontId="6" fillId="0" borderId="1" xfId="1" applyNumberFormat="1" applyFont="1" applyBorder="1" applyAlignment="1">
      <alignment horizontal="center"/>
    </xf>
    <xf numFmtId="43" fontId="5" fillId="0" borderId="11" xfId="1" applyNumberFormat="1" applyFont="1" applyBorder="1" applyAlignment="1">
      <alignment horizontal="right"/>
    </xf>
    <xf numFmtId="43" fontId="6" fillId="0" borderId="11" xfId="1" applyNumberFormat="1" applyFont="1" applyBorder="1" applyAlignment="1">
      <alignment horizontal="right"/>
    </xf>
    <xf numFmtId="43" fontId="6" fillId="0" borderId="13" xfId="1" applyNumberFormat="1" applyFont="1" applyBorder="1" applyAlignment="1">
      <alignment horizontal="center"/>
    </xf>
    <xf numFmtId="43" fontId="6" fillId="0" borderId="14" xfId="1" applyNumberFormat="1" applyFont="1" applyBorder="1" applyAlignment="1">
      <alignment horizontal="right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0" fillId="0" borderId="6" xfId="0" applyFont="1" applyBorder="1" applyAlignment="1">
      <alignment horizontal="center" wrapText="1"/>
    </xf>
  </cellXfs>
  <cellStyles count="6">
    <cellStyle name="Comma" xfId="1" builtinId="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Light-Duty Vehicles Sold in the U.S.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7089909878999417E-2"/>
          <c:y val="7.900912909446528E-2"/>
          <c:w val="0.79672929496469613"/>
          <c:h val="0.814431978164559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'LDV Sales'!$C$3</c:f>
              <c:strCache>
                <c:ptCount val="1"/>
                <c:pt idx="0">
                  <c:v>Cars</c:v>
                </c:pt>
              </c:strCache>
            </c:strRef>
          </c:tx>
          <c:invertIfNegative val="0"/>
          <c:cat>
            <c:numRef>
              <c:f>'LDV Sales'!$B$5:$B$42</c:f>
              <c:numCache>
                <c:formatCode>General</c:formatCode>
                <c:ptCount val="38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</c:numCache>
            </c:numRef>
          </c:cat>
          <c:val>
            <c:numRef>
              <c:f>'LDV Sales'!$C$5:$C$42</c:f>
              <c:numCache>
                <c:formatCode>_(* #,##0_);_(* \(#,##0\);_(* "-"??_);_(@_)</c:formatCode>
                <c:ptCount val="38"/>
                <c:pt idx="0">
                  <c:v>9722.2009999999991</c:v>
                </c:pt>
                <c:pt idx="1">
                  <c:v>11299.65</c:v>
                </c:pt>
                <c:pt idx="2">
                  <c:v>11174.98</c:v>
                </c:pt>
                <c:pt idx="3">
                  <c:v>10794.29</c:v>
                </c:pt>
                <c:pt idx="4">
                  <c:v>9443.3680000000004</c:v>
                </c:pt>
                <c:pt idx="5">
                  <c:v>8733.4599999999991</c:v>
                </c:pt>
                <c:pt idx="6">
                  <c:v>7818.915</c:v>
                </c:pt>
                <c:pt idx="7">
                  <c:v>8001.84</c:v>
                </c:pt>
                <c:pt idx="8">
                  <c:v>10674.99</c:v>
                </c:pt>
                <c:pt idx="9">
                  <c:v>10790.78</c:v>
                </c:pt>
                <c:pt idx="10">
                  <c:v>11014.84</c:v>
                </c:pt>
                <c:pt idx="11">
                  <c:v>10731.48</c:v>
                </c:pt>
                <c:pt idx="12">
                  <c:v>10735.75</c:v>
                </c:pt>
                <c:pt idx="13">
                  <c:v>10018.209999999999</c:v>
                </c:pt>
                <c:pt idx="14">
                  <c:v>8809.7720000000008</c:v>
                </c:pt>
                <c:pt idx="15">
                  <c:v>8523.848</c:v>
                </c:pt>
                <c:pt idx="16">
                  <c:v>8107.7070000000003</c:v>
                </c:pt>
                <c:pt idx="17">
                  <c:v>8456.4789999999994</c:v>
                </c:pt>
                <c:pt idx="18">
                  <c:v>8415.134</c:v>
                </c:pt>
                <c:pt idx="19">
                  <c:v>9395.6010000000006</c:v>
                </c:pt>
                <c:pt idx="20">
                  <c:v>7890.0649999999996</c:v>
                </c:pt>
                <c:pt idx="21">
                  <c:v>8334.4660000000003</c:v>
                </c:pt>
                <c:pt idx="22">
                  <c:v>7970.94</c:v>
                </c:pt>
                <c:pt idx="23">
                  <c:v>8376.4509999999991</c:v>
                </c:pt>
                <c:pt idx="24">
                  <c:v>9124.8130000000001</c:v>
                </c:pt>
                <c:pt idx="25">
                  <c:v>8404.625</c:v>
                </c:pt>
                <c:pt idx="26">
                  <c:v>8300.7489999999998</c:v>
                </c:pt>
                <c:pt idx="27">
                  <c:v>7920.8519999999999</c:v>
                </c:pt>
                <c:pt idx="28">
                  <c:v>7536.87</c:v>
                </c:pt>
                <c:pt idx="29">
                  <c:v>8026.5330000000004</c:v>
                </c:pt>
                <c:pt idx="30">
                  <c:v>7993.009</c:v>
                </c:pt>
                <c:pt idx="31">
                  <c:v>8081.8339999999998</c:v>
                </c:pt>
                <c:pt idx="32">
                  <c:v>7318.7309999999998</c:v>
                </c:pt>
                <c:pt idx="33">
                  <c:v>5636.2169999999996</c:v>
                </c:pt>
                <c:pt idx="34">
                  <c:v>6054.53</c:v>
                </c:pt>
                <c:pt idx="35">
                  <c:v>5727.607</c:v>
                </c:pt>
                <c:pt idx="36">
                  <c:v>7378.5929999999998</c:v>
                </c:pt>
                <c:pt idx="37">
                  <c:v>7730.6170000000002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6A-4998-A44C-30ED5FDEE8E6}"/>
            </c:ext>
          </c:extLst>
        </c:ser>
        <c:ser>
          <c:idx val="2"/>
          <c:order val="1"/>
          <c:tx>
            <c:strRef>
              <c:f>'LDV Sales'!$D$3</c:f>
              <c:strCache>
                <c:ptCount val="1"/>
                <c:pt idx="0">
                  <c:v>Vans</c:v>
                </c:pt>
              </c:strCache>
            </c:strRef>
          </c:tx>
          <c:invertIfNegative val="0"/>
          <c:cat>
            <c:numRef>
              <c:f>'LDV Sales'!$B$5:$B$42</c:f>
              <c:numCache>
                <c:formatCode>General</c:formatCode>
                <c:ptCount val="38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</c:numCache>
            </c:numRef>
          </c:cat>
          <c:val>
            <c:numRef>
              <c:f>'LDV Sales'!$D$5:$D$42</c:f>
              <c:numCache>
                <c:formatCode>_(* #,##0_);_(* \(#,##0\);_(* "-"??_);_(@_)</c:formatCode>
                <c:ptCount val="38"/>
                <c:pt idx="0">
                  <c:v>502.19900000000001</c:v>
                </c:pt>
                <c:pt idx="1">
                  <c:v>514.38800000000003</c:v>
                </c:pt>
                <c:pt idx="2">
                  <c:v>625.21400000000006</c:v>
                </c:pt>
                <c:pt idx="3">
                  <c:v>480.54199999999997</c:v>
                </c:pt>
                <c:pt idx="4">
                  <c:v>241.65</c:v>
                </c:pt>
                <c:pt idx="5">
                  <c:v>244.89699999999999</c:v>
                </c:pt>
                <c:pt idx="6">
                  <c:v>310.50799999999998</c:v>
                </c:pt>
                <c:pt idx="7">
                  <c:v>382.637</c:v>
                </c:pt>
                <c:pt idx="8">
                  <c:v>676.22500000000002</c:v>
                </c:pt>
                <c:pt idx="9">
                  <c:v>855.404</c:v>
                </c:pt>
                <c:pt idx="10">
                  <c:v>1044.482</c:v>
                </c:pt>
                <c:pt idx="11">
                  <c:v>1114.0319999999999</c:v>
                </c:pt>
                <c:pt idx="12">
                  <c:v>1132.8499999999999</c:v>
                </c:pt>
                <c:pt idx="13">
                  <c:v>1277.6500000000001</c:v>
                </c:pt>
                <c:pt idx="14">
                  <c:v>1262.3969999999999</c:v>
                </c:pt>
                <c:pt idx="15">
                  <c:v>1033.501</c:v>
                </c:pt>
                <c:pt idx="16">
                  <c:v>1221.2070000000001</c:v>
                </c:pt>
                <c:pt idx="17">
                  <c:v>1441.318</c:v>
                </c:pt>
                <c:pt idx="18">
                  <c:v>1417.8889999999999</c:v>
                </c:pt>
                <c:pt idx="19">
                  <c:v>1661.7370000000001</c:v>
                </c:pt>
                <c:pt idx="20">
                  <c:v>1409.143</c:v>
                </c:pt>
                <c:pt idx="21">
                  <c:v>1265.319</c:v>
                </c:pt>
                <c:pt idx="22">
                  <c:v>1488.87</c:v>
                </c:pt>
                <c:pt idx="23">
                  <c:v>1463.1020000000001</c:v>
                </c:pt>
                <c:pt idx="24">
                  <c:v>1690.944</c:v>
                </c:pt>
                <c:pt idx="25">
                  <c:v>1232.4069999999999</c:v>
                </c:pt>
                <c:pt idx="26">
                  <c:v>1243.1869999999999</c:v>
                </c:pt>
                <c:pt idx="27">
                  <c:v>1231.9390000000001</c:v>
                </c:pt>
                <c:pt idx="28">
                  <c:v>953.08699999999999</c:v>
                </c:pt>
                <c:pt idx="29">
                  <c:v>1480.8489999999999</c:v>
                </c:pt>
                <c:pt idx="30">
                  <c:v>1166.0540000000001</c:v>
                </c:pt>
                <c:pt idx="31">
                  <c:v>847.23400000000004</c:v>
                </c:pt>
                <c:pt idx="32">
                  <c:v>789.89300000000003</c:v>
                </c:pt>
                <c:pt idx="33">
                  <c:v>368.07400000000001</c:v>
                </c:pt>
                <c:pt idx="34">
                  <c:v>559.13699999999994</c:v>
                </c:pt>
                <c:pt idx="35">
                  <c:v>520.72400000000005</c:v>
                </c:pt>
                <c:pt idx="36">
                  <c:v>661.08900000000006</c:v>
                </c:pt>
                <c:pt idx="37">
                  <c:v>567.74199999999996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6A-4998-A44C-30ED5FDEE8E6}"/>
            </c:ext>
          </c:extLst>
        </c:ser>
        <c:ser>
          <c:idx val="3"/>
          <c:order val="2"/>
          <c:tx>
            <c:strRef>
              <c:f>'LDV Sales'!$E$3</c:f>
              <c:strCache>
                <c:ptCount val="1"/>
                <c:pt idx="0">
                  <c:v>SUVs</c:v>
                </c:pt>
              </c:strCache>
            </c:strRef>
          </c:tx>
          <c:invertIfNegative val="0"/>
          <c:cat>
            <c:numRef>
              <c:f>'LDV Sales'!$B$5:$B$42</c:f>
              <c:numCache>
                <c:formatCode>General</c:formatCode>
                <c:ptCount val="38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</c:numCache>
            </c:numRef>
          </c:cat>
          <c:val>
            <c:numRef>
              <c:f>'LDV Sales'!$E$5:$E$42</c:f>
              <c:numCache>
                <c:formatCode>_(* #,##0_);_(* \(#,##0\);_(* "-"??_);_(@_)</c:formatCode>
                <c:ptCount val="38"/>
                <c:pt idx="0">
                  <c:v>243.49</c:v>
                </c:pt>
                <c:pt idx="1">
                  <c:v>283.06400000000002</c:v>
                </c:pt>
                <c:pt idx="2">
                  <c:v>380.35500000000002</c:v>
                </c:pt>
                <c:pt idx="3">
                  <c:v>400.52499999999998</c:v>
                </c:pt>
                <c:pt idx="4">
                  <c:v>184.619</c:v>
                </c:pt>
                <c:pt idx="5">
                  <c:v>136.07000000000002</c:v>
                </c:pt>
                <c:pt idx="6">
                  <c:v>162.27199999999999</c:v>
                </c:pt>
                <c:pt idx="7">
                  <c:v>289.36700000000002</c:v>
                </c:pt>
                <c:pt idx="8">
                  <c:v>624.9</c:v>
                </c:pt>
                <c:pt idx="9">
                  <c:v>735.54399999999998</c:v>
                </c:pt>
                <c:pt idx="10">
                  <c:v>773.63199999999995</c:v>
                </c:pt>
                <c:pt idx="11">
                  <c:v>873.35500000000002</c:v>
                </c:pt>
                <c:pt idx="12">
                  <c:v>967.82399999999996</c:v>
                </c:pt>
                <c:pt idx="13">
                  <c:v>925.92700000000002</c:v>
                </c:pt>
                <c:pt idx="14">
                  <c:v>708.26</c:v>
                </c:pt>
                <c:pt idx="15">
                  <c:v>1095.029</c:v>
                </c:pt>
                <c:pt idx="16">
                  <c:v>1003.3209999999999</c:v>
                </c:pt>
                <c:pt idx="17">
                  <c:v>1310.7190000000001</c:v>
                </c:pt>
                <c:pt idx="18">
                  <c:v>1623.2439999999999</c:v>
                </c:pt>
                <c:pt idx="19">
                  <c:v>1816.386</c:v>
                </c:pt>
                <c:pt idx="20">
                  <c:v>1889.5610000000001</c:v>
                </c:pt>
                <c:pt idx="21">
                  <c:v>2449.9409999999998</c:v>
                </c:pt>
                <c:pt idx="22">
                  <c:v>2581.317</c:v>
                </c:pt>
                <c:pt idx="23">
                  <c:v>2830.75</c:v>
                </c:pt>
                <c:pt idx="24">
                  <c:v>3142.741</c:v>
                </c:pt>
                <c:pt idx="25">
                  <c:v>3449.6940000000004</c:v>
                </c:pt>
                <c:pt idx="26">
                  <c:v>4190.82</c:v>
                </c:pt>
                <c:pt idx="27">
                  <c:v>4146.28</c:v>
                </c:pt>
                <c:pt idx="28">
                  <c:v>4713.2759999999998</c:v>
                </c:pt>
                <c:pt idx="29">
                  <c:v>4084.49</c:v>
                </c:pt>
                <c:pt idx="30">
                  <c:v>3757.3549999999996</c:v>
                </c:pt>
                <c:pt idx="31">
                  <c:v>4233.5770000000002</c:v>
                </c:pt>
                <c:pt idx="32">
                  <c:v>3995.9079999999999</c:v>
                </c:pt>
                <c:pt idx="33">
                  <c:v>2321.3040000000001</c:v>
                </c:pt>
                <c:pt idx="34">
                  <c:v>3220.326</c:v>
                </c:pt>
                <c:pt idx="35">
                  <c:v>4275.8339999999998</c:v>
                </c:pt>
                <c:pt idx="36">
                  <c:v>4042.261</c:v>
                </c:pt>
                <c:pt idx="37">
                  <c:v>4546.6589999999997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6A-4998-A44C-30ED5FDEE8E6}"/>
            </c:ext>
          </c:extLst>
        </c:ser>
        <c:ser>
          <c:idx val="4"/>
          <c:order val="3"/>
          <c:tx>
            <c:strRef>
              <c:f>'LDV Sales'!$F$3</c:f>
              <c:strCache>
                <c:ptCount val="1"/>
                <c:pt idx="0">
                  <c:v>Pickups</c:v>
                </c:pt>
              </c:strCache>
            </c:strRef>
          </c:tx>
          <c:spPr>
            <a:solidFill>
              <a:srgbClr val="CE7908"/>
            </a:solidFill>
          </c:spPr>
          <c:invertIfNegative val="0"/>
          <c:cat>
            <c:numRef>
              <c:f>'LDV Sales'!$B$5:$B$42</c:f>
              <c:numCache>
                <c:formatCode>General</c:formatCode>
                <c:ptCount val="38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</c:numCache>
            </c:numRef>
          </c:cat>
          <c:val>
            <c:numRef>
              <c:f>'LDV Sales'!$F$5:$F$42</c:f>
              <c:numCache>
                <c:formatCode>_(* #,##0_);_(* \(#,##0\);_(* "-"??_);_(@_)</c:formatCode>
                <c:ptCount val="38"/>
                <c:pt idx="0">
                  <c:v>1866.181</c:v>
                </c:pt>
                <c:pt idx="1">
                  <c:v>2025.9459999999999</c:v>
                </c:pt>
                <c:pt idx="2">
                  <c:v>2267.5059999999999</c:v>
                </c:pt>
                <c:pt idx="3">
                  <c:v>2206.9679999999998</c:v>
                </c:pt>
                <c:pt idx="4">
                  <c:v>1436.769</c:v>
                </c:pt>
                <c:pt idx="5">
                  <c:v>1439.799</c:v>
                </c:pt>
                <c:pt idx="6">
                  <c:v>1440.7760000000001</c:v>
                </c:pt>
                <c:pt idx="7">
                  <c:v>1628.3989999999999</c:v>
                </c:pt>
                <c:pt idx="8">
                  <c:v>2043.4949999999999</c:v>
                </c:pt>
                <c:pt idx="9">
                  <c:v>2077.7950000000001</c:v>
                </c:pt>
                <c:pt idx="10">
                  <c:v>2532.3040000000001</c:v>
                </c:pt>
                <c:pt idx="11">
                  <c:v>2146.5949999999998</c:v>
                </c:pt>
                <c:pt idx="12">
                  <c:v>2458.6019999999999</c:v>
                </c:pt>
                <c:pt idx="13">
                  <c:v>2231.5360000000001</c:v>
                </c:pt>
                <c:pt idx="14">
                  <c:v>1834.568</c:v>
                </c:pt>
                <c:pt idx="15">
                  <c:v>1920.2929999999999</c:v>
                </c:pt>
                <c:pt idx="16">
                  <c:v>1839.9190000000001</c:v>
                </c:pt>
                <c:pt idx="17">
                  <c:v>2002.203</c:v>
                </c:pt>
                <c:pt idx="18">
                  <c:v>2669.1680000000001</c:v>
                </c:pt>
                <c:pt idx="19">
                  <c:v>2270.9549999999999</c:v>
                </c:pt>
                <c:pt idx="20">
                  <c:v>1955.3</c:v>
                </c:pt>
                <c:pt idx="21">
                  <c:v>2407.7979999999998</c:v>
                </c:pt>
                <c:pt idx="22">
                  <c:v>2414.623</c:v>
                </c:pt>
                <c:pt idx="23">
                  <c:v>2544.4630000000002</c:v>
                </c:pt>
                <c:pt idx="24">
                  <c:v>2612.0610000000001</c:v>
                </c:pt>
                <c:pt idx="25">
                  <c:v>2518.7109999999998</c:v>
                </c:pt>
                <c:pt idx="26">
                  <c:v>2380.2069999999999</c:v>
                </c:pt>
                <c:pt idx="27">
                  <c:v>2473.7669999999998</c:v>
                </c:pt>
                <c:pt idx="28">
                  <c:v>2505.386</c:v>
                </c:pt>
                <c:pt idx="29">
                  <c:v>2300.39</c:v>
                </c:pt>
                <c:pt idx="30">
                  <c:v>2188.0740000000001</c:v>
                </c:pt>
                <c:pt idx="31">
                  <c:v>2113.172</c:v>
                </c:pt>
                <c:pt idx="32">
                  <c:v>1793.876</c:v>
                </c:pt>
                <c:pt idx="33">
                  <c:v>989.48199999999997</c:v>
                </c:pt>
                <c:pt idx="34">
                  <c:v>1276.298</c:v>
                </c:pt>
                <c:pt idx="35">
                  <c:v>1478.874</c:v>
                </c:pt>
                <c:pt idx="36">
                  <c:v>1356.548</c:v>
                </c:pt>
                <c:pt idx="37">
                  <c:v>1525.431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6A-4998-A44C-30ED5FDEE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482176"/>
        <c:axId val="135430528"/>
      </c:barChart>
      <c:catAx>
        <c:axId val="13448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430528"/>
        <c:crosses val="autoZero"/>
        <c:auto val="1"/>
        <c:lblAlgn val="ctr"/>
        <c:lblOffset val="100"/>
        <c:noMultiLvlLbl val="0"/>
      </c:catAx>
      <c:valAx>
        <c:axId val="135430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Million Vehicles Sold</a:t>
                </a:r>
              </a:p>
            </c:rich>
          </c:tx>
          <c:layout/>
          <c:overlay val="0"/>
        </c:title>
        <c:numFmt formatCode="_(* #,##0_);_(* \(#,##0\);_(* &quot;-&quot;??_);_(@_)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482176"/>
        <c:crosses val="autoZero"/>
        <c:crossBetween val="between"/>
        <c:dispUnits>
          <c:builtInUnit val="thousands"/>
        </c:dispUnits>
      </c:valAx>
    </c:plotArea>
    <c:legend>
      <c:legendPos val="r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11" l="0.70000000000000107" r="0.70000000000000107" t="0.75000000000000311" header="0.30000000000000004" footer="0.30000000000000004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fdc.energy.gov/data/#www.afdc.energy.gov/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6164</xdr:colOff>
      <xdr:row>1</xdr:row>
      <xdr:rowOff>7845</xdr:rowOff>
    </xdr:from>
    <xdr:to>
      <xdr:col>21</xdr:col>
      <xdr:colOff>198905</xdr:colOff>
      <xdr:row>35</xdr:row>
      <xdr:rowOff>86847</xdr:rowOff>
    </xdr:to>
    <xdr:graphicFrame macro="">
      <xdr:nvGraphicFramePr>
        <xdr:cNvPr id="7476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0.71258</cdr:x>
      <cdr:y>0.96508</cdr:y>
    </cdr:from>
    <cdr:to>
      <cdr:x>0.99236</cdr:x>
      <cdr:y>0.99862</cdr:y>
    </cdr:to>
    <cdr:sp macro="" textlink="">
      <cdr:nvSpPr>
        <cdr:cNvPr id="2" name="Text Box 2">
          <a:hlinkClick xmlns:a="http://schemas.openxmlformats.org/drawingml/2006/main" xmlns:r="http://schemas.openxmlformats.org/officeDocument/2006/relationships" r:id="rId1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26648" y="5269937"/>
          <a:ext cx="2052133" cy="183149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0" tIns="0" rIns="27432" bIns="22860" anchor="b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www.afdc.energy.gov/data/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topLeftCell="A4" zoomScale="85" zoomScaleNormal="85" zoomScalePageLayoutView="85" workbookViewId="0"/>
  </sheetViews>
  <sheetFormatPr defaultColWidth="8.81640625" defaultRowHeight="12.5" x14ac:dyDescent="0.25"/>
  <cols>
    <col min="1" max="1" width="3.81640625" customWidth="1"/>
    <col min="2" max="2" width="11" customWidth="1"/>
    <col min="3" max="3" width="12.54296875" bestFit="1" customWidth="1"/>
    <col min="4" max="7" width="10.26953125" bestFit="1" customWidth="1"/>
    <col min="8" max="8" width="10" customWidth="1"/>
  </cols>
  <sheetData>
    <row r="1" spans="2:9" ht="16.5" customHeight="1" thickBot="1" x14ac:dyDescent="0.3"/>
    <row r="2" spans="2:9" ht="15.75" customHeight="1" x14ac:dyDescent="0.35">
      <c r="B2" s="37" t="s">
        <v>12</v>
      </c>
      <c r="C2" s="38"/>
      <c r="D2" s="38"/>
      <c r="E2" s="38"/>
      <c r="F2" s="38"/>
      <c r="G2" s="39"/>
      <c r="H2" s="14"/>
    </row>
    <row r="3" spans="2:9" ht="13" x14ac:dyDescent="0.3">
      <c r="B3" s="6" t="s">
        <v>11</v>
      </c>
      <c r="C3" s="15" t="s">
        <v>1</v>
      </c>
      <c r="D3" s="15" t="s">
        <v>2</v>
      </c>
      <c r="E3" s="15" t="s">
        <v>3</v>
      </c>
      <c r="F3" s="28" t="s">
        <v>4</v>
      </c>
      <c r="G3" s="29" t="s">
        <v>9</v>
      </c>
    </row>
    <row r="4" spans="2:9" x14ac:dyDescent="0.25">
      <c r="B4" s="7">
        <v>1975</v>
      </c>
      <c r="C4" s="11">
        <v>8237.0030000000006</v>
      </c>
      <c r="D4" s="11">
        <v>457.02100000000002</v>
      </c>
      <c r="E4" s="11">
        <v>187.43199999999999</v>
      </c>
      <c r="F4" s="17">
        <v>1342.652</v>
      </c>
      <c r="G4" s="19">
        <f>SUM(C4:F4)</f>
        <v>10224.108000000002</v>
      </c>
      <c r="I4" s="12"/>
    </row>
    <row r="5" spans="2:9" x14ac:dyDescent="0.25">
      <c r="B5" s="7">
        <v>1976</v>
      </c>
      <c r="C5" s="11">
        <v>9722.2009999999991</v>
      </c>
      <c r="D5" s="11">
        <v>502.19900000000001</v>
      </c>
      <c r="E5" s="11">
        <v>243.49</v>
      </c>
      <c r="F5" s="17">
        <v>1866.181</v>
      </c>
      <c r="G5" s="19">
        <f t="shared" ref="G5:G43" si="0">SUM(C5:F5)</f>
        <v>12334.071</v>
      </c>
      <c r="I5" s="12"/>
    </row>
    <row r="6" spans="2:9" x14ac:dyDescent="0.25">
      <c r="B6" s="7">
        <v>1977</v>
      </c>
      <c r="C6" s="11">
        <v>11299.65</v>
      </c>
      <c r="D6" s="11">
        <v>514.38800000000003</v>
      </c>
      <c r="E6" s="11">
        <v>283.06400000000002</v>
      </c>
      <c r="F6" s="17">
        <v>2025.9459999999999</v>
      </c>
      <c r="G6" s="19">
        <f t="shared" si="0"/>
        <v>14123.048000000001</v>
      </c>
      <c r="I6" s="12"/>
    </row>
    <row r="7" spans="2:9" x14ac:dyDescent="0.25">
      <c r="B7" s="7">
        <v>1978</v>
      </c>
      <c r="C7" s="11">
        <v>11174.98</v>
      </c>
      <c r="D7" s="11">
        <v>625.21400000000006</v>
      </c>
      <c r="E7" s="11">
        <v>380.35500000000002</v>
      </c>
      <c r="F7" s="17">
        <v>2267.5059999999999</v>
      </c>
      <c r="G7" s="19">
        <f t="shared" si="0"/>
        <v>14448.054999999998</v>
      </c>
      <c r="I7" s="12"/>
    </row>
    <row r="8" spans="2:9" x14ac:dyDescent="0.25">
      <c r="B8" s="7">
        <v>1979</v>
      </c>
      <c r="C8" s="11">
        <v>10794.29</v>
      </c>
      <c r="D8" s="11">
        <v>480.54199999999997</v>
      </c>
      <c r="E8" s="11">
        <v>400.52499999999998</v>
      </c>
      <c r="F8" s="17">
        <v>2206.9679999999998</v>
      </c>
      <c r="G8" s="19">
        <f t="shared" si="0"/>
        <v>13882.325000000001</v>
      </c>
      <c r="I8" s="12"/>
    </row>
    <row r="9" spans="2:9" x14ac:dyDescent="0.25">
      <c r="B9" s="7">
        <v>1980</v>
      </c>
      <c r="C9" s="11">
        <v>9443.3680000000004</v>
      </c>
      <c r="D9" s="11">
        <v>241.65</v>
      </c>
      <c r="E9" s="11">
        <v>184.619</v>
      </c>
      <c r="F9" s="17">
        <v>1436.769</v>
      </c>
      <c r="G9" s="19">
        <f t="shared" si="0"/>
        <v>11306.406000000001</v>
      </c>
      <c r="I9" s="12"/>
    </row>
    <row r="10" spans="2:9" x14ac:dyDescent="0.25">
      <c r="B10" s="7">
        <v>1981</v>
      </c>
      <c r="C10" s="11">
        <v>8733.4599999999991</v>
      </c>
      <c r="D10" s="11">
        <v>244.89699999999999</v>
      </c>
      <c r="E10" s="11">
        <v>136.07000000000002</v>
      </c>
      <c r="F10" s="17">
        <v>1439.799</v>
      </c>
      <c r="G10" s="19">
        <f t="shared" si="0"/>
        <v>10554.225999999999</v>
      </c>
      <c r="I10" s="12"/>
    </row>
    <row r="11" spans="2:9" x14ac:dyDescent="0.25">
      <c r="B11" s="7">
        <v>1982</v>
      </c>
      <c r="C11" s="11">
        <v>7818.915</v>
      </c>
      <c r="D11" s="11">
        <v>310.50799999999998</v>
      </c>
      <c r="E11" s="11">
        <v>162.27199999999999</v>
      </c>
      <c r="F11" s="17">
        <v>1440.7760000000001</v>
      </c>
      <c r="G11" s="19">
        <f t="shared" si="0"/>
        <v>9732.4709999999995</v>
      </c>
      <c r="I11" s="12"/>
    </row>
    <row r="12" spans="2:9" x14ac:dyDescent="0.25">
      <c r="B12" s="7">
        <v>1983</v>
      </c>
      <c r="C12" s="11">
        <v>8001.84</v>
      </c>
      <c r="D12" s="11">
        <v>382.637</v>
      </c>
      <c r="E12" s="11">
        <v>289.36700000000002</v>
      </c>
      <c r="F12" s="17">
        <v>1628.3989999999999</v>
      </c>
      <c r="G12" s="19">
        <f t="shared" si="0"/>
        <v>10302.243</v>
      </c>
      <c r="I12" s="12"/>
    </row>
    <row r="13" spans="2:9" x14ac:dyDescent="0.25">
      <c r="B13" s="7">
        <v>1984</v>
      </c>
      <c r="C13" s="11">
        <v>10674.99</v>
      </c>
      <c r="D13" s="11">
        <v>676.22500000000002</v>
      </c>
      <c r="E13" s="11">
        <v>624.9</v>
      </c>
      <c r="F13" s="17">
        <v>2043.4949999999999</v>
      </c>
      <c r="G13" s="19">
        <f t="shared" si="0"/>
        <v>14019.61</v>
      </c>
      <c r="I13" s="12"/>
    </row>
    <row r="14" spans="2:9" x14ac:dyDescent="0.25">
      <c r="B14" s="7">
        <v>1985</v>
      </c>
      <c r="C14" s="11">
        <v>10790.78</v>
      </c>
      <c r="D14" s="11">
        <v>855.404</v>
      </c>
      <c r="E14" s="11">
        <v>735.54399999999998</v>
      </c>
      <c r="F14" s="17">
        <v>2077.7950000000001</v>
      </c>
      <c r="G14" s="19">
        <f t="shared" si="0"/>
        <v>14459.523000000001</v>
      </c>
      <c r="I14" s="12"/>
    </row>
    <row r="15" spans="2:9" x14ac:dyDescent="0.25">
      <c r="B15" s="7">
        <v>1986</v>
      </c>
      <c r="C15" s="11">
        <v>11014.84</v>
      </c>
      <c r="D15" s="11">
        <v>1044.482</v>
      </c>
      <c r="E15" s="11">
        <v>773.63199999999995</v>
      </c>
      <c r="F15" s="17">
        <v>2532.3040000000001</v>
      </c>
      <c r="G15" s="19">
        <f t="shared" si="0"/>
        <v>15365.258</v>
      </c>
      <c r="I15" s="12"/>
    </row>
    <row r="16" spans="2:9" x14ac:dyDescent="0.25">
      <c r="B16" s="7">
        <v>1987</v>
      </c>
      <c r="C16" s="11">
        <v>10731.48</v>
      </c>
      <c r="D16" s="11">
        <v>1114.0319999999999</v>
      </c>
      <c r="E16" s="11">
        <v>873.35500000000002</v>
      </c>
      <c r="F16" s="17">
        <v>2146.5949999999998</v>
      </c>
      <c r="G16" s="19">
        <f t="shared" si="0"/>
        <v>14865.461999999998</v>
      </c>
      <c r="I16" s="12"/>
    </row>
    <row r="17" spans="2:9" x14ac:dyDescent="0.25">
      <c r="B17" s="7">
        <v>1988</v>
      </c>
      <c r="C17" s="11">
        <v>10735.75</v>
      </c>
      <c r="D17" s="11">
        <v>1132.8499999999999</v>
      </c>
      <c r="E17" s="11">
        <v>967.82399999999996</v>
      </c>
      <c r="F17" s="17">
        <v>2458.6019999999999</v>
      </c>
      <c r="G17" s="19">
        <f t="shared" si="0"/>
        <v>15295.026000000002</v>
      </c>
      <c r="I17" s="12"/>
    </row>
    <row r="18" spans="2:9" x14ac:dyDescent="0.25">
      <c r="B18" s="7">
        <v>1989</v>
      </c>
      <c r="C18" s="11">
        <v>10018.209999999999</v>
      </c>
      <c r="D18" s="11">
        <v>1277.6500000000001</v>
      </c>
      <c r="E18" s="11">
        <v>925.92700000000002</v>
      </c>
      <c r="F18" s="17">
        <v>2231.5360000000001</v>
      </c>
      <c r="G18" s="19">
        <f t="shared" si="0"/>
        <v>14453.322999999999</v>
      </c>
      <c r="I18" s="12"/>
    </row>
    <row r="19" spans="2:9" x14ac:dyDescent="0.25">
      <c r="B19" s="7">
        <v>1990</v>
      </c>
      <c r="C19" s="11">
        <v>8809.7720000000008</v>
      </c>
      <c r="D19" s="11">
        <v>1262.3969999999999</v>
      </c>
      <c r="E19" s="11">
        <v>708.26</v>
      </c>
      <c r="F19" s="17">
        <v>1834.568</v>
      </c>
      <c r="G19" s="19">
        <f t="shared" si="0"/>
        <v>12614.997000000001</v>
      </c>
      <c r="I19" s="12"/>
    </row>
    <row r="20" spans="2:9" x14ac:dyDescent="0.25">
      <c r="B20" s="7">
        <v>1991</v>
      </c>
      <c r="C20" s="11">
        <v>8523.848</v>
      </c>
      <c r="D20" s="11">
        <v>1033.501</v>
      </c>
      <c r="E20" s="11">
        <v>1095.029</v>
      </c>
      <c r="F20" s="17">
        <v>1920.2929999999999</v>
      </c>
      <c r="G20" s="19">
        <f t="shared" si="0"/>
        <v>12572.671</v>
      </c>
      <c r="I20" s="12"/>
    </row>
    <row r="21" spans="2:9" x14ac:dyDescent="0.25">
      <c r="B21" s="7">
        <v>1992</v>
      </c>
      <c r="C21" s="11">
        <v>8107.7070000000003</v>
      </c>
      <c r="D21" s="11">
        <v>1221.2070000000001</v>
      </c>
      <c r="E21" s="11">
        <v>1003.3209999999999</v>
      </c>
      <c r="F21" s="17">
        <v>1839.9190000000001</v>
      </c>
      <c r="G21" s="19">
        <f t="shared" si="0"/>
        <v>12172.154</v>
      </c>
      <c r="I21" s="12"/>
    </row>
    <row r="22" spans="2:9" x14ac:dyDescent="0.25">
      <c r="B22" s="7">
        <v>1993</v>
      </c>
      <c r="C22" s="11">
        <v>8456.4789999999994</v>
      </c>
      <c r="D22" s="11">
        <v>1441.318</v>
      </c>
      <c r="E22" s="11">
        <v>1310.7190000000001</v>
      </c>
      <c r="F22" s="17">
        <v>2002.203</v>
      </c>
      <c r="G22" s="19">
        <f t="shared" si="0"/>
        <v>13210.718999999999</v>
      </c>
      <c r="I22" s="12"/>
    </row>
    <row r="23" spans="2:9" x14ac:dyDescent="0.25">
      <c r="B23" s="7">
        <v>1994</v>
      </c>
      <c r="C23" s="11">
        <v>8415.134</v>
      </c>
      <c r="D23" s="11">
        <v>1417.8889999999999</v>
      </c>
      <c r="E23" s="11">
        <v>1623.2439999999999</v>
      </c>
      <c r="F23" s="17">
        <v>2669.1680000000001</v>
      </c>
      <c r="G23" s="19">
        <f t="shared" si="0"/>
        <v>14125.434999999999</v>
      </c>
      <c r="I23" s="12"/>
    </row>
    <row r="24" spans="2:9" x14ac:dyDescent="0.25">
      <c r="B24" s="7">
        <v>1995</v>
      </c>
      <c r="C24" s="11">
        <v>9395.6010000000006</v>
      </c>
      <c r="D24" s="11">
        <v>1661.7370000000001</v>
      </c>
      <c r="E24" s="11">
        <v>1816.386</v>
      </c>
      <c r="F24" s="17">
        <v>2270.9549999999999</v>
      </c>
      <c r="G24" s="19">
        <f t="shared" si="0"/>
        <v>15144.679</v>
      </c>
      <c r="I24" s="12"/>
    </row>
    <row r="25" spans="2:9" x14ac:dyDescent="0.25">
      <c r="B25" s="7">
        <v>1996</v>
      </c>
      <c r="C25" s="11">
        <v>7890.0649999999996</v>
      </c>
      <c r="D25" s="11">
        <v>1409.143</v>
      </c>
      <c r="E25" s="11">
        <v>1889.5610000000001</v>
      </c>
      <c r="F25" s="17">
        <v>1955.3</v>
      </c>
      <c r="G25" s="19">
        <f t="shared" si="0"/>
        <v>13144.068999999998</v>
      </c>
      <c r="I25" s="12"/>
    </row>
    <row r="26" spans="2:9" x14ac:dyDescent="0.25">
      <c r="B26" s="7">
        <v>1997</v>
      </c>
      <c r="C26" s="11">
        <v>8334.4660000000003</v>
      </c>
      <c r="D26" s="11">
        <v>1265.319</v>
      </c>
      <c r="E26" s="11">
        <v>2449.9409999999998</v>
      </c>
      <c r="F26" s="17">
        <v>2407.7979999999998</v>
      </c>
      <c r="G26" s="19">
        <f t="shared" si="0"/>
        <v>14457.523999999998</v>
      </c>
      <c r="I26" s="12"/>
    </row>
    <row r="27" spans="2:9" x14ac:dyDescent="0.25">
      <c r="B27" s="7">
        <v>1998</v>
      </c>
      <c r="C27" s="11">
        <v>7970.94</v>
      </c>
      <c r="D27" s="11">
        <v>1488.87</v>
      </c>
      <c r="E27" s="11">
        <v>2581.317</v>
      </c>
      <c r="F27" s="17">
        <v>2414.623</v>
      </c>
      <c r="G27" s="19">
        <f t="shared" si="0"/>
        <v>14455.75</v>
      </c>
      <c r="I27" s="12"/>
    </row>
    <row r="28" spans="2:9" x14ac:dyDescent="0.25">
      <c r="B28" s="7">
        <v>1999</v>
      </c>
      <c r="C28" s="11">
        <v>8376.4509999999991</v>
      </c>
      <c r="D28" s="11">
        <v>1463.1020000000001</v>
      </c>
      <c r="E28" s="11">
        <v>2830.75</v>
      </c>
      <c r="F28" s="17">
        <v>2544.4630000000002</v>
      </c>
      <c r="G28" s="19">
        <f>SUM(C28:F28)</f>
        <v>15214.766</v>
      </c>
      <c r="I28" s="12"/>
    </row>
    <row r="29" spans="2:9" x14ac:dyDescent="0.25">
      <c r="B29" s="7">
        <v>2000</v>
      </c>
      <c r="C29" s="11">
        <v>9124.8130000000001</v>
      </c>
      <c r="D29" s="11">
        <v>1690.944</v>
      </c>
      <c r="E29" s="11">
        <v>3142.741</v>
      </c>
      <c r="F29" s="17">
        <v>2612.0610000000001</v>
      </c>
      <c r="G29" s="19">
        <f t="shared" si="0"/>
        <v>16570.559000000001</v>
      </c>
      <c r="I29" s="12"/>
    </row>
    <row r="30" spans="2:9" x14ac:dyDescent="0.25">
      <c r="B30" s="7">
        <v>2001</v>
      </c>
      <c r="C30" s="11">
        <v>8404.625</v>
      </c>
      <c r="D30" s="11">
        <v>1232.4069999999999</v>
      </c>
      <c r="E30" s="11">
        <v>3449.6940000000004</v>
      </c>
      <c r="F30" s="17">
        <v>2518.7109999999998</v>
      </c>
      <c r="G30" s="19">
        <f t="shared" si="0"/>
        <v>15605.436999999998</v>
      </c>
      <c r="I30" s="12"/>
    </row>
    <row r="31" spans="2:9" x14ac:dyDescent="0.25">
      <c r="B31" s="7">
        <v>2002</v>
      </c>
      <c r="C31" s="11">
        <v>8300.7489999999998</v>
      </c>
      <c r="D31" s="11">
        <v>1243.1869999999999</v>
      </c>
      <c r="E31" s="11">
        <v>4190.82</v>
      </c>
      <c r="F31" s="17">
        <v>2380.2069999999999</v>
      </c>
      <c r="G31" s="19">
        <f t="shared" si="0"/>
        <v>16114.963</v>
      </c>
      <c r="I31" s="12"/>
    </row>
    <row r="32" spans="2:9" x14ac:dyDescent="0.25">
      <c r="B32" s="7">
        <v>2003</v>
      </c>
      <c r="C32" s="11">
        <v>7920.8519999999999</v>
      </c>
      <c r="D32" s="11">
        <v>1231.9390000000001</v>
      </c>
      <c r="E32" s="11">
        <v>4146.28</v>
      </c>
      <c r="F32" s="17">
        <v>2473.7669999999998</v>
      </c>
      <c r="G32" s="19">
        <f t="shared" si="0"/>
        <v>15772.838</v>
      </c>
      <c r="I32" s="12"/>
    </row>
    <row r="33" spans="1:9" x14ac:dyDescent="0.25">
      <c r="B33" s="7">
        <v>2004</v>
      </c>
      <c r="C33" s="11">
        <v>7536.87</v>
      </c>
      <c r="D33" s="11">
        <v>953.08699999999999</v>
      </c>
      <c r="E33" s="11">
        <v>4713.2759999999998</v>
      </c>
      <c r="F33" s="17">
        <v>2505.386</v>
      </c>
      <c r="G33" s="19">
        <f t="shared" si="0"/>
        <v>15708.619000000001</v>
      </c>
      <c r="I33" s="12"/>
    </row>
    <row r="34" spans="1:9" x14ac:dyDescent="0.25">
      <c r="B34" s="7">
        <v>2005</v>
      </c>
      <c r="C34" s="11">
        <v>8026.5330000000004</v>
      </c>
      <c r="D34" s="11">
        <v>1480.8489999999999</v>
      </c>
      <c r="E34" s="11">
        <v>4084.49</v>
      </c>
      <c r="F34" s="18">
        <v>2300.39</v>
      </c>
      <c r="G34" s="19">
        <f t="shared" si="0"/>
        <v>15892.261999999999</v>
      </c>
      <c r="I34" s="12"/>
    </row>
    <row r="35" spans="1:9" x14ac:dyDescent="0.25">
      <c r="B35" s="7">
        <v>2006</v>
      </c>
      <c r="C35" s="11">
        <v>7993.009</v>
      </c>
      <c r="D35" s="11">
        <v>1166.0540000000001</v>
      </c>
      <c r="E35" s="11">
        <v>3757.3549999999996</v>
      </c>
      <c r="F35" s="18">
        <v>2188.0740000000001</v>
      </c>
      <c r="G35" s="19">
        <f t="shared" si="0"/>
        <v>15104.492</v>
      </c>
      <c r="I35" s="12"/>
    </row>
    <row r="36" spans="1:9" x14ac:dyDescent="0.25">
      <c r="B36" s="7">
        <v>2007</v>
      </c>
      <c r="C36" s="11">
        <v>8081.8339999999998</v>
      </c>
      <c r="D36" s="11">
        <v>847.23400000000004</v>
      </c>
      <c r="E36" s="11">
        <v>4233.5770000000002</v>
      </c>
      <c r="F36" s="18">
        <v>2113.172</v>
      </c>
      <c r="G36" s="19">
        <f t="shared" si="0"/>
        <v>15275.817000000001</v>
      </c>
      <c r="I36" s="12"/>
    </row>
    <row r="37" spans="1:9" x14ac:dyDescent="0.25">
      <c r="B37" s="7">
        <v>2008</v>
      </c>
      <c r="C37" s="11">
        <v>7318.7309999999998</v>
      </c>
      <c r="D37" s="11">
        <v>789.89300000000003</v>
      </c>
      <c r="E37" s="11">
        <v>3995.9079999999999</v>
      </c>
      <c r="F37" s="18">
        <v>1793.876</v>
      </c>
      <c r="G37" s="19">
        <f t="shared" si="0"/>
        <v>13898.407999999999</v>
      </c>
      <c r="I37" s="12"/>
    </row>
    <row r="38" spans="1:9" x14ac:dyDescent="0.25">
      <c r="B38" s="7">
        <v>2009</v>
      </c>
      <c r="C38" s="11">
        <v>5636.2169999999996</v>
      </c>
      <c r="D38" s="11">
        <v>368.07400000000001</v>
      </c>
      <c r="E38" s="11">
        <v>2321.3040000000001</v>
      </c>
      <c r="F38" s="18">
        <v>989.48199999999997</v>
      </c>
      <c r="G38" s="19">
        <f t="shared" si="0"/>
        <v>9315.0769999999993</v>
      </c>
      <c r="I38" s="12"/>
    </row>
    <row r="39" spans="1:9" x14ac:dyDescent="0.25">
      <c r="B39" s="7">
        <v>2010</v>
      </c>
      <c r="C39" s="11">
        <v>6054.53</v>
      </c>
      <c r="D39" s="11">
        <v>559.13699999999994</v>
      </c>
      <c r="E39" s="11">
        <v>3220.326</v>
      </c>
      <c r="F39" s="18">
        <v>1276.298</v>
      </c>
      <c r="G39" s="19">
        <f t="shared" si="0"/>
        <v>11110.290999999999</v>
      </c>
      <c r="I39" s="12"/>
    </row>
    <row r="40" spans="1:9" x14ac:dyDescent="0.25">
      <c r="B40" s="7">
        <v>2011</v>
      </c>
      <c r="C40" s="11">
        <v>5727.607</v>
      </c>
      <c r="D40" s="11">
        <v>520.72400000000005</v>
      </c>
      <c r="E40" s="11">
        <v>4275.8339999999998</v>
      </c>
      <c r="F40" s="18">
        <v>1478.874</v>
      </c>
      <c r="G40" s="19">
        <f t="shared" si="0"/>
        <v>12003.039000000001</v>
      </c>
      <c r="I40" s="12"/>
    </row>
    <row r="41" spans="1:9" x14ac:dyDescent="0.25">
      <c r="A41" s="4"/>
      <c r="B41" s="7">
        <v>2012</v>
      </c>
      <c r="C41" s="11">
        <v>7378.5929999999998</v>
      </c>
      <c r="D41" s="11">
        <v>661.08900000000006</v>
      </c>
      <c r="E41" s="11">
        <v>4042.261</v>
      </c>
      <c r="F41" s="18">
        <v>1356.548</v>
      </c>
      <c r="G41" s="19">
        <f t="shared" si="0"/>
        <v>13438.491</v>
      </c>
      <c r="H41" s="5"/>
      <c r="I41" s="12"/>
    </row>
    <row r="42" spans="1:9" ht="13" thickBot="1" x14ac:dyDescent="0.3">
      <c r="A42" s="4"/>
      <c r="B42" s="10">
        <v>2013</v>
      </c>
      <c r="C42" s="21">
        <v>7730.6170000000002</v>
      </c>
      <c r="D42" s="21">
        <v>567.74199999999996</v>
      </c>
      <c r="E42" s="21">
        <v>4546.6589999999997</v>
      </c>
      <c r="F42" s="22">
        <v>1525.431</v>
      </c>
      <c r="G42" s="27">
        <f t="shared" si="0"/>
        <v>14370.449000000001</v>
      </c>
      <c r="H42" s="5"/>
      <c r="I42" s="12"/>
    </row>
    <row r="43" spans="1:9" ht="13.5" thickTop="1" thickBot="1" x14ac:dyDescent="0.3">
      <c r="B43" s="8" t="s">
        <v>0</v>
      </c>
      <c r="C43" s="9">
        <f t="shared" ref="C43" si="1">SUM(C4:C42)</f>
        <v>338707.8</v>
      </c>
      <c r="D43" s="13">
        <f>SUM(D4:D42)</f>
        <v>36836.541999999987</v>
      </c>
      <c r="E43" s="13">
        <f t="shared" ref="E43:F43" si="2">SUM(E4:E42)</f>
        <v>78597.429000000004</v>
      </c>
      <c r="F43" s="20">
        <f t="shared" si="2"/>
        <v>78516.890000000014</v>
      </c>
      <c r="G43" s="30">
        <f t="shared" si="0"/>
        <v>532658.66099999996</v>
      </c>
      <c r="H43" s="26"/>
    </row>
    <row r="45" spans="1:9" ht="13" x14ac:dyDescent="0.3">
      <c r="B45" s="1" t="s">
        <v>6</v>
      </c>
    </row>
    <row r="46" spans="1:9" ht="39.75" customHeight="1" x14ac:dyDescent="0.25">
      <c r="B46" s="41" t="s">
        <v>17</v>
      </c>
      <c r="C46" s="41"/>
      <c r="D46" s="41"/>
      <c r="E46" s="41"/>
      <c r="F46" s="41"/>
      <c r="G46" s="41"/>
      <c r="H46" s="41"/>
    </row>
    <row r="47" spans="1:9" ht="13" x14ac:dyDescent="0.3">
      <c r="B47" s="1" t="s">
        <v>8</v>
      </c>
    </row>
    <row r="48" spans="1:9" ht="14.25" customHeight="1" x14ac:dyDescent="0.25">
      <c r="B48" s="42" t="s">
        <v>5</v>
      </c>
      <c r="C48" s="42"/>
      <c r="D48" s="42"/>
      <c r="E48" s="42"/>
      <c r="F48" s="42"/>
      <c r="G48" s="42"/>
      <c r="H48" s="42"/>
    </row>
    <row r="49" spans="2:8" ht="27" customHeight="1" x14ac:dyDescent="0.25">
      <c r="B49" s="42" t="s">
        <v>10</v>
      </c>
      <c r="C49" s="42"/>
      <c r="D49" s="42"/>
      <c r="E49" s="42"/>
      <c r="F49" s="42"/>
      <c r="G49" s="42"/>
      <c r="H49" s="42"/>
    </row>
    <row r="50" spans="2:8" ht="27" customHeight="1" x14ac:dyDescent="0.25">
      <c r="B50" s="40" t="s">
        <v>7</v>
      </c>
      <c r="C50" s="42"/>
      <c r="D50" s="42"/>
      <c r="E50" s="42"/>
      <c r="F50" s="42"/>
      <c r="G50" s="42"/>
      <c r="H50" s="42"/>
    </row>
    <row r="51" spans="2:8" ht="20.149999999999999" customHeight="1" x14ac:dyDescent="0.25">
      <c r="B51" s="40" t="s">
        <v>15</v>
      </c>
      <c r="C51" s="40"/>
      <c r="D51" s="40"/>
      <c r="E51" s="40"/>
      <c r="F51" s="40"/>
      <c r="G51" s="40"/>
      <c r="H51" s="40"/>
    </row>
    <row r="52" spans="2:8" x14ac:dyDescent="0.25">
      <c r="B52" t="s">
        <v>13</v>
      </c>
    </row>
    <row r="53" spans="2:8" x14ac:dyDescent="0.25">
      <c r="B53" s="25" t="s">
        <v>14</v>
      </c>
    </row>
    <row r="56" spans="2:8" x14ac:dyDescent="0.25">
      <c r="B56" s="3"/>
    </row>
    <row r="57" spans="2:8" x14ac:dyDescent="0.25">
      <c r="B57" s="3"/>
    </row>
  </sheetData>
  <mergeCells count="6">
    <mergeCell ref="B2:G2"/>
    <mergeCell ref="B51:H51"/>
    <mergeCell ref="B46:H46"/>
    <mergeCell ref="B48:H48"/>
    <mergeCell ref="B49:H49"/>
    <mergeCell ref="B50:H50"/>
  </mergeCells>
  <pageMargins left="0.75" right="0.75" top="1" bottom="1" header="0.5" footer="0.5"/>
  <pageSetup orientation="portrait" r:id="rId1"/>
  <headerFooter alignWithMargins="0"/>
  <ignoredErrors>
    <ignoredError sqref="G4 G5:G42" formulaRange="1"/>
  </ignoredErrors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85" zoomScaleNormal="85" zoomScalePageLayoutView="85" workbookViewId="0"/>
  </sheetViews>
  <sheetFormatPr defaultColWidth="8.81640625" defaultRowHeight="12.5" x14ac:dyDescent="0.25"/>
  <cols>
    <col min="1" max="1" width="3.81640625" customWidth="1"/>
    <col min="2" max="2" width="12.1796875" customWidth="1"/>
    <col min="3" max="3" width="11.26953125" bestFit="1" customWidth="1"/>
    <col min="4" max="6" width="10.26953125" bestFit="1" customWidth="1"/>
    <col min="7" max="7" width="11.81640625" customWidth="1"/>
  </cols>
  <sheetData>
    <row r="1" spans="2:11" ht="13" thickBot="1" x14ac:dyDescent="0.3"/>
    <row r="2" spans="2:11" ht="15.75" customHeight="1" x14ac:dyDescent="0.35">
      <c r="B2" s="43" t="s">
        <v>16</v>
      </c>
      <c r="C2" s="38"/>
      <c r="D2" s="38"/>
      <c r="E2" s="38"/>
      <c r="F2" s="39"/>
      <c r="G2" s="14"/>
    </row>
    <row r="3" spans="2:11" ht="13" x14ac:dyDescent="0.3">
      <c r="B3" s="6" t="s">
        <v>11</v>
      </c>
      <c r="C3" s="2" t="s">
        <v>1</v>
      </c>
      <c r="D3" s="2" t="s">
        <v>2</v>
      </c>
      <c r="E3" s="2" t="s">
        <v>3</v>
      </c>
      <c r="F3" s="16" t="s">
        <v>4</v>
      </c>
    </row>
    <row r="4" spans="2:11" x14ac:dyDescent="0.25">
      <c r="B4" s="7">
        <v>1975</v>
      </c>
      <c r="C4" s="32">
        <v>8.2370030000000014</v>
      </c>
      <c r="D4" s="32">
        <v>0.45702100000000001</v>
      </c>
      <c r="E4" s="32">
        <v>0.18743199999999999</v>
      </c>
      <c r="F4" s="33">
        <v>1.342652</v>
      </c>
      <c r="H4" s="31"/>
      <c r="I4" s="31"/>
      <c r="J4" s="31"/>
      <c r="K4" s="31"/>
    </row>
    <row r="5" spans="2:11" x14ac:dyDescent="0.25">
      <c r="B5" s="7">
        <v>1976</v>
      </c>
      <c r="C5" s="32">
        <v>9.7222009999999983</v>
      </c>
      <c r="D5" s="32">
        <v>0.50219900000000006</v>
      </c>
      <c r="E5" s="32">
        <v>0.24349000000000001</v>
      </c>
      <c r="F5" s="33">
        <v>1.8661810000000001</v>
      </c>
      <c r="H5" s="31"/>
      <c r="I5" s="31"/>
      <c r="J5" s="31"/>
      <c r="K5" s="31"/>
    </row>
    <row r="6" spans="2:11" x14ac:dyDescent="0.25">
      <c r="B6" s="7">
        <v>1977</v>
      </c>
      <c r="C6" s="32">
        <v>11.29965</v>
      </c>
      <c r="D6" s="32">
        <v>0.51438800000000007</v>
      </c>
      <c r="E6" s="32">
        <v>0.28306400000000004</v>
      </c>
      <c r="F6" s="33">
        <v>2.0259459999999998</v>
      </c>
      <c r="H6" s="31"/>
      <c r="I6" s="31"/>
      <c r="J6" s="31"/>
      <c r="K6" s="31"/>
    </row>
    <row r="7" spans="2:11" x14ac:dyDescent="0.25">
      <c r="B7" s="7">
        <v>1978</v>
      </c>
      <c r="C7" s="32">
        <v>11.17498</v>
      </c>
      <c r="D7" s="32">
        <v>0.62521400000000005</v>
      </c>
      <c r="E7" s="32">
        <v>0.380355</v>
      </c>
      <c r="F7" s="33">
        <v>2.267506</v>
      </c>
      <c r="H7" s="31"/>
      <c r="I7" s="31"/>
      <c r="J7" s="31"/>
      <c r="K7" s="31"/>
    </row>
    <row r="8" spans="2:11" x14ac:dyDescent="0.25">
      <c r="B8" s="7">
        <v>1979</v>
      </c>
      <c r="C8" s="32">
        <v>10.79429</v>
      </c>
      <c r="D8" s="32">
        <v>0.48054199999999997</v>
      </c>
      <c r="E8" s="32">
        <v>0.40052499999999996</v>
      </c>
      <c r="F8" s="33">
        <v>2.2069679999999998</v>
      </c>
      <c r="H8" s="31"/>
      <c r="I8" s="31"/>
      <c r="J8" s="31"/>
      <c r="K8" s="31"/>
    </row>
    <row r="9" spans="2:11" x14ac:dyDescent="0.25">
      <c r="B9" s="7">
        <v>1980</v>
      </c>
      <c r="C9" s="32">
        <v>9.4433679999999995</v>
      </c>
      <c r="D9" s="32">
        <v>0.24165</v>
      </c>
      <c r="E9" s="32">
        <v>0.18461900000000001</v>
      </c>
      <c r="F9" s="33">
        <v>1.436769</v>
      </c>
      <c r="H9" s="31"/>
      <c r="I9" s="31"/>
      <c r="J9" s="31"/>
      <c r="K9" s="31"/>
    </row>
    <row r="10" spans="2:11" x14ac:dyDescent="0.25">
      <c r="B10" s="7">
        <v>1981</v>
      </c>
      <c r="C10" s="32">
        <v>8.7334599999999991</v>
      </c>
      <c r="D10" s="32">
        <v>0.244897</v>
      </c>
      <c r="E10" s="32">
        <v>0.13607000000000002</v>
      </c>
      <c r="F10" s="33">
        <v>1.4397990000000001</v>
      </c>
      <c r="H10" s="31"/>
      <c r="I10" s="31"/>
      <c r="J10" s="31"/>
      <c r="K10" s="31"/>
    </row>
    <row r="11" spans="2:11" x14ac:dyDescent="0.25">
      <c r="B11" s="7">
        <v>1982</v>
      </c>
      <c r="C11" s="32">
        <v>7.8189149999999996</v>
      </c>
      <c r="D11" s="32">
        <v>0.31050800000000001</v>
      </c>
      <c r="E11" s="32">
        <v>0.162272</v>
      </c>
      <c r="F11" s="33">
        <v>1.4407760000000001</v>
      </c>
      <c r="H11" s="31"/>
      <c r="I11" s="31"/>
      <c r="J11" s="31"/>
      <c r="K11" s="31"/>
    </row>
    <row r="12" spans="2:11" x14ac:dyDescent="0.25">
      <c r="B12" s="7">
        <v>1983</v>
      </c>
      <c r="C12" s="32">
        <v>8.0018399999999996</v>
      </c>
      <c r="D12" s="32">
        <v>0.382637</v>
      </c>
      <c r="E12" s="32">
        <v>0.28936700000000004</v>
      </c>
      <c r="F12" s="33">
        <v>1.6283989999999999</v>
      </c>
      <c r="H12" s="31"/>
      <c r="I12" s="31"/>
      <c r="J12" s="31"/>
      <c r="K12" s="31"/>
    </row>
    <row r="13" spans="2:11" x14ac:dyDescent="0.25">
      <c r="B13" s="7">
        <v>1984</v>
      </c>
      <c r="C13" s="32">
        <v>10.674989999999999</v>
      </c>
      <c r="D13" s="32">
        <v>0.67622500000000008</v>
      </c>
      <c r="E13" s="32">
        <v>0.62490000000000001</v>
      </c>
      <c r="F13" s="33">
        <v>2.0434950000000001</v>
      </c>
      <c r="H13" s="31"/>
      <c r="I13" s="31"/>
      <c r="J13" s="31"/>
      <c r="K13" s="31"/>
    </row>
    <row r="14" spans="2:11" x14ac:dyDescent="0.25">
      <c r="B14" s="7">
        <v>1985</v>
      </c>
      <c r="C14" s="32">
        <v>10.79078</v>
      </c>
      <c r="D14" s="32">
        <v>0.85540399999999994</v>
      </c>
      <c r="E14" s="32">
        <v>0.73554399999999998</v>
      </c>
      <c r="F14" s="33">
        <v>2.0777950000000001</v>
      </c>
      <c r="H14" s="31"/>
      <c r="I14" s="31"/>
      <c r="J14" s="31"/>
      <c r="K14" s="31"/>
    </row>
    <row r="15" spans="2:11" x14ac:dyDescent="0.25">
      <c r="B15" s="7">
        <v>1986</v>
      </c>
      <c r="C15" s="32">
        <v>11.01484</v>
      </c>
      <c r="D15" s="32">
        <v>1.0444819999999999</v>
      </c>
      <c r="E15" s="32">
        <v>0.77363199999999999</v>
      </c>
      <c r="F15" s="33">
        <v>2.5323039999999999</v>
      </c>
      <c r="H15" s="31"/>
      <c r="I15" s="31"/>
      <c r="J15" s="31"/>
      <c r="K15" s="31"/>
    </row>
    <row r="16" spans="2:11" x14ac:dyDescent="0.25">
      <c r="B16" s="7">
        <v>1987</v>
      </c>
      <c r="C16" s="32">
        <v>10.731479999999999</v>
      </c>
      <c r="D16" s="32">
        <v>1.1140319999999999</v>
      </c>
      <c r="E16" s="32">
        <v>0.87335499999999999</v>
      </c>
      <c r="F16" s="33">
        <v>2.1465949999999996</v>
      </c>
      <c r="H16" s="31"/>
      <c r="I16" s="31"/>
      <c r="J16" s="31"/>
      <c r="K16" s="31"/>
    </row>
    <row r="17" spans="2:11" x14ac:dyDescent="0.25">
      <c r="B17" s="7">
        <v>1988</v>
      </c>
      <c r="C17" s="32">
        <v>10.735749999999999</v>
      </c>
      <c r="D17" s="32">
        <v>1.1328499999999999</v>
      </c>
      <c r="E17" s="32">
        <v>0.96782399999999991</v>
      </c>
      <c r="F17" s="33">
        <v>2.458602</v>
      </c>
      <c r="H17" s="31"/>
      <c r="I17" s="31"/>
      <c r="J17" s="31"/>
      <c r="K17" s="31"/>
    </row>
    <row r="18" spans="2:11" x14ac:dyDescent="0.25">
      <c r="B18" s="7">
        <v>1989</v>
      </c>
      <c r="C18" s="32">
        <v>10.01821</v>
      </c>
      <c r="D18" s="32">
        <v>1.2776500000000002</v>
      </c>
      <c r="E18" s="32">
        <v>0.92592700000000006</v>
      </c>
      <c r="F18" s="33">
        <v>2.2315360000000002</v>
      </c>
      <c r="H18" s="31"/>
      <c r="I18" s="31"/>
      <c r="J18" s="31"/>
      <c r="K18" s="31"/>
    </row>
    <row r="19" spans="2:11" x14ac:dyDescent="0.25">
      <c r="B19" s="7">
        <v>1990</v>
      </c>
      <c r="C19" s="32">
        <v>8.8097720000000006</v>
      </c>
      <c r="D19" s="32">
        <v>1.262397</v>
      </c>
      <c r="E19" s="32">
        <v>0.70826</v>
      </c>
      <c r="F19" s="33">
        <v>1.834568</v>
      </c>
      <c r="H19" s="31"/>
      <c r="I19" s="31"/>
      <c r="J19" s="31"/>
      <c r="K19" s="31"/>
    </row>
    <row r="20" spans="2:11" x14ac:dyDescent="0.25">
      <c r="B20" s="7">
        <v>1991</v>
      </c>
      <c r="C20" s="32">
        <v>8.5238479999999992</v>
      </c>
      <c r="D20" s="32">
        <v>1.033501</v>
      </c>
      <c r="E20" s="32">
        <v>1.095029</v>
      </c>
      <c r="F20" s="33">
        <v>1.9202929999999998</v>
      </c>
      <c r="H20" s="31"/>
      <c r="I20" s="31"/>
      <c r="J20" s="31"/>
      <c r="K20" s="31"/>
    </row>
    <row r="21" spans="2:11" x14ac:dyDescent="0.25">
      <c r="B21" s="7">
        <v>1992</v>
      </c>
      <c r="C21" s="32">
        <v>8.1077069999999996</v>
      </c>
      <c r="D21" s="32">
        <v>1.2212070000000002</v>
      </c>
      <c r="E21" s="32">
        <v>1.0033209999999999</v>
      </c>
      <c r="F21" s="33">
        <v>1.8399190000000001</v>
      </c>
      <c r="H21" s="31"/>
      <c r="I21" s="31"/>
      <c r="J21" s="31"/>
      <c r="K21" s="31"/>
    </row>
    <row r="22" spans="2:11" x14ac:dyDescent="0.25">
      <c r="B22" s="7">
        <v>1993</v>
      </c>
      <c r="C22" s="32">
        <v>8.4564789999999999</v>
      </c>
      <c r="D22" s="32">
        <v>1.4413179999999999</v>
      </c>
      <c r="E22" s="32">
        <v>1.310719</v>
      </c>
      <c r="F22" s="33">
        <v>2.0022030000000002</v>
      </c>
      <c r="H22" s="31"/>
      <c r="I22" s="31"/>
      <c r="J22" s="31"/>
      <c r="K22" s="31"/>
    </row>
    <row r="23" spans="2:11" x14ac:dyDescent="0.25">
      <c r="B23" s="7">
        <v>1994</v>
      </c>
      <c r="C23" s="32">
        <v>8.4151340000000001</v>
      </c>
      <c r="D23" s="32">
        <v>1.417889</v>
      </c>
      <c r="E23" s="32">
        <v>1.6232439999999999</v>
      </c>
      <c r="F23" s="33">
        <v>2.669168</v>
      </c>
      <c r="H23" s="31"/>
      <c r="I23" s="31"/>
      <c r="J23" s="31"/>
      <c r="K23" s="31"/>
    </row>
    <row r="24" spans="2:11" x14ac:dyDescent="0.25">
      <c r="B24" s="7">
        <v>1995</v>
      </c>
      <c r="C24" s="32">
        <v>9.395601000000001</v>
      </c>
      <c r="D24" s="32">
        <v>1.661737</v>
      </c>
      <c r="E24" s="32">
        <v>1.8163860000000001</v>
      </c>
      <c r="F24" s="33">
        <v>2.2709549999999998</v>
      </c>
      <c r="H24" s="31"/>
      <c r="I24" s="31"/>
      <c r="J24" s="31"/>
      <c r="K24" s="31"/>
    </row>
    <row r="25" spans="2:11" x14ac:dyDescent="0.25">
      <c r="B25" s="7">
        <v>1996</v>
      </c>
      <c r="C25" s="32">
        <v>7.8900649999999999</v>
      </c>
      <c r="D25" s="32">
        <v>1.409143</v>
      </c>
      <c r="E25" s="32">
        <v>1.889561</v>
      </c>
      <c r="F25" s="33">
        <v>1.9553</v>
      </c>
      <c r="H25" s="31"/>
      <c r="I25" s="31"/>
      <c r="J25" s="31"/>
      <c r="K25" s="31"/>
    </row>
    <row r="26" spans="2:11" x14ac:dyDescent="0.25">
      <c r="B26" s="7">
        <v>1997</v>
      </c>
      <c r="C26" s="32">
        <v>8.3344660000000008</v>
      </c>
      <c r="D26" s="32">
        <v>1.2653189999999999</v>
      </c>
      <c r="E26" s="32">
        <v>2.4499409999999999</v>
      </c>
      <c r="F26" s="33">
        <v>2.4077979999999997</v>
      </c>
      <c r="H26" s="31"/>
      <c r="I26" s="31"/>
      <c r="J26" s="31"/>
      <c r="K26" s="31"/>
    </row>
    <row r="27" spans="2:11" x14ac:dyDescent="0.25">
      <c r="B27" s="7">
        <v>1998</v>
      </c>
      <c r="C27" s="32">
        <v>7.9709399999999997</v>
      </c>
      <c r="D27" s="32">
        <v>1.4888699999999999</v>
      </c>
      <c r="E27" s="32">
        <v>2.5813169999999999</v>
      </c>
      <c r="F27" s="33">
        <v>2.4146230000000002</v>
      </c>
      <c r="H27" s="31"/>
      <c r="I27" s="31"/>
      <c r="J27" s="31"/>
      <c r="K27" s="31"/>
    </row>
    <row r="28" spans="2:11" x14ac:dyDescent="0.25">
      <c r="B28" s="7">
        <v>1999</v>
      </c>
      <c r="C28" s="32">
        <v>8.3764509999999994</v>
      </c>
      <c r="D28" s="32">
        <v>1.4631020000000001</v>
      </c>
      <c r="E28" s="32">
        <v>2.8307500000000001</v>
      </c>
      <c r="F28" s="33">
        <v>2.5444630000000004</v>
      </c>
      <c r="H28" s="31"/>
      <c r="I28" s="31"/>
      <c r="J28" s="31"/>
      <c r="K28" s="31"/>
    </row>
    <row r="29" spans="2:11" x14ac:dyDescent="0.25">
      <c r="B29" s="7">
        <v>2000</v>
      </c>
      <c r="C29" s="32">
        <v>9.1248129999999996</v>
      </c>
      <c r="D29" s="32">
        <v>1.690944</v>
      </c>
      <c r="E29" s="32">
        <v>3.142741</v>
      </c>
      <c r="F29" s="33">
        <v>2.6120610000000002</v>
      </c>
      <c r="H29" s="31"/>
      <c r="I29" s="31"/>
      <c r="J29" s="31"/>
      <c r="K29" s="31"/>
    </row>
    <row r="30" spans="2:11" x14ac:dyDescent="0.25">
      <c r="B30" s="7">
        <v>2001</v>
      </c>
      <c r="C30" s="32">
        <v>8.4046249999999993</v>
      </c>
      <c r="D30" s="32">
        <v>1.232407</v>
      </c>
      <c r="E30" s="32">
        <v>3.4496940000000005</v>
      </c>
      <c r="F30" s="33">
        <v>2.5187109999999997</v>
      </c>
      <c r="H30" s="31"/>
      <c r="I30" s="31"/>
      <c r="J30" s="31"/>
      <c r="K30" s="31"/>
    </row>
    <row r="31" spans="2:11" x14ac:dyDescent="0.25">
      <c r="B31" s="7">
        <v>2002</v>
      </c>
      <c r="C31" s="32">
        <v>8.3007489999999997</v>
      </c>
      <c r="D31" s="32">
        <v>1.2431869999999998</v>
      </c>
      <c r="E31" s="32">
        <v>4.1908199999999995</v>
      </c>
      <c r="F31" s="33">
        <v>2.380207</v>
      </c>
      <c r="H31" s="31"/>
      <c r="I31" s="31"/>
      <c r="J31" s="31"/>
      <c r="K31" s="31"/>
    </row>
    <row r="32" spans="2:11" x14ac:dyDescent="0.25">
      <c r="B32" s="7">
        <v>2003</v>
      </c>
      <c r="C32" s="32">
        <v>7.920852</v>
      </c>
      <c r="D32" s="32">
        <v>1.2319390000000001</v>
      </c>
      <c r="E32" s="32">
        <v>4.14628</v>
      </c>
      <c r="F32" s="33">
        <v>2.4737669999999996</v>
      </c>
      <c r="H32" s="31"/>
      <c r="I32" s="31"/>
      <c r="J32" s="31"/>
      <c r="K32" s="31"/>
    </row>
    <row r="33" spans="1:11" x14ac:dyDescent="0.25">
      <c r="B33" s="7">
        <v>2004</v>
      </c>
      <c r="C33" s="32">
        <v>7.5368699999999995</v>
      </c>
      <c r="D33" s="32">
        <v>0.95308700000000002</v>
      </c>
      <c r="E33" s="32">
        <v>4.7132759999999996</v>
      </c>
      <c r="F33" s="33">
        <v>2.5053860000000001</v>
      </c>
      <c r="H33" s="31"/>
      <c r="I33" s="31"/>
      <c r="J33" s="31"/>
      <c r="K33" s="31"/>
    </row>
    <row r="34" spans="1:11" x14ac:dyDescent="0.25">
      <c r="B34" s="7">
        <v>2005</v>
      </c>
      <c r="C34" s="32">
        <v>8.0265330000000006</v>
      </c>
      <c r="D34" s="32">
        <v>1.4808489999999999</v>
      </c>
      <c r="E34" s="32">
        <v>4.0844899999999997</v>
      </c>
      <c r="F34" s="34">
        <v>2.3003899999999997</v>
      </c>
      <c r="H34" s="31"/>
      <c r="I34" s="31"/>
      <c r="J34" s="31"/>
      <c r="K34" s="31"/>
    </row>
    <row r="35" spans="1:11" x14ac:dyDescent="0.25">
      <c r="B35" s="7">
        <v>2006</v>
      </c>
      <c r="C35" s="32">
        <v>7.9930089999999998</v>
      </c>
      <c r="D35" s="32">
        <v>1.1660540000000001</v>
      </c>
      <c r="E35" s="32">
        <v>3.7573549999999996</v>
      </c>
      <c r="F35" s="34">
        <v>2.1880739999999999</v>
      </c>
      <c r="H35" s="31"/>
      <c r="I35" s="31"/>
      <c r="J35" s="31"/>
      <c r="K35" s="31"/>
    </row>
    <row r="36" spans="1:11" x14ac:dyDescent="0.25">
      <c r="B36" s="7">
        <v>2007</v>
      </c>
      <c r="C36" s="32">
        <v>8.0818340000000006</v>
      </c>
      <c r="D36" s="32">
        <v>0.84723400000000004</v>
      </c>
      <c r="E36" s="32">
        <v>4.2335770000000004</v>
      </c>
      <c r="F36" s="34">
        <v>2.1131720000000001</v>
      </c>
      <c r="H36" s="31"/>
      <c r="I36" s="31"/>
      <c r="J36" s="31"/>
      <c r="K36" s="31"/>
    </row>
    <row r="37" spans="1:11" x14ac:dyDescent="0.25">
      <c r="B37" s="7">
        <v>2008</v>
      </c>
      <c r="C37" s="32">
        <v>7.3187309999999997</v>
      </c>
      <c r="D37" s="32">
        <v>0.78989300000000007</v>
      </c>
      <c r="E37" s="32">
        <v>3.995908</v>
      </c>
      <c r="F37" s="34">
        <v>1.793876</v>
      </c>
      <c r="H37" s="31"/>
      <c r="I37" s="31"/>
      <c r="J37" s="31"/>
      <c r="K37" s="31"/>
    </row>
    <row r="38" spans="1:11" x14ac:dyDescent="0.25">
      <c r="B38" s="7">
        <v>2009</v>
      </c>
      <c r="C38" s="32">
        <v>5.6362169999999994</v>
      </c>
      <c r="D38" s="32">
        <v>0.36807400000000001</v>
      </c>
      <c r="E38" s="32">
        <v>2.321304</v>
      </c>
      <c r="F38" s="34">
        <v>0.98948199999999997</v>
      </c>
      <c r="H38" s="31"/>
      <c r="I38" s="31"/>
      <c r="J38" s="31"/>
      <c r="K38" s="31"/>
    </row>
    <row r="39" spans="1:11" x14ac:dyDescent="0.25">
      <c r="B39" s="7">
        <v>2010</v>
      </c>
      <c r="C39" s="32">
        <v>6.0545299999999997</v>
      </c>
      <c r="D39" s="32">
        <v>0.559137</v>
      </c>
      <c r="E39" s="32">
        <v>3.220326</v>
      </c>
      <c r="F39" s="34">
        <v>1.2762979999999999</v>
      </c>
      <c r="H39" s="31"/>
      <c r="I39" s="31"/>
      <c r="J39" s="31"/>
      <c r="K39" s="31"/>
    </row>
    <row r="40" spans="1:11" x14ac:dyDescent="0.25">
      <c r="A40" s="4"/>
      <c r="B40" s="7">
        <v>2011</v>
      </c>
      <c r="C40" s="32">
        <v>5.7276069999999999</v>
      </c>
      <c r="D40" s="32">
        <v>0.52072400000000008</v>
      </c>
      <c r="E40" s="32">
        <v>4.2758339999999997</v>
      </c>
      <c r="F40" s="34">
        <v>1.478874</v>
      </c>
      <c r="G40" s="5"/>
      <c r="H40" s="31"/>
      <c r="I40" s="31"/>
      <c r="J40" s="31"/>
      <c r="K40" s="31"/>
    </row>
    <row r="41" spans="1:11" x14ac:dyDescent="0.25">
      <c r="B41" s="23">
        <v>2012</v>
      </c>
      <c r="C41" s="32">
        <v>7.3785929999999995</v>
      </c>
      <c r="D41" s="32">
        <v>0.66108900000000004</v>
      </c>
      <c r="E41" s="32">
        <v>4.0422609999999999</v>
      </c>
      <c r="F41" s="34">
        <v>1.3565480000000001</v>
      </c>
      <c r="H41" s="31"/>
      <c r="I41" s="31"/>
      <c r="J41" s="31"/>
      <c r="K41" s="31"/>
    </row>
    <row r="42" spans="1:11" ht="13" thickBot="1" x14ac:dyDescent="0.3">
      <c r="B42" s="24">
        <v>2013</v>
      </c>
      <c r="C42" s="35">
        <v>7.7306170000000005</v>
      </c>
      <c r="D42" s="35">
        <v>0.56774199999999997</v>
      </c>
      <c r="E42" s="35">
        <v>4.546659</v>
      </c>
      <c r="F42" s="36">
        <v>1.525431</v>
      </c>
      <c r="H42" s="31"/>
      <c r="I42" s="31"/>
      <c r="J42" s="31"/>
      <c r="K42" s="31"/>
    </row>
    <row r="43" spans="1:11" x14ac:dyDescent="0.25">
      <c r="B43" s="3"/>
      <c r="H43" s="31"/>
    </row>
  </sheetData>
  <mergeCells count="1">
    <mergeCell ref="B2:F2"/>
  </mergeCells>
  <phoneticPr fontId="2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LDV Sales</vt:lpstr>
      <vt:lpstr>Condensed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Light-Duty Vehicles Sold in the U.S.</dc:title>
  <dc:subject>Trend in the number and types of light-duty vehicles being sold in the U.S. from 1975-2010</dc:subject>
  <dc:creator>Ognibene, Jessica</dc:creator>
  <cp:lastModifiedBy>George Costin Dobrin</cp:lastModifiedBy>
  <dcterms:created xsi:type="dcterms:W3CDTF">2008-04-18T22:11:09Z</dcterms:created>
  <dcterms:modified xsi:type="dcterms:W3CDTF">2018-07-19T17:25:05Z</dcterms:modified>
</cp:coreProperties>
</file>