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osti\Documents\SRF_Climate\data\Transportation\"/>
    </mc:Choice>
  </mc:AlternateContent>
  <bookViews>
    <workbookView xWindow="0" yWindow="0" windowWidth="19200" windowHeight="7050"/>
  </bookViews>
  <sheets>
    <sheet name="Transportation GHG Emissions" sheetId="2" r:id="rId1"/>
    <sheet name="Condensed" sheetId="3" state="hidden"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N4" i="2" l="1"/>
  <c r="N5" i="2"/>
  <c r="N6" i="2"/>
  <c r="N7" i="2"/>
  <c r="N8" i="2"/>
  <c r="N9" i="2"/>
  <c r="N10" i="2"/>
  <c r="N11" i="2"/>
  <c r="N12" i="2"/>
  <c r="N13" i="2"/>
  <c r="N14" i="2"/>
  <c r="N15" i="2"/>
  <c r="N16" i="2"/>
  <c r="N17" i="2"/>
  <c r="N18" i="2"/>
  <c r="N19" i="2"/>
  <c r="N20" i="2"/>
  <c r="N21" i="2"/>
  <c r="N22" i="2"/>
  <c r="N23" i="2"/>
  <c r="N24" i="2"/>
  <c r="N25" i="2"/>
  <c r="N26" i="2"/>
  <c r="N27" i="2"/>
  <c r="N28" i="2"/>
</calcChain>
</file>

<file path=xl/sharedStrings.xml><?xml version="1.0" encoding="utf-8"?>
<sst xmlns="http://schemas.openxmlformats.org/spreadsheetml/2006/main" count="41" uniqueCount="29">
  <si>
    <t>Passenger Cars</t>
  </si>
  <si>
    <t>Light-Duty Trucks</t>
  </si>
  <si>
    <t>Medium- and Heavy-Duty Trucks</t>
  </si>
  <si>
    <t>Buses</t>
  </si>
  <si>
    <t>Motorcycles</t>
  </si>
  <si>
    <t>Rail</t>
  </si>
  <si>
    <t>Lubricants</t>
  </si>
  <si>
    <t>Total Transportation</t>
  </si>
  <si>
    <t>+ Does not exceed 0.05 MMT CO2 Eq.</t>
  </si>
  <si>
    <t>Pipelines</t>
  </si>
  <si>
    <t>International Bunker Fuels</t>
  </si>
  <si>
    <t>Ships and Boats</t>
  </si>
  <si>
    <t>Other Aircraft</t>
  </si>
  <si>
    <t>Commercial Aircraft</t>
  </si>
  <si>
    <t>Transportation-Related Greenhouse Gas Emissions (MMT CO2 Eq.)</t>
  </si>
  <si>
    <t xml:space="preserve">Year </t>
  </si>
  <si>
    <t>Data Source:</t>
  </si>
  <si>
    <t>Notes:</t>
  </si>
  <si>
    <t>Commerical Aircraft consists of emissions from jet fuel consumed by domestic operations of commercial aircraft (no bunkers).</t>
  </si>
  <si>
    <t>Emissions values are presented in CO2 equivalent mass units using IPCC AR4 GWP values.</t>
  </si>
  <si>
    <t>Other Aircraft consists of emissions from jet fuel and aviation gasoline consumption by general aviation and military aircraft.</t>
  </si>
  <si>
    <t>Pipeline CO2 estimates reflect natural gas used to power pipelines, but not electricity. While the operation of pipelines produces CH4 and N2O, these emissions are not directly attributed to pipelines in the U.S. Inventory.</t>
  </si>
  <si>
    <t>Fluctuations in Ships and Boats emission estimates are associated with fluctuations in reported fuel consumption, and may reflect issues with data sources.</t>
  </si>
  <si>
    <t>Emissions from International Bunker Fuels are not included in the transportation totals because they are used by the international community rather than the U.S.</t>
  </si>
  <si>
    <t xml:space="preserve">Transportation-Related Greenhouse Gas Emissions </t>
  </si>
  <si>
    <t>In 2007, a substantial number of light-duty trucks were recategorized as passenger cars</t>
  </si>
  <si>
    <t>On average, 3% of on-road GHG emissions come from HFCs, 3% for rail, and other forms of transport have negligible HFC emissions.</t>
  </si>
  <si>
    <t>Last Updated 05/11/16</t>
  </si>
  <si>
    <t>Environmental Protection Agency, U.S. Greenhouse Gas Inventory Report: 1990-2014, Table 2-13: http://www.epa.gov/climatechange/ghgemissions/usinventoryreport.html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</si>
</sst>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2"/>
      <color theme="1"/>
      <name val="Arial"/>
      <family val="2"/>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34">
    <xf numFmtId="0" fontId="0" fillId="0" borderId="0" xfId="0"/>
    <xf numFmtId="0" fontId="20" fillId="0" borderId="10" xfId="0" applyFont="1" applyBorder="1"/>
    <xf numFmtId="0" fontId="0" fillId="0" borderId="0" xfId="0" applyBorder="1"/>
    <xf numFmtId="0" fontId="19" fillId="0" borderId="0" xfId="0" applyFont="1" applyBorder="1" applyAlignment="1">
      <alignment vertical="center"/>
    </xf>
    <xf numFmtId="0" fontId="20" fillId="0" borderId="11" xfId="0" applyFont="1" applyBorder="1" applyAlignment="1">
      <alignment horizontal="center"/>
    </xf>
    <xf numFmtId="0" fontId="20" fillId="0" borderId="13" xfId="0" applyFont="1" applyBorder="1" applyAlignment="1">
      <alignment horizontal="center"/>
    </xf>
    <xf numFmtId="0" fontId="20" fillId="0" borderId="0" xfId="0" applyFont="1"/>
    <xf numFmtId="164" fontId="20" fillId="0" borderId="10" xfId="0" applyNumberFormat="1" applyFont="1" applyBorder="1"/>
    <xf numFmtId="164" fontId="20" fillId="0" borderId="14" xfId="0" applyNumberFormat="1" applyFont="1" applyBorder="1"/>
    <xf numFmtId="0" fontId="20" fillId="0" borderId="0" xfId="0" applyFont="1"/>
    <xf numFmtId="0" fontId="20" fillId="0" borderId="0" xfId="0" applyFont="1"/>
    <xf numFmtId="0" fontId="20" fillId="0" borderId="11" xfId="0" applyFont="1" applyBorder="1" applyAlignment="1">
      <alignment horizontal="center" wrapText="1"/>
    </xf>
    <xf numFmtId="0" fontId="20" fillId="0" borderId="10" xfId="0" applyFont="1" applyBorder="1" applyAlignment="1">
      <alignment horizontal="center" wrapText="1"/>
    </xf>
    <xf numFmtId="0" fontId="18" fillId="0" borderId="0" xfId="0" applyFont="1" applyAlignment="1"/>
    <xf numFmtId="0" fontId="20" fillId="0" borderId="0" xfId="0" applyFont="1" applyAlignment="1"/>
    <xf numFmtId="10" fontId="20" fillId="0" borderId="0" xfId="42" applyNumberFormat="1" applyFont="1" applyAlignment="1"/>
    <xf numFmtId="0" fontId="21" fillId="0" borderId="0" xfId="0" applyFont="1" applyAlignment="1"/>
    <xf numFmtId="0" fontId="20" fillId="33" borderId="12" xfId="0" applyFont="1" applyFill="1" applyBorder="1" applyAlignment="1">
      <alignment horizontal="center" wrapText="1"/>
    </xf>
    <xf numFmtId="0" fontId="0" fillId="0" borderId="0" xfId="0"/>
    <xf numFmtId="0" fontId="20" fillId="33" borderId="12" xfId="0" applyFont="1" applyFill="1" applyBorder="1"/>
    <xf numFmtId="0" fontId="20" fillId="0" borderId="14" xfId="0" applyFont="1" applyBorder="1"/>
    <xf numFmtId="0" fontId="20" fillId="33" borderId="15" xfId="0" applyFont="1" applyFill="1" applyBorder="1"/>
    <xf numFmtId="9" fontId="20" fillId="0" borderId="0" xfId="42" applyFont="1"/>
    <xf numFmtId="0" fontId="20" fillId="0" borderId="12" xfId="0" applyFont="1" applyBorder="1" applyAlignment="1">
      <alignment horizontal="center" wrapText="1"/>
    </xf>
    <xf numFmtId="0" fontId="20" fillId="0" borderId="12" xfId="0" applyFont="1" applyBorder="1"/>
    <xf numFmtId="0" fontId="20" fillId="0" borderId="15" xfId="0" applyFont="1" applyBorder="1"/>
    <xf numFmtId="0" fontId="20" fillId="0" borderId="0" xfId="0" applyFont="1" applyAlignment="1">
      <alignment horizontal="left" wrapText="1"/>
    </xf>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1" fillId="0" borderId="21" xfId="0" applyFont="1" applyBorder="1" applyAlignment="1">
      <alignment horizontal="center" vertical="center"/>
    </xf>
    <xf numFmtId="0" fontId="21" fillId="0" borderId="0" xfId="0" applyFont="1"/>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Transportation-Related Greenhouse Gas Emissions</a:t>
            </a:r>
          </a:p>
        </c:rich>
      </c:tx>
      <c:layout/>
      <c:overlay val="0"/>
    </c:title>
    <c:autoTitleDeleted val="0"/>
    <c:plotArea>
      <c:layout>
        <c:manualLayout>
          <c:layoutTarget val="inner"/>
          <c:xMode val="edge"/>
          <c:yMode val="edge"/>
          <c:x val="8.3326410596839998E-2"/>
          <c:y val="0.11350812177231399"/>
          <c:w val="0.66867995042074102"/>
          <c:h val="0.78987238686624905"/>
        </c:manualLayout>
      </c:layout>
      <c:areaChart>
        <c:grouping val="stacked"/>
        <c:varyColors val="0"/>
        <c:ser>
          <c:idx val="0"/>
          <c:order val="0"/>
          <c:tx>
            <c:strRef>
              <c:f>'Transportation GHG Emissions'!$C$3</c:f>
              <c:strCache>
                <c:ptCount val="1"/>
                <c:pt idx="0">
                  <c:v>Passenger Cars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Emissions'!$C$4:$C$28</c:f>
              <c:numCache>
                <c:formatCode>General</c:formatCode>
                <c:ptCount val="25"/>
                <c:pt idx="0">
                  <c:v>656.6</c:v>
                </c:pt>
                <c:pt idx="1">
                  <c:v>614.70000000000005</c:v>
                </c:pt>
                <c:pt idx="2">
                  <c:v>623.79999999999995</c:v>
                </c:pt>
                <c:pt idx="3">
                  <c:v>633.29999999999995</c:v>
                </c:pt>
                <c:pt idx="4">
                  <c:v>642.9</c:v>
                </c:pt>
                <c:pt idx="5">
                  <c:v>646.70000000000005</c:v>
                </c:pt>
                <c:pt idx="6">
                  <c:v>659.2</c:v>
                </c:pt>
                <c:pt idx="7">
                  <c:v>663</c:v>
                </c:pt>
                <c:pt idx="8">
                  <c:v>685.4</c:v>
                </c:pt>
                <c:pt idx="9">
                  <c:v>698.7</c:v>
                </c:pt>
                <c:pt idx="10">
                  <c:v>697.3</c:v>
                </c:pt>
                <c:pt idx="11">
                  <c:v>704.1</c:v>
                </c:pt>
                <c:pt idx="12">
                  <c:v>716.9</c:v>
                </c:pt>
                <c:pt idx="13">
                  <c:v>694.2</c:v>
                </c:pt>
                <c:pt idx="14">
                  <c:v>690.2</c:v>
                </c:pt>
                <c:pt idx="15">
                  <c:v>708.9</c:v>
                </c:pt>
                <c:pt idx="16">
                  <c:v>683</c:v>
                </c:pt>
                <c:pt idx="17">
                  <c:v>843.5</c:v>
                </c:pt>
                <c:pt idx="18">
                  <c:v>802.3</c:v>
                </c:pt>
                <c:pt idx="19">
                  <c:v>792.8</c:v>
                </c:pt>
                <c:pt idx="20">
                  <c:v>783.6</c:v>
                </c:pt>
                <c:pt idx="21">
                  <c:v>774.3</c:v>
                </c:pt>
                <c:pt idx="22">
                  <c:v>767.9</c:v>
                </c:pt>
                <c:pt idx="23">
                  <c:v>763.2</c:v>
                </c:pt>
                <c:pt idx="24">
                  <c:v>762.5</c:v>
                </c:pt>
              </c:numCache>
            </c:numRef>
          </c:val>
          <c:extLst>
            <c:ext xmlns:c16="http://schemas.microsoft.com/office/drawing/2014/chart" uri="{C3380CC4-5D6E-409C-BE32-E72D297353CC}">
              <c16:uniqueId val="{00000000-F4C7-45BD-88B7-62236CF50AB7}"/>
            </c:ext>
          </c:extLst>
        </c:ser>
        <c:ser>
          <c:idx val="2"/>
          <c:order val="1"/>
          <c:tx>
            <c:strRef>
              <c:f>'Transportation GHG Emissions'!$D$3</c:f>
              <c:strCache>
                <c:ptCount val="1"/>
                <c:pt idx="0">
                  <c:v>Light-Duty Trucks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Emissions'!$D$4:$D$28</c:f>
              <c:numCache>
                <c:formatCode>General</c:formatCode>
                <c:ptCount val="25"/>
                <c:pt idx="0">
                  <c:v>335.6</c:v>
                </c:pt>
                <c:pt idx="1">
                  <c:v>364.6</c:v>
                </c:pt>
                <c:pt idx="2">
                  <c:v>390.9</c:v>
                </c:pt>
                <c:pt idx="3">
                  <c:v>406.6</c:v>
                </c:pt>
                <c:pt idx="4">
                  <c:v>419.5</c:v>
                </c:pt>
                <c:pt idx="5">
                  <c:v>436.8</c:v>
                </c:pt>
                <c:pt idx="6">
                  <c:v>456.1</c:v>
                </c:pt>
                <c:pt idx="7">
                  <c:v>475.2</c:v>
                </c:pt>
                <c:pt idx="8">
                  <c:v>490</c:v>
                </c:pt>
                <c:pt idx="9">
                  <c:v>512.20000000000005</c:v>
                </c:pt>
                <c:pt idx="10">
                  <c:v>515</c:v>
                </c:pt>
                <c:pt idx="11">
                  <c:v>520.79999999999995</c:v>
                </c:pt>
                <c:pt idx="12">
                  <c:v>532.70000000000005</c:v>
                </c:pt>
                <c:pt idx="13">
                  <c:v>567.4</c:v>
                </c:pt>
                <c:pt idx="14">
                  <c:v>589</c:v>
                </c:pt>
                <c:pt idx="15">
                  <c:v>551.5</c:v>
                </c:pt>
                <c:pt idx="16">
                  <c:v>564</c:v>
                </c:pt>
                <c:pt idx="17">
                  <c:v>367.2</c:v>
                </c:pt>
                <c:pt idx="18">
                  <c:v>348.6</c:v>
                </c:pt>
                <c:pt idx="19">
                  <c:v>351.5</c:v>
                </c:pt>
                <c:pt idx="20">
                  <c:v>348.9</c:v>
                </c:pt>
                <c:pt idx="21">
                  <c:v>332</c:v>
                </c:pt>
                <c:pt idx="22">
                  <c:v>326</c:v>
                </c:pt>
                <c:pt idx="23">
                  <c:v>323.39999999999998</c:v>
                </c:pt>
                <c:pt idx="24">
                  <c:v>338.1</c:v>
                </c:pt>
              </c:numCache>
            </c:numRef>
          </c:val>
          <c:extLst>
            <c:ext xmlns:c16="http://schemas.microsoft.com/office/drawing/2014/chart" uri="{C3380CC4-5D6E-409C-BE32-E72D297353CC}">
              <c16:uniqueId val="{00000001-F4C7-45BD-88B7-62236CF50AB7}"/>
            </c:ext>
          </c:extLst>
        </c:ser>
        <c:ser>
          <c:idx val="1"/>
          <c:order val="2"/>
          <c:tx>
            <c:strRef>
              <c:f>'Transportation GHG Emissions'!$E$3</c:f>
              <c:strCache>
                <c:ptCount val="1"/>
                <c:pt idx="0">
                  <c:v>Medium- and Heavy-Duty Trucks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Emissions'!$E$4:$E$28</c:f>
              <c:numCache>
                <c:formatCode>General</c:formatCode>
                <c:ptCount val="25"/>
                <c:pt idx="0">
                  <c:v>231.1</c:v>
                </c:pt>
                <c:pt idx="1">
                  <c:v>226.3</c:v>
                </c:pt>
                <c:pt idx="2">
                  <c:v>236.5</c:v>
                </c:pt>
                <c:pt idx="3">
                  <c:v>249</c:v>
                </c:pt>
                <c:pt idx="4">
                  <c:v>265.3</c:v>
                </c:pt>
                <c:pt idx="5">
                  <c:v>275.89999999999998</c:v>
                </c:pt>
                <c:pt idx="6">
                  <c:v>287.89999999999998</c:v>
                </c:pt>
                <c:pt idx="7">
                  <c:v>302.10000000000002</c:v>
                </c:pt>
                <c:pt idx="8">
                  <c:v>315.39999999999998</c:v>
                </c:pt>
                <c:pt idx="9">
                  <c:v>333</c:v>
                </c:pt>
                <c:pt idx="10">
                  <c:v>347.5</c:v>
                </c:pt>
                <c:pt idx="11">
                  <c:v>346.1</c:v>
                </c:pt>
                <c:pt idx="12">
                  <c:v>360</c:v>
                </c:pt>
                <c:pt idx="13">
                  <c:v>356.6</c:v>
                </c:pt>
                <c:pt idx="14">
                  <c:v>367.7</c:v>
                </c:pt>
                <c:pt idx="15">
                  <c:v>398.2</c:v>
                </c:pt>
                <c:pt idx="16">
                  <c:v>407.4</c:v>
                </c:pt>
                <c:pt idx="17">
                  <c:v>432</c:v>
                </c:pt>
                <c:pt idx="18">
                  <c:v>414.2</c:v>
                </c:pt>
                <c:pt idx="19">
                  <c:v>376.3</c:v>
                </c:pt>
                <c:pt idx="20">
                  <c:v>389.7</c:v>
                </c:pt>
                <c:pt idx="21">
                  <c:v>388.4</c:v>
                </c:pt>
                <c:pt idx="22">
                  <c:v>388.7</c:v>
                </c:pt>
                <c:pt idx="23">
                  <c:v>395.7</c:v>
                </c:pt>
                <c:pt idx="24">
                  <c:v>407.4</c:v>
                </c:pt>
              </c:numCache>
            </c:numRef>
          </c:val>
          <c:extLst>
            <c:ext xmlns:c16="http://schemas.microsoft.com/office/drawing/2014/chart" uri="{C3380CC4-5D6E-409C-BE32-E72D297353CC}">
              <c16:uniqueId val="{00000002-F4C7-45BD-88B7-62236CF50AB7}"/>
            </c:ext>
          </c:extLst>
        </c:ser>
        <c:ser>
          <c:idx val="8"/>
          <c:order val="3"/>
          <c:tx>
            <c:strRef>
              <c:f>'Transportation GHG Emissions'!$F$3</c:f>
              <c:strCache>
                <c:ptCount val="1"/>
                <c:pt idx="0">
                  <c:v>Buses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Emissions'!$F$4:$F$28</c:f>
              <c:numCache>
                <c:formatCode>General</c:formatCode>
                <c:ptCount val="25"/>
                <c:pt idx="0">
                  <c:v>8.4</c:v>
                </c:pt>
                <c:pt idx="1">
                  <c:v>7.7</c:v>
                </c:pt>
                <c:pt idx="2">
                  <c:v>8.1</c:v>
                </c:pt>
                <c:pt idx="3">
                  <c:v>8.8000000000000007</c:v>
                </c:pt>
                <c:pt idx="4">
                  <c:v>9.1999999999999993</c:v>
                </c:pt>
                <c:pt idx="5">
                  <c:v>9.1999999999999993</c:v>
                </c:pt>
                <c:pt idx="6">
                  <c:v>9.6</c:v>
                </c:pt>
                <c:pt idx="7">
                  <c:v>9.9</c:v>
                </c:pt>
                <c:pt idx="8">
                  <c:v>10.199999999999999</c:v>
                </c:pt>
                <c:pt idx="9">
                  <c:v>11.4</c:v>
                </c:pt>
                <c:pt idx="10">
                  <c:v>11.2</c:v>
                </c:pt>
                <c:pt idx="11">
                  <c:v>10.3</c:v>
                </c:pt>
                <c:pt idx="12">
                  <c:v>10</c:v>
                </c:pt>
                <c:pt idx="13">
                  <c:v>10.8</c:v>
                </c:pt>
                <c:pt idx="14">
                  <c:v>15.1</c:v>
                </c:pt>
                <c:pt idx="15">
                  <c:v>12.1</c:v>
                </c:pt>
                <c:pt idx="16">
                  <c:v>12.2</c:v>
                </c:pt>
                <c:pt idx="17">
                  <c:v>17.600000000000001</c:v>
                </c:pt>
                <c:pt idx="18">
                  <c:v>16.899999999999999</c:v>
                </c:pt>
                <c:pt idx="19">
                  <c:v>16</c:v>
                </c:pt>
                <c:pt idx="20">
                  <c:v>15.8</c:v>
                </c:pt>
                <c:pt idx="21">
                  <c:v>16.8</c:v>
                </c:pt>
                <c:pt idx="22">
                  <c:v>17.8</c:v>
                </c:pt>
                <c:pt idx="23">
                  <c:v>18</c:v>
                </c:pt>
                <c:pt idx="24">
                  <c:v>19.100000000000001</c:v>
                </c:pt>
              </c:numCache>
            </c:numRef>
          </c:val>
          <c:extLst>
            <c:ext xmlns:c16="http://schemas.microsoft.com/office/drawing/2014/chart" uri="{C3380CC4-5D6E-409C-BE32-E72D297353CC}">
              <c16:uniqueId val="{00000003-F4C7-45BD-88B7-62236CF50AB7}"/>
            </c:ext>
          </c:extLst>
        </c:ser>
        <c:ser>
          <c:idx val="12"/>
          <c:order val="4"/>
          <c:tx>
            <c:strRef>
              <c:f>'Transportation GHG Emissions'!$G$3</c:f>
              <c:strCache>
                <c:ptCount val="1"/>
                <c:pt idx="0">
                  <c:v>Motorcycles</c:v>
                </c:pt>
              </c:strCache>
            </c:strRef>
          </c:tx>
          <c:spPr>
            <a:ln w="25400">
              <a:noFill/>
            </a:ln>
          </c:spPr>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Emissions'!$G$4:$G$28</c:f>
              <c:numCache>
                <c:formatCode>General</c:formatCode>
                <c:ptCount val="25"/>
                <c:pt idx="0">
                  <c:v>1.8</c:v>
                </c:pt>
                <c:pt idx="1">
                  <c:v>1.7</c:v>
                </c:pt>
                <c:pt idx="2">
                  <c:v>1.8</c:v>
                </c:pt>
                <c:pt idx="3">
                  <c:v>1.8</c:v>
                </c:pt>
                <c:pt idx="4">
                  <c:v>1.9</c:v>
                </c:pt>
                <c:pt idx="5">
                  <c:v>1.8</c:v>
                </c:pt>
                <c:pt idx="6">
                  <c:v>1.8</c:v>
                </c:pt>
                <c:pt idx="7">
                  <c:v>1.8</c:v>
                </c:pt>
                <c:pt idx="8">
                  <c:v>1.9</c:v>
                </c:pt>
                <c:pt idx="9">
                  <c:v>1.9</c:v>
                </c:pt>
                <c:pt idx="10">
                  <c:v>1.9</c:v>
                </c:pt>
                <c:pt idx="11">
                  <c:v>1.7</c:v>
                </c:pt>
                <c:pt idx="12">
                  <c:v>1.7</c:v>
                </c:pt>
                <c:pt idx="13">
                  <c:v>1.7</c:v>
                </c:pt>
                <c:pt idx="14">
                  <c:v>1.8</c:v>
                </c:pt>
                <c:pt idx="15">
                  <c:v>1.7</c:v>
                </c:pt>
                <c:pt idx="16">
                  <c:v>1.9</c:v>
                </c:pt>
                <c:pt idx="17">
                  <c:v>4.3</c:v>
                </c:pt>
                <c:pt idx="18">
                  <c:v>4.4000000000000004</c:v>
                </c:pt>
                <c:pt idx="19">
                  <c:v>4.2</c:v>
                </c:pt>
                <c:pt idx="20">
                  <c:v>3.7</c:v>
                </c:pt>
                <c:pt idx="21">
                  <c:v>3.6</c:v>
                </c:pt>
                <c:pt idx="22">
                  <c:v>4.2</c:v>
                </c:pt>
                <c:pt idx="23">
                  <c:v>4</c:v>
                </c:pt>
                <c:pt idx="24">
                  <c:v>3.9</c:v>
                </c:pt>
              </c:numCache>
            </c:numRef>
          </c:val>
          <c:extLst>
            <c:ext xmlns:c16="http://schemas.microsoft.com/office/drawing/2014/chart" uri="{C3380CC4-5D6E-409C-BE32-E72D297353CC}">
              <c16:uniqueId val="{00000004-F4C7-45BD-88B7-62236CF50AB7}"/>
            </c:ext>
          </c:extLst>
        </c:ser>
        <c:ser>
          <c:idx val="3"/>
          <c:order val="5"/>
          <c:tx>
            <c:strRef>
              <c:f>'Transportation GHG Emissions'!$H$3</c:f>
              <c:strCache>
                <c:ptCount val="1"/>
                <c:pt idx="0">
                  <c:v>Commercial Aircraft</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Emissions'!$H$4:$H$28</c:f>
              <c:numCache>
                <c:formatCode>General</c:formatCode>
                <c:ptCount val="25"/>
                <c:pt idx="0">
                  <c:v>110.9</c:v>
                </c:pt>
                <c:pt idx="1">
                  <c:v>104.3</c:v>
                </c:pt>
                <c:pt idx="2">
                  <c:v>106.5</c:v>
                </c:pt>
                <c:pt idx="3">
                  <c:v>109.8</c:v>
                </c:pt>
                <c:pt idx="4">
                  <c:v>114.6</c:v>
                </c:pt>
                <c:pt idx="5">
                  <c:v>116.3</c:v>
                </c:pt>
                <c:pt idx="6">
                  <c:v>119.7</c:v>
                </c:pt>
                <c:pt idx="7">
                  <c:v>124</c:v>
                </c:pt>
                <c:pt idx="8">
                  <c:v>120.8</c:v>
                </c:pt>
                <c:pt idx="9">
                  <c:v>131.6</c:v>
                </c:pt>
                <c:pt idx="10">
                  <c:v>140.6</c:v>
                </c:pt>
                <c:pt idx="11">
                  <c:v>125.8</c:v>
                </c:pt>
                <c:pt idx="12">
                  <c:v>122.4</c:v>
                </c:pt>
                <c:pt idx="13">
                  <c:v>124</c:v>
                </c:pt>
                <c:pt idx="14">
                  <c:v>126</c:v>
                </c:pt>
                <c:pt idx="15">
                  <c:v>134</c:v>
                </c:pt>
                <c:pt idx="16">
                  <c:v>138.30000000000001</c:v>
                </c:pt>
                <c:pt idx="17">
                  <c:v>141</c:v>
                </c:pt>
                <c:pt idx="18">
                  <c:v>128.4</c:v>
                </c:pt>
                <c:pt idx="19">
                  <c:v>120.6</c:v>
                </c:pt>
                <c:pt idx="20">
                  <c:v>114.4</c:v>
                </c:pt>
                <c:pt idx="21">
                  <c:v>115.7</c:v>
                </c:pt>
                <c:pt idx="22">
                  <c:v>114.3</c:v>
                </c:pt>
                <c:pt idx="23">
                  <c:v>115.4</c:v>
                </c:pt>
                <c:pt idx="24">
                  <c:v>116.3</c:v>
                </c:pt>
              </c:numCache>
            </c:numRef>
          </c:val>
          <c:extLst>
            <c:ext xmlns:c16="http://schemas.microsoft.com/office/drawing/2014/chart" uri="{C3380CC4-5D6E-409C-BE32-E72D297353CC}">
              <c16:uniqueId val="{00000005-F4C7-45BD-88B7-62236CF50AB7}"/>
            </c:ext>
          </c:extLst>
        </c:ser>
        <c:ser>
          <c:idx val="7"/>
          <c:order val="6"/>
          <c:tx>
            <c:strRef>
              <c:f>'Transportation GHG Emissions'!$I$3</c:f>
              <c:strCache>
                <c:ptCount val="1"/>
                <c:pt idx="0">
                  <c:v>Other Aircraft</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Emissions'!$I$4:$I$28</c:f>
              <c:numCache>
                <c:formatCode>General</c:formatCode>
                <c:ptCount val="25"/>
                <c:pt idx="0">
                  <c:v>78.3</c:v>
                </c:pt>
                <c:pt idx="1">
                  <c:v>69.099999999999994</c:v>
                </c:pt>
                <c:pt idx="2">
                  <c:v>64.599999999999994</c:v>
                </c:pt>
                <c:pt idx="3">
                  <c:v>62.8</c:v>
                </c:pt>
                <c:pt idx="4">
                  <c:v>65.3</c:v>
                </c:pt>
                <c:pt idx="5">
                  <c:v>60.3</c:v>
                </c:pt>
                <c:pt idx="6">
                  <c:v>69.2</c:v>
                </c:pt>
                <c:pt idx="7">
                  <c:v>65</c:v>
                </c:pt>
                <c:pt idx="8">
                  <c:v>71.8</c:v>
                </c:pt>
                <c:pt idx="9">
                  <c:v>65.5</c:v>
                </c:pt>
                <c:pt idx="10">
                  <c:v>58.8</c:v>
                </c:pt>
                <c:pt idx="11">
                  <c:v>68.2</c:v>
                </c:pt>
                <c:pt idx="12">
                  <c:v>67</c:v>
                </c:pt>
                <c:pt idx="13">
                  <c:v>59</c:v>
                </c:pt>
                <c:pt idx="14">
                  <c:v>64.599999999999994</c:v>
                </c:pt>
                <c:pt idx="15">
                  <c:v>59.7</c:v>
                </c:pt>
                <c:pt idx="16">
                  <c:v>48.1</c:v>
                </c:pt>
                <c:pt idx="17">
                  <c:v>42.4</c:v>
                </c:pt>
                <c:pt idx="18">
                  <c:v>48.2</c:v>
                </c:pt>
                <c:pt idx="19">
                  <c:v>36.799999999999997</c:v>
                </c:pt>
                <c:pt idx="20">
                  <c:v>40.4</c:v>
                </c:pt>
                <c:pt idx="21">
                  <c:v>34.200000000000003</c:v>
                </c:pt>
                <c:pt idx="22">
                  <c:v>32.1</c:v>
                </c:pt>
                <c:pt idx="23">
                  <c:v>34.700000000000003</c:v>
                </c:pt>
                <c:pt idx="24">
                  <c:v>35.200000000000003</c:v>
                </c:pt>
              </c:numCache>
            </c:numRef>
          </c:val>
          <c:extLst>
            <c:ext xmlns:c16="http://schemas.microsoft.com/office/drawing/2014/chart" uri="{C3380CC4-5D6E-409C-BE32-E72D297353CC}">
              <c16:uniqueId val="{00000006-F4C7-45BD-88B7-62236CF50AB7}"/>
            </c:ext>
          </c:extLst>
        </c:ser>
        <c:ser>
          <c:idx val="4"/>
          <c:order val="7"/>
          <c:tx>
            <c:strRef>
              <c:f>'Transportation GHG Emissions'!$J$3</c:f>
              <c:strCache>
                <c:ptCount val="1"/>
                <c:pt idx="0">
                  <c:v>Pipelines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Emissions'!$J$4:$J$28</c:f>
              <c:numCache>
                <c:formatCode>General</c:formatCode>
                <c:ptCount val="25"/>
                <c:pt idx="0">
                  <c:v>36</c:v>
                </c:pt>
                <c:pt idx="1">
                  <c:v>32.9</c:v>
                </c:pt>
                <c:pt idx="2">
                  <c:v>32.200000000000003</c:v>
                </c:pt>
                <c:pt idx="3">
                  <c:v>34.1</c:v>
                </c:pt>
                <c:pt idx="4">
                  <c:v>37.5</c:v>
                </c:pt>
                <c:pt idx="5">
                  <c:v>38.200000000000003</c:v>
                </c:pt>
                <c:pt idx="6">
                  <c:v>38.9</c:v>
                </c:pt>
                <c:pt idx="7">
                  <c:v>41.2</c:v>
                </c:pt>
                <c:pt idx="8">
                  <c:v>35</c:v>
                </c:pt>
                <c:pt idx="9">
                  <c:v>35.5</c:v>
                </c:pt>
                <c:pt idx="10">
                  <c:v>35.200000000000003</c:v>
                </c:pt>
                <c:pt idx="11">
                  <c:v>34.4</c:v>
                </c:pt>
                <c:pt idx="12">
                  <c:v>36.4</c:v>
                </c:pt>
                <c:pt idx="13">
                  <c:v>32.5</c:v>
                </c:pt>
                <c:pt idx="14">
                  <c:v>31.1</c:v>
                </c:pt>
                <c:pt idx="15">
                  <c:v>32.200000000000003</c:v>
                </c:pt>
                <c:pt idx="16">
                  <c:v>32.299999999999997</c:v>
                </c:pt>
                <c:pt idx="17">
                  <c:v>34.200000000000003</c:v>
                </c:pt>
                <c:pt idx="18">
                  <c:v>35.6</c:v>
                </c:pt>
                <c:pt idx="19">
                  <c:v>36.700000000000003</c:v>
                </c:pt>
                <c:pt idx="20">
                  <c:v>37.1</c:v>
                </c:pt>
                <c:pt idx="21">
                  <c:v>37.799999999999997</c:v>
                </c:pt>
                <c:pt idx="22">
                  <c:v>40.299999999999997</c:v>
                </c:pt>
                <c:pt idx="23">
                  <c:v>45.9</c:v>
                </c:pt>
                <c:pt idx="24">
                  <c:v>46.5</c:v>
                </c:pt>
              </c:numCache>
            </c:numRef>
          </c:val>
          <c:extLst>
            <c:ext xmlns:c16="http://schemas.microsoft.com/office/drawing/2014/chart" uri="{C3380CC4-5D6E-409C-BE32-E72D297353CC}">
              <c16:uniqueId val="{00000007-F4C7-45BD-88B7-62236CF50AB7}"/>
            </c:ext>
          </c:extLst>
        </c:ser>
        <c:ser>
          <c:idx val="5"/>
          <c:order val="8"/>
          <c:tx>
            <c:strRef>
              <c:f>'Transportation GHG Emissions'!$K$3</c:f>
              <c:strCache>
                <c:ptCount val="1"/>
                <c:pt idx="0">
                  <c:v>Rail</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Emissions'!$K$4:$K$28</c:f>
              <c:numCache>
                <c:formatCode>General</c:formatCode>
                <c:ptCount val="25"/>
                <c:pt idx="0">
                  <c:v>39</c:v>
                </c:pt>
                <c:pt idx="1">
                  <c:v>36.799999999999997</c:v>
                </c:pt>
                <c:pt idx="2">
                  <c:v>37.700000000000003</c:v>
                </c:pt>
                <c:pt idx="3">
                  <c:v>38.799999999999997</c:v>
                </c:pt>
                <c:pt idx="4">
                  <c:v>41.7</c:v>
                </c:pt>
                <c:pt idx="5">
                  <c:v>43.1</c:v>
                </c:pt>
                <c:pt idx="6">
                  <c:v>43.9</c:v>
                </c:pt>
                <c:pt idx="7">
                  <c:v>44.1</c:v>
                </c:pt>
                <c:pt idx="8">
                  <c:v>44.4</c:v>
                </c:pt>
                <c:pt idx="9">
                  <c:v>46.1</c:v>
                </c:pt>
                <c:pt idx="10">
                  <c:v>46.1</c:v>
                </c:pt>
                <c:pt idx="11">
                  <c:v>46.5</c:v>
                </c:pt>
                <c:pt idx="12">
                  <c:v>46.1</c:v>
                </c:pt>
                <c:pt idx="13">
                  <c:v>47.8</c:v>
                </c:pt>
                <c:pt idx="14">
                  <c:v>50.5</c:v>
                </c:pt>
                <c:pt idx="15">
                  <c:v>51.1</c:v>
                </c:pt>
                <c:pt idx="16">
                  <c:v>53</c:v>
                </c:pt>
                <c:pt idx="17">
                  <c:v>52.2</c:v>
                </c:pt>
                <c:pt idx="18">
                  <c:v>48.5</c:v>
                </c:pt>
                <c:pt idx="19">
                  <c:v>41.3</c:v>
                </c:pt>
                <c:pt idx="20">
                  <c:v>44.2</c:v>
                </c:pt>
                <c:pt idx="21">
                  <c:v>45.9</c:v>
                </c:pt>
                <c:pt idx="22">
                  <c:v>44.6</c:v>
                </c:pt>
                <c:pt idx="23">
                  <c:v>45.5</c:v>
                </c:pt>
                <c:pt idx="24">
                  <c:v>47.6</c:v>
                </c:pt>
              </c:numCache>
            </c:numRef>
          </c:val>
          <c:extLst>
            <c:ext xmlns:c16="http://schemas.microsoft.com/office/drawing/2014/chart" uri="{C3380CC4-5D6E-409C-BE32-E72D297353CC}">
              <c16:uniqueId val="{00000008-F4C7-45BD-88B7-62236CF50AB7}"/>
            </c:ext>
          </c:extLst>
        </c:ser>
        <c:ser>
          <c:idx val="6"/>
          <c:order val="9"/>
          <c:tx>
            <c:strRef>
              <c:f>'Transportation GHG Emissions'!$L$3</c:f>
              <c:strCache>
                <c:ptCount val="1"/>
                <c:pt idx="0">
                  <c:v>Ships and Boats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Emissions'!$L$4:$L$28</c:f>
              <c:numCache>
                <c:formatCode>General</c:formatCode>
                <c:ptCount val="25"/>
                <c:pt idx="0">
                  <c:v>44.9</c:v>
                </c:pt>
                <c:pt idx="1">
                  <c:v>40</c:v>
                </c:pt>
                <c:pt idx="2">
                  <c:v>49.2</c:v>
                </c:pt>
                <c:pt idx="3">
                  <c:v>47.8</c:v>
                </c:pt>
                <c:pt idx="4">
                  <c:v>48.4</c:v>
                </c:pt>
                <c:pt idx="5">
                  <c:v>58.5</c:v>
                </c:pt>
                <c:pt idx="6">
                  <c:v>54.4</c:v>
                </c:pt>
                <c:pt idx="7">
                  <c:v>39.9</c:v>
                </c:pt>
                <c:pt idx="8">
                  <c:v>33.799999999999997</c:v>
                </c:pt>
                <c:pt idx="9">
                  <c:v>29.9</c:v>
                </c:pt>
                <c:pt idx="10">
                  <c:v>61.1</c:v>
                </c:pt>
                <c:pt idx="11">
                  <c:v>42.4</c:v>
                </c:pt>
                <c:pt idx="12">
                  <c:v>47.2</c:v>
                </c:pt>
                <c:pt idx="13">
                  <c:v>37.1</c:v>
                </c:pt>
                <c:pt idx="14">
                  <c:v>39.799999999999997</c:v>
                </c:pt>
                <c:pt idx="15">
                  <c:v>44.9</c:v>
                </c:pt>
                <c:pt idx="16">
                  <c:v>48</c:v>
                </c:pt>
                <c:pt idx="17">
                  <c:v>54.7</c:v>
                </c:pt>
                <c:pt idx="18">
                  <c:v>45.3</c:v>
                </c:pt>
                <c:pt idx="19">
                  <c:v>38.6</c:v>
                </c:pt>
                <c:pt idx="20">
                  <c:v>44.7</c:v>
                </c:pt>
                <c:pt idx="21">
                  <c:v>46.4</c:v>
                </c:pt>
                <c:pt idx="22">
                  <c:v>40.1</c:v>
                </c:pt>
                <c:pt idx="23">
                  <c:v>39.4</c:v>
                </c:pt>
                <c:pt idx="24">
                  <c:v>28.6</c:v>
                </c:pt>
              </c:numCache>
            </c:numRef>
          </c:val>
          <c:extLst>
            <c:ext xmlns:c16="http://schemas.microsoft.com/office/drawing/2014/chart" uri="{C3380CC4-5D6E-409C-BE32-E72D297353CC}">
              <c16:uniqueId val="{00000009-F4C7-45BD-88B7-62236CF50AB7}"/>
            </c:ext>
          </c:extLst>
        </c:ser>
        <c:ser>
          <c:idx val="11"/>
          <c:order val="10"/>
          <c:tx>
            <c:strRef>
              <c:f>'Transportation GHG Emissions'!$M$3</c:f>
              <c:strCache>
                <c:ptCount val="1"/>
                <c:pt idx="0">
                  <c:v>Lubricants</c:v>
                </c:pt>
              </c:strCache>
            </c:strRef>
          </c:tx>
          <c:cat>
            <c:numRef>
              <c:f>'Transportation GHG Emissions'!$B$4:$B$28</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'Transportation GHG Emissions'!$M$4:$M$28</c:f>
              <c:numCache>
                <c:formatCode>General</c:formatCode>
                <c:ptCount val="25"/>
                <c:pt idx="0">
                  <c:v>11.8</c:v>
                </c:pt>
                <c:pt idx="1">
                  <c:v>10.6</c:v>
                </c:pt>
                <c:pt idx="2">
                  <c:v>10.8</c:v>
                </c:pt>
                <c:pt idx="3">
                  <c:v>11</c:v>
                </c:pt>
                <c:pt idx="4">
                  <c:v>11.5</c:v>
                </c:pt>
                <c:pt idx="5">
                  <c:v>11.3</c:v>
                </c:pt>
                <c:pt idx="6">
                  <c:v>11</c:v>
                </c:pt>
                <c:pt idx="7">
                  <c:v>11.6</c:v>
                </c:pt>
                <c:pt idx="8">
                  <c:v>12.1</c:v>
                </c:pt>
                <c:pt idx="9">
                  <c:v>12.2</c:v>
                </c:pt>
                <c:pt idx="10">
                  <c:v>12.1</c:v>
                </c:pt>
                <c:pt idx="11">
                  <c:v>11.1</c:v>
                </c:pt>
                <c:pt idx="12">
                  <c:v>10.9</c:v>
                </c:pt>
                <c:pt idx="13">
                  <c:v>10.1</c:v>
                </c:pt>
                <c:pt idx="14">
                  <c:v>10.199999999999999</c:v>
                </c:pt>
                <c:pt idx="15">
                  <c:v>10.199999999999999</c:v>
                </c:pt>
                <c:pt idx="16">
                  <c:v>9.9</c:v>
                </c:pt>
                <c:pt idx="17">
                  <c:v>10.199999999999999</c:v>
                </c:pt>
                <c:pt idx="18">
                  <c:v>9.5</c:v>
                </c:pt>
                <c:pt idx="19">
                  <c:v>8.5</c:v>
                </c:pt>
                <c:pt idx="20">
                  <c:v>9.5</c:v>
                </c:pt>
                <c:pt idx="21">
                  <c:v>9</c:v>
                </c:pt>
                <c:pt idx="22">
                  <c:v>8.3000000000000007</c:v>
                </c:pt>
                <c:pt idx="23">
                  <c:v>8.8000000000000007</c:v>
                </c:pt>
                <c:pt idx="24">
                  <c:v>9.1</c:v>
                </c:pt>
              </c:numCache>
            </c:numRef>
          </c:val>
          <c:extLst>
            <c:ext xmlns:c16="http://schemas.microsoft.com/office/drawing/2014/chart" uri="{C3380CC4-5D6E-409C-BE32-E72D297353CC}">
              <c16:uniqueId val="{0000000A-F4C7-45BD-88B7-62236CF50AB7}"/>
            </c:ext>
          </c:extLst>
        </c:ser>
        <c:dLbls>
          <c:showLegendKey val="0"/>
          <c:showVal val="0"/>
          <c:showCatName val="0"/>
          <c:showSerName val="0"/>
          <c:showPercent val="0"/>
          <c:showBubbleSize val="0"/>
        </c:dLbls>
        <c:axId val="-2089045048"/>
        <c:axId val="-2075797768"/>
      </c:areaChart>
      <c:catAx>
        <c:axId val="-2089045048"/>
        <c:scaling>
          <c:orientation val="minMax"/>
        </c:scaling>
        <c:delete val="0"/>
        <c:axPos val="b"/>
        <c:numFmt formatCode="General" sourceLinked="1"/>
        <c:majorTickMark val="out"/>
        <c:minorTickMark val="none"/>
        <c:tickLblPos val="nextTo"/>
        <c:crossAx val="-2075797768"/>
        <c:crosses val="autoZero"/>
        <c:auto val="1"/>
        <c:lblAlgn val="ctr"/>
        <c:lblOffset val="100"/>
        <c:noMultiLvlLbl val="0"/>
      </c:catAx>
      <c:valAx>
        <c:axId val="-2075797768"/>
        <c:scaling>
          <c:orientation val="minMax"/>
        </c:scaling>
        <c:delete val="0"/>
        <c:axPos val="l"/>
        <c:majorGridlines/>
        <c:title>
          <c:tx>
            <c:rich>
              <a:bodyPr rot="-5400000" vert="horz"/>
              <a:lstStyle/>
              <a:p>
                <a:pPr>
                  <a:defRPr/>
                </a:pPr>
                <a:r>
                  <a:rPr lang="en-US"/>
                  <a:t>Greenhouse Gas Emissions (in MMT CO2 Eq.)</a:t>
                </a:r>
              </a:p>
            </c:rich>
          </c:tx>
          <c:layout/>
          <c:overlay val="0"/>
        </c:title>
        <c:numFmt formatCode="#,##0" sourceLinked="0"/>
        <c:majorTickMark val="out"/>
        <c:minorTickMark val="none"/>
        <c:tickLblPos val="nextTo"/>
        <c:crossAx val="-2089045048"/>
        <c:crosses val="autoZero"/>
        <c:crossBetween val="midCat"/>
      </c:valAx>
    </c:plotArea>
    <c:legend>
      <c:legendPos val="r"/>
      <c:layout>
        <c:manualLayout>
          <c:xMode val="edge"/>
          <c:yMode val="edge"/>
          <c:x val="0.77779092091642799"/>
          <c:y val="0.17398415197386699"/>
          <c:w val="0.22220908351368401"/>
          <c:h val="0.68083388425845004"/>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90488</xdr:colOff>
      <xdr:row>0</xdr:row>
      <xdr:rowOff>209549</xdr:rowOff>
    </xdr:from>
    <xdr:to>
      <xdr:col>28</xdr:col>
      <xdr:colOff>342900</xdr:colOff>
      <xdr:row>28</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0.77632</cdr:x>
      <cdr:y>0.95309</cdr:y>
    </cdr:from>
    <cdr:to>
      <cdr:x>0.99854</cdr:x>
      <cdr:y>0.99107</cdr:y>
    </cdr:to>
    <cdr:sp macro="" textlink="">
      <cdr:nvSpPr>
        <cdr:cNvPr id="2" name="Rectangle 1"/>
        <cdr:cNvSpPr/>
      </cdr:nvSpPr>
      <cdr:spPr>
        <a:xfrm xmlns:a="http://schemas.openxmlformats.org/drawingml/2006/main">
          <a:off x="6322219" y="5080397"/>
          <a:ext cx="1809750" cy="202406"/>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000">
              <a:solidFill>
                <a:sysClr val="windowText" lastClr="000000"/>
              </a:solidFill>
              <a:latin typeface="Arial" panose="020B0604020202020204" pitchFamily="34" charset="0"/>
              <a:cs typeface="Arial" panose="020B0604020202020204" pitchFamily="34" charset="0"/>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tabSelected="1" zoomScale="60" zoomScaleNormal="60" workbookViewId="0">
      <selection activeCell="B30" sqref="B30:C30"/>
    </sheetView>
  </sheetViews>
  <sheetFormatPr defaultColWidth="9.1796875" defaultRowHeight="12.5" x14ac:dyDescent="0.25"/>
  <cols>
    <col min="1" max="1" width="5.36328125" style="6" customWidth="1"/>
    <col min="2" max="2" width="8.36328125" style="6" customWidth="1"/>
    <col min="3" max="3" width="10.453125" style="6" customWidth="1"/>
    <col min="4" max="4" width="10" style="6" customWidth="1"/>
    <col min="5" max="5" width="11.1796875" style="6" customWidth="1"/>
    <col min="6" max="6" width="7.6328125" style="6" customWidth="1"/>
    <col min="7" max="7" width="12.453125" style="6" customWidth="1"/>
    <col min="8" max="8" width="11.6328125" style="6" customWidth="1"/>
    <col min="9" max="9" width="8.453125" style="6" customWidth="1"/>
    <col min="10" max="10" width="10.453125" style="6" customWidth="1"/>
    <col min="11" max="11" width="8.453125" style="6" customWidth="1"/>
    <col min="12" max="12" width="9.1796875" style="6"/>
    <col min="13" max="13" width="12.453125" style="6" customWidth="1"/>
    <col min="14" max="14" width="13.453125" style="6" customWidth="1"/>
    <col min="15" max="15" width="12.36328125" style="6" customWidth="1"/>
    <col min="16" max="16384" width="9.1796875" style="6"/>
  </cols>
  <sheetData>
    <row r="1" spans="2:15" ht="17.25" customHeight="1" thickBot="1" x14ac:dyDescent="0.3"/>
    <row r="2" spans="2:15" ht="33" customHeight="1" x14ac:dyDescent="0.25">
      <c r="B2" s="27" t="s">
        <v>14</v>
      </c>
      <c r="C2" s="28"/>
      <c r="D2" s="28"/>
      <c r="E2" s="28"/>
      <c r="F2" s="28"/>
      <c r="G2" s="28"/>
      <c r="H2" s="28"/>
      <c r="I2" s="28"/>
      <c r="J2" s="28"/>
      <c r="K2" s="28"/>
      <c r="L2" s="28"/>
      <c r="M2" s="28"/>
      <c r="N2" s="28"/>
      <c r="O2" s="29"/>
    </row>
    <row r="3" spans="2:15" ht="42" customHeight="1" x14ac:dyDescent="0.25">
      <c r="B3" s="11" t="s">
        <v>15</v>
      </c>
      <c r="C3" s="12" t="s">
        <v>0</v>
      </c>
      <c r="D3" s="12" t="s">
        <v>1</v>
      </c>
      <c r="E3" s="12" t="s">
        <v>2</v>
      </c>
      <c r="F3" s="12" t="s">
        <v>3</v>
      </c>
      <c r="G3" s="12" t="s">
        <v>4</v>
      </c>
      <c r="H3" s="12" t="s">
        <v>13</v>
      </c>
      <c r="I3" s="12" t="s">
        <v>12</v>
      </c>
      <c r="J3" s="12" t="s">
        <v>9</v>
      </c>
      <c r="K3" s="12" t="s">
        <v>5</v>
      </c>
      <c r="L3" s="12" t="s">
        <v>11</v>
      </c>
      <c r="M3" s="12" t="s">
        <v>6</v>
      </c>
      <c r="N3" s="12" t="s">
        <v>7</v>
      </c>
      <c r="O3" s="17" t="s">
        <v>10</v>
      </c>
    </row>
    <row r="4" spans="2:15" x14ac:dyDescent="0.25">
      <c r="B4" s="4">
        <v>1990</v>
      </c>
      <c r="C4" s="1">
        <v>656.6</v>
      </c>
      <c r="D4" s="1">
        <v>335.6</v>
      </c>
      <c r="E4" s="1">
        <v>231.1</v>
      </c>
      <c r="F4" s="1">
        <v>8.4</v>
      </c>
      <c r="G4" s="1">
        <v>1.8</v>
      </c>
      <c r="H4" s="1">
        <v>110.9</v>
      </c>
      <c r="I4" s="1">
        <v>78.3</v>
      </c>
      <c r="J4" s="1">
        <v>36</v>
      </c>
      <c r="K4" s="1">
        <v>39</v>
      </c>
      <c r="L4" s="1">
        <v>44.9</v>
      </c>
      <c r="M4" s="1">
        <v>11.8</v>
      </c>
      <c r="N4" s="7">
        <f t="shared" ref="N4:N28" si="0">SUM(C4:M4)</f>
        <v>1554.4</v>
      </c>
      <c r="O4" s="19">
        <v>104.5</v>
      </c>
    </row>
    <row r="5" spans="2:15" x14ac:dyDescent="0.25">
      <c r="B5" s="4">
        <v>1991</v>
      </c>
      <c r="C5" s="1">
        <v>614.70000000000005</v>
      </c>
      <c r="D5" s="1">
        <v>364.6</v>
      </c>
      <c r="E5" s="1">
        <v>226.3</v>
      </c>
      <c r="F5" s="1">
        <v>7.7</v>
      </c>
      <c r="G5" s="1">
        <v>1.7</v>
      </c>
      <c r="H5" s="1">
        <v>104.3</v>
      </c>
      <c r="I5" s="1">
        <v>69.099999999999994</v>
      </c>
      <c r="J5" s="1">
        <v>32.9</v>
      </c>
      <c r="K5" s="1">
        <v>36.799999999999997</v>
      </c>
      <c r="L5" s="1">
        <v>40</v>
      </c>
      <c r="M5" s="1">
        <v>10.6</v>
      </c>
      <c r="N5" s="7">
        <f t="shared" si="0"/>
        <v>1508.7</v>
      </c>
      <c r="O5" s="19">
        <v>118.7</v>
      </c>
    </row>
    <row r="6" spans="2:15" x14ac:dyDescent="0.25">
      <c r="B6" s="4">
        <v>1992</v>
      </c>
      <c r="C6" s="1">
        <v>623.79999999999995</v>
      </c>
      <c r="D6" s="1">
        <v>390.9</v>
      </c>
      <c r="E6" s="1">
        <v>236.5</v>
      </c>
      <c r="F6" s="1">
        <v>8.1</v>
      </c>
      <c r="G6" s="1">
        <v>1.8</v>
      </c>
      <c r="H6" s="1">
        <v>106.5</v>
      </c>
      <c r="I6" s="1">
        <v>64.599999999999994</v>
      </c>
      <c r="J6" s="1">
        <v>32.200000000000003</v>
      </c>
      <c r="K6" s="1">
        <v>37.700000000000003</v>
      </c>
      <c r="L6" s="1">
        <v>49.2</v>
      </c>
      <c r="M6" s="1">
        <v>10.8</v>
      </c>
      <c r="N6" s="7">
        <f t="shared" si="0"/>
        <v>1562.0999999999997</v>
      </c>
      <c r="O6" s="19">
        <v>108.9</v>
      </c>
    </row>
    <row r="7" spans="2:15" x14ac:dyDescent="0.25">
      <c r="B7" s="4">
        <v>1993</v>
      </c>
      <c r="C7" s="1">
        <v>633.29999999999995</v>
      </c>
      <c r="D7" s="1">
        <v>406.6</v>
      </c>
      <c r="E7" s="1">
        <v>249</v>
      </c>
      <c r="F7" s="1">
        <v>8.8000000000000007</v>
      </c>
      <c r="G7" s="1">
        <v>1.8</v>
      </c>
      <c r="H7" s="1">
        <v>109.8</v>
      </c>
      <c r="I7" s="1">
        <v>62.8</v>
      </c>
      <c r="J7" s="1">
        <v>34.1</v>
      </c>
      <c r="K7" s="1">
        <v>38.799999999999997</v>
      </c>
      <c r="L7" s="1">
        <v>47.8</v>
      </c>
      <c r="M7" s="1">
        <v>11</v>
      </c>
      <c r="N7" s="7">
        <f t="shared" si="0"/>
        <v>1603.7999999999997</v>
      </c>
      <c r="O7" s="19">
        <v>98.8</v>
      </c>
    </row>
    <row r="8" spans="2:15" x14ac:dyDescent="0.25">
      <c r="B8" s="4">
        <v>1994</v>
      </c>
      <c r="C8" s="1">
        <v>642.9</v>
      </c>
      <c r="D8" s="1">
        <v>419.5</v>
      </c>
      <c r="E8" s="1">
        <v>265.3</v>
      </c>
      <c r="F8" s="1">
        <v>9.1999999999999993</v>
      </c>
      <c r="G8" s="1">
        <v>1.9</v>
      </c>
      <c r="H8" s="1">
        <v>114.6</v>
      </c>
      <c r="I8" s="1">
        <v>65.3</v>
      </c>
      <c r="J8" s="1">
        <v>37.5</v>
      </c>
      <c r="K8" s="1">
        <v>41.7</v>
      </c>
      <c r="L8" s="1">
        <v>48.4</v>
      </c>
      <c r="M8" s="1">
        <v>11.5</v>
      </c>
      <c r="N8" s="7">
        <f t="shared" si="0"/>
        <v>1657.8000000000002</v>
      </c>
      <c r="O8" s="19">
        <v>97.6</v>
      </c>
    </row>
    <row r="9" spans="2:15" x14ac:dyDescent="0.25">
      <c r="B9" s="4">
        <v>1995</v>
      </c>
      <c r="C9" s="1">
        <v>646.70000000000005</v>
      </c>
      <c r="D9" s="1">
        <v>436.8</v>
      </c>
      <c r="E9" s="1">
        <v>275.89999999999998</v>
      </c>
      <c r="F9" s="1">
        <v>9.1999999999999993</v>
      </c>
      <c r="G9" s="1">
        <v>1.8</v>
      </c>
      <c r="H9" s="1">
        <v>116.3</v>
      </c>
      <c r="I9" s="1">
        <v>60.3</v>
      </c>
      <c r="J9" s="1">
        <v>38.200000000000003</v>
      </c>
      <c r="K9" s="1">
        <v>43.1</v>
      </c>
      <c r="L9" s="1">
        <v>58.5</v>
      </c>
      <c r="M9" s="1">
        <v>11.3</v>
      </c>
      <c r="N9" s="7">
        <f t="shared" si="0"/>
        <v>1698.1</v>
      </c>
      <c r="O9" s="19">
        <v>99.5</v>
      </c>
    </row>
    <row r="10" spans="2:15" x14ac:dyDescent="0.25">
      <c r="B10" s="4">
        <v>1996</v>
      </c>
      <c r="C10" s="1">
        <v>659.2</v>
      </c>
      <c r="D10" s="1">
        <v>456.1</v>
      </c>
      <c r="E10" s="1">
        <v>287.89999999999998</v>
      </c>
      <c r="F10" s="1">
        <v>9.6</v>
      </c>
      <c r="G10" s="1">
        <v>1.8</v>
      </c>
      <c r="H10" s="1">
        <v>119.7</v>
      </c>
      <c r="I10" s="1">
        <v>69.2</v>
      </c>
      <c r="J10" s="1">
        <v>38.9</v>
      </c>
      <c r="K10" s="1">
        <v>43.9</v>
      </c>
      <c r="L10" s="1">
        <v>54.4</v>
      </c>
      <c r="M10" s="1">
        <v>11</v>
      </c>
      <c r="N10" s="7">
        <f t="shared" si="0"/>
        <v>1751.7000000000005</v>
      </c>
      <c r="O10" s="19">
        <v>100.7</v>
      </c>
    </row>
    <row r="11" spans="2:15" x14ac:dyDescent="0.25">
      <c r="B11" s="4">
        <v>1997</v>
      </c>
      <c r="C11" s="1">
        <v>663</v>
      </c>
      <c r="D11" s="1">
        <v>475.2</v>
      </c>
      <c r="E11" s="1">
        <v>302.10000000000002</v>
      </c>
      <c r="F11" s="1">
        <v>9.9</v>
      </c>
      <c r="G11" s="1">
        <v>1.8</v>
      </c>
      <c r="H11" s="1">
        <v>124</v>
      </c>
      <c r="I11" s="1">
        <v>65</v>
      </c>
      <c r="J11" s="1">
        <v>41.2</v>
      </c>
      <c r="K11" s="1">
        <v>44.1</v>
      </c>
      <c r="L11" s="1">
        <v>39.9</v>
      </c>
      <c r="M11" s="1">
        <v>11.6</v>
      </c>
      <c r="N11" s="7">
        <f t="shared" si="0"/>
        <v>1777.8000000000002</v>
      </c>
      <c r="O11" s="19">
        <v>108</v>
      </c>
    </row>
    <row r="12" spans="2:15" x14ac:dyDescent="0.25">
      <c r="B12" s="4">
        <v>1998</v>
      </c>
      <c r="C12" s="1">
        <v>685.4</v>
      </c>
      <c r="D12" s="1">
        <v>490</v>
      </c>
      <c r="E12" s="1">
        <v>315.39999999999998</v>
      </c>
      <c r="F12" s="1">
        <v>10.199999999999999</v>
      </c>
      <c r="G12" s="1">
        <v>1.9</v>
      </c>
      <c r="H12" s="1">
        <v>120.8</v>
      </c>
      <c r="I12" s="1">
        <v>71.8</v>
      </c>
      <c r="J12" s="1">
        <v>35</v>
      </c>
      <c r="K12" s="1">
        <v>44.4</v>
      </c>
      <c r="L12" s="1">
        <v>33.799999999999997</v>
      </c>
      <c r="M12" s="1">
        <v>12.1</v>
      </c>
      <c r="N12" s="7">
        <f t="shared" si="0"/>
        <v>1820.8000000000002</v>
      </c>
      <c r="O12" s="19">
        <v>111.6</v>
      </c>
    </row>
    <row r="13" spans="2:15" x14ac:dyDescent="0.25">
      <c r="B13" s="4">
        <v>1999</v>
      </c>
      <c r="C13" s="1">
        <v>698.7</v>
      </c>
      <c r="D13" s="1">
        <v>512.20000000000005</v>
      </c>
      <c r="E13" s="1">
        <v>333</v>
      </c>
      <c r="F13" s="1">
        <v>11.4</v>
      </c>
      <c r="G13" s="1">
        <v>1.9</v>
      </c>
      <c r="H13" s="1">
        <v>131.6</v>
      </c>
      <c r="I13" s="1">
        <v>65.5</v>
      </c>
      <c r="J13" s="1">
        <v>35.5</v>
      </c>
      <c r="K13" s="1">
        <v>46.1</v>
      </c>
      <c r="L13" s="1">
        <v>29.9</v>
      </c>
      <c r="M13" s="1">
        <v>12.2</v>
      </c>
      <c r="N13" s="7">
        <f t="shared" si="0"/>
        <v>1878.0000000000002</v>
      </c>
      <c r="O13" s="19">
        <v>103.7</v>
      </c>
    </row>
    <row r="14" spans="2:15" x14ac:dyDescent="0.25">
      <c r="B14" s="4">
        <v>2000</v>
      </c>
      <c r="C14" s="1">
        <v>697.3</v>
      </c>
      <c r="D14" s="1">
        <v>515</v>
      </c>
      <c r="E14" s="1">
        <v>347.5</v>
      </c>
      <c r="F14" s="1">
        <v>11.2</v>
      </c>
      <c r="G14" s="1">
        <v>1.9</v>
      </c>
      <c r="H14" s="1">
        <v>140.6</v>
      </c>
      <c r="I14" s="1">
        <v>58.8</v>
      </c>
      <c r="J14" s="1">
        <v>35.200000000000003</v>
      </c>
      <c r="K14" s="1">
        <v>46.1</v>
      </c>
      <c r="L14" s="1">
        <v>61.1</v>
      </c>
      <c r="M14" s="1">
        <v>12.1</v>
      </c>
      <c r="N14" s="7">
        <f t="shared" si="0"/>
        <v>1926.7999999999997</v>
      </c>
      <c r="O14" s="19">
        <v>102.7</v>
      </c>
    </row>
    <row r="15" spans="2:15" x14ac:dyDescent="0.25">
      <c r="B15" s="4">
        <v>2001</v>
      </c>
      <c r="C15" s="1">
        <v>704.1</v>
      </c>
      <c r="D15" s="1">
        <v>520.79999999999995</v>
      </c>
      <c r="E15" s="1">
        <v>346.1</v>
      </c>
      <c r="F15" s="1">
        <v>10.3</v>
      </c>
      <c r="G15" s="1">
        <v>1.7</v>
      </c>
      <c r="H15" s="1">
        <v>125.8</v>
      </c>
      <c r="I15" s="1">
        <v>68.2</v>
      </c>
      <c r="J15" s="1">
        <v>34.4</v>
      </c>
      <c r="K15" s="1">
        <v>46.5</v>
      </c>
      <c r="L15" s="1">
        <v>42.4</v>
      </c>
      <c r="M15" s="1">
        <v>11.1</v>
      </c>
      <c r="N15" s="7">
        <f t="shared" si="0"/>
        <v>1911.4</v>
      </c>
      <c r="O15" s="19">
        <v>94.6</v>
      </c>
    </row>
    <row r="16" spans="2:15" x14ac:dyDescent="0.25">
      <c r="B16" s="4">
        <v>2002</v>
      </c>
      <c r="C16" s="1">
        <v>716.9</v>
      </c>
      <c r="D16" s="1">
        <v>532.70000000000005</v>
      </c>
      <c r="E16" s="1">
        <v>360</v>
      </c>
      <c r="F16" s="1">
        <v>10</v>
      </c>
      <c r="G16" s="1">
        <v>1.7</v>
      </c>
      <c r="H16" s="1">
        <v>122.4</v>
      </c>
      <c r="I16" s="1">
        <v>67</v>
      </c>
      <c r="J16" s="1">
        <v>36.4</v>
      </c>
      <c r="K16" s="1">
        <v>46.1</v>
      </c>
      <c r="L16" s="1">
        <v>47.2</v>
      </c>
      <c r="M16" s="1">
        <v>10.9</v>
      </c>
      <c r="N16" s="7">
        <f t="shared" si="0"/>
        <v>1951.3000000000002</v>
      </c>
      <c r="O16" s="19">
        <v>95.4</v>
      </c>
    </row>
    <row r="17" spans="2:16" x14ac:dyDescent="0.25">
      <c r="B17" s="4">
        <v>2003</v>
      </c>
      <c r="C17" s="1">
        <v>694.2</v>
      </c>
      <c r="D17" s="1">
        <v>567.4</v>
      </c>
      <c r="E17" s="1">
        <v>356.6</v>
      </c>
      <c r="F17" s="1">
        <v>10.8</v>
      </c>
      <c r="G17" s="1">
        <v>1.7</v>
      </c>
      <c r="H17" s="1">
        <v>124</v>
      </c>
      <c r="I17" s="1">
        <v>59</v>
      </c>
      <c r="J17" s="1">
        <v>32.5</v>
      </c>
      <c r="K17" s="1">
        <v>47.8</v>
      </c>
      <c r="L17" s="1">
        <v>37.1</v>
      </c>
      <c r="M17" s="1">
        <v>10.1</v>
      </c>
      <c r="N17" s="7">
        <f t="shared" si="0"/>
        <v>1941.1999999999996</v>
      </c>
      <c r="O17" s="19">
        <v>99.3</v>
      </c>
    </row>
    <row r="18" spans="2:16" x14ac:dyDescent="0.25">
      <c r="B18" s="4">
        <v>2004</v>
      </c>
      <c r="C18" s="1">
        <v>690.2</v>
      </c>
      <c r="D18" s="1">
        <v>589</v>
      </c>
      <c r="E18" s="1">
        <v>367.7</v>
      </c>
      <c r="F18" s="1">
        <v>15.1</v>
      </c>
      <c r="G18" s="1">
        <v>1.8</v>
      </c>
      <c r="H18" s="1">
        <v>126</v>
      </c>
      <c r="I18" s="1">
        <v>64.599999999999994</v>
      </c>
      <c r="J18" s="1">
        <v>31.1</v>
      </c>
      <c r="K18" s="1">
        <v>50.5</v>
      </c>
      <c r="L18" s="1">
        <v>39.799999999999997</v>
      </c>
      <c r="M18" s="1">
        <v>10.199999999999999</v>
      </c>
      <c r="N18" s="7">
        <f t="shared" si="0"/>
        <v>1985.9999999999998</v>
      </c>
      <c r="O18" s="19">
        <v>109.5</v>
      </c>
    </row>
    <row r="19" spans="2:16" x14ac:dyDescent="0.25">
      <c r="B19" s="4">
        <v>2005</v>
      </c>
      <c r="C19" s="1">
        <v>708.9</v>
      </c>
      <c r="D19" s="1">
        <v>551.5</v>
      </c>
      <c r="E19" s="1">
        <v>398.2</v>
      </c>
      <c r="F19" s="1">
        <v>12.1</v>
      </c>
      <c r="G19" s="1">
        <v>1.7</v>
      </c>
      <c r="H19" s="1">
        <v>134</v>
      </c>
      <c r="I19" s="1">
        <v>59.7</v>
      </c>
      <c r="J19" s="1">
        <v>32.200000000000003</v>
      </c>
      <c r="K19" s="1">
        <v>51.1</v>
      </c>
      <c r="L19" s="1">
        <v>44.9</v>
      </c>
      <c r="M19" s="1">
        <v>10.199999999999999</v>
      </c>
      <c r="N19" s="7">
        <f t="shared" si="0"/>
        <v>2004.5000000000002</v>
      </c>
      <c r="O19" s="19">
        <v>114.2</v>
      </c>
    </row>
    <row r="20" spans="2:16" x14ac:dyDescent="0.25">
      <c r="B20" s="4">
        <v>2006</v>
      </c>
      <c r="C20" s="1">
        <v>683</v>
      </c>
      <c r="D20" s="1">
        <v>564</v>
      </c>
      <c r="E20" s="1">
        <v>407.4</v>
      </c>
      <c r="F20" s="1">
        <v>12.2</v>
      </c>
      <c r="G20" s="1">
        <v>1.9</v>
      </c>
      <c r="H20" s="1">
        <v>138.30000000000001</v>
      </c>
      <c r="I20" s="1">
        <v>48.1</v>
      </c>
      <c r="J20" s="1">
        <v>32.299999999999997</v>
      </c>
      <c r="K20" s="1">
        <v>53</v>
      </c>
      <c r="L20" s="1">
        <v>48</v>
      </c>
      <c r="M20" s="1">
        <v>9.9</v>
      </c>
      <c r="N20" s="7">
        <f t="shared" si="0"/>
        <v>1998.1000000000001</v>
      </c>
      <c r="O20" s="19">
        <v>115.2</v>
      </c>
    </row>
    <row r="21" spans="2:16" x14ac:dyDescent="0.25">
      <c r="B21" s="4">
        <v>2007</v>
      </c>
      <c r="C21" s="1">
        <v>843.5</v>
      </c>
      <c r="D21" s="1">
        <v>367.2</v>
      </c>
      <c r="E21" s="1">
        <v>432</v>
      </c>
      <c r="F21" s="1">
        <v>17.600000000000001</v>
      </c>
      <c r="G21" s="1">
        <v>4.3</v>
      </c>
      <c r="H21" s="1">
        <v>141</v>
      </c>
      <c r="I21" s="1">
        <v>42.4</v>
      </c>
      <c r="J21" s="1">
        <v>34.200000000000003</v>
      </c>
      <c r="K21" s="1">
        <v>52.2</v>
      </c>
      <c r="L21" s="1">
        <v>54.7</v>
      </c>
      <c r="M21" s="1">
        <v>10.199999999999999</v>
      </c>
      <c r="N21" s="7">
        <f t="shared" si="0"/>
        <v>1999.3000000000002</v>
      </c>
      <c r="O21" s="19">
        <v>116.5</v>
      </c>
    </row>
    <row r="22" spans="2:16" x14ac:dyDescent="0.25">
      <c r="B22" s="4">
        <v>2008</v>
      </c>
      <c r="C22" s="1">
        <v>802.3</v>
      </c>
      <c r="D22" s="1">
        <v>348.6</v>
      </c>
      <c r="E22" s="1">
        <v>414.2</v>
      </c>
      <c r="F22" s="1">
        <v>16.899999999999999</v>
      </c>
      <c r="G22" s="1">
        <v>4.4000000000000004</v>
      </c>
      <c r="H22" s="1">
        <v>128.4</v>
      </c>
      <c r="I22" s="1">
        <v>48.2</v>
      </c>
      <c r="J22" s="1">
        <v>35.6</v>
      </c>
      <c r="K22" s="1">
        <v>48.5</v>
      </c>
      <c r="L22" s="1">
        <v>45.3</v>
      </c>
      <c r="M22" s="1">
        <v>9.5</v>
      </c>
      <c r="N22" s="7">
        <f t="shared" si="0"/>
        <v>1901.9000000000003</v>
      </c>
      <c r="O22" s="19">
        <v>115.5</v>
      </c>
    </row>
    <row r="23" spans="2:16" x14ac:dyDescent="0.25">
      <c r="B23" s="4">
        <v>2009</v>
      </c>
      <c r="C23" s="1">
        <v>792.8</v>
      </c>
      <c r="D23" s="1">
        <v>351.5</v>
      </c>
      <c r="E23" s="1">
        <v>376.3</v>
      </c>
      <c r="F23" s="1">
        <v>16</v>
      </c>
      <c r="G23" s="1">
        <v>4.2</v>
      </c>
      <c r="H23" s="1">
        <v>120.6</v>
      </c>
      <c r="I23" s="1">
        <v>36.799999999999997</v>
      </c>
      <c r="J23" s="1">
        <v>36.700000000000003</v>
      </c>
      <c r="K23" s="1">
        <v>41.3</v>
      </c>
      <c r="L23" s="1">
        <v>38.6</v>
      </c>
      <c r="M23" s="1">
        <v>8.5</v>
      </c>
      <c r="N23" s="7">
        <f t="shared" si="0"/>
        <v>1823.2999999999997</v>
      </c>
      <c r="O23" s="19">
        <v>107.5</v>
      </c>
    </row>
    <row r="24" spans="2:16" x14ac:dyDescent="0.25">
      <c r="B24" s="4">
        <v>2010</v>
      </c>
      <c r="C24" s="1">
        <v>783.6</v>
      </c>
      <c r="D24" s="1">
        <v>348.9</v>
      </c>
      <c r="E24" s="1">
        <v>389.7</v>
      </c>
      <c r="F24" s="1">
        <v>15.8</v>
      </c>
      <c r="G24" s="1">
        <v>3.7</v>
      </c>
      <c r="H24" s="1">
        <v>114.4</v>
      </c>
      <c r="I24" s="1">
        <v>40.4</v>
      </c>
      <c r="J24" s="1">
        <v>37.1</v>
      </c>
      <c r="K24" s="1">
        <v>44.2</v>
      </c>
      <c r="L24" s="1">
        <v>44.7</v>
      </c>
      <c r="M24" s="1">
        <v>9.5</v>
      </c>
      <c r="N24" s="7">
        <f t="shared" si="0"/>
        <v>1832.0000000000002</v>
      </c>
      <c r="O24" s="19">
        <v>118.1</v>
      </c>
    </row>
    <row r="25" spans="2:16" x14ac:dyDescent="0.25">
      <c r="B25" s="4">
        <v>2011</v>
      </c>
      <c r="C25" s="1">
        <v>774.3</v>
      </c>
      <c r="D25" s="1">
        <v>332</v>
      </c>
      <c r="E25" s="1">
        <v>388.4</v>
      </c>
      <c r="F25" s="1">
        <v>16.8</v>
      </c>
      <c r="G25" s="1">
        <v>3.6</v>
      </c>
      <c r="H25" s="1">
        <v>115.7</v>
      </c>
      <c r="I25" s="1">
        <v>34.200000000000003</v>
      </c>
      <c r="J25" s="1">
        <v>37.799999999999997</v>
      </c>
      <c r="K25" s="1">
        <v>45.9</v>
      </c>
      <c r="L25" s="1">
        <v>46.4</v>
      </c>
      <c r="M25" s="1">
        <v>9</v>
      </c>
      <c r="N25" s="7">
        <f t="shared" si="0"/>
        <v>1804.1</v>
      </c>
      <c r="O25" s="19">
        <v>112.8</v>
      </c>
      <c r="P25" s="10"/>
    </row>
    <row r="26" spans="2:16" x14ac:dyDescent="0.25">
      <c r="B26" s="4">
        <v>2012</v>
      </c>
      <c r="C26" s="1">
        <v>767.9</v>
      </c>
      <c r="D26" s="1">
        <v>326</v>
      </c>
      <c r="E26" s="1">
        <v>388.7</v>
      </c>
      <c r="F26" s="1">
        <v>17.8</v>
      </c>
      <c r="G26" s="1">
        <v>4.2</v>
      </c>
      <c r="H26" s="1">
        <v>114.3</v>
      </c>
      <c r="I26" s="1">
        <v>32.1</v>
      </c>
      <c r="J26" s="1">
        <v>40.299999999999997</v>
      </c>
      <c r="K26" s="1">
        <v>44.6</v>
      </c>
      <c r="L26" s="1">
        <v>40.1</v>
      </c>
      <c r="M26" s="1">
        <v>8.3000000000000007</v>
      </c>
      <c r="N26" s="7">
        <f t="shared" si="0"/>
        <v>1784.2999999999997</v>
      </c>
      <c r="O26" s="19">
        <v>106.8</v>
      </c>
      <c r="P26" s="10"/>
    </row>
    <row r="27" spans="2:16" x14ac:dyDescent="0.25">
      <c r="B27" s="4">
        <v>2013</v>
      </c>
      <c r="C27" s="1">
        <v>763.2</v>
      </c>
      <c r="D27" s="1">
        <v>323.39999999999998</v>
      </c>
      <c r="E27" s="1">
        <v>395.7</v>
      </c>
      <c r="F27" s="1">
        <v>18</v>
      </c>
      <c r="G27" s="1">
        <v>4</v>
      </c>
      <c r="H27" s="1">
        <v>115.4</v>
      </c>
      <c r="I27" s="1">
        <v>34.700000000000003</v>
      </c>
      <c r="J27" s="1">
        <v>45.9</v>
      </c>
      <c r="K27" s="1">
        <v>45.5</v>
      </c>
      <c r="L27" s="1">
        <v>39.4</v>
      </c>
      <c r="M27" s="1">
        <v>8.8000000000000007</v>
      </c>
      <c r="N27" s="7">
        <f t="shared" si="0"/>
        <v>1794.0000000000002</v>
      </c>
      <c r="O27" s="19">
        <v>100.7</v>
      </c>
      <c r="P27" s="10"/>
    </row>
    <row r="28" spans="2:16" s="9" customFormat="1" ht="13" thickBot="1" x14ac:dyDescent="0.3">
      <c r="B28" s="5">
        <v>2014</v>
      </c>
      <c r="C28" s="20">
        <v>762.5</v>
      </c>
      <c r="D28" s="20">
        <v>338.1</v>
      </c>
      <c r="E28" s="20">
        <v>407.4</v>
      </c>
      <c r="F28" s="20">
        <v>19.100000000000001</v>
      </c>
      <c r="G28" s="20">
        <v>3.9</v>
      </c>
      <c r="H28" s="20">
        <v>116.3</v>
      </c>
      <c r="I28" s="20">
        <v>35.200000000000003</v>
      </c>
      <c r="J28" s="20">
        <v>46.5</v>
      </c>
      <c r="K28" s="20">
        <v>47.6</v>
      </c>
      <c r="L28" s="20">
        <v>28.6</v>
      </c>
      <c r="M28" s="20">
        <v>9.1</v>
      </c>
      <c r="N28" s="8">
        <f t="shared" si="0"/>
        <v>1814.2999999999997</v>
      </c>
      <c r="O28" s="21">
        <v>104.2</v>
      </c>
      <c r="P28" s="10"/>
    </row>
    <row r="29" spans="2:16" x14ac:dyDescent="0.25">
      <c r="C29" s="22"/>
      <c r="D29" s="22"/>
      <c r="E29" s="22"/>
      <c r="F29" s="22"/>
      <c r="G29" s="22"/>
      <c r="H29" s="22"/>
      <c r="I29" s="22"/>
      <c r="J29" s="22"/>
      <c r="K29" s="22"/>
      <c r="L29" s="22"/>
      <c r="M29" s="22"/>
      <c r="N29" s="22"/>
      <c r="O29" s="22"/>
    </row>
    <row r="30" spans="2:16" ht="13" x14ac:dyDescent="0.3">
      <c r="B30" s="30" t="s">
        <v>16</v>
      </c>
      <c r="C30" s="30"/>
      <c r="D30" s="10"/>
      <c r="E30" s="10"/>
      <c r="F30" s="10"/>
      <c r="G30" s="10"/>
      <c r="H30" s="10"/>
      <c r="I30" s="10"/>
      <c r="J30" s="10"/>
      <c r="K30" s="10"/>
      <c r="L30" s="10"/>
      <c r="M30" s="10"/>
      <c r="N30" s="10"/>
    </row>
    <row r="31" spans="2:16" ht="29.25" customHeight="1" x14ac:dyDescent="0.25">
      <c r="B31" s="26" t="s">
        <v>28</v>
      </c>
      <c r="C31" s="26"/>
      <c r="D31" s="26"/>
      <c r="E31" s="26"/>
      <c r="F31" s="26"/>
      <c r="G31" s="26"/>
      <c r="H31" s="26"/>
      <c r="I31" s="26"/>
      <c r="J31" s="26"/>
      <c r="K31" s="26"/>
      <c r="L31" s="26"/>
      <c r="M31" s="26"/>
      <c r="N31" s="26"/>
      <c r="O31" s="14"/>
    </row>
    <row r="32" spans="2:16" x14ac:dyDescent="0.25">
      <c r="B32" s="14"/>
      <c r="C32" s="14"/>
      <c r="D32" s="14"/>
      <c r="E32" s="14"/>
      <c r="F32" s="14"/>
      <c r="G32" s="14"/>
      <c r="H32" s="14"/>
      <c r="I32" s="14"/>
      <c r="J32" s="14"/>
      <c r="K32" s="14"/>
      <c r="L32" s="14"/>
      <c r="M32" s="14"/>
      <c r="N32" s="14"/>
      <c r="O32" s="14"/>
    </row>
    <row r="33" spans="2:15" ht="14.5" x14ac:dyDescent="0.35">
      <c r="B33" s="16" t="s">
        <v>17</v>
      </c>
      <c r="C33" s="16"/>
      <c r="D33" s="16"/>
      <c r="E33" s="16"/>
      <c r="F33" s="14"/>
      <c r="G33" s="14"/>
      <c r="H33" s="16"/>
      <c r="I33" s="16"/>
      <c r="J33" s="16"/>
      <c r="K33" s="16"/>
      <c r="L33" s="16"/>
      <c r="M33" s="14"/>
      <c r="N33" s="15"/>
      <c r="O33" s="18"/>
    </row>
    <row r="34" spans="2:15" ht="17.25" customHeight="1" x14ac:dyDescent="0.3">
      <c r="B34" s="14" t="s">
        <v>19</v>
      </c>
      <c r="C34" s="14"/>
      <c r="D34" s="14"/>
      <c r="E34" s="14"/>
      <c r="F34" s="14"/>
      <c r="G34" s="14"/>
      <c r="H34" s="14"/>
      <c r="I34" s="14"/>
      <c r="J34" s="14"/>
      <c r="K34" s="14"/>
      <c r="L34" s="14"/>
      <c r="M34" s="14"/>
      <c r="N34" s="14"/>
      <c r="O34" s="13"/>
    </row>
    <row r="35" spans="2:15" ht="14" x14ac:dyDescent="0.3">
      <c r="B35" s="14" t="s">
        <v>8</v>
      </c>
      <c r="C35" s="14"/>
      <c r="D35" s="14"/>
      <c r="E35" s="14"/>
      <c r="F35" s="14"/>
      <c r="G35" s="14"/>
      <c r="H35" s="14"/>
      <c r="I35" s="14"/>
      <c r="J35" s="14"/>
      <c r="K35" s="14"/>
      <c r="L35" s="14"/>
      <c r="M35" s="14"/>
      <c r="N35" s="14"/>
      <c r="O35" s="13"/>
    </row>
    <row r="36" spans="2:15" s="10" customFormat="1" ht="14" x14ac:dyDescent="0.3">
      <c r="B36" s="14" t="s">
        <v>25</v>
      </c>
      <c r="C36" s="14"/>
      <c r="D36" s="14"/>
      <c r="E36" s="14"/>
      <c r="F36" s="14"/>
      <c r="G36" s="14"/>
      <c r="H36" s="14"/>
      <c r="I36" s="14"/>
      <c r="J36" s="14"/>
      <c r="K36" s="14"/>
      <c r="L36" s="14"/>
      <c r="M36" s="14"/>
      <c r="N36" s="14"/>
      <c r="O36" s="13"/>
    </row>
    <row r="37" spans="2:15" ht="14" x14ac:dyDescent="0.3">
      <c r="B37" s="14" t="s">
        <v>18</v>
      </c>
      <c r="C37" s="14"/>
      <c r="D37" s="14"/>
      <c r="E37" s="14"/>
      <c r="F37" s="14"/>
      <c r="G37" s="14"/>
      <c r="H37" s="14"/>
      <c r="I37" s="14"/>
      <c r="J37" s="14"/>
      <c r="K37" s="14"/>
      <c r="L37" s="14"/>
      <c r="M37" s="14"/>
      <c r="N37" s="14"/>
      <c r="O37" s="13"/>
    </row>
    <row r="38" spans="2:15" ht="14" x14ac:dyDescent="0.3">
      <c r="B38" s="14" t="s">
        <v>20</v>
      </c>
      <c r="C38" s="14"/>
      <c r="D38" s="14"/>
      <c r="E38" s="14"/>
      <c r="F38" s="14"/>
      <c r="G38" s="14"/>
      <c r="H38" s="14"/>
      <c r="I38" s="14"/>
      <c r="J38" s="14"/>
      <c r="K38" s="14"/>
      <c r="L38" s="14"/>
      <c r="M38" s="14"/>
      <c r="N38" s="14"/>
      <c r="O38" s="13"/>
    </row>
    <row r="39" spans="2:15" ht="14" x14ac:dyDescent="0.3">
      <c r="B39" s="14" t="s">
        <v>22</v>
      </c>
      <c r="C39" s="14"/>
      <c r="D39" s="14"/>
      <c r="E39" s="14"/>
      <c r="F39" s="14"/>
      <c r="G39" s="14"/>
      <c r="H39" s="14"/>
      <c r="I39" s="14"/>
      <c r="J39" s="14"/>
      <c r="K39" s="14"/>
      <c r="L39" s="14"/>
      <c r="M39" s="14"/>
      <c r="N39" s="14"/>
      <c r="O39" s="13"/>
    </row>
    <row r="40" spans="2:15" ht="27" customHeight="1" x14ac:dyDescent="0.25">
      <c r="B40" s="26" t="s">
        <v>21</v>
      </c>
      <c r="C40" s="26"/>
      <c r="D40" s="26"/>
      <c r="E40" s="26"/>
      <c r="F40" s="26"/>
      <c r="G40" s="26"/>
      <c r="H40" s="26"/>
      <c r="I40" s="26"/>
      <c r="J40" s="26"/>
      <c r="K40" s="26"/>
      <c r="L40" s="26"/>
      <c r="M40" s="26"/>
      <c r="N40" s="26"/>
      <c r="O40" s="26"/>
    </row>
    <row r="41" spans="2:15" ht="14" x14ac:dyDescent="0.3">
      <c r="B41" s="14" t="s">
        <v>23</v>
      </c>
      <c r="C41" s="14"/>
      <c r="D41" s="14"/>
      <c r="E41" s="14"/>
      <c r="F41" s="14"/>
      <c r="G41" s="14"/>
      <c r="H41" s="14"/>
      <c r="I41" s="14"/>
      <c r="J41" s="14"/>
      <c r="K41" s="14"/>
      <c r="L41" s="14"/>
      <c r="M41" s="14"/>
      <c r="N41" s="14"/>
      <c r="O41" s="13"/>
    </row>
    <row r="42" spans="2:15" x14ac:dyDescent="0.25">
      <c r="B42" s="14" t="s">
        <v>26</v>
      </c>
      <c r="C42" s="14"/>
      <c r="D42" s="14"/>
      <c r="E42" s="14"/>
      <c r="F42" s="14"/>
      <c r="G42" s="14"/>
      <c r="H42" s="14"/>
      <c r="I42" s="14"/>
      <c r="J42" s="14"/>
      <c r="K42" s="14"/>
      <c r="L42" s="14"/>
      <c r="M42" s="14"/>
      <c r="N42" s="14"/>
      <c r="O42" s="14"/>
    </row>
    <row r="43" spans="2:15" ht="15" customHeight="1" x14ac:dyDescent="0.3">
      <c r="B43" s="14" t="s">
        <v>27</v>
      </c>
      <c r="C43" s="14"/>
      <c r="D43" s="14"/>
      <c r="E43" s="14"/>
      <c r="F43" s="14"/>
      <c r="G43" s="14"/>
      <c r="H43" s="14"/>
      <c r="I43" s="14"/>
      <c r="J43" s="14"/>
      <c r="K43" s="14"/>
      <c r="L43" s="14"/>
      <c r="M43" s="14"/>
      <c r="N43" s="14"/>
      <c r="O43" s="13"/>
    </row>
    <row r="44" spans="2:15" x14ac:dyDescent="0.25">
      <c r="B44" s="14"/>
      <c r="C44" s="14"/>
      <c r="D44" s="14"/>
      <c r="E44" s="14"/>
      <c r="F44" s="14"/>
      <c r="G44" s="14"/>
      <c r="H44" s="14"/>
      <c r="I44" s="14"/>
      <c r="J44" s="14"/>
      <c r="K44" s="14"/>
      <c r="L44" s="14"/>
      <c r="M44" s="14"/>
      <c r="N44" s="14"/>
      <c r="O44" s="14"/>
    </row>
  </sheetData>
  <mergeCells count="4">
    <mergeCell ref="B40:O40"/>
    <mergeCell ref="B2:O2"/>
    <mergeCell ref="B30:C30"/>
    <mergeCell ref="B31:N31"/>
  </mergeCells>
  <pageMargins left="0.7" right="0.7" top="0.75" bottom="0.75" header="0.3" footer="0.3"/>
  <pageSetup paperSize="257" orientation="portrait" horizontalDpi="4294967293" verticalDpi="4294967293"/>
  <ignoredErrors>
    <ignoredError sqref="N4:N28"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
  <sheetViews>
    <sheetView zoomScale="80" zoomScaleNormal="80" zoomScalePageLayoutView="80" workbookViewId="0">
      <selection activeCell="B29" sqref="B29"/>
    </sheetView>
  </sheetViews>
  <sheetFormatPr defaultColWidth="8.81640625" defaultRowHeight="14.5" x14ac:dyDescent="0.35"/>
  <cols>
    <col min="1" max="1" width="5.453125" customWidth="1"/>
    <col min="3" max="3" width="10.36328125" customWidth="1"/>
    <col min="4" max="4" width="9.36328125" customWidth="1"/>
    <col min="5" max="5" width="12.1796875" customWidth="1"/>
    <col min="6" max="6" width="7.36328125" customWidth="1"/>
    <col min="7" max="7" width="11.6328125" bestFit="1" customWidth="1"/>
    <col min="8" max="8" width="10.6328125" customWidth="1"/>
    <col min="9" max="9" width="8.453125" customWidth="1"/>
    <col min="10" max="10" width="6.81640625" customWidth="1"/>
    <col min="11" max="11" width="6.1796875" customWidth="1"/>
    <col min="12" max="12" width="14.453125" customWidth="1"/>
    <col min="13" max="13" width="9.453125" customWidth="1"/>
  </cols>
  <sheetData>
    <row r="1" spans="2:16" ht="15" thickBot="1" x14ac:dyDescent="0.4">
      <c r="O1" s="2"/>
    </row>
    <row r="2" spans="2:16" ht="34.5" customHeight="1" thickBot="1" x14ac:dyDescent="0.4">
      <c r="B2" s="31" t="s">
        <v>24</v>
      </c>
      <c r="C2" s="32"/>
      <c r="D2" s="32"/>
      <c r="E2" s="32"/>
      <c r="F2" s="32"/>
      <c r="G2" s="32"/>
      <c r="H2" s="32"/>
      <c r="I2" s="32"/>
      <c r="J2" s="32"/>
      <c r="K2" s="32"/>
      <c r="L2" s="32"/>
      <c r="M2" s="33"/>
      <c r="N2" s="3"/>
      <c r="O2" s="3"/>
    </row>
    <row r="3" spans="2:16" ht="60" customHeight="1" x14ac:dyDescent="0.35">
      <c r="B3" s="11" t="s">
        <v>15</v>
      </c>
      <c r="C3" s="12" t="s">
        <v>0</v>
      </c>
      <c r="D3" s="12" t="s">
        <v>1</v>
      </c>
      <c r="E3" s="12" t="s">
        <v>2</v>
      </c>
      <c r="F3" s="12" t="s">
        <v>3</v>
      </c>
      <c r="G3" s="12" t="s">
        <v>4</v>
      </c>
      <c r="H3" s="12" t="s">
        <v>13</v>
      </c>
      <c r="I3" s="12" t="s">
        <v>12</v>
      </c>
      <c r="J3" s="12" t="s">
        <v>9</v>
      </c>
      <c r="K3" s="12" t="s">
        <v>5</v>
      </c>
      <c r="L3" s="12" t="s">
        <v>11</v>
      </c>
      <c r="M3" s="23" t="s">
        <v>6</v>
      </c>
      <c r="N3" s="2"/>
      <c r="O3" s="2"/>
      <c r="P3" s="2"/>
    </row>
    <row r="4" spans="2:16" x14ac:dyDescent="0.35">
      <c r="B4" s="4">
        <v>1990</v>
      </c>
      <c r="C4" s="1">
        <v>656.6</v>
      </c>
      <c r="D4" s="1">
        <v>335.6</v>
      </c>
      <c r="E4" s="1">
        <v>231.1</v>
      </c>
      <c r="F4" s="1">
        <v>8.4</v>
      </c>
      <c r="G4" s="1">
        <v>1.8</v>
      </c>
      <c r="H4" s="1">
        <v>110.9</v>
      </c>
      <c r="I4" s="1">
        <v>78.3</v>
      </c>
      <c r="J4" s="1">
        <v>36</v>
      </c>
      <c r="K4" s="1">
        <v>39</v>
      </c>
      <c r="L4" s="1">
        <v>44.9</v>
      </c>
      <c r="M4" s="24">
        <v>11.8</v>
      </c>
    </row>
    <row r="5" spans="2:16" x14ac:dyDescent="0.35">
      <c r="B5" s="4">
        <v>1991</v>
      </c>
      <c r="C5" s="1">
        <v>614.70000000000005</v>
      </c>
      <c r="D5" s="1">
        <v>364.6</v>
      </c>
      <c r="E5" s="1">
        <v>226.3</v>
      </c>
      <c r="F5" s="1">
        <v>7.7</v>
      </c>
      <c r="G5" s="1">
        <v>1.7</v>
      </c>
      <c r="H5" s="1">
        <v>104.3</v>
      </c>
      <c r="I5" s="1">
        <v>69.099999999999994</v>
      </c>
      <c r="J5" s="1">
        <v>32.9</v>
      </c>
      <c r="K5" s="1">
        <v>36.799999999999997</v>
      </c>
      <c r="L5" s="1">
        <v>40</v>
      </c>
      <c r="M5" s="24">
        <v>10.6</v>
      </c>
    </row>
    <row r="6" spans="2:16" x14ac:dyDescent="0.35">
      <c r="B6" s="4">
        <v>1992</v>
      </c>
      <c r="C6" s="1">
        <v>623.79999999999995</v>
      </c>
      <c r="D6" s="1">
        <v>390.9</v>
      </c>
      <c r="E6" s="1">
        <v>236.5</v>
      </c>
      <c r="F6" s="1">
        <v>8.1</v>
      </c>
      <c r="G6" s="1">
        <v>1.8</v>
      </c>
      <c r="H6" s="1">
        <v>106.5</v>
      </c>
      <c r="I6" s="1">
        <v>64.599999999999994</v>
      </c>
      <c r="J6" s="1">
        <v>32.200000000000003</v>
      </c>
      <c r="K6" s="1">
        <v>37.700000000000003</v>
      </c>
      <c r="L6" s="1">
        <v>49.2</v>
      </c>
      <c r="M6" s="24">
        <v>10.8</v>
      </c>
    </row>
    <row r="7" spans="2:16" x14ac:dyDescent="0.35">
      <c r="B7" s="4">
        <v>1993</v>
      </c>
      <c r="C7" s="1">
        <v>633.29999999999995</v>
      </c>
      <c r="D7" s="1">
        <v>406.6</v>
      </c>
      <c r="E7" s="1">
        <v>249</v>
      </c>
      <c r="F7" s="1">
        <v>8.8000000000000007</v>
      </c>
      <c r="G7" s="1">
        <v>1.8</v>
      </c>
      <c r="H7" s="1">
        <v>109.8</v>
      </c>
      <c r="I7" s="1">
        <v>62.8</v>
      </c>
      <c r="J7" s="1">
        <v>34.1</v>
      </c>
      <c r="K7" s="1">
        <v>38.799999999999997</v>
      </c>
      <c r="L7" s="1">
        <v>47.8</v>
      </c>
      <c r="M7" s="24">
        <v>11</v>
      </c>
    </row>
    <row r="8" spans="2:16" x14ac:dyDescent="0.35">
      <c r="B8" s="4">
        <v>1994</v>
      </c>
      <c r="C8" s="1">
        <v>642.9</v>
      </c>
      <c r="D8" s="1">
        <v>419.5</v>
      </c>
      <c r="E8" s="1">
        <v>265.3</v>
      </c>
      <c r="F8" s="1">
        <v>9.1999999999999993</v>
      </c>
      <c r="G8" s="1">
        <v>1.9</v>
      </c>
      <c r="H8" s="1">
        <v>114.6</v>
      </c>
      <c r="I8" s="1">
        <v>65.3</v>
      </c>
      <c r="J8" s="1">
        <v>37.5</v>
      </c>
      <c r="K8" s="1">
        <v>41.7</v>
      </c>
      <c r="L8" s="1">
        <v>48.4</v>
      </c>
      <c r="M8" s="24">
        <v>11.5</v>
      </c>
    </row>
    <row r="9" spans="2:16" x14ac:dyDescent="0.35">
      <c r="B9" s="4">
        <v>1995</v>
      </c>
      <c r="C9" s="1">
        <v>646.70000000000005</v>
      </c>
      <c r="D9" s="1">
        <v>436.8</v>
      </c>
      <c r="E9" s="1">
        <v>275.89999999999998</v>
      </c>
      <c r="F9" s="1">
        <v>9.1999999999999993</v>
      </c>
      <c r="G9" s="1">
        <v>1.8</v>
      </c>
      <c r="H9" s="1">
        <v>116.3</v>
      </c>
      <c r="I9" s="1">
        <v>60.3</v>
      </c>
      <c r="J9" s="1">
        <v>38.200000000000003</v>
      </c>
      <c r="K9" s="1">
        <v>43.1</v>
      </c>
      <c r="L9" s="1">
        <v>58.5</v>
      </c>
      <c r="M9" s="24">
        <v>11.3</v>
      </c>
    </row>
    <row r="10" spans="2:16" x14ac:dyDescent="0.35">
      <c r="B10" s="4">
        <v>1996</v>
      </c>
      <c r="C10" s="1">
        <v>659.2</v>
      </c>
      <c r="D10" s="1">
        <v>456.1</v>
      </c>
      <c r="E10" s="1">
        <v>287.89999999999998</v>
      </c>
      <c r="F10" s="1">
        <v>9.6</v>
      </c>
      <c r="G10" s="1">
        <v>1.8</v>
      </c>
      <c r="H10" s="1">
        <v>119.7</v>
      </c>
      <c r="I10" s="1">
        <v>69.2</v>
      </c>
      <c r="J10" s="1">
        <v>38.9</v>
      </c>
      <c r="K10" s="1">
        <v>43.9</v>
      </c>
      <c r="L10" s="1">
        <v>54.4</v>
      </c>
      <c r="M10" s="24">
        <v>11</v>
      </c>
    </row>
    <row r="11" spans="2:16" x14ac:dyDescent="0.35">
      <c r="B11" s="4">
        <v>1997</v>
      </c>
      <c r="C11" s="1">
        <v>663</v>
      </c>
      <c r="D11" s="1">
        <v>475.2</v>
      </c>
      <c r="E11" s="1">
        <v>302.10000000000002</v>
      </c>
      <c r="F11" s="1">
        <v>9.9</v>
      </c>
      <c r="G11" s="1">
        <v>1.8</v>
      </c>
      <c r="H11" s="1">
        <v>124</v>
      </c>
      <c r="I11" s="1">
        <v>65</v>
      </c>
      <c r="J11" s="1">
        <v>41.2</v>
      </c>
      <c r="K11" s="1">
        <v>44.1</v>
      </c>
      <c r="L11" s="1">
        <v>39.9</v>
      </c>
      <c r="M11" s="24">
        <v>11.6</v>
      </c>
    </row>
    <row r="12" spans="2:16" x14ac:dyDescent="0.35">
      <c r="B12" s="4">
        <v>1998</v>
      </c>
      <c r="C12" s="1">
        <v>685.4</v>
      </c>
      <c r="D12" s="1">
        <v>490</v>
      </c>
      <c r="E12" s="1">
        <v>315.39999999999998</v>
      </c>
      <c r="F12" s="1">
        <v>10.199999999999999</v>
      </c>
      <c r="G12" s="1">
        <v>1.9</v>
      </c>
      <c r="H12" s="1">
        <v>120.8</v>
      </c>
      <c r="I12" s="1">
        <v>71.8</v>
      </c>
      <c r="J12" s="1">
        <v>35</v>
      </c>
      <c r="K12" s="1">
        <v>44.4</v>
      </c>
      <c r="L12" s="1">
        <v>33.799999999999997</v>
      </c>
      <c r="M12" s="24">
        <v>12.1</v>
      </c>
    </row>
    <row r="13" spans="2:16" x14ac:dyDescent="0.35">
      <c r="B13" s="4">
        <v>1999</v>
      </c>
      <c r="C13" s="1">
        <v>698.7</v>
      </c>
      <c r="D13" s="1">
        <v>512.20000000000005</v>
      </c>
      <c r="E13" s="1">
        <v>333</v>
      </c>
      <c r="F13" s="1">
        <v>11.4</v>
      </c>
      <c r="G13" s="1">
        <v>1.9</v>
      </c>
      <c r="H13" s="1">
        <v>131.6</v>
      </c>
      <c r="I13" s="1">
        <v>65.5</v>
      </c>
      <c r="J13" s="1">
        <v>35.5</v>
      </c>
      <c r="K13" s="1">
        <v>46.1</v>
      </c>
      <c r="L13" s="1">
        <v>29.9</v>
      </c>
      <c r="M13" s="24">
        <v>12.2</v>
      </c>
    </row>
    <row r="14" spans="2:16" x14ac:dyDescent="0.35">
      <c r="B14" s="4">
        <v>2000</v>
      </c>
      <c r="C14" s="1">
        <v>697.3</v>
      </c>
      <c r="D14" s="1">
        <v>515</v>
      </c>
      <c r="E14" s="1">
        <v>347.5</v>
      </c>
      <c r="F14" s="1">
        <v>11.2</v>
      </c>
      <c r="G14" s="1">
        <v>1.9</v>
      </c>
      <c r="H14" s="1">
        <v>140.6</v>
      </c>
      <c r="I14" s="1">
        <v>58.8</v>
      </c>
      <c r="J14" s="1">
        <v>35.200000000000003</v>
      </c>
      <c r="K14" s="1">
        <v>46.1</v>
      </c>
      <c r="L14" s="1">
        <v>61.1</v>
      </c>
      <c r="M14" s="24">
        <v>12.1</v>
      </c>
    </row>
    <row r="15" spans="2:16" x14ac:dyDescent="0.35">
      <c r="B15" s="4">
        <v>2001</v>
      </c>
      <c r="C15" s="1">
        <v>704.1</v>
      </c>
      <c r="D15" s="1">
        <v>520.79999999999995</v>
      </c>
      <c r="E15" s="1">
        <v>346.1</v>
      </c>
      <c r="F15" s="1">
        <v>10.3</v>
      </c>
      <c r="G15" s="1">
        <v>1.7</v>
      </c>
      <c r="H15" s="1">
        <v>125.8</v>
      </c>
      <c r="I15" s="1">
        <v>68.2</v>
      </c>
      <c r="J15" s="1">
        <v>34.4</v>
      </c>
      <c r="K15" s="1">
        <v>46.5</v>
      </c>
      <c r="L15" s="1">
        <v>42.4</v>
      </c>
      <c r="M15" s="24">
        <v>11.1</v>
      </c>
    </row>
    <row r="16" spans="2:16" x14ac:dyDescent="0.35">
      <c r="B16" s="4">
        <v>2002</v>
      </c>
      <c r="C16" s="1">
        <v>716.9</v>
      </c>
      <c r="D16" s="1">
        <v>532.70000000000005</v>
      </c>
      <c r="E16" s="1">
        <v>360</v>
      </c>
      <c r="F16" s="1">
        <v>10</v>
      </c>
      <c r="G16" s="1">
        <v>1.7</v>
      </c>
      <c r="H16" s="1">
        <v>122.4</v>
      </c>
      <c r="I16" s="1">
        <v>67</v>
      </c>
      <c r="J16" s="1">
        <v>36.4</v>
      </c>
      <c r="K16" s="1">
        <v>46.1</v>
      </c>
      <c r="L16" s="1">
        <v>47.2</v>
      </c>
      <c r="M16" s="24">
        <v>10.9</v>
      </c>
    </row>
    <row r="17" spans="2:13" x14ac:dyDescent="0.35">
      <c r="B17" s="4">
        <v>2003</v>
      </c>
      <c r="C17" s="1">
        <v>694.2</v>
      </c>
      <c r="D17" s="1">
        <v>567.4</v>
      </c>
      <c r="E17" s="1">
        <v>356.6</v>
      </c>
      <c r="F17" s="1">
        <v>10.8</v>
      </c>
      <c r="G17" s="1">
        <v>1.7</v>
      </c>
      <c r="H17" s="1">
        <v>124</v>
      </c>
      <c r="I17" s="1">
        <v>59</v>
      </c>
      <c r="J17" s="1">
        <v>32.5</v>
      </c>
      <c r="K17" s="1">
        <v>47.8</v>
      </c>
      <c r="L17" s="1">
        <v>37.1</v>
      </c>
      <c r="M17" s="24">
        <v>10.1</v>
      </c>
    </row>
    <row r="18" spans="2:13" x14ac:dyDescent="0.35">
      <c r="B18" s="4">
        <v>2004</v>
      </c>
      <c r="C18" s="1">
        <v>690.2</v>
      </c>
      <c r="D18" s="1">
        <v>589</v>
      </c>
      <c r="E18" s="1">
        <v>367.7</v>
      </c>
      <c r="F18" s="1">
        <v>15.1</v>
      </c>
      <c r="G18" s="1">
        <v>1.8</v>
      </c>
      <c r="H18" s="1">
        <v>126</v>
      </c>
      <c r="I18" s="1">
        <v>64.599999999999994</v>
      </c>
      <c r="J18" s="1">
        <v>31.1</v>
      </c>
      <c r="K18" s="1">
        <v>50.5</v>
      </c>
      <c r="L18" s="1">
        <v>39.799999999999997</v>
      </c>
      <c r="M18" s="24">
        <v>10.199999999999999</v>
      </c>
    </row>
    <row r="19" spans="2:13" x14ac:dyDescent="0.35">
      <c r="B19" s="4">
        <v>2005</v>
      </c>
      <c r="C19" s="1">
        <v>708.9</v>
      </c>
      <c r="D19" s="1">
        <v>551.5</v>
      </c>
      <c r="E19" s="1">
        <v>398.2</v>
      </c>
      <c r="F19" s="1">
        <v>12.1</v>
      </c>
      <c r="G19" s="1">
        <v>1.7</v>
      </c>
      <c r="H19" s="1">
        <v>134</v>
      </c>
      <c r="I19" s="1">
        <v>59.7</v>
      </c>
      <c r="J19" s="1">
        <v>32.200000000000003</v>
      </c>
      <c r="K19" s="1">
        <v>51.1</v>
      </c>
      <c r="L19" s="1">
        <v>44.9</v>
      </c>
      <c r="M19" s="24">
        <v>10.199999999999999</v>
      </c>
    </row>
    <row r="20" spans="2:13" x14ac:dyDescent="0.35">
      <c r="B20" s="4">
        <v>2006</v>
      </c>
      <c r="C20" s="1">
        <v>683</v>
      </c>
      <c r="D20" s="1">
        <v>564</v>
      </c>
      <c r="E20" s="1">
        <v>407.4</v>
      </c>
      <c r="F20" s="1">
        <v>12.2</v>
      </c>
      <c r="G20" s="1">
        <v>1.9</v>
      </c>
      <c r="H20" s="1">
        <v>138.30000000000001</v>
      </c>
      <c r="I20" s="1">
        <v>48.1</v>
      </c>
      <c r="J20" s="1">
        <v>32.299999999999997</v>
      </c>
      <c r="K20" s="1">
        <v>53</v>
      </c>
      <c r="L20" s="1">
        <v>48</v>
      </c>
      <c r="M20" s="24">
        <v>9.9</v>
      </c>
    </row>
    <row r="21" spans="2:13" x14ac:dyDescent="0.35">
      <c r="B21" s="4">
        <v>2007</v>
      </c>
      <c r="C21" s="1">
        <v>843.5</v>
      </c>
      <c r="D21" s="1">
        <v>367.2</v>
      </c>
      <c r="E21" s="1">
        <v>432</v>
      </c>
      <c r="F21" s="1">
        <v>17.600000000000001</v>
      </c>
      <c r="G21" s="1">
        <v>4.3</v>
      </c>
      <c r="H21" s="1">
        <v>141</v>
      </c>
      <c r="I21" s="1">
        <v>42.4</v>
      </c>
      <c r="J21" s="1">
        <v>34.200000000000003</v>
      </c>
      <c r="K21" s="1">
        <v>52.2</v>
      </c>
      <c r="L21" s="1">
        <v>54.7</v>
      </c>
      <c r="M21" s="24">
        <v>10.199999999999999</v>
      </c>
    </row>
    <row r="22" spans="2:13" x14ac:dyDescent="0.35">
      <c r="B22" s="4">
        <v>2008</v>
      </c>
      <c r="C22" s="1">
        <v>802.3</v>
      </c>
      <c r="D22" s="1">
        <v>348.6</v>
      </c>
      <c r="E22" s="1">
        <v>414.2</v>
      </c>
      <c r="F22" s="1">
        <v>16.899999999999999</v>
      </c>
      <c r="G22" s="1">
        <v>4.4000000000000004</v>
      </c>
      <c r="H22" s="1">
        <v>128.4</v>
      </c>
      <c r="I22" s="1">
        <v>48.2</v>
      </c>
      <c r="J22" s="1">
        <v>35.6</v>
      </c>
      <c r="K22" s="1">
        <v>48.5</v>
      </c>
      <c r="L22" s="1">
        <v>45.3</v>
      </c>
      <c r="M22" s="24">
        <v>9.5</v>
      </c>
    </row>
    <row r="23" spans="2:13" x14ac:dyDescent="0.35">
      <c r="B23" s="4">
        <v>2009</v>
      </c>
      <c r="C23" s="1">
        <v>792.8</v>
      </c>
      <c r="D23" s="1">
        <v>351.5</v>
      </c>
      <c r="E23" s="1">
        <v>376.3</v>
      </c>
      <c r="F23" s="1">
        <v>16</v>
      </c>
      <c r="G23" s="1">
        <v>4.2</v>
      </c>
      <c r="H23" s="1">
        <v>120.6</v>
      </c>
      <c r="I23" s="1">
        <v>36.799999999999997</v>
      </c>
      <c r="J23" s="1">
        <v>36.700000000000003</v>
      </c>
      <c r="K23" s="1">
        <v>41.3</v>
      </c>
      <c r="L23" s="1">
        <v>38.6</v>
      </c>
      <c r="M23" s="24">
        <v>8.5</v>
      </c>
    </row>
    <row r="24" spans="2:13" x14ac:dyDescent="0.35">
      <c r="B24" s="4">
        <v>2010</v>
      </c>
      <c r="C24" s="1">
        <v>783.6</v>
      </c>
      <c r="D24" s="1">
        <v>348.9</v>
      </c>
      <c r="E24" s="1">
        <v>389.7</v>
      </c>
      <c r="F24" s="1">
        <v>15.8</v>
      </c>
      <c r="G24" s="1">
        <v>3.7</v>
      </c>
      <c r="H24" s="1">
        <v>114.4</v>
      </c>
      <c r="I24" s="1">
        <v>40.4</v>
      </c>
      <c r="J24" s="1">
        <v>37.1</v>
      </c>
      <c r="K24" s="1">
        <v>44.2</v>
      </c>
      <c r="L24" s="1">
        <v>44.7</v>
      </c>
      <c r="M24" s="24">
        <v>9.5</v>
      </c>
    </row>
    <row r="25" spans="2:13" x14ac:dyDescent="0.35">
      <c r="B25" s="4">
        <v>2011</v>
      </c>
      <c r="C25" s="1">
        <v>774.3</v>
      </c>
      <c r="D25" s="1">
        <v>332</v>
      </c>
      <c r="E25" s="1">
        <v>388.4</v>
      </c>
      <c r="F25" s="1">
        <v>16.8</v>
      </c>
      <c r="G25" s="1">
        <v>3.6</v>
      </c>
      <c r="H25" s="1">
        <v>115.7</v>
      </c>
      <c r="I25" s="1">
        <v>34.200000000000003</v>
      </c>
      <c r="J25" s="1">
        <v>37.799999999999997</v>
      </c>
      <c r="K25" s="1">
        <v>45.9</v>
      </c>
      <c r="L25" s="1">
        <v>46.4</v>
      </c>
      <c r="M25" s="24">
        <v>9</v>
      </c>
    </row>
    <row r="26" spans="2:13" x14ac:dyDescent="0.35">
      <c r="B26" s="4">
        <v>2012</v>
      </c>
      <c r="C26" s="1">
        <v>767.9</v>
      </c>
      <c r="D26" s="1">
        <v>326</v>
      </c>
      <c r="E26" s="1">
        <v>388.7</v>
      </c>
      <c r="F26" s="1">
        <v>17.8</v>
      </c>
      <c r="G26" s="1">
        <v>4.2</v>
      </c>
      <c r="H26" s="1">
        <v>114.3</v>
      </c>
      <c r="I26" s="1">
        <v>32.1</v>
      </c>
      <c r="J26" s="1">
        <v>40.299999999999997</v>
      </c>
      <c r="K26" s="1">
        <v>44.6</v>
      </c>
      <c r="L26" s="1">
        <v>40.1</v>
      </c>
      <c r="M26" s="24">
        <v>8.3000000000000007</v>
      </c>
    </row>
    <row r="27" spans="2:13" x14ac:dyDescent="0.35">
      <c r="B27" s="4">
        <v>2013</v>
      </c>
      <c r="C27" s="1">
        <v>763.2</v>
      </c>
      <c r="D27" s="1">
        <v>323.39999999999998</v>
      </c>
      <c r="E27" s="1">
        <v>395.7</v>
      </c>
      <c r="F27" s="1">
        <v>18</v>
      </c>
      <c r="G27" s="1">
        <v>4</v>
      </c>
      <c r="H27" s="1">
        <v>115.4</v>
      </c>
      <c r="I27" s="1">
        <v>34.700000000000003</v>
      </c>
      <c r="J27" s="1">
        <v>45.9</v>
      </c>
      <c r="K27" s="1">
        <v>45.5</v>
      </c>
      <c r="L27" s="1">
        <v>39.4</v>
      </c>
      <c r="M27" s="24">
        <v>8.8000000000000007</v>
      </c>
    </row>
    <row r="28" spans="2:13" ht="15" thickBot="1" x14ac:dyDescent="0.4">
      <c r="B28" s="5">
        <v>2014</v>
      </c>
      <c r="C28" s="20">
        <v>762.5</v>
      </c>
      <c r="D28" s="20">
        <v>338.1</v>
      </c>
      <c r="E28" s="20">
        <v>407.4</v>
      </c>
      <c r="F28" s="20">
        <v>19.100000000000001</v>
      </c>
      <c r="G28" s="20">
        <v>3.9</v>
      </c>
      <c r="H28" s="20">
        <v>116.3</v>
      </c>
      <c r="I28" s="20">
        <v>35.200000000000003</v>
      </c>
      <c r="J28" s="20">
        <v>46.5</v>
      </c>
      <c r="K28" s="20">
        <v>47.6</v>
      </c>
      <c r="L28" s="20">
        <v>28.6</v>
      </c>
      <c r="M28" s="25">
        <v>9.1</v>
      </c>
    </row>
  </sheetData>
  <mergeCells count="1">
    <mergeCell ref="B2:M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Transportation GHG Emissions</vt:lpstr>
      <vt:lpstr>Condensed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Ognibene, Jessica</dc:creator>
  <cp:lastModifiedBy>George Costin Dobrin</cp:lastModifiedBy>
  <dcterms:created xsi:type="dcterms:W3CDTF">2015-07-09T19:16:57Z</dcterms:created>
  <dcterms:modified xsi:type="dcterms:W3CDTF">2018-07-19T17:31:12Z</dcterms:modified>
</cp:coreProperties>
</file>