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slan\IAR\EX\"/>
    </mc:Choice>
  </mc:AlternateContent>
  <xr:revisionPtr revIDLastSave="0" documentId="13_ncr:1_{7AA85BB4-1A78-44DA-9348-2F70BB1B92EE}" xr6:coauthVersionLast="47" xr6:coauthVersionMax="47" xr10:uidLastSave="{00000000-0000-0000-0000-000000000000}"/>
  <bookViews>
    <workbookView xWindow="-120" yWindow="-120" windowWidth="29040" windowHeight="15840" activeTab="2" xr2:uid="{15540EDB-11F1-4F54-8F57-E27579CA35D8}"/>
  </bookViews>
  <sheets>
    <sheet name="Лист1" sheetId="1" r:id="rId1"/>
    <sheet name="Лист2" sheetId="3" r:id="rId2"/>
    <sheet name="калиб" sheetId="4" r:id="rId3"/>
    <sheet name="1500Гц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4" l="1"/>
  <c r="C20" i="4"/>
  <c r="C14" i="4"/>
  <c r="C15" i="4"/>
  <c r="C17" i="4"/>
  <c r="C18" i="4"/>
  <c r="C19" i="4"/>
  <c r="C13" i="4"/>
  <c r="B15" i="3"/>
  <c r="B17" i="3"/>
  <c r="B16" i="3"/>
  <c r="B18" i="3"/>
</calcChain>
</file>

<file path=xl/sharedStrings.xml><?xml version="1.0" encoding="utf-8"?>
<sst xmlns="http://schemas.openxmlformats.org/spreadsheetml/2006/main" count="14" uniqueCount="10">
  <si>
    <t>CCR</t>
  </si>
  <si>
    <t>Тугрики</t>
  </si>
  <si>
    <t>V</t>
  </si>
  <si>
    <t>АЦП</t>
  </si>
  <si>
    <t>Напряжение</t>
  </si>
  <si>
    <t>Ток</t>
  </si>
  <si>
    <t>u</t>
  </si>
  <si>
    <t>I*10</t>
  </si>
  <si>
    <t>туг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</si>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</sst>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Лист1!$A$2:$A$7</c:f>
              <c:numCache>
                <c:formatCode>General</c:formatCode>
                <c:ptCount val="6"/>
                <c:pt idx="0">
                  <c:v>660</c:v>
                </c:pt>
                <c:pt idx="1">
                  <c:v>650</c:v>
                </c:pt>
                <c:pt idx="2">
                  <c:v>620</c:v>
                </c:pt>
                <c:pt idx="3">
                  <c:v>550</c:v>
                </c:pt>
                <c:pt idx="4">
                  <c:v>300</c:v>
                </c:pt>
                <c:pt idx="5">
                  <c:v>200</c:v>
                </c:pt>
              </c:numCache>
            </c:numRef>
          </c:xVal>
          <c:yVal>
            <c:numRef>
              <c:f>Лист1!$C$2:$C$7</c:f>
              <c:numCache>
                <c:formatCode>General</c:formatCode>
                <c:ptCount val="6"/>
                <c:pt idx="0">
                  <c:v>630</c:v>
                </c:pt>
                <c:pt idx="1">
                  <c:v>1290</c:v>
                </c:pt>
                <c:pt idx="2">
                  <c:v>1460</c:v>
                </c:pt>
                <c:pt idx="3">
                  <c:v>2050</c:v>
                </c:pt>
                <c:pt idx="4">
                  <c:v>2740</c:v>
                </c:pt>
                <c:pt idx="5">
                  <c:v>3700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15-4CED-88ED-CAC8CF5C9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293567"/>
        <c:axId val="824293983"/>
      </c:scatterChart>
      <c:valAx>
        <c:axId val="82429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293983"/>
        <c:crosses val="autoZero"/>
        <c:crossBetween val="midCat"/>
      </c:valAx>
      <c:valAx>
        <c:axId val="8242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29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Лист1!$B$2:$B$7</c:f>
              <c:numCache>
                <c:formatCode>General</c:formatCode>
                <c:ptCount val="6"/>
                <c:pt idx="0">
                  <c:v>535</c:v>
                </c:pt>
                <c:pt idx="1">
                  <c:v>1110</c:v>
                </c:pt>
                <c:pt idx="2">
                  <c:v>1265</c:v>
                </c:pt>
                <c:pt idx="3">
                  <c:v>1790</c:v>
                </c:pt>
                <c:pt idx="4">
                  <c:v>2380</c:v>
                </c:pt>
                <c:pt idx="5">
                  <c:v>3220</c:v>
                </c:pt>
              </c:numCache>
            </c:numRef>
          </c:xVal>
          <c:yVal>
            <c:numRef>
              <c:f>Лист1!$C$2:$C$7</c:f>
              <c:numCache>
                <c:formatCode>General</c:formatCode>
                <c:ptCount val="6"/>
                <c:pt idx="0">
                  <c:v>630</c:v>
                </c:pt>
                <c:pt idx="1">
                  <c:v>1290</c:v>
                </c:pt>
                <c:pt idx="2">
                  <c:v>1460</c:v>
                </c:pt>
                <c:pt idx="3">
                  <c:v>2050</c:v>
                </c:pt>
                <c:pt idx="4">
                  <c:v>2740</c:v>
                </c:pt>
                <c:pt idx="5">
                  <c:v>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B-48D6-A886-8A2356BED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8592"/>
        <c:axId val="726439840"/>
      </c:scatterChart>
      <c:valAx>
        <c:axId val="72643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439840"/>
        <c:crosses val="autoZero"/>
        <c:crossBetween val="midCat"/>
      </c:valAx>
      <c:valAx>
        <c:axId val="7264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43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Лист2!$A$2:$A$5</c:f>
              <c:numCache>
                <c:formatCode>General</c:formatCode>
                <c:ptCount val="4"/>
                <c:pt idx="0">
                  <c:v>189</c:v>
                </c:pt>
                <c:pt idx="1">
                  <c:v>220</c:v>
                </c:pt>
                <c:pt idx="2">
                  <c:v>630</c:v>
                </c:pt>
                <c:pt idx="3">
                  <c:v>1258</c:v>
                </c:pt>
              </c:numCache>
            </c:numRef>
          </c:xVal>
          <c:yVal>
            <c:numRef>
              <c:f>Лист2!$B$2:$B$5</c:f>
              <c:numCache>
                <c:formatCode>General</c:formatCode>
                <c:ptCount val="4"/>
                <c:pt idx="0">
                  <c:v>367</c:v>
                </c:pt>
                <c:pt idx="1">
                  <c:v>415</c:v>
                </c:pt>
                <c:pt idx="2">
                  <c:v>1050</c:v>
                </c:pt>
                <c:pt idx="3">
                  <c:v>2020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F5-4223-95A0-F8D8F296F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732767"/>
        <c:axId val="1868728191"/>
      </c:scatterChart>
      <c:valAx>
        <c:axId val="186873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728191"/>
        <c:crosses val="autoZero"/>
        <c:crossBetween val="midCat"/>
      </c:valAx>
      <c:valAx>
        <c:axId val="186872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73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056933508311464"/>
          <c:y val="2.8282828282828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Лист2!$D$14:$D$19</c:f>
              <c:numCache>
                <c:formatCode>General</c:formatCode>
                <c:ptCount val="6"/>
                <c:pt idx="0">
                  <c:v>700</c:v>
                </c:pt>
                <c:pt idx="1">
                  <c:v>740</c:v>
                </c:pt>
                <c:pt idx="2">
                  <c:v>990</c:v>
                </c:pt>
                <c:pt idx="3">
                  <c:v>1310</c:v>
                </c:pt>
                <c:pt idx="4">
                  <c:v>2600</c:v>
                </c:pt>
                <c:pt idx="5">
                  <c:v>3390</c:v>
                </c:pt>
              </c:numCache>
            </c:numRef>
          </c:xVal>
          <c:yVal>
            <c:numRef>
              <c:f>Лист2!$C$14:$C$19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65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D-4B29-A15A-898A80229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285791"/>
        <c:axId val="1865291199"/>
      </c:scatterChart>
      <c:valAx>
        <c:axId val="186528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5291199"/>
        <c:crosses val="autoZero"/>
        <c:crossBetween val="midCat"/>
      </c:valAx>
      <c:valAx>
        <c:axId val="18652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528579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Лист2!$G$14:$G$15</c:f>
              <c:numCache>
                <c:formatCode>General</c:formatCode>
                <c:ptCount val="2"/>
                <c:pt idx="0">
                  <c:v>600</c:v>
                </c:pt>
                <c:pt idx="1">
                  <c:v>1200</c:v>
                </c:pt>
              </c:numCache>
            </c:numRef>
          </c:xVal>
          <c:yVal>
            <c:numRef>
              <c:f>Лист2!$F$14:$F$15</c:f>
              <c:numCache>
                <c:formatCode>General</c:formatCode>
                <c:ptCount val="2"/>
                <c:pt idx="0">
                  <c:v>30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F1-4B27-B516-C1A26EE0949F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Лист2!$J$14:$J$15</c:f>
              <c:numCache>
                <c:formatCode>General</c:formatCode>
                <c:ptCount val="2"/>
                <c:pt idx="0">
                  <c:v>1200</c:v>
                </c:pt>
                <c:pt idx="1">
                  <c:v>3320</c:v>
                </c:pt>
              </c:numCache>
            </c:numRef>
          </c:xVal>
          <c:yVal>
            <c:numRef>
              <c:f>Лист2!$I$14:$I$15</c:f>
              <c:numCache>
                <c:formatCode>General</c:formatCode>
                <c:ptCount val="2"/>
                <c:pt idx="0">
                  <c:v>100</c:v>
                </c:pt>
                <c:pt idx="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F1-4B27-B516-C1A26EE0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5983"/>
        <c:axId val="213497231"/>
      </c:scatterChart>
      <c:valAx>
        <c:axId val="2134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97231"/>
        <c:crosses val="autoZero"/>
        <c:crossBetween val="midCat"/>
      </c:valAx>
      <c:valAx>
        <c:axId val="2134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9598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калиб!$A$3:$A$9</c:f>
              <c:numCache>
                <c:formatCode>General</c:formatCode>
                <c:ptCount val="7"/>
                <c:pt idx="0">
                  <c:v>178</c:v>
                </c:pt>
                <c:pt idx="1">
                  <c:v>275</c:v>
                </c:pt>
                <c:pt idx="2">
                  <c:v>405</c:v>
                </c:pt>
                <c:pt idx="3">
                  <c:v>598</c:v>
                </c:pt>
                <c:pt idx="4">
                  <c:v>922</c:v>
                </c:pt>
                <c:pt idx="5">
                  <c:v>1245</c:v>
                </c:pt>
                <c:pt idx="6">
                  <c:v>1424</c:v>
                </c:pt>
              </c:numCache>
            </c:numRef>
          </c:xVal>
          <c:yVal>
            <c:numRef>
              <c:f>калиб!$B$3:$B$9</c:f>
              <c:numCache>
                <c:formatCode>General</c:formatCode>
                <c:ptCount val="7"/>
                <c:pt idx="0">
                  <c:v>280</c:v>
                </c:pt>
                <c:pt idx="1">
                  <c:v>437</c:v>
                </c:pt>
                <c:pt idx="2">
                  <c:v>636</c:v>
                </c:pt>
                <c:pt idx="3">
                  <c:v>943</c:v>
                </c:pt>
                <c:pt idx="4">
                  <c:v>1444</c:v>
                </c:pt>
                <c:pt idx="5">
                  <c:v>1945</c:v>
                </c:pt>
                <c:pt idx="6">
                  <c:v>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3-479B-9F5B-D133933DC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831679"/>
        <c:axId val="1696818367"/>
      </c:scatterChart>
      <c:valAx>
        <c:axId val="169683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6818367"/>
        <c:crosses val="autoZero"/>
        <c:crossBetween val="midCat"/>
      </c:valAx>
      <c:valAx>
        <c:axId val="169681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683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949442010716114E-2"/>
          <c:y val="2.948073390778207E-2"/>
          <c:w val="0.91624853787653793"/>
          <c:h val="0.90834636084924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калиб!$A$13:$A$17</c:f>
              <c:strCache>
                <c:ptCount val="5"/>
                <c:pt idx="0">
                  <c:v>65</c:v>
                </c:pt>
                <c:pt idx="1">
                  <c:v>410</c:v>
                </c:pt>
                <c:pt idx="2">
                  <c:v>637</c:v>
                </c:pt>
                <c:pt idx="3">
                  <c:v>940</c:v>
                </c:pt>
                <c:pt idx="4">
                  <c:v>1395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калиб!$A$13:$A$15</c:f>
              <c:numCache>
                <c:formatCode>General</c:formatCode>
                <c:ptCount val="3"/>
                <c:pt idx="0">
                  <c:v>65</c:v>
                </c:pt>
                <c:pt idx="1">
                  <c:v>410</c:v>
                </c:pt>
                <c:pt idx="2">
                  <c:v>637</c:v>
                </c:pt>
              </c:numCache>
            </c:numRef>
          </c:xVal>
          <c:yVal>
            <c:numRef>
              <c:f>калиб!$C$13:$C$15</c:f>
              <c:numCache>
                <c:formatCode>General</c:formatCode>
                <c:ptCount val="3"/>
                <c:pt idx="0">
                  <c:v>0</c:v>
                </c:pt>
                <c:pt idx="1">
                  <c:v>28</c:v>
                </c:pt>
                <c:pt idx="2">
                  <c:v>43.7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2B-4E02-82A5-F8EC75C3111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калиб!$A$15:$A$20</c:f>
              <c:numCache>
                <c:formatCode>General</c:formatCode>
                <c:ptCount val="6"/>
                <c:pt idx="0">
                  <c:v>637</c:v>
                </c:pt>
                <c:pt idx="1">
                  <c:v>940</c:v>
                </c:pt>
                <c:pt idx="2">
                  <c:v>1395</c:v>
                </c:pt>
                <c:pt idx="3">
                  <c:v>2150</c:v>
                </c:pt>
                <c:pt idx="4">
                  <c:v>2907</c:v>
                </c:pt>
                <c:pt idx="5">
                  <c:v>3327</c:v>
                </c:pt>
              </c:numCache>
            </c:numRef>
          </c:xVal>
          <c:yVal>
            <c:numRef>
              <c:f>калиб!$C$15:$C$20</c:f>
              <c:numCache>
                <c:formatCode>General</c:formatCode>
                <c:ptCount val="6"/>
                <c:pt idx="0">
                  <c:v>43.7</c:v>
                </c:pt>
                <c:pt idx="1">
                  <c:v>63.6</c:v>
                </c:pt>
                <c:pt idx="2">
                  <c:v>94.3</c:v>
                </c:pt>
                <c:pt idx="3">
                  <c:v>144.4</c:v>
                </c:pt>
                <c:pt idx="4">
                  <c:v>194.5</c:v>
                </c:pt>
                <c:pt idx="5">
                  <c:v>222.5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F2B-4E02-82A5-F8EC75C3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26751"/>
        <c:axId val="403234655"/>
      </c:scatterChart>
      <c:valAx>
        <c:axId val="40322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234655"/>
        <c:crosses val="autoZero"/>
        <c:crossBetween val="midCat"/>
      </c:valAx>
      <c:valAx>
        <c:axId val="4032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22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'1500Гц'!$A$2:$A$18</c:f>
              <c:numCache>
                <c:formatCode>General</c:formatCode>
                <c:ptCount val="17"/>
                <c:pt idx="0">
                  <c:v>15800</c:v>
                </c:pt>
                <c:pt idx="1">
                  <c:v>15810</c:v>
                </c:pt>
                <c:pt idx="2">
                  <c:v>15820</c:v>
                </c:pt>
                <c:pt idx="3">
                  <c:v>15830</c:v>
                </c:pt>
                <c:pt idx="4">
                  <c:v>15840</c:v>
                </c:pt>
                <c:pt idx="5">
                  <c:v>15850</c:v>
                </c:pt>
                <c:pt idx="6">
                  <c:v>15860</c:v>
                </c:pt>
                <c:pt idx="7">
                  <c:v>15870</c:v>
                </c:pt>
                <c:pt idx="8">
                  <c:v>15880</c:v>
                </c:pt>
                <c:pt idx="9">
                  <c:v>15890</c:v>
                </c:pt>
                <c:pt idx="10">
                  <c:v>15900</c:v>
                </c:pt>
                <c:pt idx="11">
                  <c:v>15910</c:v>
                </c:pt>
                <c:pt idx="12">
                  <c:v>15920</c:v>
                </c:pt>
                <c:pt idx="13">
                  <c:v>15930</c:v>
                </c:pt>
                <c:pt idx="14">
                  <c:v>15940</c:v>
                </c:pt>
                <c:pt idx="15">
                  <c:v>15950</c:v>
                </c:pt>
                <c:pt idx="16">
                  <c:v>15960</c:v>
                </c:pt>
              </c:numCache>
            </c:numRef>
          </c:xVal>
          <c:yVal>
            <c:numRef>
              <c:f>'1500Гц'!$B$2:$B$18</c:f>
              <c:numCache>
                <c:formatCode>General</c:formatCode>
                <c:ptCount val="17"/>
                <c:pt idx="0">
                  <c:v>805</c:v>
                </c:pt>
                <c:pt idx="1">
                  <c:v>770</c:v>
                </c:pt>
                <c:pt idx="2">
                  <c:v>735</c:v>
                </c:pt>
                <c:pt idx="3">
                  <c:v>705</c:v>
                </c:pt>
                <c:pt idx="4">
                  <c:v>670</c:v>
                </c:pt>
                <c:pt idx="5">
                  <c:v>640</c:v>
                </c:pt>
                <c:pt idx="6">
                  <c:v>605</c:v>
                </c:pt>
                <c:pt idx="7">
                  <c:v>575</c:v>
                </c:pt>
                <c:pt idx="8">
                  <c:v>548</c:v>
                </c:pt>
                <c:pt idx="9">
                  <c:v>520</c:v>
                </c:pt>
                <c:pt idx="10">
                  <c:v>495</c:v>
                </c:pt>
                <c:pt idx="11">
                  <c:v>470</c:v>
                </c:pt>
                <c:pt idx="12">
                  <c:v>455</c:v>
                </c:pt>
                <c:pt idx="13">
                  <c:v>465</c:v>
                </c:pt>
                <c:pt idx="14">
                  <c:v>510</c:v>
                </c:pt>
                <c:pt idx="15">
                  <c:v>635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D-49A0-A535-A46DC7680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720127"/>
        <c:axId val="839724287"/>
      </c:scatterChart>
      <c:valAx>
        <c:axId val="8397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724287"/>
        <c:crosses val="autoZero"/>
        <c:crossBetween val="midCat"/>
        <c:majorUnit val="10"/>
      </c:valAx>
      <c:valAx>
        <c:axId val="83972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7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3</xdr:row>
      <xdr:rowOff>142875</xdr:rowOff>
    </xdr:from>
    <xdr:to>
      <xdr:col>26</xdr:col>
      <xdr:colOff>247649</xdr:colOff>
      <xdr:row>31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B7CAB2B-4D0A-4ABB-B5E7-7379B711B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15</xdr:row>
      <xdr:rowOff>61912</xdr:rowOff>
    </xdr:from>
    <xdr:to>
      <xdr:col>8</xdr:col>
      <xdr:colOff>266700</xdr:colOff>
      <xdr:row>29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AF9F825-170F-49E6-BA18-881305C95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314326</xdr:colOff>
      <xdr:row>0</xdr:row>
      <xdr:rowOff>161926</xdr:rowOff>
    </xdr:from>
    <xdr:to>
      <xdr:col>10</xdr:col>
      <xdr:colOff>390525</xdr:colOff>
      <xdr:row>11</xdr:row>
      <xdr:rowOff>47626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8E63B4-D635-49A1-8EAA-C12B0EEC2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176212</xdr:colOff>
      <xdr:row>23</xdr:row>
      <xdr:rowOff>180975</xdr:rowOff>
    </xdr:from>
    <xdr:to>
      <xdr:col>11</xdr:col>
      <xdr:colOff>152400</xdr:colOff>
      <xdr:row>45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542335-6CCF-4023-A925-2264B87A2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219075</xdr:colOff>
      <xdr:row>11</xdr:row>
      <xdr:rowOff>124810</xdr:rowOff>
    </xdr:from>
    <xdr:to>
      <xdr:col>22</xdr:col>
      <xdr:colOff>266700</xdr:colOff>
      <xdr:row>30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82E2532-96CF-4093-B8C0-F820B3C26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85724</xdr:rowOff>
    </xdr:from>
    <xdr:to>
      <xdr:col>11</xdr:col>
      <xdr:colOff>457200</xdr:colOff>
      <xdr:row>8</xdr:row>
      <xdr:rowOff>647700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AC9D756-5C02-4C6C-B2F4-52DAFBA70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128587</xdr:colOff>
      <xdr:row>9</xdr:row>
      <xdr:rowOff>338137</xdr:rowOff>
    </xdr:from>
    <xdr:to>
      <xdr:col>13</xdr:col>
      <xdr:colOff>476251</xdr:colOff>
      <xdr:row>24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A993D7-37D4-495F-89DB-E147F1A7F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571501</xdr:colOff>
      <xdr:row>11</xdr:row>
      <xdr:rowOff>166686</xdr:rowOff>
    </xdr:from>
    <xdr:to>
      <xdr:col>24</xdr:col>
      <xdr:colOff>276225</xdr:colOff>
      <xdr:row>37</xdr:row>
      <xdr:rowOff>19049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DB5725-7BE6-48DF-A110-E74D57892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F204-5857-46FA-8B69-434B0336DB8E}">
  <dimension ref="A1:D8"/>
  <sheetViews>
    <sheetView zoomScaleNormal="100" workbookViewId="0">
      <selection activeCell="D3" sqref="D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660</v>
      </c>
      <c r="B2">
        <v>535</v>
      </c>
      <c r="C2">
        <v>630</v>
      </c>
      <c r="D2">
        <v>434</v>
      </c>
    </row>
    <row r="3" spans="1:4" x14ac:dyDescent="0.25">
      <c r="A3">
        <v>650</v>
      </c>
      <c r="B3">
        <v>1110</v>
      </c>
      <c r="C3">
        <v>1290</v>
      </c>
      <c r="D3">
        <v>895</v>
      </c>
    </row>
    <row r="4" spans="1:4" x14ac:dyDescent="0.25">
      <c r="A4">
        <v>620</v>
      </c>
      <c r="B4">
        <v>1265</v>
      </c>
      <c r="C4">
        <v>1460</v>
      </c>
      <c r="D4">
        <v>1017</v>
      </c>
    </row>
    <row r="5" spans="1:4" x14ac:dyDescent="0.25">
      <c r="A5">
        <v>550</v>
      </c>
      <c r="B5">
        <v>1790</v>
      </c>
      <c r="C5">
        <v>2050</v>
      </c>
      <c r="D5">
        <v>1435</v>
      </c>
    </row>
    <row r="6" spans="1:4" x14ac:dyDescent="0.25">
      <c r="A6">
        <v>300</v>
      </c>
      <c r="B6">
        <v>2380</v>
      </c>
      <c r="C6">
        <v>2740</v>
      </c>
      <c r="D6">
        <v>1916</v>
      </c>
    </row>
    <row r="7" spans="1:4" x14ac:dyDescent="0.25">
      <c r="A7">
        <v>200</v>
      </c>
      <c r="B7">
        <v>3220</v>
      </c>
      <c r="C7">
        <v>3700</v>
      </c>
      <c r="D7">
        <v>2597</v>
      </c>
    </row>
    <row r="8" spans="1:4" x14ac:dyDescent="0.25">
      <c r="C8">
        <v>0</v>
      </c>
      <c r="D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DA7C-CCF9-4DD6-9AAD-0AD2D6BA6E3F}">
  <dimension ref="A2:J19"/>
  <sheetViews>
    <sheetView zoomScaleNormal="100" workbookViewId="0">
      <selection activeCell="C14" sqref="C14:D19"/>
    </sheetView>
  </sheetViews>
  <sheetFormatPr defaultRowHeight="15" x14ac:dyDescent="0.25"/>
  <sheetData>
    <row r="2" spans="1:10" x14ac:dyDescent="0.25">
      <c r="A2">
        <v>189</v>
      </c>
      <c r="B2">
        <v>367</v>
      </c>
    </row>
    <row r="3" spans="1:10" x14ac:dyDescent="0.25">
      <c r="A3">
        <v>220</v>
      </c>
      <c r="B3">
        <v>415</v>
      </c>
    </row>
    <row r="4" spans="1:10" x14ac:dyDescent="0.25">
      <c r="A4">
        <v>630</v>
      </c>
      <c r="B4">
        <v>1050</v>
      </c>
    </row>
    <row r="5" spans="1:10" x14ac:dyDescent="0.25">
      <c r="A5">
        <v>1258</v>
      </c>
      <c r="B5">
        <v>2020</v>
      </c>
    </row>
    <row r="14" spans="1:10" x14ac:dyDescent="0.25">
      <c r="C14">
        <v>30</v>
      </c>
      <c r="D14">
        <v>700</v>
      </c>
      <c r="F14">
        <v>30</v>
      </c>
      <c r="G14">
        <v>600</v>
      </c>
      <c r="I14">
        <v>100</v>
      </c>
      <c r="J14">
        <v>1200</v>
      </c>
    </row>
    <row r="15" spans="1:10" x14ac:dyDescent="0.25">
      <c r="A15">
        <v>40</v>
      </c>
      <c r="B15">
        <f>A15*4096/3300</f>
        <v>49.648484848484848</v>
      </c>
      <c r="C15">
        <v>35</v>
      </c>
      <c r="D15">
        <v>740</v>
      </c>
      <c r="F15">
        <v>100</v>
      </c>
      <c r="G15">
        <v>1200</v>
      </c>
      <c r="I15">
        <v>250</v>
      </c>
      <c r="J15">
        <v>3320</v>
      </c>
    </row>
    <row r="16" spans="1:10" x14ac:dyDescent="0.25">
      <c r="A16">
        <v>46</v>
      </c>
      <c r="B16">
        <f t="shared" ref="B16:B18" si="0">A16*4096/3300</f>
        <v>57.095757575757574</v>
      </c>
      <c r="C16">
        <v>65</v>
      </c>
      <c r="D16">
        <v>990</v>
      </c>
    </row>
    <row r="17" spans="1:4" x14ac:dyDescent="0.25">
      <c r="A17">
        <v>125</v>
      </c>
      <c r="B17">
        <f>A17*4096/3300</f>
        <v>155.15151515151516</v>
      </c>
      <c r="C17">
        <v>100</v>
      </c>
      <c r="D17">
        <v>1310</v>
      </c>
    </row>
    <row r="18" spans="1:4" x14ac:dyDescent="0.25">
      <c r="A18">
        <v>247</v>
      </c>
      <c r="B18">
        <f t="shared" si="0"/>
        <v>306.57939393939392</v>
      </c>
      <c r="C18">
        <v>200</v>
      </c>
      <c r="D18">
        <v>2600</v>
      </c>
    </row>
    <row r="19" spans="1:4" x14ac:dyDescent="0.25">
      <c r="C19">
        <v>250</v>
      </c>
      <c r="D19">
        <v>3390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C3E7-FC20-45A3-9F58-3AF222CA3AB0}">
  <dimension ref="A1:C20"/>
  <sheetViews>
    <sheetView tabSelected="1" workbookViewId="0">
      <selection activeCell="S18" sqref="S18"/>
    </sheetView>
  </sheetViews>
  <sheetFormatPr defaultRowHeight="15" x14ac:dyDescent="0.25"/>
  <sheetData>
    <row r="1" spans="1:3" x14ac:dyDescent="0.25">
      <c r="A1" s="2" t="s">
        <v>4</v>
      </c>
      <c r="B1" s="2"/>
      <c r="C1" s="2"/>
    </row>
    <row r="2" spans="1:3" x14ac:dyDescent="0.25">
      <c r="A2" s="1" t="s">
        <v>8</v>
      </c>
      <c r="B2" s="1" t="s">
        <v>9</v>
      </c>
      <c r="C2" s="1" t="s">
        <v>3</v>
      </c>
    </row>
    <row r="3" spans="1:3" x14ac:dyDescent="0.25">
      <c r="A3">
        <v>178</v>
      </c>
      <c r="B3">
        <v>280</v>
      </c>
      <c r="C3">
        <v>147</v>
      </c>
    </row>
    <row r="4" spans="1:3" x14ac:dyDescent="0.25">
      <c r="A4">
        <v>275</v>
      </c>
      <c r="B4">
        <v>437</v>
      </c>
    </row>
    <row r="5" spans="1:3" x14ac:dyDescent="0.25">
      <c r="A5">
        <v>405</v>
      </c>
      <c r="B5">
        <v>636</v>
      </c>
      <c r="C5">
        <v>330</v>
      </c>
    </row>
    <row r="6" spans="1:3" x14ac:dyDescent="0.25">
      <c r="A6">
        <v>598</v>
      </c>
      <c r="B6">
        <v>943</v>
      </c>
      <c r="C6">
        <v>415</v>
      </c>
    </row>
    <row r="7" spans="1:3" x14ac:dyDescent="0.25">
      <c r="A7">
        <v>922</v>
      </c>
      <c r="B7">
        <v>1444</v>
      </c>
      <c r="C7">
        <v>95</v>
      </c>
    </row>
    <row r="8" spans="1:3" x14ac:dyDescent="0.25">
      <c r="A8">
        <v>1245</v>
      </c>
      <c r="B8">
        <v>1945</v>
      </c>
    </row>
    <row r="9" spans="1:3" ht="51.75" customHeight="1" x14ac:dyDescent="0.25">
      <c r="A9">
        <v>1424</v>
      </c>
      <c r="B9">
        <v>2225</v>
      </c>
    </row>
    <row r="10" spans="1:3" ht="51.75" customHeight="1" x14ac:dyDescent="0.25"/>
    <row r="11" spans="1:3" x14ac:dyDescent="0.25">
      <c r="A11" s="2" t="s">
        <v>5</v>
      </c>
      <c r="B11" s="2"/>
      <c r="C11" s="2"/>
    </row>
    <row r="12" spans="1:3" x14ac:dyDescent="0.25">
      <c r="A12" s="1" t="s">
        <v>8</v>
      </c>
      <c r="B12" s="1" t="s">
        <v>6</v>
      </c>
      <c r="C12" s="1" t="s">
        <v>7</v>
      </c>
    </row>
    <row r="13" spans="1:3" x14ac:dyDescent="0.25">
      <c r="A13">
        <v>65</v>
      </c>
      <c r="B13">
        <v>0</v>
      </c>
      <c r="C13">
        <f>B13/10</f>
        <v>0</v>
      </c>
    </row>
    <row r="14" spans="1:3" x14ac:dyDescent="0.25">
      <c r="A14">
        <v>410</v>
      </c>
      <c r="B14">
        <v>280</v>
      </c>
      <c r="C14">
        <f t="shared" ref="C14:C20" si="0">B14/10</f>
        <v>28</v>
      </c>
    </row>
    <row r="15" spans="1:3" x14ac:dyDescent="0.25">
      <c r="A15">
        <v>637</v>
      </c>
      <c r="B15">
        <v>437</v>
      </c>
      <c r="C15">
        <f>B15/10</f>
        <v>43.7</v>
      </c>
    </row>
    <row r="16" spans="1:3" x14ac:dyDescent="0.25">
      <c r="A16">
        <v>940</v>
      </c>
      <c r="B16">
        <v>636</v>
      </c>
      <c r="C16">
        <f>B16/10</f>
        <v>63.6</v>
      </c>
    </row>
    <row r="17" spans="1:3" x14ac:dyDescent="0.25">
      <c r="A17">
        <v>1395</v>
      </c>
      <c r="B17">
        <v>943</v>
      </c>
      <c r="C17">
        <f t="shared" si="0"/>
        <v>94.3</v>
      </c>
    </row>
    <row r="18" spans="1:3" x14ac:dyDescent="0.25">
      <c r="A18">
        <v>2150</v>
      </c>
      <c r="B18">
        <v>1444</v>
      </c>
      <c r="C18">
        <f t="shared" si="0"/>
        <v>144.4</v>
      </c>
    </row>
    <row r="19" spans="1:3" x14ac:dyDescent="0.25">
      <c r="A19">
        <v>2907</v>
      </c>
      <c r="B19">
        <v>1945</v>
      </c>
      <c r="C19">
        <f t="shared" si="0"/>
        <v>194.5</v>
      </c>
    </row>
    <row r="20" spans="1:3" x14ac:dyDescent="0.25">
      <c r="A20">
        <v>3327</v>
      </c>
      <c r="B20">
        <v>2225</v>
      </c>
      <c r="C20">
        <f t="shared" si="0"/>
        <v>222.5</v>
      </c>
    </row>
  </sheetData>
  <mergeCells count="2">
    <mergeCell ref="A1:C1"/>
    <mergeCell ref="A11:C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27AE-6DF9-4379-AB3B-933542B167B2}">
  <dimension ref="A1:B21"/>
  <sheetViews>
    <sheetView topLeftCell="A7" workbookViewId="0">
      <selection activeCell="A2" sqref="A2:B18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15800</v>
      </c>
      <c r="B2">
        <v>805</v>
      </c>
    </row>
    <row r="3" spans="1:2" x14ac:dyDescent="0.25">
      <c r="A3">
        <v>15810</v>
      </c>
      <c r="B3">
        <v>770</v>
      </c>
    </row>
    <row r="4" spans="1:2" x14ac:dyDescent="0.25">
      <c r="A4">
        <v>15820</v>
      </c>
      <c r="B4">
        <v>735</v>
      </c>
    </row>
    <row r="5" spans="1:2" x14ac:dyDescent="0.25">
      <c r="A5">
        <v>15830</v>
      </c>
      <c r="B5">
        <v>705</v>
      </c>
    </row>
    <row r="6" spans="1:2" x14ac:dyDescent="0.25">
      <c r="A6">
        <v>15840</v>
      </c>
      <c r="B6">
        <v>670</v>
      </c>
    </row>
    <row r="7" spans="1:2" x14ac:dyDescent="0.25">
      <c r="A7">
        <v>15850</v>
      </c>
      <c r="B7">
        <v>640</v>
      </c>
    </row>
    <row r="8" spans="1:2" x14ac:dyDescent="0.25">
      <c r="A8">
        <v>15860</v>
      </c>
      <c r="B8">
        <v>605</v>
      </c>
    </row>
    <row r="9" spans="1:2" x14ac:dyDescent="0.25">
      <c r="A9">
        <v>15870</v>
      </c>
      <c r="B9">
        <v>575</v>
      </c>
    </row>
    <row r="10" spans="1:2" x14ac:dyDescent="0.25">
      <c r="A10">
        <v>15880</v>
      </c>
      <c r="B10">
        <v>548</v>
      </c>
    </row>
    <row r="11" spans="1:2" x14ac:dyDescent="0.25">
      <c r="A11">
        <v>15890</v>
      </c>
      <c r="B11">
        <v>520</v>
      </c>
    </row>
    <row r="12" spans="1:2" x14ac:dyDescent="0.25">
      <c r="A12">
        <v>15900</v>
      </c>
      <c r="B12">
        <v>495</v>
      </c>
    </row>
    <row r="13" spans="1:2" x14ac:dyDescent="0.25">
      <c r="A13">
        <v>15910</v>
      </c>
      <c r="B13">
        <v>470</v>
      </c>
    </row>
    <row r="14" spans="1:2" x14ac:dyDescent="0.25">
      <c r="A14">
        <v>15920</v>
      </c>
      <c r="B14">
        <v>455</v>
      </c>
    </row>
    <row r="15" spans="1:2" x14ac:dyDescent="0.25">
      <c r="A15">
        <v>15930</v>
      </c>
      <c r="B15">
        <v>465</v>
      </c>
    </row>
    <row r="16" spans="1:2" x14ac:dyDescent="0.25">
      <c r="A16">
        <v>15940</v>
      </c>
      <c r="B16">
        <v>510</v>
      </c>
    </row>
    <row r="17" spans="1:2" x14ac:dyDescent="0.25">
      <c r="A17">
        <v>15950</v>
      </c>
      <c r="B17">
        <v>635</v>
      </c>
    </row>
    <row r="18" spans="1:2" x14ac:dyDescent="0.25">
      <c r="A18">
        <v>15960</v>
      </c>
      <c r="B18">
        <v>0</v>
      </c>
    </row>
    <row r="19" spans="1:2" x14ac:dyDescent="0.25">
      <c r="A19">
        <v>15970</v>
      </c>
    </row>
    <row r="20" spans="1:2" x14ac:dyDescent="0.25">
      <c r="A20">
        <v>15980</v>
      </c>
    </row>
    <row r="21" spans="1:2" x14ac:dyDescent="0.25">
      <c r="A21">
        <v>15990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калиб</vt:lpstr>
      <vt:lpstr>1500Гц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Redwill1</dc:creator>
  <cp:lastModifiedBy>Redwill1</cp:lastModifiedBy>
  <dcterms:created xsi:type="dcterms:W3CDTF">2023-06-08T07:34:54Z</dcterms:created>
  <dcterms:modified xsi:type="dcterms:W3CDTF">2023-08-10T12:07:38Z</dcterms:modified>
</cp:coreProperties>
</file>