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ancer\Desktop\毕设\逆动力学模型\"/>
    </mc:Choice>
  </mc:AlternateContent>
  <xr:revisionPtr revIDLastSave="0" documentId="13_ncr:1_{B3FF4195-6BF1-4389-916E-6C2AAA4415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18" i="1" l="1"/>
  <c r="E19" i="1"/>
  <c r="E20" i="1"/>
  <c r="E21" i="1"/>
  <c r="E22" i="1"/>
  <c r="E23" i="1"/>
  <c r="E24" i="1"/>
  <c r="E25" i="1"/>
  <c r="E26" i="1"/>
  <c r="E27" i="1"/>
  <c r="E28" i="1"/>
  <c r="E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19" i="1" l="1"/>
</calcChain>
</file>

<file path=xl/sharedStrings.xml><?xml version="1.0" encoding="utf-8"?>
<sst xmlns="http://schemas.openxmlformats.org/spreadsheetml/2006/main" count="10" uniqueCount="7">
  <si>
    <t>v0</t>
    <phoneticPr fontId="1" type="noConversion"/>
  </si>
  <si>
    <t>ax（g）</t>
    <phoneticPr fontId="1" type="noConversion"/>
  </si>
  <si>
    <t>ax-0.2</t>
  </si>
  <si>
    <t>ax+0.2</t>
  </si>
  <si>
    <t>ax（m/s^2）</t>
    <phoneticPr fontId="1" type="noConversion"/>
  </si>
  <si>
    <t>下边界</t>
    <phoneticPr fontId="1" type="noConversion"/>
  </si>
  <si>
    <t>上边界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</si>
</sst>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2985248777172"/>
          <c:y val="0.16729317804822008"/>
          <c:w val="0.80474978041876266"/>
          <c:h val="0.70737184179222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ax（g）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-2.4E-2</c:v>
                </c:pt>
                <c:pt idx="2">
                  <c:v>-6.5000000000000002E-2</c:v>
                </c:pt>
                <c:pt idx="3">
                  <c:v>-8.2000000000000003E-2</c:v>
                </c:pt>
                <c:pt idx="4">
                  <c:v>-4.2999999999999997E-2</c:v>
                </c:pt>
                <c:pt idx="5">
                  <c:v>-0.05</c:v>
                </c:pt>
                <c:pt idx="6">
                  <c:v>-5.7000000000000002E-2</c:v>
                </c:pt>
                <c:pt idx="7">
                  <c:v>-3.5999999999999997E-2</c:v>
                </c:pt>
                <c:pt idx="8">
                  <c:v>-0.04</c:v>
                </c:pt>
                <c:pt idx="9">
                  <c:v>-4.3999999999999997E-2</c:v>
                </c:pt>
                <c:pt idx="10">
                  <c:v>-0.03</c:v>
                </c:pt>
                <c:pt idx="11">
                  <c:v>-3.3000000000000002E-2</c:v>
                </c:pt>
                <c:pt idx="12">
                  <c:v>-3.5999999999999997E-2</c:v>
                </c:pt>
                <c:pt idx="13">
                  <c:v>-3.7999999999999999E-2</c:v>
                </c:pt>
                <c:pt idx="14">
                  <c:v>-0.03</c:v>
                </c:pt>
                <c:pt idx="15">
                  <c:v>-3.1E-2</c:v>
                </c:pt>
                <c:pt idx="16">
                  <c:v>-3.4000000000000002E-2</c:v>
                </c:pt>
                <c:pt idx="17">
                  <c:v>-3.6999999999999998E-2</c:v>
                </c:pt>
                <c:pt idx="18">
                  <c:v>-3.9E-2</c:v>
                </c:pt>
                <c:pt idx="19">
                  <c:v>-4.2000000000000003E-2</c:v>
                </c:pt>
                <c:pt idx="20">
                  <c:v>-4.3999999999999997E-2</c:v>
                </c:pt>
                <c:pt idx="21">
                  <c:v>-4.7E-2</c:v>
                </c:pt>
                <c:pt idx="22">
                  <c:v>-0.05</c:v>
                </c:pt>
                <c:pt idx="23">
                  <c:v>-5.2999999999999999E-2</c:v>
                </c:pt>
                <c:pt idx="24">
                  <c:v>-5.6000000000000001E-2</c:v>
                </c:pt>
                <c:pt idx="25">
                  <c:v>-5.8999999999999997E-2</c:v>
                </c:pt>
                <c:pt idx="26">
                  <c:v>-6.2E-2</c:v>
                </c:pt>
                <c:pt idx="27">
                  <c:v>-6.5000000000000002E-2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2-4AD9-BB70-CD4F12C3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26592"/>
        <c:axId val="1881521344"/>
      </c:scatterChart>
      <c:valAx>
        <c:axId val="2050326592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/>
                  <a:t>车速（</a:t>
                </a:r>
                <a:r>
                  <a:rPr lang="en-US" altLang="zh-CN" sz="1400" b="1"/>
                  <a:t>km/h</a:t>
                </a:r>
                <a:r>
                  <a:rPr lang="zh-CN" altLang="en-US" sz="1400" b="1"/>
                  <a:t>）</a:t>
                </a:r>
              </a:p>
            </c:rich>
          </c:tx>
          <c:layout>
            <c:manualLayout>
              <c:xMode val="edge"/>
              <c:yMode val="edge"/>
              <c:x val="0.43727098514059637"/>
              <c:y val="3.4958152323023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521344"/>
        <c:crosses val="autoZero"/>
        <c:crossBetween val="midCat"/>
      </c:valAx>
      <c:valAx>
        <c:axId val="1881521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 i="0" baseline="0"/>
                  <a:t>加速度</a:t>
                </a:r>
                <a:endParaRPr lang="en-US" altLang="zh-CN" sz="1400" b="1" i="0" baseline="0"/>
              </a:p>
              <a:p>
                <a:pPr>
                  <a:defRPr/>
                </a:pPr>
                <a:r>
                  <a:rPr lang="zh-CN" altLang="en-US" sz="1400" b="1" i="0" baseline="0"/>
                  <a:t>（</a:t>
                </a:r>
                <a:r>
                  <a:rPr lang="en-US" altLang="zh-CN" sz="1400" b="1" i="0" baseline="0"/>
                  <a:t>m/</a:t>
                </a:r>
                <a:r>
                  <a:rPr lang="en-US" altLang="zh-CN" sz="1400" b="1" i="0" u="none" strike="noStrike" baseline="0">
                    <a:effectLst/>
                  </a:rPr>
                  <a:t>s</a:t>
                </a:r>
                <a:r>
                  <a:rPr lang="en-US" altLang="zh-CN" sz="1400" b="1" i="0" u="none" strike="noStrike" baseline="30000">
                    <a:effectLst/>
                  </a:rPr>
                  <a:t>2</a:t>
                </a:r>
                <a:r>
                  <a:rPr lang="zh-CN" altLang="en-US" sz="1400" b="1" i="0" baseline="0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0.52013564987750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3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4324820039677"/>
          <c:y val="0.17510840095620037"/>
          <c:w val="0.8300046792944481"/>
          <c:h val="0.7117159974917988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ax（g）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-2.4E-2</c:v>
                </c:pt>
                <c:pt idx="2">
                  <c:v>-6.5000000000000002E-2</c:v>
                </c:pt>
                <c:pt idx="3">
                  <c:v>-8.2000000000000003E-2</c:v>
                </c:pt>
                <c:pt idx="4">
                  <c:v>-4.2999999999999997E-2</c:v>
                </c:pt>
                <c:pt idx="5">
                  <c:v>-0.05</c:v>
                </c:pt>
                <c:pt idx="6">
                  <c:v>-5.7000000000000002E-2</c:v>
                </c:pt>
                <c:pt idx="7">
                  <c:v>-3.5999999999999997E-2</c:v>
                </c:pt>
                <c:pt idx="8">
                  <c:v>-0.04</c:v>
                </c:pt>
                <c:pt idx="9">
                  <c:v>-4.3999999999999997E-2</c:v>
                </c:pt>
                <c:pt idx="10">
                  <c:v>-0.03</c:v>
                </c:pt>
                <c:pt idx="11">
                  <c:v>-3.3000000000000002E-2</c:v>
                </c:pt>
                <c:pt idx="12">
                  <c:v>-3.5999999999999997E-2</c:v>
                </c:pt>
                <c:pt idx="13">
                  <c:v>-3.7999999999999999E-2</c:v>
                </c:pt>
                <c:pt idx="14">
                  <c:v>-0.03</c:v>
                </c:pt>
                <c:pt idx="15">
                  <c:v>-3.1E-2</c:v>
                </c:pt>
                <c:pt idx="16">
                  <c:v>-3.4000000000000002E-2</c:v>
                </c:pt>
                <c:pt idx="17">
                  <c:v>-3.6999999999999998E-2</c:v>
                </c:pt>
                <c:pt idx="18">
                  <c:v>-3.9E-2</c:v>
                </c:pt>
                <c:pt idx="19">
                  <c:v>-4.2000000000000003E-2</c:v>
                </c:pt>
                <c:pt idx="20">
                  <c:v>-4.3999999999999997E-2</c:v>
                </c:pt>
                <c:pt idx="21">
                  <c:v>-4.7E-2</c:v>
                </c:pt>
                <c:pt idx="22">
                  <c:v>-0.05</c:v>
                </c:pt>
                <c:pt idx="23">
                  <c:v>-5.2999999999999999E-2</c:v>
                </c:pt>
                <c:pt idx="24">
                  <c:v>-5.6000000000000001E-2</c:v>
                </c:pt>
                <c:pt idx="25">
                  <c:v>-5.8999999999999997E-2</c:v>
                </c:pt>
                <c:pt idx="26">
                  <c:v>-6.2E-2</c:v>
                </c:pt>
                <c:pt idx="27">
                  <c:v>-6.5000000000000002E-2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C-49C4-AB4F-F1D044C84F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ax（m/s^2）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-0.23520000000000002</c:v>
                </c:pt>
                <c:pt idx="2">
                  <c:v>-0.63700000000000012</c:v>
                </c:pt>
                <c:pt idx="3">
                  <c:v>-0.80360000000000009</c:v>
                </c:pt>
                <c:pt idx="4">
                  <c:v>-0.4214</c:v>
                </c:pt>
                <c:pt idx="5">
                  <c:v>-0.49000000000000005</c:v>
                </c:pt>
                <c:pt idx="6">
                  <c:v>-0.5586000000000001</c:v>
                </c:pt>
                <c:pt idx="7">
                  <c:v>-0.3528</c:v>
                </c:pt>
                <c:pt idx="8">
                  <c:v>-0.39200000000000002</c:v>
                </c:pt>
                <c:pt idx="9">
                  <c:v>-0.43120000000000003</c:v>
                </c:pt>
                <c:pt idx="10">
                  <c:v>-0.29399999999999998</c:v>
                </c:pt>
                <c:pt idx="11">
                  <c:v>-0.32340000000000002</c:v>
                </c:pt>
                <c:pt idx="12">
                  <c:v>-0.3528</c:v>
                </c:pt>
                <c:pt idx="13">
                  <c:v>-0.37240000000000001</c:v>
                </c:pt>
                <c:pt idx="14">
                  <c:v>-0.29399999999999998</c:v>
                </c:pt>
                <c:pt idx="15">
                  <c:v>-0.30380000000000001</c:v>
                </c:pt>
                <c:pt idx="16">
                  <c:v>-0.33320000000000005</c:v>
                </c:pt>
                <c:pt idx="17">
                  <c:v>-0.36260000000000003</c:v>
                </c:pt>
                <c:pt idx="18">
                  <c:v>-0.38220000000000004</c:v>
                </c:pt>
                <c:pt idx="19">
                  <c:v>-0.41160000000000008</c:v>
                </c:pt>
                <c:pt idx="20">
                  <c:v>-0.43120000000000003</c:v>
                </c:pt>
                <c:pt idx="21">
                  <c:v>-0.46060000000000001</c:v>
                </c:pt>
                <c:pt idx="22">
                  <c:v>-0.49000000000000005</c:v>
                </c:pt>
                <c:pt idx="23">
                  <c:v>-0.51939999999999997</c:v>
                </c:pt>
                <c:pt idx="24">
                  <c:v>-0.54880000000000007</c:v>
                </c:pt>
                <c:pt idx="25">
                  <c:v>-0.57820000000000005</c:v>
                </c:pt>
                <c:pt idx="26">
                  <c:v>-0.60760000000000003</c:v>
                </c:pt>
                <c:pt idx="27">
                  <c:v>-0.63700000000000012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8C-49C4-AB4F-F1D044C84F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下边界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-0.1</c:v>
                </c:pt>
                <c:pt idx="1">
                  <c:v>-0.34770000000000001</c:v>
                </c:pt>
                <c:pt idx="2">
                  <c:v>-0.75575000000000014</c:v>
                </c:pt>
                <c:pt idx="3">
                  <c:v>-0.92860000000000009</c:v>
                </c:pt>
                <c:pt idx="4">
                  <c:v>-0.55264999999999997</c:v>
                </c:pt>
                <c:pt idx="5">
                  <c:v>-0.62750000000000006</c:v>
                </c:pt>
                <c:pt idx="6">
                  <c:v>-0.70235000000000003</c:v>
                </c:pt>
                <c:pt idx="7">
                  <c:v>-0.50280000000000002</c:v>
                </c:pt>
                <c:pt idx="8">
                  <c:v>-0.54825000000000002</c:v>
                </c:pt>
                <c:pt idx="9">
                  <c:v>-0.59370000000000001</c:v>
                </c:pt>
                <c:pt idx="10">
                  <c:v>-0.46274999999999999</c:v>
                </c:pt>
                <c:pt idx="11">
                  <c:v>-0.49840000000000007</c:v>
                </c:pt>
                <c:pt idx="12">
                  <c:v>-0.53405000000000002</c:v>
                </c:pt>
                <c:pt idx="13">
                  <c:v>-0.55990000000000006</c:v>
                </c:pt>
                <c:pt idx="14">
                  <c:v>-0.48775000000000002</c:v>
                </c:pt>
                <c:pt idx="15">
                  <c:v>-0.50380000000000003</c:v>
                </c:pt>
                <c:pt idx="16">
                  <c:v>-0.53320000000000012</c:v>
                </c:pt>
                <c:pt idx="17">
                  <c:v>-0.56259999999999999</c:v>
                </c:pt>
                <c:pt idx="18">
                  <c:v>-0.58220000000000005</c:v>
                </c:pt>
                <c:pt idx="19">
                  <c:v>-0.61160000000000014</c:v>
                </c:pt>
                <c:pt idx="20">
                  <c:v>-0.63119999999999998</c:v>
                </c:pt>
                <c:pt idx="21">
                  <c:v>-0.66060000000000008</c:v>
                </c:pt>
                <c:pt idx="22">
                  <c:v>-0.69000000000000006</c:v>
                </c:pt>
                <c:pt idx="23">
                  <c:v>-0.71940000000000004</c:v>
                </c:pt>
                <c:pt idx="24">
                  <c:v>-0.74880000000000013</c:v>
                </c:pt>
                <c:pt idx="25">
                  <c:v>-0.7782</c:v>
                </c:pt>
                <c:pt idx="26">
                  <c:v>-0.8076000000000001</c:v>
                </c:pt>
                <c:pt idx="27">
                  <c:v>-0.83700000000000019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8C-49C4-AB4F-F1D044C84F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上边界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0.1</c:v>
                </c:pt>
                <c:pt idx="1">
                  <c:v>-0.1227</c:v>
                </c:pt>
                <c:pt idx="2">
                  <c:v>-0.5182500000000001</c:v>
                </c:pt>
                <c:pt idx="3">
                  <c:v>-0.67860000000000009</c:v>
                </c:pt>
                <c:pt idx="4">
                  <c:v>-0.29015000000000002</c:v>
                </c:pt>
                <c:pt idx="5">
                  <c:v>-0.35250000000000004</c:v>
                </c:pt>
                <c:pt idx="6">
                  <c:v>-0.41485000000000016</c:v>
                </c:pt>
                <c:pt idx="7">
                  <c:v>-0.20280000000000001</c:v>
                </c:pt>
                <c:pt idx="8">
                  <c:v>-0.23574999999999999</c:v>
                </c:pt>
                <c:pt idx="9">
                  <c:v>-0.26870000000000005</c:v>
                </c:pt>
                <c:pt idx="10">
                  <c:v>-0.12524999999999997</c:v>
                </c:pt>
                <c:pt idx="11">
                  <c:v>-0.1484</c:v>
                </c:pt>
                <c:pt idx="12">
                  <c:v>-0.17155000000000001</c:v>
                </c:pt>
                <c:pt idx="13">
                  <c:v>-0.18489999999999998</c:v>
                </c:pt>
                <c:pt idx="14">
                  <c:v>-0.10024999999999998</c:v>
                </c:pt>
                <c:pt idx="15">
                  <c:v>-0.1038</c:v>
                </c:pt>
                <c:pt idx="16">
                  <c:v>-0.13320000000000004</c:v>
                </c:pt>
                <c:pt idx="17">
                  <c:v>-0.16260000000000002</c:v>
                </c:pt>
                <c:pt idx="18">
                  <c:v>-0.18220000000000003</c:v>
                </c:pt>
                <c:pt idx="19">
                  <c:v>-0.21160000000000007</c:v>
                </c:pt>
                <c:pt idx="20">
                  <c:v>-0.23120000000000002</c:v>
                </c:pt>
                <c:pt idx="21">
                  <c:v>-0.2606</c:v>
                </c:pt>
                <c:pt idx="22">
                  <c:v>-0.29000000000000004</c:v>
                </c:pt>
                <c:pt idx="23">
                  <c:v>-0.31939999999999996</c:v>
                </c:pt>
                <c:pt idx="24">
                  <c:v>-0.34880000000000005</c:v>
                </c:pt>
                <c:pt idx="25">
                  <c:v>-0.37820000000000004</c:v>
                </c:pt>
                <c:pt idx="26">
                  <c:v>-0.40760000000000002</c:v>
                </c:pt>
                <c:pt idx="27">
                  <c:v>-0.43700000000000011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8C-49C4-AB4F-F1D044C8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75584"/>
        <c:axId val="1418887200"/>
      </c:lineChart>
      <c:catAx>
        <c:axId val="14569755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 i="0" baseline="0"/>
                  <a:t>车速（</a:t>
                </a:r>
                <a:r>
                  <a:rPr lang="en-US" altLang="zh-CN" b="1" i="0" baseline="0"/>
                  <a:t>km/h</a:t>
                </a:r>
                <a:r>
                  <a:rPr lang="zh-CN" altLang="en-US" b="1" i="0" baseline="0"/>
                  <a:t>）</a:t>
                </a:r>
              </a:p>
            </c:rich>
          </c:tx>
          <c:layout>
            <c:manualLayout>
              <c:xMode val="edge"/>
              <c:yMode val="edge"/>
              <c:x val="0.12594955987618342"/>
              <c:y val="5.58597621966198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887200"/>
        <c:crosses val="autoZero"/>
        <c:auto val="1"/>
        <c:lblAlgn val="ctr"/>
        <c:lblOffset val="100"/>
        <c:noMultiLvlLbl val="0"/>
      </c:catAx>
      <c:valAx>
        <c:axId val="14188872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 i="0" baseline="0"/>
                  <a:t>期望加速度（</a:t>
                </a:r>
                <a:r>
                  <a:rPr lang="en-US" altLang="zh-CN" b="1" i="0" baseline="0"/>
                  <a:t>m/s^2</a:t>
                </a:r>
                <a:r>
                  <a:rPr lang="zh-CN" altLang="en-US" b="1" i="0" baseline="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9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455144134378643"/>
          <c:y val="0.95084606674619965"/>
          <c:w val="0.41508633096429176"/>
          <c:h val="4.3945602056429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349623</xdr:colOff>
      <xdr:row>4</xdr:row>
      <xdr:rowOff>151057</xdr:rowOff>
    </xdr:from>
    <xdr:to>
      <xdr:col>20</xdr:col>
      <xdr:colOff>189603</xdr:colOff>
      <xdr:row>33</xdr:row>
      <xdr:rowOff>108922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DFF5E2-4F0D-4041-AEAC-FD109EC98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434788</xdr:colOff>
      <xdr:row>7</xdr:row>
      <xdr:rowOff>80681</xdr:rowOff>
    </xdr:from>
    <xdr:to>
      <xdr:col>20</xdr:col>
      <xdr:colOff>286870</xdr:colOff>
      <xdr:row>33</xdr:row>
      <xdr:rowOff>62753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5D3134-5562-479B-B4C4-55FDFD9E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zoomScale="85" zoomScaleNormal="85" workbookViewId="0">
      <selection activeCell="I35" sqref="I35"/>
    </sheetView>
  </sheetViews>
  <sheetFormatPr defaultRowHeight="13.8" x14ac:dyDescent="0.25"/>
  <cols>
    <col min="2" max="2" width="20.77734375" customWidth="1"/>
    <col min="3" max="3" width="23.5546875" customWidth="1"/>
    <col min="4" max="4" width="21.33203125" customWidth="1"/>
    <col min="5" max="5" width="28.44140625" customWidth="1"/>
  </cols>
  <sheetData>
    <row r="1" spans="1:5" x14ac:dyDescent="0.25">
      <c r="A1" s="1"/>
      <c r="B1" s="1" t="s">
        <v>1</v>
      </c>
      <c r="C1" s="1" t="s">
        <v>4</v>
      </c>
      <c r="D1" t="s">
        <v>5</v>
      </c>
      <c r="E1" t="s">
        <v>6</v>
      </c>
    </row>
    <row r="2" spans="1:5" x14ac:dyDescent="0.25">
      <c r="A2" s="1">
        <v>0</v>
      </c>
      <c r="B2" s="1">
        <v>0</v>
      </c>
      <c r="C2" s="1">
        <f>9.8*B2</f>
        <v>0</v>
      </c>
      <c r="D2">
        <v>-0.1</v>
      </c>
      <c r="E2">
        <v>0.1</v>
      </c>
    </row>
    <row r="3" spans="1:5" x14ac:dyDescent="0.25">
      <c r="A3" s="1">
        <v>10</v>
      </c>
      <c r="B3" s="1">
        <v>-2.4E-2</v>
      </c>
      <c r="C3" s="1">
        <f t="shared" ref="C3:C29" si="0">9.8*B3</f>
        <v>-0.23520000000000002</v>
      </c>
      <c r="D3">
        <f t="shared" ref="D3:D16" si="1">C3-0.00125*A3-0.1</f>
        <v>-0.34770000000000001</v>
      </c>
      <c r="E3">
        <f>C3+0.00125*A3+0.1</f>
        <v>-0.1227</v>
      </c>
    </row>
    <row r="4" spans="1:5" x14ac:dyDescent="0.25">
      <c r="A4" s="1">
        <v>15</v>
      </c>
      <c r="B4" s="1">
        <v>-6.5000000000000002E-2</v>
      </c>
      <c r="C4" s="1">
        <f t="shared" si="0"/>
        <v>-0.63700000000000012</v>
      </c>
      <c r="D4">
        <f t="shared" si="1"/>
        <v>-0.75575000000000014</v>
      </c>
      <c r="E4">
        <f t="shared" ref="E4:E17" si="2">C4+0.00125*A4+0.1</f>
        <v>-0.5182500000000001</v>
      </c>
    </row>
    <row r="5" spans="1:5" x14ac:dyDescent="0.25">
      <c r="A5" s="1">
        <v>20</v>
      </c>
      <c r="B5" s="1">
        <v>-8.2000000000000003E-2</v>
      </c>
      <c r="C5" s="1">
        <f t="shared" si="0"/>
        <v>-0.80360000000000009</v>
      </c>
      <c r="D5">
        <f t="shared" si="1"/>
        <v>-0.92860000000000009</v>
      </c>
      <c r="E5">
        <f t="shared" si="2"/>
        <v>-0.67860000000000009</v>
      </c>
    </row>
    <row r="6" spans="1:5" x14ac:dyDescent="0.25">
      <c r="A6" s="1">
        <v>25</v>
      </c>
      <c r="B6" s="1">
        <v>-4.2999999999999997E-2</v>
      </c>
      <c r="C6" s="1">
        <f t="shared" si="0"/>
        <v>-0.4214</v>
      </c>
      <c r="D6">
        <f t="shared" si="1"/>
        <v>-0.55264999999999997</v>
      </c>
      <c r="E6">
        <f t="shared" si="2"/>
        <v>-0.29015000000000002</v>
      </c>
    </row>
    <row r="7" spans="1:5" x14ac:dyDescent="0.25">
      <c r="A7" s="1">
        <v>30</v>
      </c>
      <c r="B7" s="1">
        <v>-0.05</v>
      </c>
      <c r="C7" s="1">
        <f t="shared" si="0"/>
        <v>-0.49000000000000005</v>
      </c>
      <c r="D7">
        <f t="shared" si="1"/>
        <v>-0.62750000000000006</v>
      </c>
      <c r="E7">
        <f t="shared" si="2"/>
        <v>-0.35250000000000004</v>
      </c>
    </row>
    <row r="8" spans="1:5" x14ac:dyDescent="0.25">
      <c r="A8" s="1">
        <v>35</v>
      </c>
      <c r="B8" s="1">
        <v>-5.7000000000000002E-2</v>
      </c>
      <c r="C8" s="1">
        <f t="shared" si="0"/>
        <v>-0.5586000000000001</v>
      </c>
      <c r="D8">
        <f t="shared" si="1"/>
        <v>-0.70235000000000003</v>
      </c>
      <c r="E8">
        <f t="shared" si="2"/>
        <v>-0.41485000000000016</v>
      </c>
    </row>
    <row r="9" spans="1:5" x14ac:dyDescent="0.25">
      <c r="A9" s="1">
        <v>40</v>
      </c>
      <c r="B9" s="1">
        <v>-3.5999999999999997E-2</v>
      </c>
      <c r="C9" s="1">
        <f t="shared" si="0"/>
        <v>-0.3528</v>
      </c>
      <c r="D9">
        <f t="shared" si="1"/>
        <v>-0.50280000000000002</v>
      </c>
      <c r="E9">
        <f t="shared" si="2"/>
        <v>-0.20280000000000001</v>
      </c>
    </row>
    <row r="10" spans="1:5" x14ac:dyDescent="0.25">
      <c r="A10" s="1">
        <v>45</v>
      </c>
      <c r="B10" s="1">
        <v>-0.04</v>
      </c>
      <c r="C10" s="1">
        <f t="shared" si="0"/>
        <v>-0.39200000000000002</v>
      </c>
      <c r="D10">
        <f t="shared" si="1"/>
        <v>-0.54825000000000002</v>
      </c>
      <c r="E10">
        <f t="shared" si="2"/>
        <v>-0.23574999999999999</v>
      </c>
    </row>
    <row r="11" spans="1:5" x14ac:dyDescent="0.25">
      <c r="A11" s="1">
        <v>50</v>
      </c>
      <c r="B11" s="1">
        <v>-4.3999999999999997E-2</v>
      </c>
      <c r="C11" s="1">
        <f t="shared" si="0"/>
        <v>-0.43120000000000003</v>
      </c>
      <c r="D11">
        <f t="shared" si="1"/>
        <v>-0.59370000000000001</v>
      </c>
      <c r="E11">
        <f t="shared" si="2"/>
        <v>-0.26870000000000005</v>
      </c>
    </row>
    <row r="12" spans="1:5" x14ac:dyDescent="0.25">
      <c r="A12" s="1">
        <v>55</v>
      </c>
      <c r="B12" s="1">
        <v>-0.03</v>
      </c>
      <c r="C12" s="1">
        <f t="shared" si="0"/>
        <v>-0.29399999999999998</v>
      </c>
      <c r="D12">
        <f t="shared" si="1"/>
        <v>-0.46274999999999999</v>
      </c>
      <c r="E12">
        <f t="shared" si="2"/>
        <v>-0.12524999999999997</v>
      </c>
    </row>
    <row r="13" spans="1:5" x14ac:dyDescent="0.25">
      <c r="A13" s="1">
        <v>60</v>
      </c>
      <c r="B13" s="1">
        <v>-3.3000000000000002E-2</v>
      </c>
      <c r="C13" s="1">
        <f t="shared" si="0"/>
        <v>-0.32340000000000002</v>
      </c>
      <c r="D13">
        <f t="shared" si="1"/>
        <v>-0.49840000000000007</v>
      </c>
      <c r="E13">
        <f t="shared" si="2"/>
        <v>-0.1484</v>
      </c>
    </row>
    <row r="14" spans="1:5" x14ac:dyDescent="0.25">
      <c r="A14" s="1">
        <v>65</v>
      </c>
      <c r="B14" s="1">
        <v>-3.5999999999999997E-2</v>
      </c>
      <c r="C14" s="1">
        <f t="shared" si="0"/>
        <v>-0.3528</v>
      </c>
      <c r="D14">
        <f t="shared" si="1"/>
        <v>-0.53405000000000002</v>
      </c>
      <c r="E14">
        <f t="shared" si="2"/>
        <v>-0.17155000000000001</v>
      </c>
    </row>
    <row r="15" spans="1:5" x14ac:dyDescent="0.25">
      <c r="A15" s="1">
        <v>70</v>
      </c>
      <c r="B15" s="1">
        <v>-3.7999999999999999E-2</v>
      </c>
      <c r="C15" s="1">
        <f t="shared" si="0"/>
        <v>-0.37240000000000001</v>
      </c>
      <c r="D15">
        <f t="shared" si="1"/>
        <v>-0.55990000000000006</v>
      </c>
      <c r="E15">
        <f t="shared" si="2"/>
        <v>-0.18489999999999998</v>
      </c>
    </row>
    <row r="16" spans="1:5" x14ac:dyDescent="0.25">
      <c r="A16" s="1">
        <v>75</v>
      </c>
      <c r="B16" s="1">
        <v>-0.03</v>
      </c>
      <c r="C16" s="1">
        <f t="shared" si="0"/>
        <v>-0.29399999999999998</v>
      </c>
      <c r="D16">
        <f t="shared" si="1"/>
        <v>-0.48775000000000002</v>
      </c>
      <c r="E16">
        <f t="shared" si="2"/>
        <v>-0.10024999999999998</v>
      </c>
    </row>
    <row r="17" spans="1:5" x14ac:dyDescent="0.25">
      <c r="A17" s="1">
        <v>80</v>
      </c>
      <c r="B17" s="1">
        <v>-3.1E-2</v>
      </c>
      <c r="C17" s="1">
        <f t="shared" si="0"/>
        <v>-0.30380000000000001</v>
      </c>
      <c r="D17">
        <f>C17-0.00125*A17-0.1</f>
        <v>-0.50380000000000003</v>
      </c>
      <c r="E17">
        <f t="shared" si="2"/>
        <v>-0.1038</v>
      </c>
    </row>
    <row r="18" spans="1:5" x14ac:dyDescent="0.25">
      <c r="A18" s="1">
        <v>85</v>
      </c>
      <c r="B18" s="1">
        <v>-3.4000000000000002E-2</v>
      </c>
      <c r="C18" s="1">
        <f t="shared" si="0"/>
        <v>-0.33320000000000005</v>
      </c>
      <c r="D18">
        <v>-0.53320000000000012</v>
      </c>
      <c r="E18">
        <f t="shared" ref="E18:E29" si="3">C18+0.2</f>
        <v>-0.13320000000000004</v>
      </c>
    </row>
    <row r="19" spans="1:5" x14ac:dyDescent="0.25">
      <c r="A19" s="1">
        <v>90</v>
      </c>
      <c r="B19" s="1">
        <f>-0.037</f>
        <v>-3.6999999999999998E-2</v>
      </c>
      <c r="C19" s="1">
        <f t="shared" si="0"/>
        <v>-0.36260000000000003</v>
      </c>
      <c r="D19">
        <v>-0.56259999999999999</v>
      </c>
      <c r="E19">
        <f t="shared" si="3"/>
        <v>-0.16260000000000002</v>
      </c>
    </row>
    <row r="20" spans="1:5" x14ac:dyDescent="0.25">
      <c r="A20" s="1">
        <v>95</v>
      </c>
      <c r="B20" s="1">
        <v>-3.9E-2</v>
      </c>
      <c r="C20" s="1">
        <f t="shared" si="0"/>
        <v>-0.38220000000000004</v>
      </c>
      <c r="D20">
        <v>-0.58220000000000005</v>
      </c>
      <c r="E20">
        <f t="shared" si="3"/>
        <v>-0.18220000000000003</v>
      </c>
    </row>
    <row r="21" spans="1:5" x14ac:dyDescent="0.25">
      <c r="A21" s="1">
        <v>100</v>
      </c>
      <c r="B21" s="1">
        <v>-4.2000000000000003E-2</v>
      </c>
      <c r="C21" s="1">
        <f t="shared" si="0"/>
        <v>-0.41160000000000008</v>
      </c>
      <c r="D21">
        <v>-0.61160000000000014</v>
      </c>
      <c r="E21">
        <f t="shared" si="3"/>
        <v>-0.21160000000000007</v>
      </c>
    </row>
    <row r="22" spans="1:5" x14ac:dyDescent="0.25">
      <c r="A22" s="1">
        <v>105</v>
      </c>
      <c r="B22" s="1">
        <v>-4.3999999999999997E-2</v>
      </c>
      <c r="C22" s="1">
        <f t="shared" si="0"/>
        <v>-0.43120000000000003</v>
      </c>
      <c r="D22">
        <v>-0.63119999999999998</v>
      </c>
      <c r="E22">
        <f t="shared" si="3"/>
        <v>-0.23120000000000002</v>
      </c>
    </row>
    <row r="23" spans="1:5" x14ac:dyDescent="0.25">
      <c r="A23" s="1">
        <v>110</v>
      </c>
      <c r="B23" s="1">
        <v>-4.7E-2</v>
      </c>
      <c r="C23" s="1">
        <f t="shared" si="0"/>
        <v>-0.46060000000000001</v>
      </c>
      <c r="D23">
        <v>-0.66060000000000008</v>
      </c>
      <c r="E23">
        <f t="shared" si="3"/>
        <v>-0.2606</v>
      </c>
    </row>
    <row r="24" spans="1:5" x14ac:dyDescent="0.25">
      <c r="A24" s="1">
        <v>115</v>
      </c>
      <c r="B24" s="1">
        <v>-0.05</v>
      </c>
      <c r="C24" s="1">
        <f t="shared" si="0"/>
        <v>-0.49000000000000005</v>
      </c>
      <c r="D24">
        <v>-0.69000000000000006</v>
      </c>
      <c r="E24">
        <f t="shared" si="3"/>
        <v>-0.29000000000000004</v>
      </c>
    </row>
    <row r="25" spans="1:5" x14ac:dyDescent="0.25">
      <c r="A25" s="1">
        <v>120</v>
      </c>
      <c r="B25" s="1">
        <v>-5.2999999999999999E-2</v>
      </c>
      <c r="C25" s="1">
        <f t="shared" si="0"/>
        <v>-0.51939999999999997</v>
      </c>
      <c r="D25">
        <v>-0.71940000000000004</v>
      </c>
      <c r="E25">
        <f t="shared" si="3"/>
        <v>-0.31939999999999996</v>
      </c>
    </row>
    <row r="26" spans="1:5" x14ac:dyDescent="0.25">
      <c r="A26" s="1">
        <v>125</v>
      </c>
      <c r="B26" s="1">
        <v>-5.6000000000000001E-2</v>
      </c>
      <c r="C26" s="1">
        <f t="shared" si="0"/>
        <v>-0.54880000000000007</v>
      </c>
      <c r="D26">
        <v>-0.74880000000000013</v>
      </c>
      <c r="E26">
        <f t="shared" si="3"/>
        <v>-0.34880000000000005</v>
      </c>
    </row>
    <row r="27" spans="1:5" x14ac:dyDescent="0.25">
      <c r="A27" s="1">
        <v>130</v>
      </c>
      <c r="B27" s="1">
        <v>-5.8999999999999997E-2</v>
      </c>
      <c r="C27" s="1">
        <f t="shared" si="0"/>
        <v>-0.57820000000000005</v>
      </c>
      <c r="D27">
        <v>-0.7782</v>
      </c>
      <c r="E27">
        <f t="shared" si="3"/>
        <v>-0.37820000000000004</v>
      </c>
    </row>
    <row r="28" spans="1:5" x14ac:dyDescent="0.25">
      <c r="A28" s="1">
        <v>135</v>
      </c>
      <c r="B28" s="1">
        <v>-6.2E-2</v>
      </c>
      <c r="C28" s="1">
        <f t="shared" si="0"/>
        <v>-0.60760000000000003</v>
      </c>
      <c r="D28">
        <v>-0.8076000000000001</v>
      </c>
      <c r="E28">
        <f t="shared" si="3"/>
        <v>-0.40760000000000002</v>
      </c>
    </row>
    <row r="29" spans="1:5" x14ac:dyDescent="0.25">
      <c r="A29" s="1">
        <v>140</v>
      </c>
      <c r="B29" s="1">
        <v>-6.5000000000000002E-2</v>
      </c>
      <c r="C29" s="1">
        <f t="shared" si="0"/>
        <v>-0.63700000000000012</v>
      </c>
      <c r="D29">
        <v>-0.83700000000000019</v>
      </c>
      <c r="E29">
        <f t="shared" si="3"/>
        <v>-0.43700000000000011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09AF-34FB-4562-BE43-847EC1811760}">
  <dimension ref="A1:B29"/>
  <sheetViews>
    <sheetView workbookViewId="0">
      <selection activeCell="F27" sqref="F27"/>
    </sheetView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-0.08</v>
      </c>
    </row>
    <row r="3" spans="1:2" x14ac:dyDescent="0.25">
      <c r="A3">
        <v>10</v>
      </c>
      <c r="B3">
        <v>-0.3352</v>
      </c>
    </row>
    <row r="4" spans="1:2" x14ac:dyDescent="0.25">
      <c r="A4">
        <v>15</v>
      </c>
      <c r="B4">
        <v>-0.83700000000000019</v>
      </c>
    </row>
    <row r="5" spans="1:2" x14ac:dyDescent="0.25">
      <c r="A5">
        <v>20</v>
      </c>
      <c r="B5">
        <v>-1</v>
      </c>
    </row>
    <row r="6" spans="1:2" x14ac:dyDescent="0.25">
      <c r="A6">
        <v>25</v>
      </c>
      <c r="B6">
        <v>-0.62139999999999995</v>
      </c>
    </row>
    <row r="7" spans="1:2" x14ac:dyDescent="0.25">
      <c r="A7">
        <v>30</v>
      </c>
      <c r="B7">
        <v>-0.69000000000000006</v>
      </c>
    </row>
    <row r="8" spans="1:2" x14ac:dyDescent="0.25">
      <c r="A8">
        <v>35</v>
      </c>
      <c r="B8">
        <v>-0.75860000000000016</v>
      </c>
    </row>
    <row r="9" spans="1:2" x14ac:dyDescent="0.25">
      <c r="A9">
        <v>40</v>
      </c>
      <c r="B9">
        <v>-0.55279999999999996</v>
      </c>
    </row>
    <row r="10" spans="1:2" x14ac:dyDescent="0.25">
      <c r="A10">
        <v>45</v>
      </c>
      <c r="B10">
        <v>-0.59200000000000008</v>
      </c>
    </row>
    <row r="11" spans="1:2" x14ac:dyDescent="0.25">
      <c r="A11">
        <v>50</v>
      </c>
      <c r="B11">
        <v>-0.63119999999999998</v>
      </c>
    </row>
    <row r="12" spans="1:2" x14ac:dyDescent="0.25">
      <c r="A12">
        <v>55</v>
      </c>
      <c r="B12">
        <v>-0.49399999999999999</v>
      </c>
    </row>
    <row r="13" spans="1:2" x14ac:dyDescent="0.25">
      <c r="A13">
        <v>60</v>
      </c>
      <c r="B13">
        <v>-0.52340000000000009</v>
      </c>
    </row>
    <row r="14" spans="1:2" x14ac:dyDescent="0.25">
      <c r="A14">
        <v>65</v>
      </c>
      <c r="B14">
        <v>-0.55279999999999996</v>
      </c>
    </row>
    <row r="15" spans="1:2" x14ac:dyDescent="0.25">
      <c r="A15">
        <v>70</v>
      </c>
      <c r="B15">
        <v>-0.57240000000000002</v>
      </c>
    </row>
    <row r="16" spans="1:2" x14ac:dyDescent="0.25">
      <c r="A16">
        <v>75</v>
      </c>
      <c r="B16">
        <v>-0.49399999999999999</v>
      </c>
    </row>
    <row r="17" spans="1:2" x14ac:dyDescent="0.25">
      <c r="A17">
        <v>80</v>
      </c>
      <c r="B17">
        <v>-0.50380000000000003</v>
      </c>
    </row>
    <row r="18" spans="1:2" x14ac:dyDescent="0.25">
      <c r="A18">
        <v>85</v>
      </c>
      <c r="B18">
        <v>-0.53320000000000012</v>
      </c>
    </row>
    <row r="19" spans="1:2" x14ac:dyDescent="0.25">
      <c r="A19">
        <v>90</v>
      </c>
      <c r="B19">
        <v>-0.56259999999999999</v>
      </c>
    </row>
    <row r="20" spans="1:2" x14ac:dyDescent="0.25">
      <c r="A20">
        <v>95</v>
      </c>
      <c r="B20">
        <v>-0.58220000000000005</v>
      </c>
    </row>
    <row r="21" spans="1:2" x14ac:dyDescent="0.25">
      <c r="A21">
        <v>100</v>
      </c>
      <c r="B21">
        <v>-0.61160000000000014</v>
      </c>
    </row>
    <row r="22" spans="1:2" x14ac:dyDescent="0.25">
      <c r="A22">
        <v>105</v>
      </c>
      <c r="B22">
        <v>-0.63119999999999998</v>
      </c>
    </row>
    <row r="23" spans="1:2" x14ac:dyDescent="0.25">
      <c r="A23">
        <v>110</v>
      </c>
      <c r="B23">
        <v>-0.66060000000000008</v>
      </c>
    </row>
    <row r="24" spans="1:2" x14ac:dyDescent="0.25">
      <c r="A24">
        <v>115</v>
      </c>
      <c r="B24">
        <v>-0.69000000000000006</v>
      </c>
    </row>
    <row r="25" spans="1:2" x14ac:dyDescent="0.25">
      <c r="A25">
        <v>120</v>
      </c>
      <c r="B25">
        <v>-0.71940000000000004</v>
      </c>
    </row>
    <row r="26" spans="1:2" x14ac:dyDescent="0.25">
      <c r="A26">
        <v>125</v>
      </c>
      <c r="B26">
        <v>-0.74880000000000013</v>
      </c>
    </row>
    <row r="27" spans="1:2" x14ac:dyDescent="0.25">
      <c r="A27">
        <v>130</v>
      </c>
      <c r="B27">
        <v>-0.7782</v>
      </c>
    </row>
    <row r="28" spans="1:2" x14ac:dyDescent="0.25">
      <c r="A28">
        <v>135</v>
      </c>
      <c r="B28">
        <v>-0.8076000000000001</v>
      </c>
    </row>
    <row r="29" spans="1:2" x14ac:dyDescent="0.25">
      <c r="A29">
        <v>140</v>
      </c>
      <c r="B29">
        <v>-0.83700000000000019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EBD1-51B8-4AE9-AF91-73F705800DEE}">
  <dimension ref="A1:B16"/>
  <sheetViews>
    <sheetView tabSelected="1" workbookViewId="0">
      <selection activeCell="E26" sqref="E26"/>
    </sheetView>
  </sheetViews>
  <sheetFormatPr defaultRowHeight="13.8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-0.08</v>
      </c>
    </row>
    <row r="3" spans="1:2" x14ac:dyDescent="0.25">
      <c r="A3">
        <v>10</v>
      </c>
      <c r="B3">
        <v>-0.3352</v>
      </c>
    </row>
    <row r="4" spans="1:2" x14ac:dyDescent="0.25">
      <c r="A4">
        <v>20</v>
      </c>
      <c r="B4">
        <v>-1</v>
      </c>
    </row>
    <row r="5" spans="1:2" x14ac:dyDescent="0.25">
      <c r="A5">
        <v>30</v>
      </c>
      <c r="B5">
        <v>-0.69000000000000006</v>
      </c>
    </row>
    <row r="6" spans="1:2" x14ac:dyDescent="0.25">
      <c r="A6">
        <v>40</v>
      </c>
      <c r="B6">
        <v>-0.55279999999999996</v>
      </c>
    </row>
    <row r="7" spans="1:2" x14ac:dyDescent="0.25">
      <c r="A7">
        <v>50</v>
      </c>
      <c r="B7">
        <v>-0.63119999999999998</v>
      </c>
    </row>
    <row r="8" spans="1:2" x14ac:dyDescent="0.25">
      <c r="A8">
        <v>60</v>
      </c>
      <c r="B8">
        <v>-0.52340000000000009</v>
      </c>
    </row>
    <row r="9" spans="1:2" x14ac:dyDescent="0.25">
      <c r="A9">
        <v>70</v>
      </c>
      <c r="B9">
        <v>-0.57240000000000002</v>
      </c>
    </row>
    <row r="10" spans="1:2" x14ac:dyDescent="0.25">
      <c r="A10">
        <v>80</v>
      </c>
      <c r="B10">
        <v>-0.50380000000000003</v>
      </c>
    </row>
    <row r="11" spans="1:2" x14ac:dyDescent="0.25">
      <c r="A11">
        <v>90</v>
      </c>
      <c r="B11">
        <v>-0.56259999999999999</v>
      </c>
    </row>
    <row r="12" spans="1:2" x14ac:dyDescent="0.25">
      <c r="A12">
        <v>100</v>
      </c>
      <c r="B12">
        <v>-0.61160000000000014</v>
      </c>
    </row>
    <row r="13" spans="1:2" x14ac:dyDescent="0.25">
      <c r="A13">
        <v>110</v>
      </c>
      <c r="B13">
        <v>-0.66060000000000008</v>
      </c>
    </row>
    <row r="14" spans="1:2" x14ac:dyDescent="0.25">
      <c r="A14">
        <v>120</v>
      </c>
      <c r="B14">
        <v>-0.71940000000000004</v>
      </c>
    </row>
    <row r="15" spans="1:2" x14ac:dyDescent="0.25">
      <c r="A15">
        <v>130</v>
      </c>
      <c r="B15">
        <v>-0.7782</v>
      </c>
    </row>
    <row r="16" spans="1:2" x14ac:dyDescent="0.25">
      <c r="A16">
        <v>140</v>
      </c>
      <c r="B16">
        <v>-0.83700000000000019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D85C-7789-4349-A688-3FD19AF4B32C}">
  <dimension ref="A1:B29"/>
  <sheetViews>
    <sheetView workbookViewId="0">
      <selection activeCell="E8" sqref="E8"/>
    </sheetView>
  </sheetViews>
  <sheetFormatPr defaultRowHeight="13.8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0.08</v>
      </c>
    </row>
    <row r="3" spans="1:2" x14ac:dyDescent="0.25">
      <c r="A3">
        <v>10</v>
      </c>
      <c r="B3">
        <v>-0.13519999999999999</v>
      </c>
    </row>
    <row r="4" spans="1:2" x14ac:dyDescent="0.25">
      <c r="A4">
        <v>15</v>
      </c>
      <c r="B4">
        <v>-0.43700000000000011</v>
      </c>
    </row>
    <row r="5" spans="1:2" x14ac:dyDescent="0.25">
      <c r="A5">
        <v>20</v>
      </c>
      <c r="B5">
        <v>-0.60360000000000014</v>
      </c>
    </row>
    <row r="6" spans="1:2" x14ac:dyDescent="0.25">
      <c r="A6">
        <v>25</v>
      </c>
      <c r="B6">
        <v>-0.22139999999999999</v>
      </c>
    </row>
    <row r="7" spans="1:2" x14ac:dyDescent="0.25">
      <c r="A7">
        <v>30</v>
      </c>
      <c r="B7">
        <v>-0.3</v>
      </c>
    </row>
    <row r="8" spans="1:2" x14ac:dyDescent="0.25">
      <c r="A8">
        <v>35</v>
      </c>
      <c r="B8">
        <v>-0.35860000000000009</v>
      </c>
    </row>
    <row r="9" spans="1:2" x14ac:dyDescent="0.25">
      <c r="A9">
        <v>40</v>
      </c>
      <c r="B9">
        <v>-0.15279999999999999</v>
      </c>
    </row>
    <row r="10" spans="1:2" x14ac:dyDescent="0.25">
      <c r="A10">
        <v>45</v>
      </c>
      <c r="B10">
        <v>-0.192</v>
      </c>
    </row>
    <row r="11" spans="1:2" x14ac:dyDescent="0.25">
      <c r="A11">
        <v>50</v>
      </c>
      <c r="B11">
        <v>-0.23120000000000002</v>
      </c>
    </row>
    <row r="12" spans="1:2" x14ac:dyDescent="0.25">
      <c r="A12">
        <v>55</v>
      </c>
      <c r="B12">
        <v>-9.3999999999999972E-2</v>
      </c>
    </row>
    <row r="13" spans="1:2" x14ac:dyDescent="0.25">
      <c r="A13">
        <v>60</v>
      </c>
      <c r="B13">
        <v>-0.12340000000000001</v>
      </c>
    </row>
    <row r="14" spans="1:2" x14ac:dyDescent="0.25">
      <c r="A14">
        <v>65</v>
      </c>
      <c r="B14">
        <v>-0.15279999999999999</v>
      </c>
    </row>
    <row r="15" spans="1:2" x14ac:dyDescent="0.25">
      <c r="A15">
        <v>70</v>
      </c>
      <c r="B15">
        <v>-0.1724</v>
      </c>
    </row>
    <row r="16" spans="1:2" x14ac:dyDescent="0.25">
      <c r="A16">
        <v>75</v>
      </c>
      <c r="B16">
        <v>-9.3999999999999972E-2</v>
      </c>
    </row>
    <row r="17" spans="1:2" x14ac:dyDescent="0.25">
      <c r="A17">
        <v>80</v>
      </c>
      <c r="B17">
        <v>-0.1038</v>
      </c>
    </row>
    <row r="18" spans="1:2" x14ac:dyDescent="0.25">
      <c r="A18">
        <v>85</v>
      </c>
      <c r="B18">
        <v>-0.13320000000000004</v>
      </c>
    </row>
    <row r="19" spans="1:2" x14ac:dyDescent="0.25">
      <c r="A19">
        <v>90</v>
      </c>
      <c r="B19">
        <v>-0.16260000000000002</v>
      </c>
    </row>
    <row r="20" spans="1:2" x14ac:dyDescent="0.25">
      <c r="A20">
        <v>95</v>
      </c>
      <c r="B20">
        <v>-0.18220000000000003</v>
      </c>
    </row>
    <row r="21" spans="1:2" x14ac:dyDescent="0.25">
      <c r="A21">
        <v>100</v>
      </c>
      <c r="B21">
        <v>-0.21160000000000007</v>
      </c>
    </row>
    <row r="22" spans="1:2" x14ac:dyDescent="0.25">
      <c r="A22">
        <v>105</v>
      </c>
      <c r="B22">
        <v>-0.23120000000000002</v>
      </c>
    </row>
    <row r="23" spans="1:2" x14ac:dyDescent="0.25">
      <c r="A23">
        <v>110</v>
      </c>
      <c r="B23">
        <v>-0.2606</v>
      </c>
    </row>
    <row r="24" spans="1:2" x14ac:dyDescent="0.25">
      <c r="A24">
        <v>115</v>
      </c>
      <c r="B24">
        <v>-0.29000000000000004</v>
      </c>
    </row>
    <row r="25" spans="1:2" x14ac:dyDescent="0.25">
      <c r="A25">
        <v>120</v>
      </c>
      <c r="B25">
        <v>-0.31939999999999996</v>
      </c>
    </row>
    <row r="26" spans="1:2" x14ac:dyDescent="0.25">
      <c r="A26">
        <v>125</v>
      </c>
      <c r="B26">
        <v>-0.34880000000000005</v>
      </c>
    </row>
    <row r="27" spans="1:2" x14ac:dyDescent="0.25">
      <c r="A27">
        <v>130</v>
      </c>
      <c r="B27">
        <v>-0.37820000000000004</v>
      </c>
    </row>
    <row r="28" spans="1:2" x14ac:dyDescent="0.25">
      <c r="A28">
        <v>135</v>
      </c>
      <c r="B28">
        <v>-0.40760000000000002</v>
      </c>
    </row>
    <row r="29" spans="1:2" x14ac:dyDescent="0.25">
      <c r="A29">
        <v>140</v>
      </c>
      <c r="B29">
        <v>-0.43700000000000011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张鑫康</dc:creator>
  <cp:lastModifiedBy>lancer</cp:lastModifiedBy>
  <dcterms:created xsi:type="dcterms:W3CDTF">2015-06-05T18:19:34Z</dcterms:created>
  <dcterms:modified xsi:type="dcterms:W3CDTF">2020-06-28T08:54:56Z</dcterms:modified>
</cp:coreProperties>
</file>