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hris\Dropbox\Mycourses\EENG385\EENG385labs\lab11 fourier\"/>
    </mc:Choice>
  </mc:AlternateContent>
  <xr:revisionPtr revIDLastSave="0" documentId="13_ncr:1_{60535AA3-A7DB-4BAB-B273-4F0477F4371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PFexp" sheetId="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</calcChain>
</file>

<file path=xl/sharedStrings.xml><?xml version="1.0" encoding="utf-8"?>
<sst xmlns="http://schemas.openxmlformats.org/spreadsheetml/2006/main" count="7" uniqueCount="6">
  <si>
    <t>Freq (Hz)</t>
  </si>
  <si>
    <t>Vout (mV)</t>
  </si>
  <si>
    <t>20log(Vout/Vin)</t>
  </si>
  <si>
    <t>For 10nF</t>
  </si>
  <si>
    <t>For modified</t>
  </si>
  <si>
    <t>Vout(mV)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</si>
</sst>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Gain(dB) for Audio board front end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922335924231384E-2"/>
          <c:y val="0.11587312455508279"/>
          <c:w val="0.85841057771473495"/>
          <c:h val="0.805037848529803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HPFexp!$C$1</c:f>
              <c:strCache>
                <c:ptCount val="1"/>
                <c:pt idx="0">
                  <c:v>For 10nF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HPFexp!$B$3:$B$16</c:f>
              <c:numCache>
                <c:formatCode>General</c:formatCode>
                <c:ptCount val="14"/>
                <c:pt idx="0">
                  <c:v>10</c:v>
                </c:pt>
                <c:pt idx="1">
                  <c:v>22</c:v>
                </c:pt>
                <c:pt idx="2">
                  <c:v>47</c:v>
                </c:pt>
                <c:pt idx="3">
                  <c:v>100</c:v>
                </c:pt>
                <c:pt idx="4">
                  <c:v>220</c:v>
                </c:pt>
                <c:pt idx="5">
                  <c:v>470</c:v>
                </c:pt>
                <c:pt idx="6">
                  <c:v>1000</c:v>
                </c:pt>
                <c:pt idx="7">
                  <c:v>2200</c:v>
                </c:pt>
                <c:pt idx="8">
                  <c:v>4700</c:v>
                </c:pt>
                <c:pt idx="9">
                  <c:v>10000</c:v>
                </c:pt>
                <c:pt idx="10">
                  <c:v>22000</c:v>
                </c:pt>
                <c:pt idx="11">
                  <c:v>47000</c:v>
                </c:pt>
                <c:pt idx="12">
                  <c:v>100000</c:v>
                </c:pt>
                <c:pt idx="13" formatCode="0.00E+00">
                  <c:v>1000000</c:v>
                </c:pt>
              </c:numCache>
            </c:numRef>
          </c:xVal>
          <c:yVal>
            <c:numRef>
              <c:f>HPFexp!$D$3:$D$16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0-42DA-852D-2AB5B28353B2}"/>
            </c:ext>
          </c:extLst>
        </c:ser>
        <c:ser>
          <c:idx val="1"/>
          <c:order val="1"/>
          <c:tx>
            <c:strRef>
              <c:f>HPFexp!$E$1</c:f>
              <c:strCache>
                <c:ptCount val="1"/>
                <c:pt idx="0">
                  <c:v>For modified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HPFexp!$B$3:$B$16</c:f>
              <c:numCache>
                <c:formatCode>General</c:formatCode>
                <c:ptCount val="14"/>
                <c:pt idx="0">
                  <c:v>10</c:v>
                </c:pt>
                <c:pt idx="1">
                  <c:v>22</c:v>
                </c:pt>
                <c:pt idx="2">
                  <c:v>47</c:v>
                </c:pt>
                <c:pt idx="3">
                  <c:v>100</c:v>
                </c:pt>
                <c:pt idx="4">
                  <c:v>220</c:v>
                </c:pt>
                <c:pt idx="5">
                  <c:v>470</c:v>
                </c:pt>
                <c:pt idx="6">
                  <c:v>1000</c:v>
                </c:pt>
                <c:pt idx="7">
                  <c:v>2200</c:v>
                </c:pt>
                <c:pt idx="8">
                  <c:v>4700</c:v>
                </c:pt>
                <c:pt idx="9">
                  <c:v>10000</c:v>
                </c:pt>
                <c:pt idx="10">
                  <c:v>22000</c:v>
                </c:pt>
                <c:pt idx="11">
                  <c:v>47000</c:v>
                </c:pt>
                <c:pt idx="12">
                  <c:v>100000</c:v>
                </c:pt>
                <c:pt idx="13" formatCode="0.00E+00">
                  <c:v>1000000</c:v>
                </c:pt>
              </c:numCache>
            </c:numRef>
          </c:xVal>
          <c:yVal>
            <c:numRef>
              <c:f>HPFexp!$F$3:$F$16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26-449D-8449-A8784ADBA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45376"/>
        <c:axId val="496551936"/>
      </c:scatterChart>
      <c:valAx>
        <c:axId val="49654537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Input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51936"/>
        <c:crosses val="autoZero"/>
        <c:crossBetween val="midCat"/>
      </c:valAx>
      <c:valAx>
        <c:axId val="4965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Attenuation of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4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24006353347997"/>
          <c:y val="0.53205631904707562"/>
          <c:w val="0.12338192200034583"/>
          <c:h val="9.316835395575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608131</xdr:colOff>
      <xdr:row>0</xdr:row>
      <xdr:rowOff>185580</xdr:rowOff>
    </xdr:from>
    <xdr:to>
      <xdr:col>19</xdr:col>
      <xdr:colOff>608134</xdr:colOff>
      <xdr:row>25</xdr:row>
      <xdr:rowOff>23655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493D1-3E20-45A5-B846-104143127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30"/>
  <sheetViews>
    <sheetView tabSelected="1" zoomScale="130" zoomScaleNormal="130" workbookViewId="0">
      <selection activeCell="G14" sqref="G14"/>
    </sheetView>
  </sheetViews>
  <sheetFormatPr defaultRowHeight="15" x14ac:dyDescent="0.25"/>
  <cols>
    <col min="2" max="2" width="10.5703125" bestFit="1" customWidth="1"/>
    <col min="3" max="6" width="12.7109375" customWidth="1"/>
  </cols>
  <sheetData>
    <row r="1" spans="2:6" x14ac:dyDescent="0.25">
      <c r="C1" s="4" t="s">
        <v>3</v>
      </c>
      <c r="D1" s="4"/>
      <c r="E1" s="4" t="s">
        <v>4</v>
      </c>
      <c r="F1" s="4"/>
    </row>
    <row r="2" spans="2:6" x14ac:dyDescent="0.25">
      <c r="B2" t="s">
        <v>0</v>
      </c>
      <c r="C2" s="2" t="s">
        <v>1</v>
      </c>
      <c r="D2" s="2" t="s">
        <v>2</v>
      </c>
      <c r="E2" s="3" t="s">
        <v>5</v>
      </c>
      <c r="F2" s="3" t="s">
        <v>2</v>
      </c>
    </row>
    <row r="3" spans="2:6" x14ac:dyDescent="0.25">
      <c r="B3">
        <v>10</v>
      </c>
      <c r="C3" s="2"/>
      <c r="D3" s="2" t="e">
        <f>20*LOG(C3/1000)</f>
        <v>#NUM!</v>
      </c>
      <c r="E3" s="3"/>
      <c r="F3" s="3" t="e">
        <f>20*LOG(E3/1000)</f>
        <v>#NUM!</v>
      </c>
    </row>
    <row r="4" spans="2:6" x14ac:dyDescent="0.25">
      <c r="B4">
        <v>22</v>
      </c>
      <c r="C4" s="2"/>
      <c r="D4" s="2" t="e">
        <f t="shared" ref="D4:D16" si="0">20*LOG(C4/1000)</f>
        <v>#NUM!</v>
      </c>
      <c r="E4" s="3"/>
      <c r="F4" s="3" t="e">
        <f t="shared" ref="F4:F16" si="1">20*LOG(E4/1000)</f>
        <v>#NUM!</v>
      </c>
    </row>
    <row r="5" spans="2:6" x14ac:dyDescent="0.25">
      <c r="B5">
        <v>47</v>
      </c>
      <c r="C5" s="2"/>
      <c r="D5" s="2" t="e">
        <f t="shared" si="0"/>
        <v>#NUM!</v>
      </c>
      <c r="E5" s="3"/>
      <c r="F5" s="3" t="e">
        <f t="shared" si="1"/>
        <v>#NUM!</v>
      </c>
    </row>
    <row r="6" spans="2:6" x14ac:dyDescent="0.25">
      <c r="B6">
        <v>100</v>
      </c>
      <c r="C6" s="2"/>
      <c r="D6" s="2" t="e">
        <f t="shared" si="0"/>
        <v>#NUM!</v>
      </c>
      <c r="E6" s="3"/>
      <c r="F6" s="3" t="e">
        <f t="shared" si="1"/>
        <v>#NUM!</v>
      </c>
    </row>
    <row r="7" spans="2:6" x14ac:dyDescent="0.25">
      <c r="B7">
        <v>220</v>
      </c>
      <c r="C7" s="2"/>
      <c r="D7" s="2" t="e">
        <f t="shared" si="0"/>
        <v>#NUM!</v>
      </c>
      <c r="E7" s="3"/>
      <c r="F7" s="3" t="e">
        <f t="shared" si="1"/>
        <v>#NUM!</v>
      </c>
    </row>
    <row r="8" spans="2:6" x14ac:dyDescent="0.25">
      <c r="B8">
        <v>470</v>
      </c>
      <c r="C8" s="2"/>
      <c r="D8" s="2" t="e">
        <f t="shared" si="0"/>
        <v>#NUM!</v>
      </c>
      <c r="E8" s="3"/>
      <c r="F8" s="3" t="e">
        <f t="shared" si="1"/>
        <v>#NUM!</v>
      </c>
    </row>
    <row r="9" spans="2:6" x14ac:dyDescent="0.25">
      <c r="B9">
        <v>1000</v>
      </c>
      <c r="C9" s="2"/>
      <c r="D9" s="2" t="e">
        <f t="shared" si="0"/>
        <v>#NUM!</v>
      </c>
      <c r="E9" s="3"/>
      <c r="F9" s="3" t="e">
        <f t="shared" si="1"/>
        <v>#NUM!</v>
      </c>
    </row>
    <row r="10" spans="2:6" x14ac:dyDescent="0.25">
      <c r="B10">
        <v>2200</v>
      </c>
      <c r="C10" s="2"/>
      <c r="D10" s="2" t="e">
        <f t="shared" si="0"/>
        <v>#NUM!</v>
      </c>
      <c r="E10" s="3"/>
      <c r="F10" s="3" t="e">
        <f t="shared" si="1"/>
        <v>#NUM!</v>
      </c>
    </row>
    <row r="11" spans="2:6" x14ac:dyDescent="0.25">
      <c r="B11">
        <v>4700</v>
      </c>
      <c r="C11" s="2"/>
      <c r="D11" s="2" t="e">
        <f t="shared" si="0"/>
        <v>#NUM!</v>
      </c>
      <c r="E11" s="3"/>
      <c r="F11" s="3" t="e">
        <f t="shared" si="1"/>
        <v>#NUM!</v>
      </c>
    </row>
    <row r="12" spans="2:6" x14ac:dyDescent="0.25">
      <c r="B12">
        <v>10000</v>
      </c>
      <c r="C12" s="2"/>
      <c r="D12" s="2" t="e">
        <f t="shared" si="0"/>
        <v>#NUM!</v>
      </c>
      <c r="E12" s="3"/>
      <c r="F12" s="3" t="e">
        <f t="shared" si="1"/>
        <v>#NUM!</v>
      </c>
    </row>
    <row r="13" spans="2:6" x14ac:dyDescent="0.25">
      <c r="B13">
        <v>22000</v>
      </c>
      <c r="C13" s="2"/>
      <c r="D13" s="2" t="e">
        <f t="shared" si="0"/>
        <v>#NUM!</v>
      </c>
      <c r="E13" s="3"/>
      <c r="F13" s="3" t="e">
        <f t="shared" si="1"/>
        <v>#NUM!</v>
      </c>
    </row>
    <row r="14" spans="2:6" x14ac:dyDescent="0.25">
      <c r="B14">
        <v>47000</v>
      </c>
      <c r="C14" s="2"/>
      <c r="D14" s="2" t="e">
        <f t="shared" si="0"/>
        <v>#NUM!</v>
      </c>
      <c r="E14" s="3"/>
      <c r="F14" s="3" t="e">
        <f t="shared" si="1"/>
        <v>#NUM!</v>
      </c>
    </row>
    <row r="15" spans="2:6" x14ac:dyDescent="0.25">
      <c r="B15">
        <v>100000</v>
      </c>
      <c r="C15" s="2"/>
      <c r="D15" s="2" t="e">
        <f t="shared" si="0"/>
        <v>#NUM!</v>
      </c>
      <c r="E15" s="3"/>
      <c r="F15" s="3" t="e">
        <f t="shared" si="1"/>
        <v>#NUM!</v>
      </c>
    </row>
    <row r="16" spans="2:6" x14ac:dyDescent="0.25">
      <c r="B16" s="1">
        <v>1000000</v>
      </c>
      <c r="C16" s="2"/>
      <c r="D16" s="2" t="e">
        <f t="shared" si="0"/>
        <v>#NUM!</v>
      </c>
      <c r="E16" s="3"/>
      <c r="F16" s="3" t="e">
        <f t="shared" si="1"/>
        <v>#NUM!</v>
      </c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</sheetData>
  <mergeCells count="2"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HPFexp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 Coulston</cp:lastModifiedBy>
  <dcterms:created xsi:type="dcterms:W3CDTF">2015-06-05T18:17:20Z</dcterms:created>
  <dcterms:modified xsi:type="dcterms:W3CDTF">2021-11-17T03:13:12Z</dcterms:modified>
</cp:coreProperties>
</file>