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09 audioFilter\"/>
    </mc:Choice>
  </mc:AlternateContent>
  <xr:revisionPtr revIDLastSave="0" documentId="13_ncr:1_{D4CB7360-4E8F-4120-A91C-97E5DED3D32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PFsim" sheetId="6" r:id="rId1"/>
    <sheet name="LPFexp" sheetId="2" r:id="rId2"/>
    <sheet name="HPFexp" sheetId="3" r:id="rId3"/>
    <sheet name="BPFexp" sheetId="4" r:id="rId4"/>
    <sheet name="LEVELexp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D11" i="6"/>
  <c r="D12" i="6"/>
  <c r="D13" i="6"/>
  <c r="D14" i="6"/>
  <c r="D6" i="6"/>
  <c r="D7" i="6"/>
  <c r="D8" i="6"/>
  <c r="F10" i="6"/>
  <c r="F11" i="6"/>
  <c r="F12" i="6"/>
  <c r="F13" i="6"/>
  <c r="F14" i="6"/>
  <c r="F4" i="6"/>
  <c r="F5" i="6"/>
  <c r="F6" i="6"/>
  <c r="F7" i="6"/>
  <c r="F8" i="6"/>
  <c r="F9" i="6"/>
  <c r="C9" i="6"/>
  <c r="D9" i="6" s="1"/>
</calcChain>
</file>

<file path=xl/sharedStrings.xml><?xml version="1.0" encoding="utf-8"?>
<sst xmlns="http://schemas.openxmlformats.org/spreadsheetml/2006/main" count="17" uniqueCount="6">
  <si>
    <t>Freq(Hz)</t>
  </si>
  <si>
    <t>Phase</t>
  </si>
  <si>
    <t>Attenuation</t>
  </si>
  <si>
    <t>Vout/Vin</t>
  </si>
  <si>
    <t>20log(Vout/Vin)</t>
  </si>
  <si>
    <t>Delta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</si>
</sst>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2" fontId="1" fillId="0" borderId="0" xfId="0" applyNumberFormat="1" applyFont="1"/>
    <xf numFmtId="11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low-pass filter</a:t>
            </a:r>
            <a:r>
              <a:rPr lang="en-US" baseline="0"/>
              <a:t> sim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LPFsim!$B$4:$B$14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220</c:v>
                </c:pt>
                <c:pt idx="4">
                  <c:v>470</c:v>
                </c:pt>
                <c:pt idx="5">
                  <c:v>1,000</c:v>
                </c:pt>
                <c:pt idx="6">
                  <c:v>2,200</c:v>
                </c:pt>
                <c:pt idx="7">
                  <c:v>4,700</c:v>
                </c:pt>
                <c:pt idx="8">
                  <c:v>10,000</c:v>
                </c:pt>
                <c:pt idx="9">
                  <c:v>22,000</c:v>
                </c:pt>
                <c:pt idx="10">
                  <c:v>47,000</c:v>
                </c:pt>
              </c:strCache>
            </c:strRef>
          </c:tx>
          <c:xVal>
            <c:numRef>
              <c:f>LPFsim!$B$4:$B$14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LPFsim!$D$4:$D$14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-5.5968139318808614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72-457E-A56B-2E7B9E2CE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level</a:t>
            </a:r>
            <a:r>
              <a:rPr lang="en-US" baseline="0"/>
              <a:t> shifter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LEVELexp!$D$3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LEVELexp!$B$4:$B$14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LEVELexp!$D$4:$D$14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B-4BFC-8C45-268543BF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low-pass sim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LPFsim!$F$3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LPFsim!$B$4:$B$14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LPFsim!$F$4:$F$14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-79.2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6C-42D3-B8B3-06561E3F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low-pass</a:t>
            </a:r>
            <a:r>
              <a:rPr lang="en-US" baseline="0"/>
              <a:t> filter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LPFexp!$C$3</c:f>
              <c:strCache>
                <c:ptCount val="1"/>
                <c:pt idx="0">
                  <c:v>20log(Vout/Vin)</c:v>
                </c:pt>
              </c:strCache>
            </c:strRef>
          </c:tx>
          <c:xVal>
            <c:numRef>
              <c:f>LPFexp!$B$4:$B$14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LPFexp!$C$4:$C$14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6-4228-B856-06DA9738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low-pass filter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LPFexp!$D$3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LPFexp!$B$4:$B$14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LPFexp!$D$4:$D$14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D-4540-978A-3CAA5A25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high-pass filter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HPFexp!$C$3</c:f>
              <c:strCache>
                <c:ptCount val="1"/>
                <c:pt idx="0">
                  <c:v>20log(Vout/Vin)</c:v>
                </c:pt>
              </c:strCache>
            </c:strRef>
          </c:tx>
          <c:xVal>
            <c:numRef>
              <c:f>HPFexp!$B$4:$B$14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HPFexp!$C$4:$C$14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7-49CF-9F61-070B8B95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high-pass filter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HPFexp!$D$3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HPFexp!$B$4:$B$14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HPFexp!$D$4:$D$14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3-4FDC-B403-67438A54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band-pass</a:t>
            </a:r>
            <a:r>
              <a:rPr lang="en-US" baseline="0"/>
              <a:t> filter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BPFexp!$C$3</c:f>
              <c:strCache>
                <c:ptCount val="1"/>
                <c:pt idx="0">
                  <c:v>20log(Vout/Vin)</c:v>
                </c:pt>
              </c:strCache>
            </c:strRef>
          </c:tx>
          <c:xVal>
            <c:numRef>
              <c:f>BPFexp!$B$4:$B$14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BPFexp!$C$4:$C$14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3-4E0B-AD2C-306EE1F7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for band-pass filter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BPFexp!$D$3</c:f>
              <c:strCache>
                <c:ptCount val="1"/>
                <c:pt idx="0">
                  <c:v>Phase</c:v>
                </c:pt>
              </c:strCache>
            </c:strRef>
          </c:tx>
          <c:xVal>
            <c:numRef>
              <c:f>BPFexp!$B$4:$B$14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BPFexp!$D$4:$D$14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C-4497-8FEE-A1EDFF0B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736"/>
        <c:axId val="58037312"/>
      </c:scatterChart>
      <c:valAx>
        <c:axId val="58036736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7312"/>
        <c:crosses val="autoZero"/>
        <c:crossBetween val="midCat"/>
      </c:valAx>
      <c:valAx>
        <c:axId val="5803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delay of 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Gain(dB) for level shifter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LEVELexp!$C$3</c:f>
              <c:strCache>
                <c:ptCount val="1"/>
                <c:pt idx="0">
                  <c:v>20log(Vout/Vin)</c:v>
                </c:pt>
              </c:strCache>
            </c:strRef>
          </c:tx>
          <c:xVal>
            <c:numRef>
              <c:f>LEVELexp!$B$4:$B$14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 formatCode="#,##0">
                  <c:v>100</c:v>
                </c:pt>
                <c:pt idx="3" formatCode="#,##0">
                  <c:v>220</c:v>
                </c:pt>
                <c:pt idx="4" formatCode="#,##0">
                  <c:v>470</c:v>
                </c:pt>
                <c:pt idx="5" formatCode="#,##0">
                  <c:v>1000</c:v>
                </c:pt>
                <c:pt idx="6" formatCode="#,##0">
                  <c:v>2200</c:v>
                </c:pt>
                <c:pt idx="7" formatCode="#,##0">
                  <c:v>4700</c:v>
                </c:pt>
                <c:pt idx="8" formatCode="#,##0">
                  <c:v>10000</c:v>
                </c:pt>
                <c:pt idx="9" formatCode="#,##0">
                  <c:v>22000</c:v>
                </c:pt>
                <c:pt idx="10" formatCode="#,##0">
                  <c:v>47000</c:v>
                </c:pt>
              </c:numCache>
            </c:numRef>
          </c:xVal>
          <c:yVal>
            <c:numRef>
              <c:f>LEVELexp!$C$4:$C$14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2-4920-BEDD-CDF7CAB0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568"/>
        <c:axId val="57129152"/>
      </c:scatterChart>
      <c:valAx>
        <c:axId val="4314956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152"/>
        <c:crosses val="autoZero"/>
        <c:crossBetween val="midCat"/>
      </c:valAx>
      <c:valAx>
        <c:axId val="5712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Attenuation of output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1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5128</xdr:colOff>
      <xdr:row>17</xdr:row>
      <xdr:rowOff>1465</xdr:rowOff>
    </xdr:from>
    <xdr:to>
      <xdr:col>5</xdr:col>
      <xdr:colOff>756871</xdr:colOff>
      <xdr:row>31</xdr:row>
      <xdr:rowOff>77665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8ECF1-B68F-4DC7-868A-5E7A1E450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3006</xdr:colOff>
      <xdr:row>17</xdr:row>
      <xdr:rowOff>5002</xdr:rowOff>
    </xdr:from>
    <xdr:to>
      <xdr:col>14</xdr:col>
      <xdr:colOff>306340</xdr:colOff>
      <xdr:row>31</xdr:row>
      <xdr:rowOff>81202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0AF08-0CE2-41F6-9E8D-F52D1F022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133349</xdr:rowOff>
    </xdr:from>
    <xdr:to>
      <xdr:col>11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427968</xdr:colOff>
      <xdr:row>17</xdr:row>
      <xdr:rowOff>70945</xdr:rowOff>
    </xdr:from>
    <xdr:to>
      <xdr:col>12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133349</xdr:rowOff>
    </xdr:from>
    <xdr:to>
      <xdr:col>11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2B629-2279-490C-909B-5A34CF80E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427968</xdr:colOff>
      <xdr:row>17</xdr:row>
      <xdr:rowOff>70945</xdr:rowOff>
    </xdr:from>
    <xdr:to>
      <xdr:col>12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C3CBF-0320-4C02-93F5-4493A140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133349</xdr:rowOff>
    </xdr:from>
    <xdr:to>
      <xdr:col>11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40CE1-1D9C-4FED-8DC1-D8F61530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427968</xdr:colOff>
      <xdr:row>17</xdr:row>
      <xdr:rowOff>70945</xdr:rowOff>
    </xdr:from>
    <xdr:to>
      <xdr:col>12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B2593-F698-43CB-9B18-335A1673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133349</xdr:rowOff>
    </xdr:from>
    <xdr:to>
      <xdr:col>11</xdr:col>
      <xdr:colOff>581025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3ADAF-36FD-4FD6-ADA5-C6F076A9A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427968</xdr:colOff>
      <xdr:row>17</xdr:row>
      <xdr:rowOff>70945</xdr:rowOff>
    </xdr:from>
    <xdr:to>
      <xdr:col>12</xdr:col>
      <xdr:colOff>123168</xdr:colOff>
      <xdr:row>31</xdr:row>
      <xdr:rowOff>147145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78108-979F-4460-969D-697E8CB96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D1DA-3EA6-4BDC-A243-AF1B3D2EAA8C}">
  <dimension ref="B3:G41"/>
  <sheetViews>
    <sheetView tabSelected="1" zoomScale="130" zoomScaleNormal="130" workbookViewId="0"/>
  </sheetViews>
  <sheetFormatPr defaultRowHeight="15" x14ac:dyDescent="0.25"/>
  <cols>
    <col min="1" max="1" width="9.140625" style="1"/>
    <col min="2" max="3" width="12.7109375" style="1" customWidth="1"/>
    <col min="4" max="5" width="15.85546875" style="1" customWidth="1"/>
    <col min="6" max="6" width="12.7109375" style="1" customWidth="1"/>
    <col min="7" max="16384" width="9.140625" style="1"/>
  </cols>
  <sheetData>
    <row r="3" spans="2:6" x14ac:dyDescent="0.25">
      <c r="B3" s="4" t="s">
        <v>0</v>
      </c>
      <c r="C3" s="4" t="s">
        <v>3</v>
      </c>
      <c r="D3" s="4" t="s">
        <v>2</v>
      </c>
      <c r="E3" s="4" t="s">
        <v>5</v>
      </c>
      <c r="F3" s="1" t="s">
        <v>1</v>
      </c>
    </row>
    <row r="4" spans="2:6" x14ac:dyDescent="0.25">
      <c r="B4" s="1">
        <v>1</v>
      </c>
      <c r="C4" s="3">
        <v>1</v>
      </c>
      <c r="D4" s="1">
        <v>0</v>
      </c>
      <c r="E4" s="4">
        <v>0</v>
      </c>
      <c r="F4" s="8">
        <f t="shared" ref="F4:F8" si="0">-360*E4*B4/1000</f>
        <v>0</v>
      </c>
    </row>
    <row r="5" spans="2:6" x14ac:dyDescent="0.25">
      <c r="B5" s="1">
        <v>10</v>
      </c>
      <c r="C5" s="3">
        <v>1</v>
      </c>
      <c r="D5" s="1">
        <v>0</v>
      </c>
      <c r="E5" s="4">
        <v>0</v>
      </c>
      <c r="F5" s="8">
        <f t="shared" si="0"/>
        <v>0</v>
      </c>
    </row>
    <row r="6" spans="2:6" x14ac:dyDescent="0.25">
      <c r="B6" s="2">
        <v>100</v>
      </c>
      <c r="C6" s="3"/>
      <c r="D6" s="7" t="e">
        <f t="shared" ref="D6:D14" si="1">20*LOG(C6)</f>
        <v>#NUM!</v>
      </c>
      <c r="F6" s="8">
        <f t="shared" si="0"/>
        <v>0</v>
      </c>
    </row>
    <row r="7" spans="2:6" x14ac:dyDescent="0.25">
      <c r="B7" s="2">
        <v>220</v>
      </c>
      <c r="C7" s="3"/>
      <c r="D7" s="7" t="e">
        <f t="shared" si="1"/>
        <v>#NUM!</v>
      </c>
      <c r="E7" s="4"/>
      <c r="F7" s="8">
        <f t="shared" si="0"/>
        <v>0</v>
      </c>
    </row>
    <row r="8" spans="2:6" x14ac:dyDescent="0.25">
      <c r="B8" s="2">
        <v>470</v>
      </c>
      <c r="C8" s="3"/>
      <c r="D8" s="7" t="e">
        <f t="shared" si="1"/>
        <v>#NUM!</v>
      </c>
      <c r="E8" s="4"/>
      <c r="F8" s="8">
        <f t="shared" si="0"/>
        <v>0</v>
      </c>
    </row>
    <row r="9" spans="2:6" x14ac:dyDescent="0.25">
      <c r="B9" s="2">
        <v>1000</v>
      </c>
      <c r="C9" s="3">
        <f>1.05/2</f>
        <v>0.52500000000000002</v>
      </c>
      <c r="D9" s="7">
        <f>20*LOG(C9)</f>
        <v>-5.5968139318808614</v>
      </c>
      <c r="E9" s="7">
        <v>0.22</v>
      </c>
      <c r="F9" s="8">
        <f>-360*E9*B9/1000</f>
        <v>-79.2</v>
      </c>
    </row>
    <row r="10" spans="2:6" x14ac:dyDescent="0.25">
      <c r="B10" s="2">
        <v>2200</v>
      </c>
      <c r="C10" s="3"/>
      <c r="D10" s="7" t="e">
        <f t="shared" si="1"/>
        <v>#NUM!</v>
      </c>
      <c r="E10" s="4"/>
      <c r="F10" s="8">
        <f t="shared" ref="F10:F14" si="2">-360*E10*B10/1000</f>
        <v>0</v>
      </c>
    </row>
    <row r="11" spans="2:6" x14ac:dyDescent="0.25">
      <c r="B11" s="2">
        <v>4700</v>
      </c>
      <c r="C11" s="3"/>
      <c r="D11" s="7" t="e">
        <f t="shared" si="1"/>
        <v>#NUM!</v>
      </c>
      <c r="E11" s="4"/>
      <c r="F11" s="8">
        <f t="shared" si="2"/>
        <v>0</v>
      </c>
    </row>
    <row r="12" spans="2:6" x14ac:dyDescent="0.25">
      <c r="B12" s="2">
        <v>10000</v>
      </c>
      <c r="C12" s="3"/>
      <c r="D12" s="7" t="e">
        <f t="shared" si="1"/>
        <v>#NUM!</v>
      </c>
      <c r="E12" s="4"/>
      <c r="F12" s="8">
        <f t="shared" si="2"/>
        <v>0</v>
      </c>
    </row>
    <row r="13" spans="2:6" x14ac:dyDescent="0.25">
      <c r="B13" s="2">
        <v>22000</v>
      </c>
      <c r="C13" s="3"/>
      <c r="D13" s="7" t="e">
        <f t="shared" si="1"/>
        <v>#NUM!</v>
      </c>
      <c r="E13" s="4"/>
      <c r="F13" s="8">
        <f t="shared" si="2"/>
        <v>0</v>
      </c>
    </row>
    <row r="14" spans="2:6" x14ac:dyDescent="0.25">
      <c r="B14" s="2">
        <v>47000</v>
      </c>
      <c r="C14" s="3"/>
      <c r="D14" s="7" t="e">
        <f t="shared" si="1"/>
        <v>#NUM!</v>
      </c>
      <c r="E14" s="4"/>
      <c r="F14" s="8">
        <f t="shared" si="2"/>
        <v>0</v>
      </c>
    </row>
    <row r="15" spans="2:6" x14ac:dyDescent="0.25">
      <c r="B15" s="2"/>
      <c r="C15" s="2"/>
      <c r="D15" s="4"/>
      <c r="E15" s="4"/>
      <c r="F15" s="4"/>
    </row>
    <row r="16" spans="2:6" x14ac:dyDescent="0.25">
      <c r="B16" s="5"/>
      <c r="C16" s="5"/>
      <c r="D16" s="4"/>
      <c r="E16" s="4"/>
      <c r="F16" s="4"/>
    </row>
    <row r="17" spans="2:7" x14ac:dyDescent="0.25">
      <c r="B17" s="2"/>
      <c r="C17" s="2"/>
      <c r="D17" s="4"/>
      <c r="E17" s="4"/>
      <c r="F17" s="4"/>
    </row>
    <row r="18" spans="2:7" x14ac:dyDescent="0.25">
      <c r="B18" s="2"/>
      <c r="C18" s="2"/>
      <c r="D18" s="4"/>
      <c r="E18" s="4"/>
      <c r="F18" s="4"/>
    </row>
    <row r="19" spans="2:7" x14ac:dyDescent="0.25">
      <c r="B19" s="2"/>
      <c r="C19" s="2"/>
      <c r="D19" s="4"/>
      <c r="E19" s="4"/>
      <c r="F19" s="4"/>
    </row>
    <row r="20" spans="2:7" x14ac:dyDescent="0.25">
      <c r="B20" s="2"/>
      <c r="C20" s="2"/>
      <c r="D20" s="4"/>
      <c r="E20" s="4"/>
      <c r="F20" s="4"/>
    </row>
    <row r="21" spans="2:7" x14ac:dyDescent="0.25">
      <c r="B21" s="2"/>
      <c r="C21" s="2"/>
    </row>
    <row r="22" spans="2:7" x14ac:dyDescent="0.25">
      <c r="B22" s="2"/>
      <c r="C22" s="2"/>
    </row>
    <row r="23" spans="2:7" x14ac:dyDescent="0.25">
      <c r="B23" s="2"/>
      <c r="C23" s="2"/>
    </row>
    <row r="24" spans="2:7" x14ac:dyDescent="0.25">
      <c r="B24" s="2"/>
      <c r="C24" s="2"/>
    </row>
    <row r="25" spans="2:7" x14ac:dyDescent="0.25">
      <c r="B25" s="2"/>
      <c r="C25" s="2"/>
      <c r="G25" s="4"/>
    </row>
    <row r="26" spans="2:7" x14ac:dyDescent="0.25">
      <c r="B26" s="2"/>
      <c r="C26" s="2"/>
    </row>
    <row r="27" spans="2:7" x14ac:dyDescent="0.25">
      <c r="B27" s="2"/>
      <c r="C27" s="2"/>
    </row>
    <row r="28" spans="2:7" x14ac:dyDescent="0.25">
      <c r="B28" s="2"/>
      <c r="C28" s="2"/>
    </row>
    <row r="29" spans="2:7" x14ac:dyDescent="0.25">
      <c r="B29" s="2"/>
      <c r="C29" s="2"/>
    </row>
    <row r="30" spans="2:7" x14ac:dyDescent="0.25">
      <c r="B30" s="2"/>
      <c r="C30" s="2"/>
    </row>
    <row r="31" spans="2:7" x14ac:dyDescent="0.25">
      <c r="B31" s="2"/>
      <c r="C31" s="2"/>
    </row>
    <row r="32" spans="2:7" x14ac:dyDescent="0.25">
      <c r="B32" s="2"/>
      <c r="C32" s="2"/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  <row r="38" spans="4:5" x14ac:dyDescent="0.25">
      <c r="D38" s="3"/>
      <c r="E38" s="3"/>
    </row>
    <row r="39" spans="4:5" x14ac:dyDescent="0.25">
      <c r="D39" s="3"/>
      <c r="E39" s="3"/>
    </row>
    <row r="41" spans="4:5" x14ac:dyDescent="0.25">
      <c r="D41" s="3"/>
      <c r="E41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32"/>
  <sheetViews>
    <sheetView zoomScale="130" zoomScaleNormal="130" workbookViewId="0"/>
  </sheetViews>
  <sheetFormatPr defaultRowHeight="15" x14ac:dyDescent="0.25"/>
  <cols>
    <col min="1" max="1" width="9.140625" style="1"/>
    <col min="2" max="2" width="12.7109375" style="1" customWidth="1"/>
    <col min="3" max="3" width="14.5703125" style="1" customWidth="1"/>
    <col min="4" max="16384" width="9.140625" style="1"/>
  </cols>
  <sheetData>
    <row r="3" spans="2:4" x14ac:dyDescent="0.25">
      <c r="B3" s="4" t="s">
        <v>0</v>
      </c>
      <c r="C3" s="1" t="s">
        <v>4</v>
      </c>
      <c r="D3" s="4" t="s">
        <v>1</v>
      </c>
    </row>
    <row r="4" spans="2:4" x14ac:dyDescent="0.25">
      <c r="B4" s="1">
        <v>1</v>
      </c>
      <c r="C4" s="6">
        <v>0</v>
      </c>
      <c r="D4" s="1">
        <v>0</v>
      </c>
    </row>
    <row r="5" spans="2:4" x14ac:dyDescent="0.25">
      <c r="B5" s="1">
        <v>10</v>
      </c>
      <c r="C5" s="6">
        <v>0</v>
      </c>
      <c r="D5" s="1">
        <v>0</v>
      </c>
    </row>
    <row r="6" spans="2:4" x14ac:dyDescent="0.25">
      <c r="B6" s="2">
        <v>100</v>
      </c>
      <c r="C6" s="6"/>
    </row>
    <row r="7" spans="2:4" x14ac:dyDescent="0.25">
      <c r="B7" s="2">
        <v>220</v>
      </c>
      <c r="C7" s="6"/>
    </row>
    <row r="8" spans="2:4" x14ac:dyDescent="0.25">
      <c r="B8" s="2">
        <v>470</v>
      </c>
      <c r="C8" s="6"/>
    </row>
    <row r="9" spans="2:4" x14ac:dyDescent="0.25">
      <c r="B9" s="2">
        <v>1000</v>
      </c>
      <c r="C9" s="6"/>
    </row>
    <row r="10" spans="2:4" x14ac:dyDescent="0.25">
      <c r="B10" s="2">
        <v>2200</v>
      </c>
      <c r="C10" s="6"/>
    </row>
    <row r="11" spans="2:4" x14ac:dyDescent="0.25">
      <c r="B11" s="2">
        <v>4700</v>
      </c>
      <c r="C11" s="6"/>
    </row>
    <row r="12" spans="2:4" x14ac:dyDescent="0.25">
      <c r="B12" s="2">
        <v>10000</v>
      </c>
      <c r="C12" s="6"/>
    </row>
    <row r="13" spans="2:4" x14ac:dyDescent="0.25">
      <c r="B13" s="2">
        <v>22000</v>
      </c>
      <c r="C13" s="6"/>
    </row>
    <row r="14" spans="2:4" x14ac:dyDescent="0.25">
      <c r="B14" s="2">
        <v>47000</v>
      </c>
      <c r="C14" s="6"/>
    </row>
    <row r="15" spans="2:4" x14ac:dyDescent="0.25">
      <c r="B15" s="2"/>
      <c r="C15" s="4"/>
    </row>
    <row r="16" spans="2:4" x14ac:dyDescent="0.25">
      <c r="B16" s="5"/>
      <c r="C16" s="4"/>
    </row>
    <row r="17" spans="2:4" x14ac:dyDescent="0.25">
      <c r="B17" s="2"/>
      <c r="C17" s="4"/>
    </row>
    <row r="18" spans="2:4" x14ac:dyDescent="0.25">
      <c r="B18" s="2"/>
      <c r="C18" s="4"/>
    </row>
    <row r="19" spans="2:4" x14ac:dyDescent="0.25">
      <c r="B19" s="2"/>
      <c r="C19" s="4"/>
    </row>
    <row r="20" spans="2:4" x14ac:dyDescent="0.25">
      <c r="B20" s="2"/>
      <c r="C20" s="4"/>
    </row>
    <row r="21" spans="2:4" x14ac:dyDescent="0.25">
      <c r="B21" s="2"/>
    </row>
    <row r="22" spans="2:4" x14ac:dyDescent="0.25">
      <c r="B22" s="2"/>
    </row>
    <row r="23" spans="2:4" x14ac:dyDescent="0.25">
      <c r="B23" s="2"/>
    </row>
    <row r="24" spans="2:4" x14ac:dyDescent="0.25">
      <c r="B24" s="2"/>
    </row>
    <row r="25" spans="2:4" x14ac:dyDescent="0.25">
      <c r="B25" s="2"/>
      <c r="D25" s="4"/>
    </row>
    <row r="26" spans="2:4" x14ac:dyDescent="0.25">
      <c r="B26" s="2"/>
    </row>
    <row r="27" spans="2:4" x14ac:dyDescent="0.25">
      <c r="B27" s="2"/>
    </row>
    <row r="28" spans="2:4" x14ac:dyDescent="0.25">
      <c r="B28" s="2"/>
    </row>
    <row r="29" spans="2:4" x14ac:dyDescent="0.25">
      <c r="B29" s="2"/>
    </row>
    <row r="30" spans="2:4" x14ac:dyDescent="0.25">
      <c r="B30" s="2"/>
    </row>
    <row r="31" spans="2:4" x14ac:dyDescent="0.25">
      <c r="B31" s="2"/>
    </row>
    <row r="32" spans="2:4" x14ac:dyDescent="0.25">
      <c r="B32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EE92-C79B-4383-9EAA-208A01458CB5}">
  <dimension ref="B3:D32"/>
  <sheetViews>
    <sheetView zoomScale="130" zoomScaleNormal="130" workbookViewId="0"/>
  </sheetViews>
  <sheetFormatPr defaultRowHeight="15" x14ac:dyDescent="0.25"/>
  <cols>
    <col min="1" max="1" width="9.140625" style="1"/>
    <col min="2" max="2" width="12.7109375" style="1" customWidth="1"/>
    <col min="3" max="3" width="14.5703125" style="1" customWidth="1"/>
    <col min="4" max="16384" width="9.140625" style="1"/>
  </cols>
  <sheetData>
    <row r="3" spans="2:4" x14ac:dyDescent="0.25">
      <c r="B3" s="4" t="s">
        <v>0</v>
      </c>
      <c r="C3" s="1" t="s">
        <v>4</v>
      </c>
      <c r="D3" s="4" t="s">
        <v>1</v>
      </c>
    </row>
    <row r="4" spans="2:4" x14ac:dyDescent="0.25">
      <c r="B4" s="1">
        <v>1</v>
      </c>
      <c r="C4" s="6">
        <v>0</v>
      </c>
      <c r="D4" s="1">
        <v>0</v>
      </c>
    </row>
    <row r="5" spans="2:4" x14ac:dyDescent="0.25">
      <c r="B5" s="1">
        <v>10</v>
      </c>
      <c r="C5" s="6">
        <v>0</v>
      </c>
      <c r="D5" s="1">
        <v>0</v>
      </c>
    </row>
    <row r="6" spans="2:4" x14ac:dyDescent="0.25">
      <c r="B6" s="2">
        <v>100</v>
      </c>
      <c r="C6" s="6"/>
    </row>
    <row r="7" spans="2:4" x14ac:dyDescent="0.25">
      <c r="B7" s="2">
        <v>220</v>
      </c>
      <c r="C7" s="6"/>
    </row>
    <row r="8" spans="2:4" x14ac:dyDescent="0.25">
      <c r="B8" s="2">
        <v>470</v>
      </c>
      <c r="C8" s="6"/>
    </row>
    <row r="9" spans="2:4" x14ac:dyDescent="0.25">
      <c r="B9" s="2">
        <v>1000</v>
      </c>
      <c r="C9" s="6"/>
    </row>
    <row r="10" spans="2:4" x14ac:dyDescent="0.25">
      <c r="B10" s="2">
        <v>2200</v>
      </c>
      <c r="C10" s="6"/>
    </row>
    <row r="11" spans="2:4" x14ac:dyDescent="0.25">
      <c r="B11" s="2">
        <v>4700</v>
      </c>
      <c r="C11" s="6"/>
    </row>
    <row r="12" spans="2:4" x14ac:dyDescent="0.25">
      <c r="B12" s="2">
        <v>10000</v>
      </c>
      <c r="C12" s="6"/>
    </row>
    <row r="13" spans="2:4" x14ac:dyDescent="0.25">
      <c r="B13" s="2">
        <v>22000</v>
      </c>
      <c r="C13" s="6"/>
    </row>
    <row r="14" spans="2:4" x14ac:dyDescent="0.25">
      <c r="B14" s="2">
        <v>47000</v>
      </c>
      <c r="C14" s="6"/>
    </row>
    <row r="15" spans="2:4" x14ac:dyDescent="0.25">
      <c r="B15" s="2"/>
      <c r="C15" s="4"/>
    </row>
    <row r="16" spans="2:4" x14ac:dyDescent="0.25">
      <c r="B16" s="5"/>
      <c r="C16" s="4"/>
    </row>
    <row r="17" spans="2:4" x14ac:dyDescent="0.25">
      <c r="B17" s="2"/>
      <c r="C17" s="4"/>
    </row>
    <row r="18" spans="2:4" x14ac:dyDescent="0.25">
      <c r="B18" s="2"/>
      <c r="C18" s="4"/>
    </row>
    <row r="19" spans="2:4" x14ac:dyDescent="0.25">
      <c r="B19" s="2"/>
      <c r="C19" s="4"/>
    </row>
    <row r="20" spans="2:4" x14ac:dyDescent="0.25">
      <c r="B20" s="2"/>
      <c r="C20" s="4"/>
    </row>
    <row r="21" spans="2:4" x14ac:dyDescent="0.25">
      <c r="B21" s="2"/>
    </row>
    <row r="22" spans="2:4" x14ac:dyDescent="0.25">
      <c r="B22" s="2"/>
    </row>
    <row r="23" spans="2:4" x14ac:dyDescent="0.25">
      <c r="B23" s="2"/>
    </row>
    <row r="24" spans="2:4" x14ac:dyDescent="0.25">
      <c r="B24" s="2"/>
    </row>
    <row r="25" spans="2:4" x14ac:dyDescent="0.25">
      <c r="B25" s="2"/>
      <c r="D25" s="4"/>
    </row>
    <row r="26" spans="2:4" x14ac:dyDescent="0.25">
      <c r="B26" s="2"/>
    </row>
    <row r="27" spans="2:4" x14ac:dyDescent="0.25">
      <c r="B27" s="2"/>
    </row>
    <row r="28" spans="2:4" x14ac:dyDescent="0.25">
      <c r="B28" s="2"/>
    </row>
    <row r="29" spans="2:4" x14ac:dyDescent="0.25">
      <c r="B29" s="2"/>
    </row>
    <row r="30" spans="2:4" x14ac:dyDescent="0.25">
      <c r="B30" s="2"/>
    </row>
    <row r="31" spans="2:4" x14ac:dyDescent="0.25">
      <c r="B31" s="2"/>
    </row>
    <row r="32" spans="2:4" x14ac:dyDescent="0.25">
      <c r="B3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BBD3-934D-4415-8F98-B4A9C9405E5F}">
  <dimension ref="B3:D32"/>
  <sheetViews>
    <sheetView zoomScale="130" zoomScaleNormal="130" workbookViewId="0"/>
  </sheetViews>
  <sheetFormatPr defaultRowHeight="15" x14ac:dyDescent="0.25"/>
  <cols>
    <col min="1" max="1" width="9.140625" style="1"/>
    <col min="2" max="2" width="12.7109375" style="1" customWidth="1"/>
    <col min="3" max="3" width="14.5703125" style="1" customWidth="1"/>
    <col min="4" max="16384" width="9.140625" style="1"/>
  </cols>
  <sheetData>
    <row r="3" spans="2:4" x14ac:dyDescent="0.25">
      <c r="B3" s="4" t="s">
        <v>0</v>
      </c>
      <c r="C3" s="1" t="s">
        <v>4</v>
      </c>
      <c r="D3" s="4" t="s">
        <v>1</v>
      </c>
    </row>
    <row r="4" spans="2:4" x14ac:dyDescent="0.25">
      <c r="B4" s="1">
        <v>1</v>
      </c>
      <c r="C4" s="6">
        <v>0</v>
      </c>
      <c r="D4" s="1">
        <v>0</v>
      </c>
    </row>
    <row r="5" spans="2:4" x14ac:dyDescent="0.25">
      <c r="B5" s="1">
        <v>10</v>
      </c>
      <c r="C5" s="6">
        <v>0</v>
      </c>
      <c r="D5" s="1">
        <v>0</v>
      </c>
    </row>
    <row r="6" spans="2:4" x14ac:dyDescent="0.25">
      <c r="B6" s="2">
        <v>100</v>
      </c>
      <c r="C6" s="6"/>
    </row>
    <row r="7" spans="2:4" x14ac:dyDescent="0.25">
      <c r="B7" s="2">
        <v>220</v>
      </c>
      <c r="C7" s="6"/>
    </row>
    <row r="8" spans="2:4" x14ac:dyDescent="0.25">
      <c r="B8" s="2">
        <v>470</v>
      </c>
      <c r="C8" s="6"/>
    </row>
    <row r="9" spans="2:4" x14ac:dyDescent="0.25">
      <c r="B9" s="2">
        <v>1000</v>
      </c>
      <c r="C9" s="6"/>
    </row>
    <row r="10" spans="2:4" x14ac:dyDescent="0.25">
      <c r="B10" s="2">
        <v>2200</v>
      </c>
      <c r="C10" s="6"/>
    </row>
    <row r="11" spans="2:4" x14ac:dyDescent="0.25">
      <c r="B11" s="2">
        <v>4700</v>
      </c>
      <c r="C11" s="6"/>
    </row>
    <row r="12" spans="2:4" x14ac:dyDescent="0.25">
      <c r="B12" s="2">
        <v>10000</v>
      </c>
      <c r="C12" s="6"/>
    </row>
    <row r="13" spans="2:4" x14ac:dyDescent="0.25">
      <c r="B13" s="2">
        <v>22000</v>
      </c>
      <c r="C13" s="6"/>
    </row>
    <row r="14" spans="2:4" x14ac:dyDescent="0.25">
      <c r="B14" s="2">
        <v>47000</v>
      </c>
      <c r="C14" s="6"/>
    </row>
    <row r="15" spans="2:4" x14ac:dyDescent="0.25">
      <c r="B15" s="2"/>
      <c r="C15" s="4"/>
    </row>
    <row r="16" spans="2:4" x14ac:dyDescent="0.25">
      <c r="B16" s="5"/>
      <c r="C16" s="4"/>
    </row>
    <row r="17" spans="2:4" x14ac:dyDescent="0.25">
      <c r="B17" s="2"/>
      <c r="C17" s="4"/>
    </row>
    <row r="18" spans="2:4" x14ac:dyDescent="0.25">
      <c r="B18" s="2"/>
      <c r="C18" s="4"/>
    </row>
    <row r="19" spans="2:4" x14ac:dyDescent="0.25">
      <c r="B19" s="2"/>
      <c r="C19" s="4"/>
    </row>
    <row r="20" spans="2:4" x14ac:dyDescent="0.25">
      <c r="B20" s="2"/>
      <c r="C20" s="4"/>
    </row>
    <row r="21" spans="2:4" x14ac:dyDescent="0.25">
      <c r="B21" s="2"/>
    </row>
    <row r="22" spans="2:4" x14ac:dyDescent="0.25">
      <c r="B22" s="2"/>
    </row>
    <row r="23" spans="2:4" x14ac:dyDescent="0.25">
      <c r="B23" s="2"/>
    </row>
    <row r="24" spans="2:4" x14ac:dyDescent="0.25">
      <c r="B24" s="2"/>
    </row>
    <row r="25" spans="2:4" x14ac:dyDescent="0.25">
      <c r="B25" s="2"/>
      <c r="D25" s="4"/>
    </row>
    <row r="26" spans="2:4" x14ac:dyDescent="0.25">
      <c r="B26" s="2"/>
    </row>
    <row r="27" spans="2:4" x14ac:dyDescent="0.25">
      <c r="B27" s="2"/>
    </row>
    <row r="28" spans="2:4" x14ac:dyDescent="0.25">
      <c r="B28" s="2"/>
    </row>
    <row r="29" spans="2:4" x14ac:dyDescent="0.25">
      <c r="B29" s="2"/>
    </row>
    <row r="30" spans="2:4" x14ac:dyDescent="0.25">
      <c r="B30" s="2"/>
    </row>
    <row r="31" spans="2:4" x14ac:dyDescent="0.25">
      <c r="B31" s="2"/>
    </row>
    <row r="32" spans="2:4" x14ac:dyDescent="0.25">
      <c r="B3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017C-7EAB-4AA2-A165-C4F4AB5B95A3}">
  <dimension ref="B3:D32"/>
  <sheetViews>
    <sheetView zoomScale="130" zoomScaleNormal="130" workbookViewId="0"/>
  </sheetViews>
  <sheetFormatPr defaultRowHeight="15" x14ac:dyDescent="0.25"/>
  <cols>
    <col min="1" max="1" width="9.140625" style="1"/>
    <col min="2" max="2" width="12.7109375" style="1" customWidth="1"/>
    <col min="3" max="3" width="14.5703125" style="1" customWidth="1"/>
    <col min="4" max="16384" width="9.140625" style="1"/>
  </cols>
  <sheetData>
    <row r="3" spans="2:4" x14ac:dyDescent="0.25">
      <c r="B3" s="4" t="s">
        <v>0</v>
      </c>
      <c r="C3" s="1" t="s">
        <v>4</v>
      </c>
      <c r="D3" s="4" t="s">
        <v>1</v>
      </c>
    </row>
    <row r="4" spans="2:4" x14ac:dyDescent="0.25">
      <c r="B4" s="1">
        <v>1</v>
      </c>
      <c r="C4" s="6">
        <v>0</v>
      </c>
      <c r="D4" s="1">
        <v>0</v>
      </c>
    </row>
    <row r="5" spans="2:4" x14ac:dyDescent="0.25">
      <c r="B5" s="1">
        <v>10</v>
      </c>
      <c r="C5" s="6">
        <v>0</v>
      </c>
      <c r="D5" s="1">
        <v>0</v>
      </c>
    </row>
    <row r="6" spans="2:4" x14ac:dyDescent="0.25">
      <c r="B6" s="2">
        <v>100</v>
      </c>
      <c r="C6" s="6"/>
    </row>
    <row r="7" spans="2:4" x14ac:dyDescent="0.25">
      <c r="B7" s="2">
        <v>220</v>
      </c>
      <c r="C7" s="6"/>
    </row>
    <row r="8" spans="2:4" x14ac:dyDescent="0.25">
      <c r="B8" s="2">
        <v>470</v>
      </c>
      <c r="C8" s="6"/>
    </row>
    <row r="9" spans="2:4" x14ac:dyDescent="0.25">
      <c r="B9" s="2">
        <v>1000</v>
      </c>
      <c r="C9" s="6"/>
    </row>
    <row r="10" spans="2:4" x14ac:dyDescent="0.25">
      <c r="B10" s="2">
        <v>2200</v>
      </c>
      <c r="C10" s="6"/>
    </row>
    <row r="11" spans="2:4" x14ac:dyDescent="0.25">
      <c r="B11" s="2">
        <v>4700</v>
      </c>
      <c r="C11" s="6"/>
    </row>
    <row r="12" spans="2:4" x14ac:dyDescent="0.25">
      <c r="B12" s="2">
        <v>10000</v>
      </c>
      <c r="C12" s="6"/>
    </row>
    <row r="13" spans="2:4" x14ac:dyDescent="0.25">
      <c r="B13" s="2">
        <v>22000</v>
      </c>
      <c r="C13" s="6"/>
    </row>
    <row r="14" spans="2:4" x14ac:dyDescent="0.25">
      <c r="B14" s="2">
        <v>47000</v>
      </c>
      <c r="C14" s="6"/>
    </row>
    <row r="15" spans="2:4" x14ac:dyDescent="0.25">
      <c r="B15" s="2"/>
      <c r="C15" s="4"/>
    </row>
    <row r="16" spans="2:4" x14ac:dyDescent="0.25">
      <c r="B16" s="5"/>
      <c r="C16" s="4"/>
    </row>
    <row r="17" spans="2:4" x14ac:dyDescent="0.25">
      <c r="B17" s="2"/>
      <c r="C17" s="4"/>
    </row>
    <row r="18" spans="2:4" x14ac:dyDescent="0.25">
      <c r="B18" s="2"/>
      <c r="C18" s="4"/>
    </row>
    <row r="19" spans="2:4" x14ac:dyDescent="0.25">
      <c r="B19" s="2"/>
      <c r="C19" s="4"/>
    </row>
    <row r="20" spans="2:4" x14ac:dyDescent="0.25">
      <c r="B20" s="2"/>
      <c r="C20" s="4"/>
    </row>
    <row r="21" spans="2:4" x14ac:dyDescent="0.25">
      <c r="B21" s="2"/>
    </row>
    <row r="22" spans="2:4" x14ac:dyDescent="0.25">
      <c r="B22" s="2"/>
    </row>
    <row r="23" spans="2:4" x14ac:dyDescent="0.25">
      <c r="B23" s="2"/>
    </row>
    <row r="24" spans="2:4" x14ac:dyDescent="0.25">
      <c r="B24" s="2"/>
    </row>
    <row r="25" spans="2:4" x14ac:dyDescent="0.25">
      <c r="B25" s="2"/>
      <c r="D25" s="4"/>
    </row>
    <row r="26" spans="2:4" x14ac:dyDescent="0.25">
      <c r="B26" s="2"/>
    </row>
    <row r="27" spans="2:4" x14ac:dyDescent="0.25">
      <c r="B27" s="2"/>
    </row>
    <row r="28" spans="2:4" x14ac:dyDescent="0.25">
      <c r="B28" s="2"/>
    </row>
    <row r="29" spans="2:4" x14ac:dyDescent="0.25">
      <c r="B29" s="2"/>
    </row>
    <row r="30" spans="2:4" x14ac:dyDescent="0.25">
      <c r="B30" s="2"/>
    </row>
    <row r="31" spans="2:4" x14ac:dyDescent="0.25">
      <c r="B31" s="2"/>
    </row>
    <row r="32" spans="2:4" x14ac:dyDescent="0.25">
      <c r="B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LPFsim</vt:lpstr>
      <vt:lpstr>LPFexp</vt:lpstr>
      <vt:lpstr>HPFexp</vt:lpstr>
      <vt:lpstr>BPFexp</vt:lpstr>
      <vt:lpstr>LEVELexp</vt:lpstr>
    </vt:vector>
  </TitlesOfParts>
  <Company>Penn State Erie - The Behrend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csc104</dc:creator>
  <cp:lastModifiedBy>Chris Coulston</cp:lastModifiedBy>
  <dcterms:created xsi:type="dcterms:W3CDTF">2013-02-20T19:12:56Z</dcterms:created>
  <dcterms:modified xsi:type="dcterms:W3CDTF">2021-10-26T18:10:23Z</dcterms:modified>
</cp:coreProperties>
</file>