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2.xml" ContentType="application/vnd.openxmlformats-officedocument.themeOverride+xml"/>
  <Override PartName="/xl/pivotTables/pivotTable1.xml" ContentType="application/vnd.openxmlformats-officedocument.spreadsheetml.pivotTable+xml"/>
  <Override PartName="/xl/theme/themeOverride1.xml" ContentType="application/vnd.openxmlformats-officedocument.themeOverrid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hidePivotFieldList="1" autoCompressPictures="0" defaultThemeVersion="124226"/>
  <bookViews>
    <workbookView xWindow="630" yWindow="510" windowWidth="19440" windowHeight="12240"/>
  </bookViews>
  <sheets>
    <sheet name="Status" sheetId="3" r:id="rId1"/>
    <sheet name="Data" sheetId="1" state="hidden" r:id="rId2"/>
    <sheet name="Definitions" sheetId="7" state="hidden" r:id="rId3"/>
  </sheets>
  <definedNames>
    <definedName name="data">OFFSET(Data!$A$1,0,0,COUNTA(Data!$A:$A),15)</definedName>
    <definedName name="DATE">Definitions!$B$3:$B$3</definedName>
    <definedName name="NAME">Definitions!$B$4:$B$4</definedName>
    <definedName name="URL">Definitions!$B$2:$B$2</definedName>
  </definedNames>
  <calcPr calcId="125725" concurrentCalc="0"/>
  <pivotCaches>
    <pivotCache cacheId="0" r:id="rId4"/>
  </pivotCaches>
</workbook>
</file>

<file path=xl/calcChain.xml><?xml version="1.0" encoding="utf-8"?>
<calcChain xmlns="http://schemas.openxmlformats.org/spreadsheetml/2006/main">
  <c r="B3" i="3"/>
</calcChain>
</file>

<file path=xl/sharedStrings.xml><?xml version="1.0" encoding="utf-8"?>
<sst xmlns="http://schemas.openxmlformats.org/spreadsheetml/2006/main" count="58" uniqueCount="31">
  <si>
    <t>Powered by Gemini</t>
  </si>
  <si>
    <t>Status Breakdown Report</t>
  </si>
  <si>
    <t>Type</t>
  </si>
  <si>
    <t>(All)</t>
  </si>
  <si>
    <t>Severity</t>
  </si>
  <si>
    <t>Priority</t>
  </si>
  <si>
    <t>Resolution</t>
  </si>
  <si>
    <t>Components</t>
  </si>
  <si>
    <t>Status</t>
  </si>
  <si>
    <t>Work Item Count</t>
  </si>
  <si>
    <t>Reported</t>
  </si>
  <si>
    <t>Grand Total</t>
  </si>
  <si>
    <t>Title</t>
  </si>
  <si>
    <t>Revised</t>
  </si>
  <si>
    <t>Created</t>
  </si>
  <si>
    <t>ClosedDate</t>
  </si>
  <si>
    <t>ResolvedDate</t>
  </si>
  <si>
    <t>DueDate</t>
  </si>
  <si>
    <t>StartDate</t>
  </si>
  <si>
    <t>PercentComplete</t>
  </si>
  <si>
    <t>EstimatedEffort</t>
  </si>
  <si>
    <t>Description</t>
  </si>
  <si>
    <t>Count()</t>
  </si>
  <si>
    <t>Comments</t>
  </si>
  <si>
    <t>Fields:</t>
  </si>
  <si>
    <t>ComponentNames</t>
  </si>
  <si>
    <t>Url:</t>
  </si>
  <si>
    <t>http://daredevil/gemini/workspace/285/items</t>
  </si>
  <si>
    <t>Date:</t>
  </si>
  <si>
    <t>Name:</t>
  </si>
  <si>
    <t>Manager Person</t>
  </si>
</sst>
</file>

<file path=xl/styles.xml><?xml version="1.0" encoding="utf-8"?>
<styleSheet xmlns="http://schemas.openxmlformats.org/spreadsheetml/2006/main">
  <numFmts count="1">
    <numFmt numFmtId="164" formatCode="yyyy\-m\-d\ hh:mm"/>
  </numFmts>
  <fonts count="8">
    <font>
      <sz val="11"/>
      <name val="Calibri"/>
    </font>
    <font>
      <u/>
      <sz val="11"/>
      <color rgb="FF748C42"/>
      <name val="Calibri"/>
    </font>
    <font>
      <u/>
      <sz val="26"/>
      <name val="Calibri"/>
    </font>
    <font>
      <sz val="26"/>
      <name val="Calibri"/>
    </font>
    <font>
      <sz val="8"/>
      <name val="Calibri"/>
    </font>
    <font>
      <u/>
      <sz val="10"/>
      <color rgb="FF7F7F7F"/>
      <name val="Calibri"/>
    </font>
    <font>
      <u/>
      <sz val="11"/>
      <color rgb="FF7F7F7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Protection="1"/>
    <xf numFmtId="0" fontId="1" fillId="0" borderId="0" xfId="0" applyFont="1" applyAlignment="1" applyProtection="1">
      <alignment horizontal="left"/>
    </xf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Alignment="1" applyProtection="1">
      <alignment horizontal="left"/>
    </xf>
    <xf numFmtId="0" fontId="6" fillId="0" borderId="0" xfId="0" applyFont="1" applyAlignment="1" applyProtection="1">
      <alignment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9" fontId="0" fillId="0" borderId="0" xfId="0" applyNumberFormat="1" applyProtection="1"/>
    <xf numFmtId="164" fontId="0" fillId="0" borderId="0" xfId="0" applyNumberFormat="1" applyProtection="1"/>
    <xf numFmtId="0" fontId="0" fillId="0" borderId="0" xfId="0" applyAlignment="1" applyProtection="1">
      <alignment wrapText="1"/>
    </xf>
    <xf numFmtId="164" fontId="0" fillId="0" borderId="0" xfId="0" applyNumberFormat="1" applyProtection="1"/>
    <xf numFmtId="0" fontId="7" fillId="0" borderId="0" xfId="0" applyFont="1" applyProtection="1"/>
    <xf numFmtId="164" fontId="0" fillId="0" borderId="0" xfId="0" applyNumberFormat="1" applyAlignment="1" applyProtection="1">
      <alignment horizontal="left"/>
    </xf>
    <xf numFmtId="0" fontId="0" fillId="0" borderId="0" xfId="0" pivotButton="1" applyProtection="1"/>
    <xf numFmtId="0" fontId="0" fillId="0" borderId="0" xfId="0" applyNumberFormat="1" applyProtection="1"/>
    <xf numFmtId="0" fontId="5" fillId="0" borderId="0" xfId="0" applyFont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[StatusBreakdown.xlsx]Status!PivotTable5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GB"/>
              <a:t>Total</a:t>
            </a:r>
          </a:p>
        </c:rich>
      </c:tx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marker>
          <c:symbol val="none"/>
        </c:marker>
      </c:pivotFmt>
    </c:pivotFmts>
    <c:plotArea>
      <c:layout/>
      <c:areaChart>
        <c:grouping val="stacked"/>
        <c:ser>
          <c:idx val="0"/>
          <c:order val="0"/>
          <c:tx>
            <c:strRef>
              <c:f>Status!$D$13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Status!$C$14:$C$15</c:f>
              <c:strCache>
                <c:ptCount val="1"/>
                <c:pt idx="0">
                  <c:v>Reported</c:v>
                </c:pt>
              </c:strCache>
            </c:strRef>
          </c:cat>
          <c:val>
            <c:numRef>
              <c:f>Status!$D$14:$D$15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</c:ser>
        <c:dLbls/>
        <c:axId val="78441472"/>
        <c:axId val="78336768"/>
      </c:areaChart>
      <c:catAx>
        <c:axId val="78441472"/>
        <c:scaling>
          <c:orientation val="minMax"/>
        </c:scaling>
        <c:axPos val="b"/>
        <c:majorGridlines/>
        <c:numFmt formatCode="General" sourceLinked="0"/>
        <c:tickLblPos val="nextTo"/>
        <c:crossAx val="78336768"/>
        <c:crosses val="autoZero"/>
        <c:auto val="1"/>
        <c:lblAlgn val="ctr"/>
        <c:lblOffset val="100"/>
      </c:catAx>
      <c:valAx>
        <c:axId val="78336768"/>
        <c:scaling>
          <c:orientation val="minMax"/>
        </c:scaling>
        <c:axPos val="l"/>
        <c:majorGridlines/>
        <c:numFmt formatCode="General" sourceLinked="1"/>
        <c:tickLblPos val="nextTo"/>
        <c:crossAx val="78441472"/>
        <c:crosses val="autoZero"/>
        <c:crossBetween val="midCat"/>
      </c:valAx>
    </c:plotArea>
    <c:legend>
      <c:legendPos val="r"/>
    </c:legend>
    <c:plotVisOnly val="1"/>
    <c:dispBlanksAs val="zero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75000"/>
        </a:sysClr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[StatusBreakdown.xlsx]Status!PivotTable5</c:name>
    <c:fmtId val="6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1"/>
          <c:showVal val="1"/>
          <c:showCatName val="1"/>
          <c:showPercent val="1"/>
          <c:separator>|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</c:pivotFmt>
    </c:pivotFmts>
    <c:view3D>
      <c:rotY val="20"/>
      <c:perspective val="30"/>
    </c:view3D>
    <c:plotArea>
      <c:layout>
        <c:manualLayout>
          <c:layoutTarget val="inner"/>
          <c:xMode val="edge"/>
          <c:yMode val="edge"/>
          <c:x val="1.4673835986832806E-2"/>
          <c:y val="0.24310102636254596"/>
          <c:w val="0.69605370004860601"/>
          <c:h val="0.67160017624836643"/>
        </c:manualLayout>
      </c:layout>
      <c:pie3DChart>
        <c:varyColors val="1"/>
        <c:ser>
          <c:idx val="0"/>
          <c:order val="0"/>
          <c:tx>
            <c:strRef>
              <c:f>Status!$D$13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delete val="1"/>
          </c:dLbls>
          <c:cat>
            <c:strRef>
              <c:f>Status!$C$14:$C$15</c:f>
              <c:strCache>
                <c:ptCount val="1"/>
                <c:pt idx="0">
                  <c:v>Reported</c:v>
                </c:pt>
              </c:strCache>
            </c:strRef>
          </c:cat>
          <c:val>
            <c:numRef>
              <c:f>Status!$D$14:$D$15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</c:ser>
        <c:dLbls>
          <c:showVal val="1"/>
        </c:dLbls>
      </c:pie3DChart>
    </c:plotArea>
    <c:legend>
      <c:legendPos val="r"/>
      <c:layout>
        <c:manualLayout>
          <c:xMode val="edge"/>
          <c:yMode val="edge"/>
          <c:x val="0.72356503758945223"/>
          <c:y val="0.16720455296654396"/>
          <c:w val="0.26059338154551492"/>
          <c:h val="0.33197012346103411"/>
        </c:manualLayout>
      </c:layout>
    </c:legend>
    <c:plotVisOnly val="1"/>
    <c:dispBlanksAs val="zero"/>
  </c:chart>
  <c:spPr>
    <a:noFill/>
    <a:ln w="12700" cap="flat" cmpd="sng" algn="ctr">
      <a:noFill/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26</xdr:row>
      <xdr:rowOff>52386</xdr:rowOff>
    </xdr:from>
    <xdr:to>
      <xdr:col>12</xdr:col>
      <xdr:colOff>565161</xdr:colOff>
      <xdr:row>44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66676</xdr:colOff>
      <xdr:row>5</xdr:row>
      <xdr:rowOff>76199</xdr:rowOff>
    </xdr:from>
    <xdr:to>
      <xdr:col>12</xdr:col>
      <xdr:colOff>561976</xdr:colOff>
      <xdr:row>23</xdr:row>
      <xdr:rowOff>66674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Author" refreshedDate="41628.46143865741" createdVersion="4" refreshedVersion="4" minRefreshableVersion="3" recordCount="25">
  <cacheSource type="worksheet">
    <worksheetSource name="=data"/>
  </cacheSource>
  <cacheFields count="15">
    <cacheField name="Type" numFmtId="0">
      <sharedItems count="2">
        <s v="Test Case"/>
        <s v="Test Plan"/>
      </sharedItems>
    </cacheField>
    <cacheField name="Components" numFmtId="0">
      <sharedItems count="5">
        <s v="Database"/>
        <s v=""/>
        <s v="User Interface"/>
        <s v="Integration Gateway"/>
        <s v="Logic"/>
      </sharedItems>
    </cacheField>
    <cacheField name="Status" numFmtId="0">
      <sharedItems count="1">
        <s v="Reported"/>
      </sharedItems>
    </cacheField>
    <cacheField name="Priority" numFmtId="0">
      <sharedItems count="2">
        <s v="High"/>
        <s v="Medium"/>
      </sharedItems>
    </cacheField>
    <cacheField name="Severity" numFmtId="0">
      <sharedItems count="1">
        <s v="Minor"/>
      </sharedItems>
    </cacheField>
    <cacheField name="Title" numFmtId="0">
      <sharedItems/>
    </cacheField>
    <cacheField name="Resolution" numFmtId="0">
      <sharedItems count="2">
        <s v="Unresolved"/>
        <s v="Resolved"/>
      </sharedItems>
    </cacheField>
    <cacheField name="Revised" numFmtId="164">
      <sharedItems containsSemiMixedTypes="0" containsNonDate="0" containsDate="1" containsString="0" minDate="2013-12-16T10:00:09" maxDate="2013-12-18T17:08:03"/>
    </cacheField>
    <cacheField name="Created" numFmtId="164">
      <sharedItems containsSemiMixedTypes="0" containsNonDate="0" containsDate="1" containsString="0" minDate="2012-08-13T10:55:43" maxDate="2013-12-18T10:03:36"/>
    </cacheField>
    <cacheField name="ClosedDate" numFmtId="0">
      <sharedItems containsNonDate="0" containsDate="1" containsString="0" containsBlank="1" minDate="2012-08-13T11:16:52" maxDate="2013-10-01T10:02:37"/>
    </cacheField>
    <cacheField name="ResolvedDate" numFmtId="0">
      <sharedItems containsNonDate="0" containsDate="1" containsString="0" containsBlank="1" minDate="2013-10-01T10:01:36" maxDate="2013-10-01T10:01:36"/>
    </cacheField>
    <cacheField name="DueDate" numFmtId="164">
      <sharedItems containsSemiMixedTypes="0" containsNonDate="0" containsDate="1" containsString="0" minDate="2012-05-24T13:54:24" maxDate="2013-12-27T00:00:00"/>
    </cacheField>
    <cacheField name="StartDate" numFmtId="164">
      <sharedItems containsSemiMixedTypes="0" containsNonDate="0" containsDate="1" containsString="0" minDate="2012-05-23T20:54:24" maxDate="2013-12-25T00:00:00"/>
    </cacheField>
    <cacheField name="PercentComplete" numFmtId="9">
      <sharedItems containsSemiMixedTypes="0" containsString="0" containsNumber="1" containsInteger="1" minValue="0" maxValue="0"/>
    </cacheField>
    <cacheField name="EstimatedEffor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itemPrintTitles="1" createdVersion="4" indent="0" outline="1" outlineData="1" multipleFieldFilters="0" chartFormat="7" rowHeaderCaption="Status">
  <location ref="C13:D15" firstHeaderRow="1" firstDataRow="1" firstDataCol="1" rowPageCount="5" colPageCount="1"/>
  <pivotFields count="15">
    <pivotField axis="axisPage" dataField="1" showAll="0">
      <items count="3">
        <item x="0"/>
        <item x="1"/>
        <item t="default"/>
      </items>
    </pivotField>
    <pivotField axis="axisPage" showAll="0" defaultSubtotal="0">
      <items count="5">
        <item x="0"/>
        <item x="4"/>
        <item x="1"/>
        <item x="2"/>
        <item x="3"/>
      </items>
    </pivotField>
    <pivotField axis="axisRow" showAll="0">
      <items count="2"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2">
        <item x="0"/>
        <item t="default"/>
      </items>
    </pivotField>
    <pivotField showAll="0"/>
    <pivotField axis="axisPage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0" hier="-1"/>
    <pageField fld="4" hier="-1"/>
    <pageField fld="3" hier="-1"/>
    <pageField fld="6" hier="-1"/>
    <pageField fld="1" hier="-1"/>
  </pageFields>
  <dataFields count="1">
    <dataField name="Work Item Count" fld="0" subtotal="count" baseField="2" baseItem="0"/>
  </dataFields>
  <chartFormats count="2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countersoft.com/?source=reports" TargetMode="Externa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R15"/>
  <sheetViews>
    <sheetView showGridLines="0" tabSelected="1" zoomScaleNormal="100" zoomScaleSheetLayoutView="100" workbookViewId="0">
      <selection activeCell="D6" sqref="D6"/>
    </sheetView>
  </sheetViews>
  <sheetFormatPr defaultRowHeight="15"/>
  <cols>
    <col min="1" max="2" width="8.7109375" customWidth="1"/>
    <col min="3" max="4" width="20.7109375" customWidth="1"/>
    <col min="5" max="7" width="8.7109375" customWidth="1"/>
    <col min="8" max="8" width="20.7109375" customWidth="1"/>
    <col min="9" max="16" width="8.7109375" customWidth="1"/>
  </cols>
  <sheetData>
    <row r="1" spans="2:18">
      <c r="O1" s="1" t="s">
        <v>0</v>
      </c>
    </row>
    <row r="2" spans="2:18" ht="33.7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</row>
    <row r="3" spans="2:18">
      <c r="B3" s="4" t="str">
        <f>TEXT(DATE,"ddd-mmm-yyyy")&amp;" "&amp;NAME</f>
        <v>Fri-Dec-2013 Manager Person</v>
      </c>
    </row>
    <row r="4" spans="2:18" ht="18.75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5"/>
      <c r="O4" s="5"/>
      <c r="P4" s="5"/>
      <c r="Q4" s="5"/>
      <c r="R4" s="5"/>
    </row>
    <row r="7" spans="2:18">
      <c r="C7" s="14" t="s">
        <v>2</v>
      </c>
      <c r="D7" s="6" t="s">
        <v>3</v>
      </c>
    </row>
    <row r="8" spans="2:18">
      <c r="C8" s="14" t="s">
        <v>4</v>
      </c>
      <c r="D8" s="6" t="s">
        <v>3</v>
      </c>
    </row>
    <row r="9" spans="2:18">
      <c r="C9" s="14" t="s">
        <v>5</v>
      </c>
      <c r="D9" s="6" t="s">
        <v>3</v>
      </c>
    </row>
    <row r="10" spans="2:18">
      <c r="C10" s="14" t="s">
        <v>6</v>
      </c>
      <c r="D10" s="6" t="s">
        <v>3</v>
      </c>
    </row>
    <row r="11" spans="2:18">
      <c r="C11" s="14" t="s">
        <v>7</v>
      </c>
      <c r="D11" s="6" t="s">
        <v>3</v>
      </c>
    </row>
    <row r="13" spans="2:18">
      <c r="C13" s="14" t="s">
        <v>8</v>
      </c>
      <c r="D13" t="s">
        <v>9</v>
      </c>
    </row>
    <row r="14" spans="2:18">
      <c r="C14" s="7" t="s">
        <v>10</v>
      </c>
      <c r="D14" s="15">
        <v>25</v>
      </c>
    </row>
    <row r="15" spans="2:18">
      <c r="C15" s="7" t="s">
        <v>11</v>
      </c>
      <c r="D15" s="15">
        <v>25</v>
      </c>
    </row>
  </sheetData>
  <mergeCells count="1">
    <mergeCell ref="B4:M4"/>
  </mergeCells>
  <hyperlinks>
    <hyperlink ref="O1" r:id="rId2"/>
  </hyperlinks>
  <pageMargins left="0.69999998807907104" right="0.69999998807907104" top="0.75" bottom="0.75" header="0.30000001192092896" footer="0.30000001192092896"/>
  <pageSetup paperSize="9" scale="61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57"/>
  <sheetViews>
    <sheetView zoomScaleNormal="100" zoomScaleSheetLayoutView="100" workbookViewId="0">
      <pane ySplit="1" topLeftCell="A2" activePane="bottomLeft" state="frozen"/>
      <selection pane="bottomLeft" activeCell="A2" sqref="A2"/>
    </sheetView>
  </sheetViews>
  <sheetFormatPr defaultColWidth="8.85546875" defaultRowHeight="15"/>
  <cols>
    <col min="1" max="1" width="12" style="6" customWidth="1"/>
    <col min="2" max="2" width="25.28515625" style="6" customWidth="1"/>
    <col min="3" max="5" width="10.5703125" style="6" customWidth="1"/>
    <col min="6" max="6" width="62.42578125" style="6" customWidth="1"/>
    <col min="7" max="7" width="13.28515625" style="6" customWidth="1"/>
    <col min="8" max="13" width="25.28515625" style="6" customWidth="1"/>
    <col min="14" max="14" width="19.85546875" style="8" customWidth="1"/>
    <col min="15" max="15" width="19.85546875" style="6" customWidth="1"/>
    <col min="16" max="16" width="1105" style="6" customWidth="1"/>
    <col min="17" max="17" width="9.28515625" style="6" customWidth="1"/>
    <col min="18" max="18" width="10.5703125" style="6" customWidth="1"/>
    <col min="19" max="19" width="12.140625" style="6" customWidth="1"/>
    <col min="20" max="256" width="8.85546875" style="6" customWidth="1"/>
  </cols>
  <sheetData>
    <row r="1" spans="1:18">
      <c r="A1" s="6" t="s">
        <v>2</v>
      </c>
      <c r="B1" s="6" t="s">
        <v>7</v>
      </c>
      <c r="C1" s="6" t="s">
        <v>8</v>
      </c>
      <c r="D1" s="6" t="s">
        <v>5</v>
      </c>
      <c r="E1" s="6" t="s">
        <v>4</v>
      </c>
      <c r="F1" s="6" t="s">
        <v>12</v>
      </c>
      <c r="G1" s="6" t="s">
        <v>6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8" t="s">
        <v>19</v>
      </c>
      <c r="O1" s="6" t="s">
        <v>20</v>
      </c>
      <c r="P1" s="6" t="s">
        <v>21</v>
      </c>
      <c r="Q1" s="6" t="s">
        <v>22</v>
      </c>
      <c r="R1" s="6" t="s">
        <v>23</v>
      </c>
    </row>
    <row r="2" spans="1:18">
      <c r="H2" s="9"/>
      <c r="I2" s="9"/>
      <c r="L2" s="9"/>
      <c r="M2" s="9"/>
    </row>
    <row r="3" spans="1:18">
      <c r="H3" s="9"/>
      <c r="I3" s="9"/>
      <c r="L3" s="9"/>
      <c r="M3" s="9"/>
      <c r="P3" s="10"/>
    </row>
    <row r="4" spans="1:18">
      <c r="H4" s="9"/>
      <c r="I4" s="9"/>
      <c r="L4" s="9"/>
      <c r="M4" s="9"/>
      <c r="P4" s="10"/>
    </row>
    <row r="5" spans="1:18">
      <c r="H5" s="9"/>
      <c r="I5" s="9"/>
      <c r="L5" s="9"/>
      <c r="M5" s="9"/>
    </row>
    <row r="6" spans="1:18">
      <c r="H6" s="9"/>
      <c r="I6" s="9"/>
      <c r="L6" s="9"/>
      <c r="M6" s="9"/>
    </row>
    <row r="7" spans="1:18">
      <c r="H7" s="9"/>
      <c r="I7" s="9"/>
      <c r="L7" s="9"/>
      <c r="M7" s="9"/>
      <c r="P7" s="10"/>
    </row>
    <row r="8" spans="1:18">
      <c r="H8" s="9"/>
      <c r="I8" s="9"/>
      <c r="L8" s="9"/>
      <c r="M8" s="9"/>
    </row>
    <row r="9" spans="1:18">
      <c r="H9" s="9"/>
      <c r="I9" s="9"/>
      <c r="L9" s="9"/>
      <c r="M9" s="9"/>
    </row>
    <row r="10" spans="1:18">
      <c r="H10" s="9"/>
      <c r="I10" s="9"/>
      <c r="L10" s="9"/>
      <c r="M10" s="9"/>
    </row>
    <row r="11" spans="1:18">
      <c r="H11" s="9"/>
      <c r="I11" s="9"/>
      <c r="J11" s="11"/>
      <c r="L11" s="9"/>
      <c r="M11" s="9"/>
    </row>
    <row r="12" spans="1:18">
      <c r="H12" s="9"/>
      <c r="I12" s="9"/>
      <c r="L12" s="9"/>
      <c r="M12" s="9"/>
    </row>
    <row r="13" spans="1:18">
      <c r="H13" s="9"/>
      <c r="I13" s="9"/>
      <c r="L13" s="9"/>
      <c r="M13" s="9"/>
    </row>
    <row r="14" spans="1:18">
      <c r="H14" s="9"/>
      <c r="I14" s="9"/>
      <c r="L14" s="9"/>
      <c r="M14" s="9"/>
    </row>
    <row r="15" spans="1:18">
      <c r="H15" s="9"/>
      <c r="I15" s="9"/>
      <c r="L15" s="9"/>
      <c r="M15" s="9"/>
      <c r="P15" s="10"/>
    </row>
    <row r="16" spans="1:18">
      <c r="H16" s="9"/>
      <c r="I16" s="9"/>
      <c r="L16" s="9"/>
      <c r="M16" s="9"/>
      <c r="P16" s="10"/>
    </row>
    <row r="17" spans="8:16">
      <c r="H17" s="9"/>
      <c r="I17" s="9"/>
      <c r="L17" s="9"/>
      <c r="M17" s="9"/>
    </row>
    <row r="18" spans="8:16">
      <c r="H18" s="9"/>
      <c r="I18" s="9"/>
      <c r="L18" s="9"/>
      <c r="M18" s="9"/>
    </row>
    <row r="19" spans="8:16">
      <c r="H19" s="9"/>
      <c r="I19" s="9"/>
      <c r="L19" s="9"/>
      <c r="M19" s="9"/>
    </row>
    <row r="20" spans="8:16">
      <c r="H20" s="9"/>
      <c r="I20" s="9"/>
      <c r="L20" s="9"/>
      <c r="M20" s="9"/>
    </row>
    <row r="21" spans="8:16">
      <c r="H21" s="9"/>
      <c r="I21" s="9"/>
      <c r="L21" s="9"/>
      <c r="M21" s="9"/>
    </row>
    <row r="22" spans="8:16">
      <c r="H22" s="9"/>
      <c r="I22" s="9"/>
      <c r="L22" s="9"/>
      <c r="M22" s="9"/>
    </row>
    <row r="23" spans="8:16">
      <c r="H23" s="9"/>
      <c r="I23" s="9"/>
      <c r="J23" s="11"/>
      <c r="K23" s="11"/>
      <c r="L23" s="9"/>
      <c r="M23" s="9"/>
    </row>
    <row r="24" spans="8:16">
      <c r="H24" s="9"/>
      <c r="I24" s="9"/>
      <c r="L24" s="9"/>
      <c r="M24" s="9"/>
      <c r="P24" s="10"/>
    </row>
    <row r="25" spans="8:16">
      <c r="H25" s="9"/>
      <c r="I25" s="9"/>
      <c r="L25" s="9"/>
      <c r="M25" s="9"/>
    </row>
    <row r="26" spans="8:16">
      <c r="H26" s="9"/>
      <c r="I26" s="9"/>
      <c r="L26" s="9"/>
      <c r="M26" s="9"/>
    </row>
    <row r="27" spans="8:16">
      <c r="H27" s="9"/>
      <c r="I27" s="9"/>
      <c r="L27" s="9"/>
      <c r="M27" s="9"/>
      <c r="P27" s="10"/>
    </row>
    <row r="28" spans="8:16">
      <c r="H28" s="9"/>
      <c r="I28" s="9"/>
      <c r="L28" s="9"/>
      <c r="M28" s="9"/>
      <c r="P28" s="10"/>
    </row>
    <row r="29" spans="8:16">
      <c r="H29" s="9"/>
      <c r="I29" s="9"/>
      <c r="L29" s="9"/>
      <c r="M29" s="9"/>
      <c r="P29" s="10"/>
    </row>
    <row r="30" spans="8:16">
      <c r="H30" s="9"/>
      <c r="I30" s="9"/>
      <c r="L30" s="9"/>
      <c r="M30" s="9"/>
    </row>
    <row r="31" spans="8:16">
      <c r="H31" s="9"/>
      <c r="I31" s="9"/>
      <c r="L31" s="9"/>
      <c r="M31" s="9"/>
    </row>
    <row r="32" spans="8:16">
      <c r="H32" s="9"/>
      <c r="I32" s="9"/>
      <c r="L32" s="9"/>
      <c r="M32" s="9"/>
      <c r="P32" s="10"/>
    </row>
    <row r="33" spans="8:16">
      <c r="H33" s="9"/>
      <c r="I33" s="9"/>
      <c r="L33" s="9"/>
      <c r="M33" s="9"/>
    </row>
    <row r="34" spans="8:16">
      <c r="H34" s="9"/>
      <c r="I34" s="9"/>
      <c r="L34" s="9"/>
      <c r="M34" s="9"/>
    </row>
    <row r="35" spans="8:16">
      <c r="H35" s="9"/>
      <c r="I35" s="9"/>
      <c r="L35" s="9"/>
      <c r="M35" s="9"/>
    </row>
    <row r="36" spans="8:16">
      <c r="H36" s="9"/>
      <c r="I36" s="9"/>
      <c r="J36" s="9"/>
      <c r="L36" s="9"/>
      <c r="M36" s="9"/>
    </row>
    <row r="37" spans="8:16">
      <c r="H37" s="9"/>
      <c r="I37" s="9"/>
      <c r="L37" s="9"/>
      <c r="M37" s="9"/>
    </row>
    <row r="38" spans="8:16">
      <c r="H38" s="9"/>
      <c r="I38" s="9"/>
      <c r="L38" s="9"/>
      <c r="M38" s="9"/>
    </row>
    <row r="39" spans="8:16">
      <c r="H39" s="9"/>
      <c r="I39" s="9"/>
      <c r="L39" s="9"/>
      <c r="M39" s="9"/>
    </row>
    <row r="40" spans="8:16">
      <c r="H40" s="9"/>
      <c r="I40" s="9"/>
      <c r="L40" s="9"/>
      <c r="M40" s="9"/>
      <c r="P40" s="10"/>
    </row>
    <row r="41" spans="8:16">
      <c r="H41" s="9"/>
      <c r="I41" s="9"/>
      <c r="L41" s="9"/>
      <c r="M41" s="9"/>
      <c r="P41" s="10"/>
    </row>
    <row r="42" spans="8:16">
      <c r="H42" s="9"/>
      <c r="I42" s="9"/>
      <c r="L42" s="9"/>
      <c r="M42" s="9"/>
    </row>
    <row r="43" spans="8:16">
      <c r="H43" s="9"/>
      <c r="I43" s="9"/>
      <c r="L43" s="9"/>
      <c r="M43" s="9"/>
    </row>
    <row r="44" spans="8:16">
      <c r="H44" s="9"/>
      <c r="I44" s="9"/>
      <c r="L44" s="9"/>
      <c r="M44" s="9"/>
    </row>
    <row r="45" spans="8:16">
      <c r="H45" s="9"/>
      <c r="I45" s="9"/>
      <c r="L45" s="9"/>
      <c r="M45" s="9"/>
    </row>
    <row r="46" spans="8:16">
      <c r="H46" s="9"/>
      <c r="I46" s="9"/>
      <c r="L46" s="9"/>
      <c r="M46" s="9"/>
    </row>
    <row r="47" spans="8:16">
      <c r="H47" s="9"/>
      <c r="I47" s="9"/>
      <c r="L47" s="9"/>
      <c r="M47" s="9"/>
      <c r="P47" s="10"/>
    </row>
    <row r="48" spans="8:16">
      <c r="H48" s="9"/>
      <c r="I48" s="9"/>
      <c r="L48" s="9"/>
      <c r="M48" s="9"/>
    </row>
    <row r="49" spans="8:16">
      <c r="H49" s="9"/>
      <c r="I49" s="9"/>
      <c r="J49" s="9"/>
      <c r="K49" s="9"/>
      <c r="L49" s="9"/>
      <c r="M49" s="9"/>
    </row>
    <row r="50" spans="8:16">
      <c r="H50" s="9"/>
      <c r="I50" s="9"/>
      <c r="L50" s="9"/>
      <c r="M50" s="9"/>
      <c r="P50" s="10"/>
    </row>
    <row r="51" spans="8:16">
      <c r="H51" s="9"/>
      <c r="I51" s="9"/>
      <c r="L51" s="9"/>
      <c r="M51" s="9"/>
    </row>
    <row r="52" spans="8:16">
      <c r="H52" s="9"/>
      <c r="I52" s="9"/>
      <c r="L52" s="9"/>
      <c r="M52" s="9"/>
    </row>
    <row r="53" spans="8:16">
      <c r="H53" s="9"/>
      <c r="I53" s="9"/>
      <c r="L53" s="9"/>
      <c r="M53" s="9"/>
      <c r="P53" s="10"/>
    </row>
    <row r="54" spans="8:16">
      <c r="H54" s="9"/>
      <c r="I54" s="9"/>
      <c r="L54" s="9"/>
      <c r="M54" s="9"/>
    </row>
    <row r="55" spans="8:16">
      <c r="H55" s="9"/>
      <c r="I55" s="9"/>
      <c r="L55" s="9"/>
      <c r="M55" s="9"/>
    </row>
    <row r="56" spans="8:16">
      <c r="H56" s="9"/>
      <c r="I56" s="9"/>
      <c r="J56" s="9"/>
      <c r="L56" s="9"/>
      <c r="M56" s="9"/>
    </row>
    <row r="57" spans="8:16">
      <c r="H57" s="9"/>
      <c r="I57" s="9"/>
      <c r="J57" s="9"/>
      <c r="L57" s="9"/>
      <c r="M57" s="9"/>
    </row>
  </sheetData>
  <pageMargins left="0.69999998807907104" right="0.69999998807907104" top="0.75" bottom="0.75" header="0.30000001192092896" footer="0.300000011920928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zoomScaleNormal="100" zoomScaleSheetLayoutView="100" workbookViewId="0">
      <selection activeCell="B1" sqref="B1"/>
    </sheetView>
  </sheetViews>
  <sheetFormatPr defaultColWidth="8.85546875" defaultRowHeight="15"/>
  <cols>
    <col min="2" max="2" width="39" customWidth="1"/>
    <col min="3" max="3" width="17.85546875" customWidth="1"/>
    <col min="8" max="8" width="10.42578125" customWidth="1"/>
    <col min="20" max="20" width="22.140625" customWidth="1"/>
    <col min="21" max="21" width="20.140625" customWidth="1"/>
  </cols>
  <sheetData>
    <row r="1" spans="1:25">
      <c r="A1" s="12" t="s">
        <v>24</v>
      </c>
      <c r="B1" s="6" t="s">
        <v>2</v>
      </c>
      <c r="C1" t="s">
        <v>25</v>
      </c>
      <c r="D1" s="6" t="s">
        <v>8</v>
      </c>
      <c r="E1" s="6" t="s">
        <v>5</v>
      </c>
      <c r="F1" s="6" t="s">
        <v>4</v>
      </c>
      <c r="G1" s="6" t="s">
        <v>12</v>
      </c>
      <c r="H1" t="s">
        <v>6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s="6"/>
      <c r="U1" s="6"/>
      <c r="V1" s="6"/>
      <c r="W1" s="6"/>
      <c r="X1" s="6"/>
      <c r="Y1" s="6"/>
    </row>
    <row r="2" spans="1:25">
      <c r="A2" s="12" t="s">
        <v>26</v>
      </c>
      <c r="B2" s="7" t="s">
        <v>27</v>
      </c>
    </row>
    <row r="3" spans="1:25">
      <c r="A3" s="12" t="s">
        <v>28</v>
      </c>
      <c r="B3" s="13">
        <v>41628.461304826385</v>
      </c>
    </row>
    <row r="4" spans="1:25">
      <c r="A4" s="12" t="s">
        <v>29</v>
      </c>
      <c r="B4" s="7" t="s">
        <v>30</v>
      </c>
    </row>
  </sheetData>
  <pageMargins left="0.69999998807907104" right="0.69999998807907104" top="0.75" bottom="0.75" header="0.30000001192092896" footer="0.300000011920928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Status</vt:lpstr>
      <vt:lpstr>Data</vt:lpstr>
      <vt:lpstr>Definitions</vt:lpstr>
      <vt:lpstr>DATE</vt:lpstr>
      <vt:lpstr>NAME</vt:lpstr>
      <vt:lpstr>URL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2012-09-20T12:58:46Z</dcterms:created>
  <dcterms:modified xsi:type="dcterms:W3CDTF">2014-02-24T12:15:19Z</dcterms:modified>
</cp:coreProperties>
</file>