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10" windowWidth="18720" windowHeight="7815"/>
  </bookViews>
  <sheets>
    <sheet name="Rodadas" sheetId="8" r:id="rId1"/>
    <sheet name="Tasks" sheetId="6" r:id="rId2"/>
    <sheet name="Processos por Area" sheetId="4" r:id="rId3"/>
    <sheet name="Resumo Processos" sheetId="5" r:id="rId4"/>
  </sheets>
  <definedNames>
    <definedName name="_xlnm._FilterDatabase" localSheetId="2" hidden="1">'Processos por Area'!$A$2:$C$44</definedName>
    <definedName name="_xlnm._FilterDatabase" localSheetId="0" hidden="1">Rodadas!$A$1:$J$2</definedName>
  </definedNames>
  <calcPr calcId="125725"/>
</workbook>
</file>

<file path=xl/calcChain.xml><?xml version="1.0" encoding="utf-8"?>
<calcChain xmlns="http://schemas.openxmlformats.org/spreadsheetml/2006/main">
  <c r="F2" i="8"/>
  <c r="F32"/>
  <c r="F33"/>
  <c r="F34"/>
  <c r="F35"/>
  <c r="F36"/>
  <c r="F37"/>
  <c r="F38"/>
  <c r="F39"/>
  <c r="F40"/>
  <c r="F41"/>
  <c r="F42"/>
  <c r="F43"/>
  <c r="F44"/>
  <c r="F45"/>
  <c r="F46"/>
  <c r="F47"/>
  <c r="E32"/>
  <c r="E33"/>
  <c r="E34"/>
  <c r="E35"/>
  <c r="E36"/>
  <c r="E37"/>
  <c r="E38"/>
  <c r="E39"/>
  <c r="E40"/>
  <c r="E41"/>
  <c r="E42"/>
  <c r="E43"/>
  <c r="E44"/>
  <c r="E45"/>
  <c r="E46"/>
  <c r="E47"/>
  <c r="E13"/>
  <c r="F24"/>
  <c r="E24"/>
  <c r="F27"/>
  <c r="E27"/>
  <c r="F16"/>
  <c r="E16"/>
  <c r="F15"/>
  <c r="E15"/>
  <c r="F13"/>
  <c r="F14"/>
  <c r="E14"/>
  <c r="F8"/>
  <c r="F9"/>
  <c r="F10"/>
  <c r="F11"/>
  <c r="E8"/>
  <c r="E9"/>
  <c r="E10"/>
  <c r="E11"/>
  <c r="F5"/>
  <c r="F6"/>
  <c r="F7"/>
  <c r="F12"/>
  <c r="F17"/>
  <c r="F20"/>
  <c r="F18"/>
  <c r="F19"/>
  <c r="F21"/>
  <c r="F22"/>
  <c r="F23"/>
  <c r="F25"/>
  <c r="F26"/>
  <c r="F28"/>
  <c r="F29"/>
  <c r="F30"/>
  <c r="F31"/>
  <c r="F4"/>
  <c r="F3"/>
  <c r="E5"/>
  <c r="E6"/>
  <c r="E7"/>
  <c r="E12"/>
  <c r="E17"/>
  <c r="E20"/>
  <c r="E18"/>
  <c r="E19"/>
  <c r="E21"/>
  <c r="E22"/>
  <c r="E23"/>
  <c r="E25"/>
  <c r="E26"/>
  <c r="E28"/>
  <c r="E29"/>
  <c r="E30"/>
  <c r="E31"/>
  <c r="E3"/>
  <c r="E4"/>
  <c r="E2"/>
</calcChain>
</file>

<file path=xl/comments1.xml><?xml version="1.0" encoding="utf-8"?>
<comments xmlns="http://schemas.openxmlformats.org/spreadsheetml/2006/main">
  <authors>
    <author>Osiris</author>
  </authors>
  <commentList>
    <comment ref="D13" authorId="0">
      <text>
        <r>
          <rPr>
            <b/>
            <sz val="9"/>
            <color indexed="81"/>
            <rFont val="Tahoma"/>
            <family val="2"/>
          </rPr>
          <t>Osiris:</t>
        </r>
        <r>
          <rPr>
            <sz val="9"/>
            <color indexed="81"/>
            <rFont val="Tahoma"/>
            <family val="2"/>
          </rPr>
          <t xml:space="preserve">
Não temos print... É um dos 3 que não escolhemos...</t>
        </r>
      </text>
    </comment>
    <comment ref="D32" authorId="0">
      <text>
        <r>
          <rPr>
            <b/>
            <sz val="9"/>
            <color indexed="81"/>
            <rFont val="Tahoma"/>
            <family val="2"/>
          </rPr>
          <t>Osiris:</t>
        </r>
        <r>
          <rPr>
            <sz val="9"/>
            <color indexed="81"/>
            <rFont val="Tahoma"/>
            <family val="2"/>
          </rPr>
          <t xml:space="preserve">
Não temos print... É um dos 3 que não escolhemos...</t>
        </r>
      </text>
    </comment>
  </commentList>
</comments>
</file>

<file path=xl/sharedStrings.xml><?xml version="1.0" encoding="utf-8"?>
<sst xmlns="http://schemas.openxmlformats.org/spreadsheetml/2006/main" count="339" uniqueCount="259">
  <si>
    <t>6.6 Controlar o cronograma</t>
  </si>
  <si>
    <t>6.5 Desenvolver o cronograma</t>
  </si>
  <si>
    <t>6.4 Estimar as durações das atividades</t>
  </si>
  <si>
    <t>6.3 Estimar os recursos das atividades</t>
  </si>
  <si>
    <t>10.2 Planejar as comunicações</t>
  </si>
  <si>
    <t>6.2 Sequenciar as atividades</t>
  </si>
  <si>
    <t>10.1 Identificar as partes interessadas</t>
  </si>
  <si>
    <t>6.1 Definir as atividades</t>
  </si>
  <si>
    <t>9.4 Gerenciar a equipe do projeto</t>
  </si>
  <si>
    <t>5.5 Controlar o escopo</t>
  </si>
  <si>
    <t>12.4 Encerrar as aquisições</t>
  </si>
  <si>
    <t>9.3 Desenvolver a equipe do projeto</t>
  </si>
  <si>
    <t>5.4 Verificar o escopo</t>
  </si>
  <si>
    <t>12.3 Administrar as aquisições</t>
  </si>
  <si>
    <t>9.2 Mobilizar a equipe do projeto</t>
  </si>
  <si>
    <t>5.3 Criar a EAP</t>
  </si>
  <si>
    <t>12.2 Realizar as aquisições</t>
  </si>
  <si>
    <t>9.1 Desenvolver o Plano de recursos humanos</t>
  </si>
  <si>
    <t>5.2 Definir o escopo</t>
  </si>
  <si>
    <t>12.1 Planejar as aquisições</t>
  </si>
  <si>
    <t>5.1 Coletar os Requisitos</t>
  </si>
  <si>
    <t>8.3 Realizar o controle da qualidade</t>
  </si>
  <si>
    <t>11.6 Monitorar e controlar os riscos</t>
  </si>
  <si>
    <t>8.2 Realizar a garantia da qualidade</t>
  </si>
  <si>
    <t>11.5 Planejar as respostas aos riscos</t>
  </si>
  <si>
    <t>8.1 Planejar a qualidade</t>
  </si>
  <si>
    <t>11.4 Realizar a análise quantitativa dos riscos</t>
  </si>
  <si>
    <t>4.4 Monitorar e controlar o trabalho do projeto</t>
  </si>
  <si>
    <t>11.3 Realizar a análise qualitativa dos riscos</t>
  </si>
  <si>
    <t>7.3 Controlar os custos</t>
  </si>
  <si>
    <t>4.3 Orientar e gerenciar a execução do projeto</t>
  </si>
  <si>
    <t>11.2 Identificar os riscos</t>
  </si>
  <si>
    <t>7.2 Determinar o Orçamento</t>
  </si>
  <si>
    <t>4.2 Desenvolver o plano de gerenciamento do projeto</t>
  </si>
  <si>
    <t>11.1 Planejar o gerenciamento dos riscos</t>
  </si>
  <si>
    <t>7.1 Estimar os custos</t>
  </si>
  <si>
    <t>4.1 Desenvolver o termo de abertura do projeto (Project Charter)</t>
  </si>
  <si>
    <t>Guia do Conjunto de Conhecimentos em Gerenciamento de Projetos (Guia PMBOK®) 4° Edição</t>
  </si>
  <si>
    <t>Aquisições</t>
  </si>
  <si>
    <t>Riscos</t>
  </si>
  <si>
    <t>Qualidade</t>
  </si>
  <si>
    <t>Custos</t>
  </si>
  <si>
    <t>Escopo</t>
  </si>
  <si>
    <t>Comunicações</t>
  </si>
  <si>
    <t>RH</t>
  </si>
  <si>
    <t>Tempo</t>
  </si>
  <si>
    <t>Integração</t>
  </si>
  <si>
    <t>The client‘s employees are able to independently run the hypercoaster. The project concludes with a celebration to which all participants are invited which includes significant media coverage and fireworks.</t>
  </si>
  <si>
    <t>Acceptance and delivery to the client</t>
  </si>
  <si>
    <t>This entails creating the training materials for briefing amusement park workers and the actual briefing and training. Experienced workers from sales and customer service bear this responsibility.</t>
  </si>
  <si>
    <t>Briefing and traning</t>
  </si>
  <si>
    <t>Safety Standards acceptance</t>
  </si>
  <si>
    <t>The roller coaster will be surrounded by a fence, grass and flowers will adorn the site and the pathways to and from the station building will be paved. The subcontractor for this task is Greenflower Ltd.</t>
  </si>
  <si>
    <t>Green area, pavement, fence</t>
  </si>
  <si>
    <t>The system documentation comprises the software documentation, all of the documents from the hardware development, hardware manufacturing and assembly of the equipment and the test log</t>
  </si>
  <si>
    <t>System documentation</t>
  </si>
  <si>
    <t>Software/electrical adjustment</t>
  </si>
  <si>
    <t>Final changes are made to the body and underside of the roller coaster cars pursuant to official regulations, dynamic oscillations and load tests to 8G.</t>
  </si>
  <si>
    <t>Car adjustment</t>
  </si>
  <si>
    <t>The final adjustments are made to the track and sound system. In-house specialists are required for this task.</t>
  </si>
  <si>
    <t>Track adjustment</t>
  </si>
  <si>
    <t>The equipment must be tested by 200 volunteers. The volunteers are paid well and accordingly participants from all desired target groups (12 to 80 years old) are available.</t>
  </si>
  <si>
    <t>Complete/Systematical test</t>
  </si>
  <si>
    <t>Problems which were identified in test B must be remedied. Experienced in-house specialists are available for this task and they request that scheduling take place as soon as practicable.</t>
  </si>
  <si>
    <t>Adjustment after test B</t>
  </si>
  <si>
    <t>All mechanical components must be fined-tuned with a considerable emphasis on the cars must running extremely quietly. Coordinated and diligent work is necessary.</t>
  </si>
  <si>
    <t>Adjustment after test A</t>
  </si>
  <si>
    <t>Cars 2, 3, and 4 must be produced. The outcome of function test 1 is well documented and the requisite changes are made to the rest of the cars. Internal difficulties are not expected.</t>
  </si>
  <si>
    <t>Production of cars 2-4</t>
  </si>
  <si>
    <t>Extensive tests must be performed on all control, safety, and monitoring systems. One ground breaking development is that the sound system is dependent on the position of the roller coaster car on the track. However the IT department feels overwhelmed with this responsibility.</t>
  </si>
  <si>
    <t>Function test B</t>
  </si>
  <si>
    <t>This work package is responsible for the correct static-dynamic functioning of the roller coaster‘s mechanisms. The best in-house specialists will work on this test attempt.</t>
  </si>
  <si>
    <t>Function test A</t>
  </si>
  <si>
    <t>Internal cable lines must be connected to the power station and the transporter facility must be assembled and started. A subsidiary of a power plant, Electricity Ltd. has won the contract for this task.</t>
  </si>
  <si>
    <t>Power sypply installation</t>
  </si>
  <si>
    <t>The 200 loudspeakers are mounted above the track on the steel supports and special fastening devices were developed to this end. Assemblesound Ltd. Has provided the best references for this work package.</t>
  </si>
  <si>
    <t>Sound system assembly</t>
  </si>
  <si>
    <t>The software is installed in conjunction with the monitoring, control, and safety systems at the amusement park. The in-house IT department bears this responsibility. Answer: A single worker installs the software.</t>
  </si>
  <si>
    <t>Software installation</t>
  </si>
  <si>
    <t>Accelerator assembly</t>
  </si>
  <si>
    <t>The assembly of electrical components, modules, and systems is perceived to be problem-free. However, the in-house Electronics Dept. anticipates potential problems with the integration of electrical modules with software modules. Answer: Employ fewer personnel.</t>
  </si>
  <si>
    <t>Electrical assembly</t>
  </si>
  <si>
    <t>prototype</t>
  </si>
  <si>
    <t>The assembly of track modules is a task for experienced specialists. The specialists are assigned to this on a long-term basis and the project team has the full support of management.</t>
  </si>
  <si>
    <t>Track assembly</t>
  </si>
  <si>
    <t>It is extremely important to properly document the software, as otherwise the client may reject the work. The documentation department bears this responsibility. Answer: The documentation can be performed by specialists in the documentation department.</t>
  </si>
  <si>
    <t>Software documentation</t>
  </si>
  <si>
    <t>In order to mount the steel supports special cranes are required. The company has five such cranes and management is confident that four cranes are available for the roller coaster project. Answer: Acceleration of the work through overtime.</t>
  </si>
  <si>
    <t>Steel support assembly</t>
  </si>
  <si>
    <t>A loading station for the passengers and a building for the power supply must be built. The purchaser favors a local construction company called Woodbuilder Ltd.</t>
  </si>
  <si>
    <t>Building/Station production</t>
  </si>
  <si>
    <t>Sound system production</t>
  </si>
  <si>
    <t>The software module must be tested for operability and interface compatibility. Answer: Test more carefully than usual.</t>
  </si>
  <si>
    <t>Software test</t>
  </si>
  <si>
    <t>Accelerator production</t>
  </si>
  <si>
    <t>The circuit boxes, cables, control switches and other electrical equipment are produced internally as individual components and their operability have already been largely tested. Answer: Alternative suggestion, a Super-module from Electronics Dept.</t>
  </si>
  <si>
    <t>Electrical production</t>
  </si>
  <si>
    <t>Passenger vehicles must be newly manufactured because of the new accelerator and drops in the track of more than 90°. Roller coaster car seatbelts are of the utmost importance. Answer: In developing the prototype, improvements come about which increase the quality and technology of the car.</t>
  </si>
  <si>
    <t>The individual segments of the track are to be produced with varying curves and a unique rail surface which will guarantee a smooth ride. Production is to occur internally. Answer: Because of unfavourable past experiences, the production manager requests more time to guarantee a high quality result.</t>
  </si>
  <si>
    <t>Track production</t>
  </si>
  <si>
    <t>Stell support production</t>
  </si>
  <si>
    <t>Foundation laying</t>
  </si>
  <si>
    <t>Monitoring, control, and safety systems must be programmed. Internal modules will be used, which will be updated soon. Answer: Employ a few additional experienced programmers.</t>
  </si>
  <si>
    <t>Software programming</t>
  </si>
  <si>
    <t>The assembly line for the roller coaster cars must be expanded as the cars are longer and wider than previous models. Internal departments have this responsibility.
One potential problem is the availability of workers.</t>
  </si>
  <si>
    <t>Car manufacture</t>
  </si>
  <si>
    <t>Existing manufacturing plants must be adjusted to accommodate the new track design. This is accomplished through internal departments.</t>
  </si>
  <si>
    <t>Track manufacture</t>
  </si>
  <si>
    <t>Excavation of the station‘s foundation, the power supply building, and the individual steel supports is required. Caterpillar Ltd. with its solid track record and considerable experience is assigned to this task. Answer: Keep</t>
  </si>
  <si>
    <t>Foundation excavation</t>
  </si>
  <si>
    <t>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t>
  </si>
  <si>
    <t>Sound system development</t>
  </si>
  <si>
    <t>The IT department can utilize previous experience and software modules from earlier models. Excellent documentation and error-free timely work is expected.</t>
  </si>
  <si>
    <t>Software Specification</t>
  </si>
  <si>
    <t>The engineering company G-force Ltd. will develop the accelerator. The G-force accelerator is an upgrade from the proven Launch-Coasters technology. The G-force accelerator will provide the roller coaster cars with an acceleration of 0 to 100km/h in 4.2 seconds.</t>
  </si>
  <si>
    <t>Accelerator development</t>
  </si>
  <si>
    <t>Subcontracting to Grader Ltd. which performed satisfactorily on the last project. The work is unproblematic and to date no problems have been experienced.</t>
  </si>
  <si>
    <t>Building site prepration</t>
  </si>
  <si>
    <t>Electrical development</t>
  </si>
  <si>
    <t>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 Answer: Young but somewhat inexperienced workers complete the task.</t>
  </si>
  <si>
    <t>Car development</t>
  </si>
  <si>
    <t>Track development</t>
  </si>
  <si>
    <t>Steel support development</t>
  </si>
  <si>
    <t>Project management</t>
  </si>
  <si>
    <t>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t>
  </si>
  <si>
    <t>Design</t>
  </si>
  <si>
    <t>Rodada</t>
  </si>
  <si>
    <t>Resp.</t>
  </si>
  <si>
    <t>Semana</t>
  </si>
  <si>
    <t>Número da WorkPackage</t>
  </si>
  <si>
    <t>Descrição da WorkPackage</t>
  </si>
  <si>
    <t>Descrição da Atividade e Ação tomada</t>
  </si>
  <si>
    <t>Alternativa Escolhida</t>
  </si>
  <si>
    <t>Sub-processo PMBOK</t>
  </si>
  <si>
    <t>Motivo da Decisão</t>
  </si>
  <si>
    <t>SG</t>
  </si>
  <si>
    <t>BF</t>
  </si>
  <si>
    <t>YS</t>
  </si>
  <si>
    <t>FC</t>
  </si>
  <si>
    <t>Processo</t>
  </si>
  <si>
    <t>Iniciação</t>
  </si>
  <si>
    <t>Planejamento</t>
  </si>
  <si>
    <t>Custo</t>
  </si>
  <si>
    <t>Risco</t>
  </si>
  <si>
    <t>Execução</t>
  </si>
  <si>
    <t>10.3 Distribuir as informações</t>
  </si>
  <si>
    <t>10.4 Gerenciar as expectativas das partes interessadas</t>
  </si>
  <si>
    <t>10.5 Reportar o desempenho</t>
  </si>
  <si>
    <t>Monitoramento e Controle</t>
  </si>
  <si>
    <t>4.5 Realizar o controle integrado de mudanças</t>
  </si>
  <si>
    <t>4.6 Encerrar o projeto ou fase</t>
  </si>
  <si>
    <t>Encerramento</t>
  </si>
  <si>
    <t>Área de Conhecimento</t>
  </si>
  <si>
    <t>Subprocesso</t>
  </si>
  <si>
    <t>4. Integração</t>
  </si>
  <si>
    <t>5. Escopo</t>
  </si>
  <si>
    <t>6. Tempo</t>
  </si>
  <si>
    <t>7. Custos</t>
  </si>
  <si>
    <t xml:space="preserve">8. Qualidade </t>
  </si>
  <si>
    <t>9. RH</t>
  </si>
  <si>
    <t xml:space="preserve">10. Comunicações </t>
  </si>
  <si>
    <t>11. Riscos</t>
  </si>
  <si>
    <t xml:space="preserve">12. Aquisições </t>
  </si>
  <si>
    <t>5. Escopo;
6. Tempo;
8. Qualidade;
9. RH;</t>
  </si>
  <si>
    <t xml:space="preserve">5.5 Controlar o escopo;
6.6 Controlar o cronograma;
8.3 Realizar o controle da qualidade;
9.2 Mobilizar a equipe do projeto;
9.4 Gerenciar a equipe do projeto; </t>
  </si>
  <si>
    <t>6. Tempo;
7. Custos;
8. Qualidade;
9. RH;
11. Riscos;
12. Aquisições;</t>
  </si>
  <si>
    <t>6.6 Controlar o cronograma;
7.3 Controlar os custos;
8.3 Realizar o controle da qualidade;
9.2 Mobilizar a equipe do projeto;
9.4 Gerenciar a equipe do projeto;
11.6 Monitorar e controlar os riscos;
12.3 Administrar as aquisições</t>
  </si>
  <si>
    <t>6. Tempo;
7. Custos;
8. Qualidade;
9. RH;
11. Riscos;</t>
  </si>
  <si>
    <t xml:space="preserve">6.6 Controlar o cronograma;
7.3 Controlar os custos;
8.3 Realizar o controle da qualidade;
9.2 Mobilizar a equipe do projeto;
9.4 Gerenciar a equipe do projeto;
11.6 Monitorar e controlar os riscos; </t>
  </si>
  <si>
    <t xml:space="preserve">6.6 Controlar o cronograma;
7.3 Controlar os custos;
8.3 Realizar o controle da qualidade;
9.2 Mobilizar a equipe do projeto;
9.3 Desenvolver a equipe do projeto;
9.4 Gerenciar a equipe do projeto;
11.6 Monitorar e controlar os riscos; </t>
  </si>
  <si>
    <t xml:space="preserve">6.6 Controlar o cronograma;
7.3 Controlar os custos;
8.3 Realizar o controle da qualidade;
9.2 Mobilizar a equipe do projeto;
11.6 Monitorar e controlar os riscos; </t>
  </si>
  <si>
    <t>5. Escopo;
6. Tempo;
7. Custos;
8. Qualidade;
9. RH;
12. Aquisições;</t>
  </si>
  <si>
    <t>5.5 Controlar o escopo;
6.6 Controlar o cronograma;
7.3 Controlar os custos;
8.3 Realizar o controle da qualidade;
9.2 Mobilizar a equipe do projeto;
12.2 Realizar as aquisições;
12.3 Administrar as aquisições</t>
  </si>
  <si>
    <t>6. Tempo;
7. Custos;
8. Qualidade;
11. Riscos;</t>
  </si>
  <si>
    <t xml:space="preserve">6.6 Controlar o cronograma;
7.3 Controlar os custos;
8.3 Realizar o controle da qualidade;
11.6 Monitorar e controlar os riscos; </t>
  </si>
  <si>
    <t>5. Escopo;
6. Tempo;
7. Custos;
8. Qualidade;
11. Riscos;</t>
  </si>
  <si>
    <t>5.5 Controlar o escopo;
6.6 Controlar o cronograma;
7.3 Controlar os custos;
8.3 Realizar o controle da qualidade;
11.6 Monitorar e controlar os riscos</t>
  </si>
  <si>
    <t>6.6 Controlar o cronograma;
7.3 Controlar os custos;
8.1 Planejar a qualidade;
8.3 Realizar o controle da qualidade;
9.2 Mobilizar a equipe do projeto;
12.2 Realizar as aquisições;
12.3 Administrar as aquisições</t>
  </si>
  <si>
    <t>6. Tempo;
7. Custos;
8. Qualidade;
9. RH;
12. Aquisições;</t>
  </si>
  <si>
    <t>4. Integração;
5. Escopo;
6. Tempo;
7. Custos;
8. Qualidade;
11. Riscos;</t>
  </si>
  <si>
    <t>4.3 Orientar e gerenciar a execução do projeto;
5.5 Controlar o escopo;
6.6 Controlar o cronograma;
7.3 Controlar os custos;
8.3 Realizar o controle da qualidade;
11.5 Planejar as respostas aos riscos;
11.6 Monitorar e controlar os riscos</t>
  </si>
  <si>
    <t>5.5 Controlar o escopo;
6.6 Controlar o cronograma;
7.3 Controlar os custos;
8.3 Realizar o controle da qualidade;
11.5 Planejar as respostas aos riscos;
11.6 Monitorar e controlar os riscos</t>
  </si>
  <si>
    <t>4. Integração;
12. Aquisições;</t>
  </si>
  <si>
    <t>4.3 Orientar e gerenciar a execução do projeto;
12.3 Administrar as aquisições</t>
  </si>
  <si>
    <t>6. Tempo;
7. Custos;
8. Qualidade;
9. RH;
11. Riscos;
12. Aqusições;</t>
  </si>
  <si>
    <t>6.6 Controlar o cronograma;
7.3 Controlar os custos;
8.3 Realizar o controle da qualidade;
9.2 Mobilizar a equipe do projeto;
11.6 Monitorar e controlar os riscos;
12.2 Realizar as aquisições;
12.3 Administrar as aquisições</t>
  </si>
  <si>
    <t>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 Answer: An alternative “High Quality” offer from Turbo Concrete Ltd.</t>
  </si>
  <si>
    <t>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 Answer: An offer from Soundmaster Ltd. (40 years experience).</t>
  </si>
  <si>
    <t>Screwfix Ltd., a subcontractor, will complete the assembly of the accelerator. The accelerator equipment is pre-assembled by the subcontractor and the rest of the assembly occurs on site at the amusement park. Answer: Your own assembly department has idle capacity and offers its resources.</t>
  </si>
  <si>
    <t>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t>
  </si>
  <si>
    <t>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 Answer: 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t>
  </si>
  <si>
    <t>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  Answer: Hire more workers onto the project team. Establish a project office and train workers.</t>
  </si>
  <si>
    <t>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t>
  </si>
  <si>
    <t>Development of electronics for the track and all of the equipment. Designing of safety measures in conjunction with software development. Answer: Use of fibreglass instead of copper for transferring signals.</t>
  </si>
  <si>
    <t>In previous projects steel supports have been constructed by external companies. The current subcontractor was recently acquired by a large-scale enterprise. Up to now the work has always been satisfactorily completed and it is hoped that that this will continue. Answer: Keep</t>
  </si>
  <si>
    <t>Katax Ltd. is to manufacture the accelerator developed by the engineering company. Katax looks forward to this opportunity because it will be a challenge and a leap forward in their own technology. Answer: In-house manufacturing.</t>
  </si>
  <si>
    <t>Assembling a new prototype is always an exciting affair. When the individual pieces are constructed properly and fit together with precision then assembly can proceed faster than anticipated. Answer: The manager of the prototype assembly team emphasizes careful work.</t>
  </si>
  <si>
    <t>The system documentation must be submitted to the Safety Standards Authority. Specialists from the company must be present when approval is given. If necessary, workers from the assigned engineering companies and subcontractors may be required to attend the preceding discussions.</t>
  </si>
  <si>
    <t>5. Escopo;
6. Tempo;
8. Qualidade;
9. RH;
11. Riscos;</t>
  </si>
  <si>
    <t>5.5 Controlar o escopo;
6.6 Controlar o cronograma;
8.3 Realizar o controle da qualidade;
9.2 Mobilizar a equipe do projeto;
11.6 Monitorar e controlar os riscos</t>
  </si>
  <si>
    <t xml:space="preserve">5.5 Controlar o escopo;
6.6 Controlar o cronograma;
8.3 Realizar o controle da qualidade;
9.2 Mobilizar a equipe do projeto; </t>
  </si>
  <si>
    <t xml:space="preserve">6.6 Controlar o cronograma;
7.3 Controlar os custos;
8.1 Planejar a qualidade;
8.3 Realizar o controle da qualidade;
11.6 Monitorar e controlar os riscos; </t>
  </si>
  <si>
    <t>4. Integração;
6. Tempo;
7. Custos;
8. Qualidade;
9. RH;</t>
  </si>
  <si>
    <t>4.3 Orientar e gerenciar a execução do projeto;
4.4 Monitorar e controlar o trabalho do projeto;
4.7 Encerrar o projeto ou fase;
6.6 Controlar o cronograma;
7.3 Controlar os custos;
8.3 Realizar o controle da qualidade;
9.3 Desenvolver a equipe do projeto;
9.4 Gerenciar a equipe do projeto;
12.1 Planejar as aquisições;
12.2 Conduzir as aquisições</t>
  </si>
  <si>
    <t>6. Tempo;
7. Custo;
8. Qualidade;
9. RH;
12. Aquisições;</t>
  </si>
  <si>
    <t>5. Escopo;
7. Custos;
8. Qualidade;</t>
  </si>
  <si>
    <t>5.5 Controlar o escopo;
7.3 Controlar os custos;
8.3 Realizar o controle da qualidade;</t>
  </si>
  <si>
    <t>6.5 Desenvolver o cronograma;
7.3 Controlar os custos
8.1 Planejar a Qualidade</t>
  </si>
  <si>
    <t>Por tratar-se de um pacote de trabalho do caminho crítico, a equipe optou por uma alternativa que proporcionasse redução do tempo total do projeto e conseqüentemente redução da multa atual por atraso e aumento da receita e margem, mesmo com um custo maior para execução deste WP.
• A alternativa escolhida pela equipe foi a 1, que proporcionava um equilíbrio entre custo, redução de tempo e impacto em qualidade e tecnologia.
• A alternativa 2 foi descartada devido problemas potenciais com a motivação da equipe tendo que trabalhar nos finais de semana além das horas extras normais. Também foi considerada a possibilidade de eventuais problemas legais devido a carga excessiva de trabalho, principalmente considerando que este projeto ocorre na Europa, onde existem critérios trabalhistas mais rígidos do que no Brasil.
• A alternativa 3 foi descartada pois além de aumentar o tempo do caminho crítico ainda apresenta uma certa incerteza com relação à disponibilidade ocasional de recursos de outros projetos.</t>
  </si>
  <si>
    <t>A redução da duração deste pacote de trabalho não é um fator significativo pois o Gerenciamento de Projetos deve ocorrer durante todo o ciclo de vida do projeto, podendo ter variações de demanda dependendo da fase do projeto.
Embora as alternativas 1 e 2 ofereçam resultados satisfatórios com relação a ganhos de tecnologia e qualidade, com custos inferiores, a alternativa 3 é a que está mais alinhada com o plano estratégico da empresa em utilizar o projeto Rocket Star como piloto para o estabelecimento de uma estrutura organizacional e introdução de um sistema de gerenciamento de projeto eficientes.
O estabelecimento de um PMO atende estas demandas.</t>
  </si>
  <si>
    <t>Por tratar-se de um pacote de trabalho do caminho crítico, o objetivo principal era redução de duração das atividades e conseqüentemente redução da multa por atraso. Portanto a alternativa 3 foi descartada.
Embora a alternativa 2 proporcionasse uma redução de duas semanas, a equipe considerou que a troca da empresa de engenharia neste momento representaria um risco maior para o projeto e optou pela alternativa 1, que proporciona redução de uma semana, com custo pouco superior à alternativa original.</t>
  </si>
  <si>
    <t>Este pacote de trabalho estava fora do caminho crítico e apresentava uma folga de 5 semanas,  portanto a redução de sua duração não era prioridade.
A equipe optou pela alternativa 3, embora aumentasse a duração em uma semana, não impactaria o término do projeto. Deste modo foi possível obter ganhos de tecnologia e qualidade, com aumento de custo pouco significativo e sem impacto no prazo.</t>
  </si>
  <si>
    <t>Este pacote de trabalho também estava fora do caminho crítico, não havendo necessidade de redução de sua duração, que seria obtida em função de aumento de custo e redução de tecnologia e qualidade, através das alternativas 1 ou 2.
A equipe optou pela alternativa 3, que proporcionava ganhos de tecnologia e qualidade sem impacto em custo e data de término do projeto.</t>
  </si>
  <si>
    <t>Pacote de trabalho também fora do caminho crítico, redução de duração não era prioridade.
A equipe considerou que a utilização de fibra óptica agregaria mais qualidade ao produto, além da redução de custo (embora pequena) proporcionada por esta opção.</t>
  </si>
  <si>
    <t>Este pacote de trabalho também apresentava uma folga grande, sem necessidade de redução de sua duração. Além deste motivo as alternativas 1 e 2 foram desconsideradas por apresentarem maior custo e nenhum ganho de tecnologia e qualidade.
A alternativa 3 apresentava custo ligeiramente inferior e também nenhum ganho de tecnologia e qualidade. A equipe optou por não fazer mudanças e correr riscos desnecessários, mantendo a alternativa original que utilizava uma equipe com histórico satisfatório de projetos passados.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</si>
  <si>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8 foi iniciado antes que pudessem ser avaliadas as alternativas de otimização.
De modo similar aos outros pacote fora do caminho crítico e com folga considerável, a equipe teria optado pela alternativa 3, que apresenta ganho de tecnologia e qualidade, com custo e menor e sem impacto na data de término do projeto.</t>
  </si>
  <si>
    <t>Nenhuma das alternativas apresenta redução de custo e ganho de tecnologia ou qualidade. Alterações na duração também não são relevantes, pois o pacote está fora do caminho crítico e possui folga. A equipe optou por manter a alternativa original.</t>
  </si>
  <si>
    <t>Este pacote de trabalho não requer redução de duração, portanto a equipe descartou as alternativas 1 e 2 que reduzem a duração mediante aumento de custo. Entre a alternativa 3 e a alternativa original, a equipe optou pela alternativa original em função do bom histórico e experiência da empresa contratada, mesmo com custo superior à alternativa 3.</t>
  </si>
  <si>
    <t>As alternativas 1 e 2 foram descartada pois não há necessidade de impactar custo, tecnologia e qualidade em favor de redução da duração deste pacote de trabalho (fora do caminho crítico, com folga).
A equipe optou por manter a alternativa original pois a utilização de trabalhadores temporários apresenta riscos relacionados ao gerenciamento de recursos humanos e motivação das equipes.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</si>
  <si>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13 foi iniciado antes que pudessem ser avaliadas as alternativas de otimização.
A equipe teria utilizado  a folga neste caminho, optando pela alternativa 3, que apresenta ganhos de tecnologia e qualidade mediante aumento de custo pouco significativo.  As alternativas 1 e 2 visam redução de duração, desnecessária para este pacote de trabalho, mediante custo adicional e redução de tecnologia e qualidade e portanto seriam descartadas.</t>
  </si>
  <si>
    <t>A equipe optou pela alternativa 3, que oferece uma solução com custo menor e com mais qualidade, com duração adicional de 2 semanas que não impactará na data de término do projeto devido à grande folga deste caminho.</t>
  </si>
  <si>
    <t xml:space="preserve">Embora a redução da duração das atividades no caminho crítico fosse um ponto importante, a equipe preferiu não abrir mão da qualidade, descartando assim as alternativas 1 e 2.
A alternativa 3 embora oferecesse ganho de qualidade apresentava uma duração inaceitável, então a equipe optou pela alternativa original. </t>
  </si>
  <si>
    <t>A equipe optou por consumir 2 das 4 semanas de folga neste caminho, beneficiando-se de menor custo e ganhos de tecnologia e qualidade oferecidos pela alternativa 3.</t>
  </si>
  <si>
    <t>Qualidade e tecnologia são fatores determinantes para este pacote de trabalho.
A equipe optou pela alternativa 3, fazendo uso da folga existente neste caminho.</t>
  </si>
  <si>
    <t>Novamente a folga disponível no caminho permitiu à equipe optar pela alternativa 3, que oferece qualidade superior e custo reduzido.</t>
  </si>
  <si>
    <t>A equipe optou pelo ganho de qualidade oferecido pela alternativa 3 mediante pequeno aumento de custo e utilizando a folga existente no caminho.</t>
  </si>
  <si>
    <t>Apesar da proposta atrativa apresentada pela empresa da alternativa original, parece existir uma certa dúvida com relação à sua capacidade de atender as demandas do projeto.
A equipe optou pela alternativa 3, oferecida por uma empresa com bastante experiência. O custo adicional, relativamente baixo, é compensado pelos ganhos de tecnologia e qualidade. A duração adicional é absorvida pela folga existente no caminho.</t>
  </si>
  <si>
    <t>Este pacote de trabalho encontra-se no caminho crítico e existe grande interesse em reduzir a duração das atividades, ou pelo menos garantir que não ocorram atrasos. Como existe uma incerteza com relação a disponibilidade dos guindastes, a equipe optou pela alternativa 1, que oferece um equilíbrio entre aumento de custo, perda de qualidade e redução da duração das atividades.</t>
  </si>
  <si>
    <t>Como parte da entrega do produto, a documentação bem elaborada é fundamental para o aceite do cliente. Como a WP não fazia parte do caminho crítico, havia folga suficiente para aumentarmos o tempo de execução em 2 semanas. Tendo em vista a importância da documentação para a qualidade do software e para a entrega do produto, a equipe optou pela alternativa 3, onde a documentação é feita pelo departamento interno de documentação, formado por especialistas nessa área. Dessa forma, eliminamos o risco de contratação de uma equipe externa, onde nossos próprios funcionários se mostraram contrários à ideia e eliminamos também o risco de se elaborar uma documentação fraca e insuficiente designando à tarefa aos próprios desenvolvedores, além dessa decisão não alterar diretamente o custo do projeto.</t>
  </si>
  <si>
    <t>Event/
Disturbance</t>
  </si>
  <si>
    <t>A alternativa anteriormente escolhida (1) gerou um evento distúrbio devido a constantes desentendimentos entre os engenheiros da companhia.
Para este distúrbio a equipe escolheu a alternativa 2, que apesar de aumentar em um semana o prazo da alternativa anterior, ainda mantinha o equilíbrio entre tempo e custo, e garantia pontos em qualidade e tecnologia.</t>
  </si>
  <si>
    <t>Área de Conhecimento do PMBOK</t>
  </si>
  <si>
    <r>
      <t xml:space="preserve">Após a </t>
    </r>
    <r>
      <rPr>
        <i/>
        <sz val="11"/>
        <color theme="1"/>
        <rFont val="Calibri"/>
        <family val="2"/>
        <scheme val="minor"/>
      </rPr>
      <t>release week</t>
    </r>
    <r>
      <rPr>
        <sz val="11"/>
        <color theme="1"/>
        <rFont val="Calibri"/>
        <family val="2"/>
        <scheme val="minor"/>
      </rPr>
      <t xml:space="preserve">, equipe recebeu agradecimentos pelo treinamento do time do projeto. Resultado obtido pela escolha da alternativa 3, que estabeleceu um PMO e treinamento ao </t>
    </r>
    <r>
      <rPr>
        <i/>
        <sz val="11"/>
        <color theme="1"/>
        <rFont val="Calibri"/>
        <family val="2"/>
        <scheme val="minor"/>
      </rPr>
      <t>project team</t>
    </r>
    <r>
      <rPr>
        <sz val="11"/>
        <color theme="1"/>
        <rFont val="Calibri"/>
        <family val="2"/>
        <scheme val="minor"/>
      </rPr>
      <t>.</t>
    </r>
  </si>
  <si>
    <r>
      <t xml:space="preserve">Após a </t>
    </r>
    <r>
      <rPr>
        <i/>
        <sz val="11"/>
        <color theme="1"/>
        <rFont val="Calibri"/>
        <family val="2"/>
        <scheme val="minor"/>
      </rPr>
      <t>release week</t>
    </r>
    <r>
      <rPr>
        <sz val="11"/>
        <color theme="1"/>
        <rFont val="Calibri"/>
        <family val="2"/>
        <scheme val="minor"/>
      </rPr>
      <t>, equipe recebeu elogios por ter optado pela alternativa 3, que por se tratar de pesquisar sobre projetos similares, trouxe ganho de experiência muitas ideias.</t>
    </r>
  </si>
  <si>
    <t xml:space="preserve">Apesar da escolha da alternativa 3, que não impactava em custo e prazo do projeto, a execução desta tarefa por trabalhadores jovens e um pouco inexperientes, levou a um evento distúrbio.
A escolha da equipe foi a alternativa 1, contratar consultores, que apesar de trazer menos ganhos de qualidade e tecnologia e ter um prazo de uma semana a mais que a alternativa 2, possuia um custo bem menor.
</t>
  </si>
  <si>
    <t>A escolha da utilização de fibra óptica gerou um evento distúrbio, por se tratar de uma tecnologia ainda não completamente desenvolvida.
A equipe optou pela alternativa 1, recorrer a uma tecnologia já comprovada. Mesmo perdendo um ponto em tecnologia, essa alternativa possuia menor custo e maior segurança do que a alternativa 2, transferir a tarefa para uma empresa de larga escala.</t>
  </si>
  <si>
    <t>A equipe não aplicou adequadamente o processo "6.6 Controlar o Cronograma", que tem como uma de suas saídas a "Atualização dos documentos do projeto". Deste modo, com o cronograma desatualizado em função da redução da duração dos pacotes de trabalho 1 e 3, o pacote de trabalho 10 foi iniciado antes que pudessem ser avaliadas as alternativas de otimização.
A equipe teria optado pela alternativa 1, onde os ganhos de tecnologia e qualidade justificam o custo adicional. A alternativa 2 seria descartada por não ser necessária redução de duração, além do custo elevado e impactos negativos em tecnologia e qualidade. A alternativa 3 foi descartada por apresentar aparentemente os mesmos benefícios da alternativa 1, porém iria requerer a troca do fornecedor do sistema de som.</t>
  </si>
  <si>
    <t>Por não ter escolhido adequadamente a melhor alternativa do workpackage 10, foi gerado um evento de distúrbio.
A escolha da equipe então foi a alternativa 2, que apesar de ter prazoe custo um pouco maiores, era a única que traria ganhos de tecnologia e qualidade.</t>
  </si>
  <si>
    <t>Apesar da boa escolha da alternativa anterior, esse workpackage gerou um evento de distúrbio, onde minas terrestres foram encontradas no terreno.
Nesse caso a equipe continuou optando pela alternativa original, que apesar de apresentar um prazo maior, o custo era menor, e a redução de prazo não era primordial para esse workpackage</t>
  </si>
  <si>
    <t>Constantes chuvas que inundavam o canteiro da obra durante o decorrer desse workpackage geraram um evento de distúrbio.
A escolha da equipe foi pela alternativa 1, uso de bombas dágua para retirar água da chuva, que apesar de ter custo um pouco maior, tinha o menor prazo.</t>
  </si>
  <si>
    <t>Apesar da escolha da alternativa 3, que dava mais prazo e obtinha maiores ganhos de tecnologia e qualidade, um evento de distúrbio foi gerado, devido a falta de controle na produção.
A escolha da equipe foi a alternativa 1, contratação de um consultor externo para otimizar o processo de produção, que aumentava o prazo em apenas uma semana e obtinha bons ganhos de tecnologia e qualidade, apesar de ter um custo mais alto que as outra alternativas, o investimento valia a pena.</t>
  </si>
  <si>
    <t>Apesar da empresa Katax ser um fornecedor conhecido, o fato da produção do acelerador ser um desafio para ela, fez com que a equipe opta-se pelo ganho de tecnologia e qualidade oferecido pela produção interna, mediante pequeno aumento de custo e utilizando a folga existente no caminho.</t>
  </si>
  <si>
    <t xml:space="preserve">Após a escolha pela produção interna, um evento de distúrbio foi gerado pois o tempo para produção foi substimado.
Para não extrapolar o prazo, a equipe optou pela alternativa 2, contratar a Katax, que apesar de ser a alternativa com maior custo, era a alternativa com menor prazo e com maior ganho de tecnologia e qualidade. </t>
  </si>
  <si>
    <t xml:space="preserve">6.6 Controlar o cronograma;
7.3 Controlar os custos;
8.3 Realizar o controle da qualidade;
9.3 Desenvolver a equipe do projeto;
9.4 Gerenciar a equipe do projeto;
11.6 Monitorar e controlar os riscos; </t>
  </si>
  <si>
    <t>6. Tempo;
8. Qualidade;
9. RH;
11. Riscos;</t>
  </si>
  <si>
    <t>6.6 Controlar o cronograma;
8.3 Realizar o controle da qualidade;
9.3 Desenvolver a equipe do projeto;
11.6 Monitorar e controlar os riscos</t>
  </si>
  <si>
    <t>5.5 Controlar o escopo;
6.6 Controlar o cronograma;
8.3 Realizar o controle da qualidade;
9.3 Desenvolver a equipe do projeto;
9.4 Gerenciar a equipe do projeto;
11.6 Monitorar e controlar os riscos</t>
  </si>
  <si>
    <t>6.6 Controlar o cronograma;
7.3 Controlar os custos;
8.3 Realizar o controle da qualidade;
11.6 Monitorar e controlar os riscos</t>
  </si>
  <si>
    <t>6.6 Controlar o cronograma;
7.3 Controlar os custos;
8.3 Realizar o controle da qualidade;
9.3 Desenvolver a equipe do projeto;
9.4 Gerenciar a equipe do projeto;
11.6 Monitorar e controlar os riscos</t>
  </si>
  <si>
    <t>Ao contrário da maioria das decisões anteriores envolvendo pacotes fora do caminho crítico, a equipe descartou a alternativa 3 pois reduziria muito pouco o custo deste pacote e consumiria 3 das 4 semanas de folga.
A equipe optou pela alternativa 1, que apresenta um aumento de custo moderado e redução significativa na duração do pacote. Embora esta redução de duração na impacte o término do projeto e não traga benefícios financeiros imediatos, o aumento da folga foi considerado importante analisando também os pacotes de trabalho sucessores.</t>
  </si>
  <si>
    <t>ok</t>
  </si>
  <si>
    <t>Apesar da alternativa 3 apresentar ganhos de qualidade, e haver folga suficiente no caminho, a equipe preferiu não correr o risco de deixar a atividade sob responsabilidade de uma única pessoa.
A escolha então foi da alternativa original que além de não aumentar custo, ainda deixará uma folga no caminho, e apesar de não trazer ganhos de qualidade e tecnologia, também não trás perda.</t>
  </si>
  <si>
    <t>A equipe escolheu pelo ganho de qualidade da alternativa 3, pois além de não haver aumento de custo, o aumento do prazo é de apenas uma semana e o caminho possui folga suficiente.</t>
  </si>
  <si>
    <t>A escolha da equipe foi pela alternativa 3 que com um pequeno aumento de custo traz ganhos de qualidade e tecnologia. E apesar do aumento do prazo, existe folga suficiente no caminho.</t>
  </si>
  <si>
    <t>A equipe optou pela alternativa original preferindo assim não correr o risco de utilizar quase toda a folga do caminho apresentada pela alternativa 3, que possuia pouco aumento de custo e ponto de qualidade porém três semanas de acrescimo. O índice de qualidade do projeto já apresenta um nível bastante satisfatório.</t>
  </si>
  <si>
    <t>Embora a altarnativa 3 apresentasse ganho de qualidade com um pequeno aumento de custo e folga suportada pelo caminho, a equipe entendeu que já existe um contrato com a empresa Electricity e decidiu optar pela alternativa original, deixando assim de correr os riscos que uma possível rescisão de contrato traria. Além disso o caminho permaneceu com uma folga mais confortável caso ocorra algúm distúrbio.</t>
  </si>
  <si>
    <t>A equipe preferiu continuar na alternativa original pois indentificou como risco a diminuição de pessoas alocadas nessa atividade, mesmo com o ganho de qualidade. Além do que, a alternativa que dava ponto de qualidade também aumentava o prazo em 2 semanas.</t>
  </si>
  <si>
    <t>ok
mudados de 3 para 0 pq encontramos disturbio</t>
  </si>
  <si>
    <t>A escolha da equipe foi por manter a alternativa original que existia um subcontrato que garantia a montagem do acelerador.
O ganho de qualidade da alternativa 3 era suprimido pelo aumento de custo, porém aumentava o prazo deixando o caminho quase crítico.</t>
  </si>
</sst>
</file>

<file path=xl/styles.xml><?xml version="1.0" encoding="utf-8"?>
<styleSheet xmlns="http://schemas.openxmlformats.org/spreadsheetml/2006/main">
  <fonts count="10">
    <font>
      <sz val="11"/>
      <color theme="1"/>
      <name val="Calibri"/>
      <family val="2"/>
      <scheme val="minor"/>
    </font>
    <font>
      <b/>
      <sz val="12"/>
      <color indexed="8"/>
      <name val="Calibri"/>
      <family val="2"/>
    </font>
    <font>
      <b/>
      <sz val="9"/>
      <color indexed="81"/>
      <name val="Tahoma"/>
      <family val="2"/>
    </font>
    <font>
      <sz val="9"/>
      <color indexed="81"/>
      <name val="Tahoma"/>
      <family val="2"/>
    </font>
    <font>
      <b/>
      <sz val="11"/>
      <color theme="1"/>
      <name val="Calibri"/>
      <family val="2"/>
      <scheme val="minor"/>
    </font>
    <font>
      <sz val="10"/>
      <color rgb="FF004477"/>
      <name val="Verdana"/>
      <family val="2"/>
    </font>
    <font>
      <b/>
      <sz val="10"/>
      <color rgb="FF004477"/>
      <name val="Verdana"/>
      <family val="2"/>
    </font>
    <font>
      <sz val="10"/>
      <color theme="1"/>
      <name val="Calibri"/>
      <family val="2"/>
      <scheme val="minor"/>
    </font>
    <font>
      <sz val="11"/>
      <color rgb="FF000000"/>
      <name val="Calibri"/>
      <family val="2"/>
      <scheme val="minor"/>
    </font>
    <font>
      <i/>
      <sz val="11"/>
      <color theme="1"/>
      <name val="Calibri"/>
      <family val="2"/>
      <scheme val="minor"/>
    </font>
  </fonts>
  <fills count="8">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F3FD91"/>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45">
    <xf numFmtId="0" fontId="0" fillId="0" borderId="0" xfId="0"/>
    <xf numFmtId="0" fontId="4"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0" xfId="0" applyFont="1"/>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1" fillId="4"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0" fillId="5" borderId="1" xfId="0" applyFill="1" applyBorder="1" applyAlignment="1">
      <alignment horizontal="left" vertical="center" wrapText="1"/>
    </xf>
    <xf numFmtId="0" fontId="0" fillId="0" borderId="1" xfId="0" applyBorder="1" applyAlignment="1">
      <alignment horizontal="left" vertical="center"/>
    </xf>
    <xf numFmtId="0" fontId="0" fillId="0" borderId="15" xfId="0" applyBorder="1" applyAlignment="1">
      <alignment horizontal="left" vertical="center" wrapText="1"/>
    </xf>
    <xf numFmtId="0" fontId="0" fillId="0" borderId="15" xfId="0" applyBorder="1" applyAlignment="1">
      <alignment horizontal="left"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0" fillId="6" borderId="15" xfId="0" applyFill="1" applyBorder="1" applyAlignment="1">
      <alignment horizontal="left" vertical="center" wrapText="1"/>
    </xf>
    <xf numFmtId="0" fontId="0" fillId="6" borderId="1" xfId="0" applyFill="1" applyBorder="1" applyAlignment="1">
      <alignment horizontal="center" vertical="center"/>
    </xf>
    <xf numFmtId="0" fontId="0" fillId="6" borderId="0" xfId="0" applyFill="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0" fillId="7" borderId="15" xfId="0" applyFill="1" applyBorder="1" applyAlignment="1">
      <alignment horizontal="left" vertical="center" wrapText="1"/>
    </xf>
    <xf numFmtId="0" fontId="0" fillId="7" borderId="1" xfId="0" applyFill="1" applyBorder="1" applyAlignment="1">
      <alignment horizontal="center" vertical="center"/>
    </xf>
    <xf numFmtId="0" fontId="0" fillId="7" borderId="0" xfId="0" applyFill="1" applyAlignment="1">
      <alignment horizontal="center" vertical="center"/>
    </xf>
    <xf numFmtId="0" fontId="8" fillId="7" borderId="0" xfId="0" applyFont="1" applyFill="1" applyAlignment="1">
      <alignment horizontal="left" vertical="center" wrapText="1"/>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colors>
    <mruColors>
      <color rgb="FFF3FD91"/>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295275</xdr:colOff>
      <xdr:row>18</xdr:row>
      <xdr:rowOff>9525</xdr:rowOff>
    </xdr:to>
    <xdr:pic>
      <xdr:nvPicPr>
        <xdr:cNvPr id="20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172075" cy="3248025"/>
        </a:xfrm>
        <a:prstGeom prst="rect">
          <a:avLst/>
        </a:prstGeom>
        <a:noFill/>
        <a:ln w="1">
          <a:noFill/>
          <a:miter lim="800000"/>
          <a:headEnd/>
          <a:tailEnd/>
        </a:ln>
      </xdr:spPr>
    </xdr:pic>
    <xdr:clientData/>
  </xdr:twoCellAnchor>
  <xdr:twoCellAnchor editAs="oneCell">
    <xdr:from>
      <xdr:col>0</xdr:col>
      <xdr:colOff>0</xdr:colOff>
      <xdr:row>19</xdr:row>
      <xdr:rowOff>0</xdr:rowOff>
    </xdr:from>
    <xdr:to>
      <xdr:col>8</xdr:col>
      <xdr:colOff>457200</xdr:colOff>
      <xdr:row>34</xdr:row>
      <xdr:rowOff>47625</xdr:rowOff>
    </xdr:to>
    <xdr:pic>
      <xdr:nvPicPr>
        <xdr:cNvPr id="20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619500"/>
          <a:ext cx="5334000" cy="2905125"/>
        </a:xfrm>
        <a:prstGeom prst="rect">
          <a:avLst/>
        </a:prstGeom>
        <a:noFill/>
        <a:ln w="1">
          <a:noFill/>
          <a:miter lim="800000"/>
          <a:headEnd/>
          <a:tailEnd/>
        </a:ln>
      </xdr:spPr>
    </xdr:pic>
    <xdr:clientData/>
  </xdr:twoCellAnchor>
  <xdr:twoCellAnchor editAs="oneCell">
    <xdr:from>
      <xdr:col>9</xdr:col>
      <xdr:colOff>0</xdr:colOff>
      <xdr:row>1</xdr:row>
      <xdr:rowOff>0</xdr:rowOff>
    </xdr:from>
    <xdr:to>
      <xdr:col>17</xdr:col>
      <xdr:colOff>304800</xdr:colOff>
      <xdr:row>16</xdr:row>
      <xdr:rowOff>57150</xdr:rowOff>
    </xdr:to>
    <xdr:pic>
      <xdr:nvPicPr>
        <xdr:cNvPr id="206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486400" y="1143000"/>
          <a:ext cx="5181600" cy="2914650"/>
        </a:xfrm>
        <a:prstGeom prst="rect">
          <a:avLst/>
        </a:prstGeom>
        <a:noFill/>
        <a:ln w="1">
          <a:noFill/>
          <a:miter lim="800000"/>
          <a:headEnd/>
          <a:tailEnd/>
        </a:ln>
      </xdr:spPr>
    </xdr:pic>
    <xdr:clientData/>
  </xdr:twoCellAnchor>
  <xdr:twoCellAnchor editAs="oneCell">
    <xdr:from>
      <xdr:col>9</xdr:col>
      <xdr:colOff>0</xdr:colOff>
      <xdr:row>19</xdr:row>
      <xdr:rowOff>0</xdr:rowOff>
    </xdr:from>
    <xdr:to>
      <xdr:col>17</xdr:col>
      <xdr:colOff>485775</xdr:colOff>
      <xdr:row>26</xdr:row>
      <xdr:rowOff>85725</xdr:rowOff>
    </xdr:to>
    <xdr:pic>
      <xdr:nvPicPr>
        <xdr:cNvPr id="207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5486400" y="3619500"/>
          <a:ext cx="5362575" cy="1419225"/>
        </a:xfrm>
        <a:prstGeom prst="rect">
          <a:avLst/>
        </a:prstGeom>
        <a:noFill/>
        <a:ln w="1">
          <a:noFill/>
          <a:miter lim="800000"/>
          <a:headEnd/>
          <a:tailEnd/>
        </a:ln>
      </xdr:spPr>
    </xdr:pic>
    <xdr:clientData/>
  </xdr:twoCellAnchor>
  <xdr:twoCellAnchor editAs="oneCell">
    <xdr:from>
      <xdr:col>9</xdr:col>
      <xdr:colOff>0</xdr:colOff>
      <xdr:row>28</xdr:row>
      <xdr:rowOff>0</xdr:rowOff>
    </xdr:from>
    <xdr:to>
      <xdr:col>16</xdr:col>
      <xdr:colOff>552450</xdr:colOff>
      <xdr:row>37</xdr:row>
      <xdr:rowOff>85725</xdr:rowOff>
    </xdr:to>
    <xdr:pic>
      <xdr:nvPicPr>
        <xdr:cNvPr id="207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486400" y="5334000"/>
          <a:ext cx="4819650" cy="1800225"/>
        </a:xfrm>
        <a:prstGeom prst="rect">
          <a:avLst/>
        </a:prstGeom>
        <a:noFill/>
        <a:ln w="1">
          <a:noFill/>
          <a:miter lim="800000"/>
          <a:headEnd/>
          <a:tailEnd/>
        </a:ln>
      </xdr:spPr>
    </xdr:pic>
    <xdr:clientData/>
  </xdr:twoCellAnchor>
  <xdr:twoCellAnchor editAs="oneCell">
    <xdr:from>
      <xdr:col>18</xdr:col>
      <xdr:colOff>0</xdr:colOff>
      <xdr:row>1</xdr:row>
      <xdr:rowOff>0</xdr:rowOff>
    </xdr:from>
    <xdr:to>
      <xdr:col>26</xdr:col>
      <xdr:colOff>438150</xdr:colOff>
      <xdr:row>12</xdr:row>
      <xdr:rowOff>38100</xdr:rowOff>
    </xdr:to>
    <xdr:pic>
      <xdr:nvPicPr>
        <xdr:cNvPr id="207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90500"/>
          <a:ext cx="5314950" cy="2133600"/>
        </a:xfrm>
        <a:prstGeom prst="rect">
          <a:avLst/>
        </a:prstGeom>
        <a:noFill/>
        <a:ln w="1">
          <a:noFill/>
          <a:miter lim="800000"/>
          <a:headEnd/>
          <a:tailEnd/>
        </a:ln>
      </xdr:spPr>
    </xdr:pic>
    <xdr:clientData/>
  </xdr:twoCellAnchor>
  <xdr:twoCellAnchor editAs="oneCell">
    <xdr:from>
      <xdr:col>18</xdr:col>
      <xdr:colOff>0</xdr:colOff>
      <xdr:row>13</xdr:row>
      <xdr:rowOff>0</xdr:rowOff>
    </xdr:from>
    <xdr:to>
      <xdr:col>26</xdr:col>
      <xdr:colOff>514350</xdr:colOff>
      <xdr:row>27</xdr:row>
      <xdr:rowOff>47625</xdr:rowOff>
    </xdr:to>
    <xdr:pic>
      <xdr:nvPicPr>
        <xdr:cNvPr id="2073"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10972800" y="2476500"/>
          <a:ext cx="5391150" cy="2714625"/>
        </a:xfrm>
        <a:prstGeom prst="rect">
          <a:avLst/>
        </a:prstGeom>
        <a:noFill/>
        <a:ln w="1">
          <a:noFill/>
          <a:miter lim="800000"/>
          <a:headEnd/>
          <a:tailEnd/>
        </a:ln>
      </xdr:spPr>
    </xdr:pic>
    <xdr:clientData/>
  </xdr:twoCellAnchor>
  <xdr:twoCellAnchor editAs="oneCell">
    <xdr:from>
      <xdr:col>18</xdr:col>
      <xdr:colOff>0</xdr:colOff>
      <xdr:row>29</xdr:row>
      <xdr:rowOff>0</xdr:rowOff>
    </xdr:from>
    <xdr:to>
      <xdr:col>26</xdr:col>
      <xdr:colOff>342900</xdr:colOff>
      <xdr:row>43</xdr:row>
      <xdr:rowOff>85725</xdr:rowOff>
    </xdr:to>
    <xdr:pic>
      <xdr:nvPicPr>
        <xdr:cNvPr id="2074"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10972800" y="5524500"/>
          <a:ext cx="5219700" cy="2752725"/>
        </a:xfrm>
        <a:prstGeom prst="rect">
          <a:avLst/>
        </a:prstGeom>
        <a:noFill/>
        <a:ln w="1">
          <a:noFill/>
          <a:miter lim="800000"/>
          <a:headEnd/>
          <a:tailEnd/>
        </a:ln>
      </xdr:spPr>
    </xdr:pic>
    <xdr:clientData/>
  </xdr:twoCellAnchor>
  <xdr:twoCellAnchor editAs="oneCell">
    <xdr:from>
      <xdr:col>18</xdr:col>
      <xdr:colOff>0</xdr:colOff>
      <xdr:row>45</xdr:row>
      <xdr:rowOff>19050</xdr:rowOff>
    </xdr:from>
    <xdr:to>
      <xdr:col>26</xdr:col>
      <xdr:colOff>504825</xdr:colOff>
      <xdr:row>53</xdr:row>
      <xdr:rowOff>85725</xdr:rowOff>
    </xdr:to>
    <xdr:pic>
      <xdr:nvPicPr>
        <xdr:cNvPr id="2075" name="Picture 9"/>
        <xdr:cNvPicPr>
          <a:picLocks noChangeAspect="1" noChangeArrowheads="1"/>
        </xdr:cNvPicPr>
      </xdr:nvPicPr>
      <xdr:blipFill>
        <a:blip xmlns:r="http://schemas.openxmlformats.org/officeDocument/2006/relationships" r:embed="rId9" cstate="print"/>
        <a:srcRect/>
        <a:stretch>
          <a:fillRect/>
        </a:stretch>
      </xdr:blipFill>
      <xdr:spPr bwMode="auto">
        <a:xfrm>
          <a:off x="10972800" y="8591550"/>
          <a:ext cx="5381625" cy="159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M47"/>
  <sheetViews>
    <sheetView tabSelected="1" zoomScale="90" zoomScaleNormal="90" workbookViewId="0">
      <pane ySplit="1" topLeftCell="A29" activePane="bottomLeft" state="frozen"/>
      <selection pane="bottomLeft" activeCell="G30" sqref="G30"/>
    </sheetView>
  </sheetViews>
  <sheetFormatPr defaultRowHeight="15"/>
  <cols>
    <col min="1" max="3" width="9.140625" style="10" customWidth="1"/>
    <col min="4" max="4" width="13.5703125" style="10" customWidth="1"/>
    <col min="5" max="5" width="21.140625" style="10" customWidth="1"/>
    <col min="6" max="6" width="80.85546875" style="10" customWidth="1"/>
    <col min="7" max="7" width="12.28515625" style="10" customWidth="1"/>
    <col min="8" max="8" width="23.28515625" style="10" customWidth="1"/>
    <col min="9" max="9" width="46.85546875" style="11" bestFit="1" customWidth="1"/>
    <col min="10" max="10" width="97.42578125" style="10" customWidth="1"/>
    <col min="11" max="11" width="12.85546875" style="10" bestFit="1" customWidth="1"/>
    <col min="12" max="12" width="72.140625" style="10" customWidth="1"/>
    <col min="13" max="16384" width="9.140625" style="10"/>
  </cols>
  <sheetData>
    <row r="1" spans="1:13" ht="47.25">
      <c r="A1" s="9" t="s">
        <v>126</v>
      </c>
      <c r="B1" s="9" t="s">
        <v>127</v>
      </c>
      <c r="C1" s="9" t="s">
        <v>128</v>
      </c>
      <c r="D1" s="9" t="s">
        <v>129</v>
      </c>
      <c r="E1" s="9" t="s">
        <v>130</v>
      </c>
      <c r="F1" s="12" t="s">
        <v>131</v>
      </c>
      <c r="G1" s="9" t="s">
        <v>132</v>
      </c>
      <c r="H1" s="9" t="s">
        <v>231</v>
      </c>
      <c r="I1" s="9" t="s">
        <v>133</v>
      </c>
      <c r="J1" s="9" t="s">
        <v>134</v>
      </c>
      <c r="K1" s="9" t="s">
        <v>229</v>
      </c>
      <c r="L1" s="9" t="s">
        <v>134</v>
      </c>
    </row>
    <row r="2" spans="1:13" ht="165">
      <c r="A2" s="2">
        <v>1</v>
      </c>
      <c r="B2" s="2"/>
      <c r="C2" s="2">
        <v>1</v>
      </c>
      <c r="D2" s="2">
        <v>1</v>
      </c>
      <c r="E2" s="2" t="str">
        <f>VLOOKUP(D2,Tasks!$A$1:$C$46,2,0)</f>
        <v>Design</v>
      </c>
      <c r="F2" s="3" t="str">
        <f>VLOOKUP(D2,Tasks!$A$1:$C$46,3,0)</f>
        <v>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v>
      </c>
      <c r="G2" s="2">
        <v>1</v>
      </c>
      <c r="H2" s="3" t="s">
        <v>204</v>
      </c>
      <c r="I2" s="3" t="s">
        <v>207</v>
      </c>
      <c r="J2" s="24" t="s">
        <v>208</v>
      </c>
      <c r="K2" s="26">
        <v>2</v>
      </c>
      <c r="L2" s="22" t="s">
        <v>230</v>
      </c>
    </row>
    <row r="3" spans="1:13" ht="150">
      <c r="A3" s="2">
        <v>2</v>
      </c>
      <c r="B3" s="2" t="s">
        <v>135</v>
      </c>
      <c r="C3" s="2">
        <v>2</v>
      </c>
      <c r="D3" s="2">
        <v>2</v>
      </c>
      <c r="E3" s="2" t="str">
        <f>VLOOKUP(D3,Tasks!$A$1:$C$46,2,0)</f>
        <v>Project management</v>
      </c>
      <c r="F3" s="3" t="str">
        <f>VLOOKUP(D3,Tasks!$A$1:$C$46,3,0)</f>
        <v>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  Answer: Hire more workers onto the project team. Establish a project office and train workers.</v>
      </c>
      <c r="G3" s="2">
        <v>3</v>
      </c>
      <c r="H3" s="3" t="s">
        <v>202</v>
      </c>
      <c r="I3" s="3" t="s">
        <v>203</v>
      </c>
      <c r="J3" s="24" t="s">
        <v>209</v>
      </c>
      <c r="K3" s="26"/>
      <c r="L3" s="22" t="s">
        <v>232</v>
      </c>
    </row>
    <row r="4" spans="1:13" s="36" customFormat="1" ht="90">
      <c r="A4" s="32">
        <v>2</v>
      </c>
      <c r="B4" s="32"/>
      <c r="C4" s="32"/>
      <c r="D4" s="32">
        <v>3</v>
      </c>
      <c r="E4" s="32" t="str">
        <f>VLOOKUP(D4,Tasks!$A$1:$C$46,2,0)</f>
        <v>Steel support development</v>
      </c>
      <c r="F4" s="33" t="str">
        <f>VLOOKUP(D4,Tasks!$A$1:$C$46,3,0)</f>
        <v>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v>
      </c>
      <c r="G4" s="32">
        <v>1</v>
      </c>
      <c r="H4" s="33" t="s">
        <v>167</v>
      </c>
      <c r="I4" s="33" t="s">
        <v>243</v>
      </c>
      <c r="J4" s="34" t="s">
        <v>210</v>
      </c>
      <c r="K4" s="35"/>
      <c r="L4" s="35"/>
    </row>
    <row r="5" spans="1:13" ht="150">
      <c r="A5" s="2">
        <v>2</v>
      </c>
      <c r="B5" s="2" t="s">
        <v>135</v>
      </c>
      <c r="C5" s="2">
        <v>2</v>
      </c>
      <c r="D5" s="2">
        <v>4</v>
      </c>
      <c r="E5" s="2" t="str">
        <f>VLOOKUP(D5,Tasks!$A$1:$C$46,2,0)</f>
        <v>Track development</v>
      </c>
      <c r="F5" s="3" t="str">
        <f>VLOOKUP(D5,Tasks!$A$1:$C$46,3,0)</f>
        <v>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 Answer: 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v>
      </c>
      <c r="G5" s="2">
        <v>3</v>
      </c>
      <c r="H5" s="3" t="s">
        <v>173</v>
      </c>
      <c r="I5" s="3" t="s">
        <v>201</v>
      </c>
      <c r="J5" s="24" t="s">
        <v>211</v>
      </c>
      <c r="K5" s="26"/>
      <c r="L5" s="22" t="s">
        <v>233</v>
      </c>
    </row>
    <row r="6" spans="1:13" ht="105">
      <c r="A6" s="2">
        <v>2</v>
      </c>
      <c r="B6" s="2" t="s">
        <v>136</v>
      </c>
      <c r="C6" s="2">
        <v>2</v>
      </c>
      <c r="D6" s="2">
        <v>5</v>
      </c>
      <c r="E6" s="2" t="str">
        <f>VLOOKUP(D6,Tasks!$A$1:$C$46,2,0)</f>
        <v>Car development</v>
      </c>
      <c r="F6" s="3" t="str">
        <f>VLOOKUP(D6,Tasks!$A$1:$C$46,3,0)</f>
        <v>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 Answer: Young but somewhat inexperienced workers complete the task.</v>
      </c>
      <c r="G6" s="2">
        <v>3</v>
      </c>
      <c r="H6" s="3" t="s">
        <v>163</v>
      </c>
      <c r="I6" s="3" t="s">
        <v>200</v>
      </c>
      <c r="J6" s="24" t="s">
        <v>212</v>
      </c>
      <c r="K6" s="26">
        <v>1</v>
      </c>
      <c r="L6" s="22" t="s">
        <v>234</v>
      </c>
    </row>
    <row r="7" spans="1:13" ht="90">
      <c r="A7" s="2">
        <v>2</v>
      </c>
      <c r="B7" s="2" t="s">
        <v>137</v>
      </c>
      <c r="C7" s="2">
        <v>2</v>
      </c>
      <c r="D7" s="2">
        <v>6</v>
      </c>
      <c r="E7" s="2" t="str">
        <f>VLOOKUP(D7,Tasks!$A$1:$C$46,2,0)</f>
        <v>Electrical development</v>
      </c>
      <c r="F7" s="3" t="str">
        <f>VLOOKUP(D7,Tasks!$A$1:$C$46,3,0)</f>
        <v>Development of electronics for the track and all of the equipment. Designing of safety measures in conjunction with software development. Answer: Use of fibreglass instead of copper for transferring signals.</v>
      </c>
      <c r="G7" s="2">
        <v>3</v>
      </c>
      <c r="H7" s="3" t="s">
        <v>205</v>
      </c>
      <c r="I7" s="3" t="s">
        <v>206</v>
      </c>
      <c r="J7" s="24" t="s">
        <v>213</v>
      </c>
      <c r="K7" s="26">
        <v>1</v>
      </c>
      <c r="L7" s="22" t="s">
        <v>235</v>
      </c>
    </row>
    <row r="8" spans="1:13" s="36" customFormat="1" ht="90">
      <c r="A8" s="32">
        <v>2</v>
      </c>
      <c r="B8" s="32"/>
      <c r="C8" s="32"/>
      <c r="D8" s="32">
        <v>7</v>
      </c>
      <c r="E8" s="32" t="str">
        <f>VLOOKUP(D8,Tasks!$A$1:$C$46,2,0)</f>
        <v>Building site prepration</v>
      </c>
      <c r="F8" s="33" t="str">
        <f>VLOOKUP(D8,Tasks!$A$1:$C$46,3,0)</f>
        <v>Subcontracting to Grader Ltd. which performed satisfactorily on the last project. The work is unproblematic and to date no problems have been experienced.</v>
      </c>
      <c r="G8" s="32">
        <v>0</v>
      </c>
      <c r="H8" s="33" t="s">
        <v>173</v>
      </c>
      <c r="I8" s="33" t="s">
        <v>247</v>
      </c>
      <c r="J8" s="34" t="s">
        <v>214</v>
      </c>
      <c r="K8" s="35"/>
      <c r="L8" s="35"/>
    </row>
    <row r="9" spans="1:13" s="36" customFormat="1" ht="105">
      <c r="A9" s="32">
        <v>2</v>
      </c>
      <c r="B9" s="32"/>
      <c r="C9" s="32"/>
      <c r="D9" s="32">
        <v>8</v>
      </c>
      <c r="E9" s="32" t="str">
        <f>VLOOKUP(D9,Tasks!$A$1:$C$46,2,0)</f>
        <v>Accelerator development</v>
      </c>
      <c r="F9" s="33" t="str">
        <f>VLOOKUP(D9,Tasks!$A$1:$C$46,3,0)</f>
        <v>The engineering company G-force Ltd. will develop the accelerator. The G-force accelerator is an upgrade from the proven Launch-Coasters technology. The G-force accelerator will provide the roller coaster cars with an acceleration of 0 to 100km/h in 4.2 seconds.</v>
      </c>
      <c r="G9" s="32">
        <v>0</v>
      </c>
      <c r="H9" s="33" t="s">
        <v>173</v>
      </c>
      <c r="I9" s="33" t="s">
        <v>247</v>
      </c>
      <c r="J9" s="34" t="s">
        <v>215</v>
      </c>
      <c r="K9" s="35"/>
      <c r="L9" s="35"/>
    </row>
    <row r="10" spans="1:13" s="36" customFormat="1" ht="90">
      <c r="A10" s="32">
        <v>2</v>
      </c>
      <c r="B10" s="32"/>
      <c r="C10" s="32"/>
      <c r="D10" s="32">
        <v>9</v>
      </c>
      <c r="E10" s="32" t="str">
        <f>VLOOKUP(D10,Tasks!$A$1:$C$46,2,0)</f>
        <v>Software Specification</v>
      </c>
      <c r="F10" s="33" t="str">
        <f>VLOOKUP(D10,Tasks!$A$1:$C$46,3,0)</f>
        <v>The IT department can utilize previous experience and software modules from earlier models. Excellent documentation and error-free timely work is expected.</v>
      </c>
      <c r="G10" s="32">
        <v>0</v>
      </c>
      <c r="H10" s="33" t="s">
        <v>167</v>
      </c>
      <c r="I10" s="33" t="s">
        <v>248</v>
      </c>
      <c r="J10" s="37" t="s">
        <v>216</v>
      </c>
      <c r="K10" s="35"/>
      <c r="L10" s="35"/>
    </row>
    <row r="11" spans="1:13" s="36" customFormat="1" ht="135">
      <c r="A11" s="32">
        <v>2</v>
      </c>
      <c r="B11" s="32"/>
      <c r="C11" s="32"/>
      <c r="D11" s="32">
        <v>10</v>
      </c>
      <c r="E11" s="32" t="str">
        <f>VLOOKUP(D11,Tasks!$A$1:$C$46,2,0)</f>
        <v>Sound system development</v>
      </c>
      <c r="F11" s="33" t="str">
        <f>VLOOKUP(D11,Tasks!$A$1:$C$46,3,0)</f>
        <v>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v>
      </c>
      <c r="G11" s="32">
        <v>0</v>
      </c>
      <c r="H11" s="33" t="s">
        <v>173</v>
      </c>
      <c r="I11" s="33" t="s">
        <v>247</v>
      </c>
      <c r="J11" s="34" t="s">
        <v>236</v>
      </c>
      <c r="K11" s="35">
        <v>2</v>
      </c>
      <c r="L11" s="33" t="s">
        <v>237</v>
      </c>
    </row>
    <row r="12" spans="1:13" ht="97.5" customHeight="1">
      <c r="A12" s="2">
        <v>2</v>
      </c>
      <c r="B12" s="2" t="s">
        <v>135</v>
      </c>
      <c r="C12" s="2">
        <v>2</v>
      </c>
      <c r="D12" s="2">
        <v>11</v>
      </c>
      <c r="E12" s="2" t="str">
        <f>VLOOKUP(D12,Tasks!$A$1:$C$46,2,0)</f>
        <v>Foundation excavation</v>
      </c>
      <c r="F12" s="3" t="str">
        <f>VLOOKUP(D12,Tasks!$A$1:$C$46,3,0)</f>
        <v>Excavation of the station‘s foundation, the power supply building, and the individual steel supports is required. Caterpillar Ltd. with its solid track record and considerable experience is assigned to this task. Answer: Keep</v>
      </c>
      <c r="G12" s="2">
        <v>0</v>
      </c>
      <c r="H12" s="3" t="s">
        <v>182</v>
      </c>
      <c r="I12" s="3" t="s">
        <v>183</v>
      </c>
      <c r="J12" s="24" t="s">
        <v>217</v>
      </c>
      <c r="K12" s="26">
        <v>0</v>
      </c>
      <c r="L12" s="22" t="s">
        <v>238</v>
      </c>
    </row>
    <row r="13" spans="1:13" s="36" customFormat="1" ht="78" customHeight="1">
      <c r="A13" s="32"/>
      <c r="B13" s="32"/>
      <c r="C13" s="32"/>
      <c r="D13" s="32">
        <v>12</v>
      </c>
      <c r="E13" s="32" t="str">
        <f>VLOOKUP(D13,Tasks!$A$1:$C$46,2,0)</f>
        <v>Track manufacture</v>
      </c>
      <c r="F13" s="33" t="str">
        <f>VLOOKUP(D13,Tasks!$A$1:$C$46,3,0)</f>
        <v>Existing manufacturing plants must be adjusted to accommodate the new track design. This is accomplished through internal departments.</v>
      </c>
      <c r="G13" s="32">
        <v>0</v>
      </c>
      <c r="H13" s="33" t="s">
        <v>244</v>
      </c>
      <c r="I13" s="33" t="s">
        <v>245</v>
      </c>
      <c r="J13" s="34" t="s">
        <v>218</v>
      </c>
      <c r="K13" s="35"/>
      <c r="L13" s="35"/>
    </row>
    <row r="14" spans="1:13" s="36" customFormat="1" ht="120">
      <c r="A14" s="32"/>
      <c r="B14" s="32"/>
      <c r="C14" s="32"/>
      <c r="D14" s="32">
        <v>13</v>
      </c>
      <c r="E14" s="32" t="str">
        <f>VLOOKUP(D14,Tasks!$A$1:$C$46,2,0)</f>
        <v>Car manufacture</v>
      </c>
      <c r="F14" s="33" t="str">
        <f>VLOOKUP(D14,Tasks!$A$1:$C$46,3,0)</f>
        <v>The assembly line for the roller coaster cars must be expanded as the cars are longer and wider than previous models. Internal departments have this responsibility.
One potential problem is the availability of workers.</v>
      </c>
      <c r="G14" s="32">
        <v>0</v>
      </c>
      <c r="H14" s="33" t="s">
        <v>198</v>
      </c>
      <c r="I14" s="33" t="s">
        <v>246</v>
      </c>
      <c r="J14" s="34" t="s">
        <v>219</v>
      </c>
      <c r="K14" s="35"/>
      <c r="L14" s="35"/>
    </row>
    <row r="15" spans="1:13" ht="105">
      <c r="A15" s="2">
        <v>3</v>
      </c>
      <c r="B15" s="2" t="s">
        <v>138</v>
      </c>
      <c r="C15" s="2">
        <v>15</v>
      </c>
      <c r="D15" s="2">
        <v>14</v>
      </c>
      <c r="E15" s="2" t="str">
        <f>VLOOKUP(D15,Tasks!$A$1:$C$46,2,0)</f>
        <v>Software programming</v>
      </c>
      <c r="F15" s="3" t="str">
        <f>VLOOKUP(D15,Tasks!$A$1:$C$46,3,0)</f>
        <v>Monitoring, control, and safety systems must be programmed. Internal modules will be used, which will be updated soon. Answer: Employ a few additional experienced programmers.</v>
      </c>
      <c r="G15" s="2">
        <v>1</v>
      </c>
      <c r="H15" s="3" t="s">
        <v>198</v>
      </c>
      <c r="I15" s="3" t="s">
        <v>199</v>
      </c>
      <c r="J15" s="24" t="s">
        <v>249</v>
      </c>
      <c r="K15" s="5"/>
      <c r="L15" s="5"/>
      <c r="M15" s="10" t="s">
        <v>250</v>
      </c>
    </row>
    <row r="16" spans="1:13" ht="105">
      <c r="A16" s="2">
        <v>3</v>
      </c>
      <c r="B16" s="2" t="s">
        <v>135</v>
      </c>
      <c r="C16" s="2">
        <v>15</v>
      </c>
      <c r="D16" s="2">
        <v>15</v>
      </c>
      <c r="E16" s="2" t="str">
        <f>VLOOKUP(D16,Tasks!$A$1:$C$46,2,0)</f>
        <v>Foundation laying</v>
      </c>
      <c r="F16" s="3" t="str">
        <f>VLOOKUP(D16,Tasks!$A$1:$C$46,3,0)</f>
        <v>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 Answer: An alternative “High Quality” offer from Turbo Concrete Ltd.</v>
      </c>
      <c r="G16" s="10">
        <v>3</v>
      </c>
      <c r="H16" s="3" t="s">
        <v>184</v>
      </c>
      <c r="I16" s="3" t="s">
        <v>185</v>
      </c>
      <c r="J16" s="24" t="s">
        <v>220</v>
      </c>
      <c r="K16" s="26">
        <v>1</v>
      </c>
      <c r="L16" s="22" t="s">
        <v>239</v>
      </c>
    </row>
    <row r="17" spans="1:13" ht="60">
      <c r="A17" s="2">
        <v>2</v>
      </c>
      <c r="B17" s="2" t="s">
        <v>136</v>
      </c>
      <c r="C17" s="2">
        <v>2</v>
      </c>
      <c r="D17" s="2">
        <v>16</v>
      </c>
      <c r="E17" s="2" t="str">
        <f>VLOOKUP(D17,Tasks!$A$1:$C$46,2,0)</f>
        <v>Stell support production</v>
      </c>
      <c r="F17" s="3" t="str">
        <f>VLOOKUP(D17,Tasks!$A$1:$C$46,3,0)</f>
        <v>In previous projects steel supports have been constructed by external companies. The current subcontractor was recently acquired by a large-scale enterprise. Up to now the work has always been satisfactorily completed and it is hoped that that this will continue. Answer: Keep</v>
      </c>
      <c r="G17" s="2">
        <v>0</v>
      </c>
      <c r="H17" s="3" t="s">
        <v>182</v>
      </c>
      <c r="I17" s="3" t="s">
        <v>183</v>
      </c>
      <c r="J17" s="24" t="s">
        <v>221</v>
      </c>
      <c r="K17" s="5"/>
      <c r="L17" s="5"/>
    </row>
    <row r="18" spans="1:13" ht="105">
      <c r="A18" s="2">
        <v>3</v>
      </c>
      <c r="B18" s="2" t="s">
        <v>135</v>
      </c>
      <c r="C18" s="2">
        <v>15</v>
      </c>
      <c r="D18" s="2">
        <v>17</v>
      </c>
      <c r="E18" s="2" t="str">
        <f>VLOOKUP(D18,Tasks!$A$1:$C$46,2,0)</f>
        <v>Track production</v>
      </c>
      <c r="F18" s="3" t="str">
        <f>VLOOKUP(D18,Tasks!$A$1:$C$46,3,0)</f>
        <v>The individual segments of the track are to be produced with varying curves and a unique rail surface which will guarantee a smooth ride. Production is to occur internally. Answer: Because of unfavourable past experiences, the production manager requests more time to guarantee a high quality result.</v>
      </c>
      <c r="G18" s="2">
        <v>3</v>
      </c>
      <c r="H18" s="3" t="s">
        <v>175</v>
      </c>
      <c r="I18" s="3" t="s">
        <v>181</v>
      </c>
      <c r="J18" s="24" t="s">
        <v>222</v>
      </c>
      <c r="K18" s="26">
        <v>1</v>
      </c>
      <c r="L18" s="22" t="s">
        <v>240</v>
      </c>
    </row>
    <row r="19" spans="1:13" ht="105">
      <c r="A19" s="2">
        <v>3</v>
      </c>
      <c r="B19" s="2" t="s">
        <v>136</v>
      </c>
      <c r="C19" s="2">
        <v>15</v>
      </c>
      <c r="D19" s="2">
        <v>18</v>
      </c>
      <c r="E19" s="2" t="str">
        <f>VLOOKUP(D19,Tasks!$A$1:$C$46,2,0)</f>
        <v>prototype</v>
      </c>
      <c r="F19" s="3" t="str">
        <f>VLOOKUP(D19,Tasks!$A$1:$C$46,3,0)</f>
        <v>Passenger vehicles must be newly manufactured because of the new accelerator and drops in the track of more than 90°. Roller coaster car seatbelts are of the utmost importance. Answer: In developing the prototype, improvements come about which increase the quality and technology of the car.</v>
      </c>
      <c r="G19" s="2">
        <v>3</v>
      </c>
      <c r="H19" s="3" t="s">
        <v>179</v>
      </c>
      <c r="I19" s="3" t="s">
        <v>180</v>
      </c>
      <c r="J19" s="24" t="s">
        <v>223</v>
      </c>
      <c r="K19" s="5"/>
      <c r="L19" s="5"/>
      <c r="M19" s="10" t="s">
        <v>250</v>
      </c>
    </row>
    <row r="20" spans="1:13" ht="105">
      <c r="A20" s="2">
        <v>2</v>
      </c>
      <c r="B20" s="2" t="s">
        <v>137</v>
      </c>
      <c r="C20" s="2">
        <v>2</v>
      </c>
      <c r="D20" s="2">
        <v>19</v>
      </c>
      <c r="E20" s="2" t="str">
        <f>VLOOKUP(D20,Tasks!$A$1:$C$46,2,0)</f>
        <v>Electrical production</v>
      </c>
      <c r="F20" s="3" t="str">
        <f>VLOOKUP(D20,Tasks!$A$1:$C$46,3,0)</f>
        <v>The circuit boxes, cables, control switches and other electrical equipment are produced internally as individual components and their operability have already been largely tested. Answer: Alternative suggestion, a Super-module from Electronics Dept.</v>
      </c>
      <c r="G20" s="10">
        <v>3</v>
      </c>
      <c r="H20" s="3" t="s">
        <v>178</v>
      </c>
      <c r="I20" s="3" t="s">
        <v>177</v>
      </c>
      <c r="J20" s="24" t="s">
        <v>224</v>
      </c>
      <c r="K20" s="5"/>
      <c r="L20" s="5"/>
    </row>
    <row r="21" spans="1:13" ht="75">
      <c r="A21" s="2">
        <v>3</v>
      </c>
      <c r="B21" s="2" t="s">
        <v>137</v>
      </c>
      <c r="C21" s="2">
        <v>15</v>
      </c>
      <c r="D21" s="2">
        <v>20</v>
      </c>
      <c r="E21" s="2" t="str">
        <f>VLOOKUP(D21,Tasks!$A$1:$C$46,2,0)</f>
        <v>Accelerator production</v>
      </c>
      <c r="F21" s="3" t="str">
        <f>VLOOKUP(D21,Tasks!$A$1:$C$46,3,0)</f>
        <v>Katax Ltd. is to manufacture the accelerator developed by the engineering company. Katax looks forward to this opportunity because it will be a challenge and a leap forward in their own technology. Answer: In-house manufacturing.</v>
      </c>
      <c r="G21" s="2">
        <v>3</v>
      </c>
      <c r="H21" s="3" t="s">
        <v>175</v>
      </c>
      <c r="I21" s="3" t="s">
        <v>176</v>
      </c>
      <c r="J21" s="24" t="s">
        <v>241</v>
      </c>
      <c r="K21" s="26">
        <v>2</v>
      </c>
      <c r="L21" s="22" t="s">
        <v>242</v>
      </c>
    </row>
    <row r="22" spans="1:13" ht="60">
      <c r="A22" s="2">
        <v>3</v>
      </c>
      <c r="B22" s="2" t="s">
        <v>138</v>
      </c>
      <c r="C22" s="2">
        <v>15</v>
      </c>
      <c r="D22" s="2">
        <v>21</v>
      </c>
      <c r="E22" s="2" t="str">
        <f>VLOOKUP(D22,Tasks!$A$1:$C$46,2,0)</f>
        <v>Software test</v>
      </c>
      <c r="F22" s="3" t="str">
        <f>VLOOKUP(D22,Tasks!$A$1:$C$46,3,0)</f>
        <v>The software module must be tested for operability and interface compatibility. Answer: Test more carefully than usual.</v>
      </c>
      <c r="G22" s="2">
        <v>3</v>
      </c>
      <c r="H22" s="3" t="s">
        <v>173</v>
      </c>
      <c r="I22" s="3" t="s">
        <v>174</v>
      </c>
      <c r="J22" s="24" t="s">
        <v>225</v>
      </c>
      <c r="K22" s="5"/>
      <c r="L22" s="5"/>
      <c r="M22" s="10" t="s">
        <v>250</v>
      </c>
    </row>
    <row r="23" spans="1:13" ht="105">
      <c r="A23" s="2">
        <v>3</v>
      </c>
      <c r="B23" s="2" t="s">
        <v>138</v>
      </c>
      <c r="C23" s="2">
        <v>15</v>
      </c>
      <c r="D23" s="2">
        <v>22</v>
      </c>
      <c r="E23" s="2" t="str">
        <f>VLOOKUP(D23,Tasks!$A$1:$C$46,2,0)</f>
        <v>Sound system production</v>
      </c>
      <c r="F23" s="3" t="str">
        <f>VLOOKUP(D23,Tasks!$A$1:$C$46,3,0)</f>
        <v>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 Answer: An offer from Soundmaster Ltd. (40 years experience).</v>
      </c>
      <c r="G23" s="2">
        <v>3</v>
      </c>
      <c r="H23" s="3" t="s">
        <v>171</v>
      </c>
      <c r="I23" s="3" t="s">
        <v>172</v>
      </c>
      <c r="J23" s="24" t="s">
        <v>226</v>
      </c>
      <c r="K23" s="5"/>
      <c r="L23" s="5"/>
      <c r="M23" s="10" t="s">
        <v>250</v>
      </c>
    </row>
    <row r="24" spans="1:13" s="31" customFormat="1" ht="60">
      <c r="A24" s="27"/>
      <c r="B24" s="27"/>
      <c r="C24" s="27"/>
      <c r="D24" s="27">
        <v>23</v>
      </c>
      <c r="E24" s="27" t="str">
        <f>VLOOKUP(D24,Tasks!$A$1:$C$46,2,0)</f>
        <v>Building/Station production</v>
      </c>
      <c r="F24" s="28" t="str">
        <f>VLOOKUP(D24,Tasks!$A$1:$C$46,3,0)</f>
        <v>A loading station for the passengers and a building for the power supply must be built. The purchaser favors a local construction company called Woodbuilder Ltd.</v>
      </c>
      <c r="G24" s="27">
        <v>0</v>
      </c>
      <c r="H24" s="28"/>
      <c r="I24" s="28"/>
      <c r="J24" s="29" t="s">
        <v>254</v>
      </c>
      <c r="K24" s="30"/>
      <c r="L24" s="30"/>
      <c r="M24" s="31" t="s">
        <v>250</v>
      </c>
    </row>
    <row r="25" spans="1:13" ht="75">
      <c r="A25" s="2">
        <v>3</v>
      </c>
      <c r="B25" s="2" t="s">
        <v>136</v>
      </c>
      <c r="C25" s="2">
        <v>15</v>
      </c>
      <c r="D25" s="2">
        <v>24</v>
      </c>
      <c r="E25" s="2" t="str">
        <f>VLOOKUP(D25,Tasks!$A$1:$C$46,2,0)</f>
        <v>Steel support assembly</v>
      </c>
      <c r="F25" s="3" t="str">
        <f>VLOOKUP(D25,Tasks!$A$1:$C$46,3,0)</f>
        <v>In order to mount the steel supports special cranes are required. The company has five such cranes and management is confident that four cranes are available for the roller coaster project. Answer: Acceleration of the work through overtime.</v>
      </c>
      <c r="G25" s="2">
        <v>1</v>
      </c>
      <c r="H25" s="3" t="s">
        <v>167</v>
      </c>
      <c r="I25" s="3" t="s">
        <v>170</v>
      </c>
      <c r="J25" s="24" t="s">
        <v>227</v>
      </c>
      <c r="K25" s="5"/>
      <c r="L25" s="5"/>
    </row>
    <row r="26" spans="1:13" ht="135" customHeight="1">
      <c r="A26" s="2">
        <v>3</v>
      </c>
      <c r="B26" s="2" t="s">
        <v>138</v>
      </c>
      <c r="C26" s="2">
        <v>15</v>
      </c>
      <c r="D26" s="2">
        <v>25</v>
      </c>
      <c r="E26" s="2" t="str">
        <f>VLOOKUP(D26,Tasks!$A$1:$C$46,2,0)</f>
        <v>Software documentation</v>
      </c>
      <c r="F26" s="3" t="str">
        <f>VLOOKUP(D26,Tasks!$A$1:$C$46,3,0)</f>
        <v>It is extremely important to properly document the software, as otherwise the client may reject the work. The documentation department bears this responsibility. Answer: The documentation can be performed by specialists in the documentation department.</v>
      </c>
      <c r="G26" s="2">
        <v>3</v>
      </c>
      <c r="H26" s="3" t="s">
        <v>167</v>
      </c>
      <c r="I26" s="3" t="s">
        <v>170</v>
      </c>
      <c r="J26" s="24" t="s">
        <v>228</v>
      </c>
      <c r="K26" s="5"/>
      <c r="L26" s="5"/>
      <c r="M26" s="10" t="s">
        <v>250</v>
      </c>
    </row>
    <row r="27" spans="1:13" s="31" customFormat="1" ht="45">
      <c r="A27" s="27"/>
      <c r="B27" s="27"/>
      <c r="C27" s="27"/>
      <c r="D27" s="27">
        <v>26</v>
      </c>
      <c r="E27" s="27" t="str">
        <f>VLOOKUP(D27,Tasks!$A$1:$C$46,2,0)</f>
        <v>Track assembly</v>
      </c>
      <c r="F27" s="28" t="str">
        <f>VLOOKUP(D27,Tasks!$A$1:$C$46,3,0)</f>
        <v>The assembly of track modules is a task for experienced specialists. The specialists are assigned to this on a long-term basis and the project team has the full support of management.</v>
      </c>
      <c r="G27" s="27"/>
      <c r="H27" s="28"/>
      <c r="I27" s="28"/>
      <c r="J27" s="29"/>
      <c r="K27" s="30"/>
      <c r="L27" s="30"/>
    </row>
    <row r="28" spans="1:13" ht="105">
      <c r="A28" s="2">
        <v>3</v>
      </c>
      <c r="B28" s="2" t="s">
        <v>136</v>
      </c>
      <c r="C28" s="2">
        <v>15</v>
      </c>
      <c r="D28" s="2">
        <v>27</v>
      </c>
      <c r="E28" s="2" t="str">
        <f>VLOOKUP(D28,Tasks!$A$1:$C$46,2,0)</f>
        <v>prototype</v>
      </c>
      <c r="F28" s="3" t="str">
        <f>VLOOKUP(D28,Tasks!$A$1:$C$46,3,0)</f>
        <v>Assembling a new prototype is always an exciting affair. When the individual pieces are constructed properly and fit together with precision then assembly can proceed faster than anticipated. Answer: The manager of the prototype assembly team emphasizes careful work.</v>
      </c>
      <c r="G28" s="2">
        <v>3</v>
      </c>
      <c r="H28" s="3" t="s">
        <v>167</v>
      </c>
      <c r="I28" s="3" t="s">
        <v>169</v>
      </c>
      <c r="J28" s="24" t="s">
        <v>252</v>
      </c>
      <c r="K28" s="5"/>
      <c r="L28" s="5"/>
      <c r="M28" s="10" t="s">
        <v>250</v>
      </c>
    </row>
    <row r="29" spans="1:13" ht="105">
      <c r="A29" s="2">
        <v>3</v>
      </c>
      <c r="B29" s="2" t="s">
        <v>137</v>
      </c>
      <c r="C29" s="2">
        <v>15</v>
      </c>
      <c r="D29" s="2">
        <v>28</v>
      </c>
      <c r="E29" s="2" t="str">
        <f>VLOOKUP(D29,Tasks!$A$1:$C$46,2,0)</f>
        <v>Electrical assembly</v>
      </c>
      <c r="F29" s="3" t="str">
        <f>VLOOKUP(D29,Tasks!$A$1:$C$46,3,0)</f>
        <v>The assembly of electrical components, modules, and systems is perceived to be problem-free. However, the in-house Electronics Dept. anticipates potential problems with the integration of electrical modules with software modules. Answer: Employ fewer personnel.</v>
      </c>
      <c r="G29" s="2">
        <v>0</v>
      </c>
      <c r="H29" s="3" t="s">
        <v>167</v>
      </c>
      <c r="I29" s="3" t="s">
        <v>168</v>
      </c>
      <c r="J29" s="24" t="s">
        <v>256</v>
      </c>
      <c r="K29" s="5"/>
      <c r="L29" s="5"/>
      <c r="M29" s="44" t="s">
        <v>257</v>
      </c>
    </row>
    <row r="30" spans="1:13" ht="105">
      <c r="A30" s="2">
        <v>3</v>
      </c>
      <c r="B30" s="2" t="s">
        <v>137</v>
      </c>
      <c r="C30" s="2">
        <v>15</v>
      </c>
      <c r="D30" s="2">
        <v>29</v>
      </c>
      <c r="E30" s="2" t="str">
        <f>VLOOKUP(D30,Tasks!$A$1:$C$46,2,0)</f>
        <v>Accelerator assembly</v>
      </c>
      <c r="F30" s="3" t="str">
        <f>VLOOKUP(D30,Tasks!$A$1:$C$46,3,0)</f>
        <v>Screwfix Ltd., a subcontractor, will complete the assembly of the accelerator. The accelerator equipment is pre-assembled by the subcontractor and the rest of the assembly occurs on site at the amusement park. Answer: Your own assembly department has idle capacity and offers its resources.</v>
      </c>
      <c r="G30" s="10">
        <v>0</v>
      </c>
      <c r="H30" s="3" t="s">
        <v>165</v>
      </c>
      <c r="I30" s="3" t="s">
        <v>166</v>
      </c>
      <c r="J30" s="24" t="s">
        <v>258</v>
      </c>
      <c r="K30" s="5"/>
      <c r="L30" s="5"/>
      <c r="M30" s="44" t="s">
        <v>257</v>
      </c>
    </row>
    <row r="31" spans="1:13" ht="75">
      <c r="A31" s="2">
        <v>3</v>
      </c>
      <c r="B31" s="2" t="s">
        <v>138</v>
      </c>
      <c r="C31" s="2">
        <v>15</v>
      </c>
      <c r="D31" s="2">
        <v>30</v>
      </c>
      <c r="E31" s="2" t="str">
        <f>VLOOKUP(D31,Tasks!$A$1:$C$46,2,0)</f>
        <v>Software installation</v>
      </c>
      <c r="F31" s="3" t="str">
        <f>VLOOKUP(D31,Tasks!$A$1:$C$46,3,0)</f>
        <v>The software is installed in conjunction with the monitoring, control, and safety systems at the amusement park. The in-house IT department bears this responsibility. Answer: A single worker installs the software.</v>
      </c>
      <c r="G31" s="2">
        <v>0</v>
      </c>
      <c r="H31" s="3" t="s">
        <v>163</v>
      </c>
      <c r="I31" s="3" t="s">
        <v>164</v>
      </c>
      <c r="J31" s="24" t="s">
        <v>251</v>
      </c>
      <c r="K31" s="5"/>
      <c r="L31" s="5"/>
      <c r="M31" s="10" t="s">
        <v>250</v>
      </c>
    </row>
    <row r="32" spans="1:13" ht="45">
      <c r="A32" s="2"/>
      <c r="B32" s="2"/>
      <c r="C32" s="2"/>
      <c r="D32" s="2">
        <v>31</v>
      </c>
      <c r="E32" s="2" t="str">
        <f>VLOOKUP(D32,Tasks!$A$1:$C$46,2,0)</f>
        <v>Sound system assembly</v>
      </c>
      <c r="F32" s="3" t="str">
        <f>VLOOKUP(D32,Tasks!$A$1:$C$46,3,0)</f>
        <v>The 200 loudspeakers are mounted above the track on the steel supports and special fastening devices were developed to this end. Assemblesound Ltd. Has provided the best references for this work package.</v>
      </c>
      <c r="G32" s="2">
        <v>3</v>
      </c>
      <c r="H32" s="3"/>
      <c r="I32" s="3"/>
      <c r="J32" s="24" t="s">
        <v>253</v>
      </c>
      <c r="K32" s="5"/>
      <c r="L32" s="5"/>
      <c r="M32" s="10" t="s">
        <v>250</v>
      </c>
    </row>
    <row r="33" spans="1:13" ht="60">
      <c r="A33" s="2"/>
      <c r="B33" s="2"/>
      <c r="C33" s="2"/>
      <c r="D33" s="2">
        <v>32</v>
      </c>
      <c r="E33" s="2" t="str">
        <f>VLOOKUP(D33,Tasks!$A$1:$C$46,2,0)</f>
        <v>Power sypply installation</v>
      </c>
      <c r="F33" s="3" t="str">
        <f>VLOOKUP(D33,Tasks!$A$1:$C$46,3,0)</f>
        <v>Internal cable lines must be connected to the power station and the transporter facility must be assembled and started. A subsidiary of a power plant, Electricity Ltd. has won the contract for this task.</v>
      </c>
      <c r="G33" s="2">
        <v>0</v>
      </c>
      <c r="H33" s="2"/>
      <c r="I33" s="3"/>
      <c r="J33" s="24" t="s">
        <v>255</v>
      </c>
      <c r="K33" s="5"/>
      <c r="L33" s="5"/>
      <c r="M33" s="10" t="s">
        <v>250</v>
      </c>
    </row>
    <row r="34" spans="1:13" ht="30">
      <c r="A34" s="2"/>
      <c r="B34" s="2"/>
      <c r="C34" s="2"/>
      <c r="D34" s="2">
        <v>33</v>
      </c>
      <c r="E34" s="2" t="str">
        <f>VLOOKUP(D34,Tasks!$A$1:$C$46,2,0)</f>
        <v>Function test A</v>
      </c>
      <c r="F34" s="3" t="str">
        <f>VLOOKUP(D34,Tasks!$A$1:$C$46,3,0)</f>
        <v>This work package is responsible for the correct static-dynamic functioning of the roller coaster‘s mechanisms. The best in-house specialists will work on this test attempt.</v>
      </c>
      <c r="G34" s="2"/>
      <c r="H34" s="2"/>
      <c r="I34" s="3"/>
      <c r="J34" s="24"/>
      <c r="K34" s="5"/>
      <c r="L34" s="5"/>
    </row>
    <row r="35" spans="1:13" ht="60">
      <c r="A35" s="2"/>
      <c r="B35" s="2"/>
      <c r="C35" s="2"/>
      <c r="D35" s="2">
        <v>34</v>
      </c>
      <c r="E35" s="2" t="str">
        <f>VLOOKUP(D35,Tasks!$A$1:$C$46,2,0)</f>
        <v>Function test B</v>
      </c>
      <c r="F35" s="3" t="str">
        <f>VLOOKUP(D35,Tasks!$A$1:$C$46,3,0)</f>
        <v>Extensive tests must be performed on all control, safety, and monitoring systems. One ground breaking development is that the sound system is dependent on the position of the roller coaster car on the track. However the IT department feels overwhelmed with this responsibility.</v>
      </c>
      <c r="G35" s="2"/>
      <c r="H35" s="2"/>
      <c r="I35" s="3"/>
      <c r="J35" s="24"/>
      <c r="K35" s="5"/>
      <c r="L35" s="5"/>
    </row>
    <row r="36" spans="1:13" ht="45">
      <c r="A36" s="2"/>
      <c r="B36" s="2"/>
      <c r="C36" s="2"/>
      <c r="D36" s="2">
        <v>35</v>
      </c>
      <c r="E36" s="2" t="str">
        <f>VLOOKUP(D36,Tasks!$A$1:$C$46,2,0)</f>
        <v>Production of cars 2-4</v>
      </c>
      <c r="F36" s="3" t="str">
        <f>VLOOKUP(D36,Tasks!$A$1:$C$46,3,0)</f>
        <v>Cars 2, 3, and 4 must be produced. The outcome of function test 1 is well documented and the requisite changes are made to the rest of the cars. Internal difficulties are not expected.</v>
      </c>
      <c r="G36" s="2"/>
      <c r="H36" s="2"/>
      <c r="I36" s="3"/>
      <c r="J36" s="24"/>
      <c r="K36" s="5"/>
      <c r="L36" s="5"/>
    </row>
    <row r="37" spans="1:13" ht="30">
      <c r="A37" s="2"/>
      <c r="B37" s="2"/>
      <c r="C37" s="2"/>
      <c r="D37" s="2">
        <v>36</v>
      </c>
      <c r="E37" s="2" t="str">
        <f>VLOOKUP(D37,Tasks!$A$1:$C$46,2,0)</f>
        <v>Adjustment after test A</v>
      </c>
      <c r="F37" s="3" t="str">
        <f>VLOOKUP(D37,Tasks!$A$1:$C$46,3,0)</f>
        <v>All mechanical components must be fined-tuned with a considerable emphasis on the cars must running extremely quietly. Coordinated and diligent work is necessary.</v>
      </c>
      <c r="G37" s="2"/>
      <c r="H37" s="2"/>
      <c r="I37" s="3"/>
      <c r="J37" s="24"/>
      <c r="K37" s="5"/>
      <c r="L37" s="5"/>
    </row>
    <row r="38" spans="1:13" ht="45">
      <c r="A38" s="2"/>
      <c r="B38" s="2"/>
      <c r="C38" s="2"/>
      <c r="D38" s="2">
        <v>37</v>
      </c>
      <c r="E38" s="2" t="str">
        <f>VLOOKUP(D38,Tasks!$A$1:$C$46,2,0)</f>
        <v>Adjustment after test B</v>
      </c>
      <c r="F38" s="3" t="str">
        <f>VLOOKUP(D38,Tasks!$A$1:$C$46,3,0)</f>
        <v>Problems which were identified in test B must be remedied. Experienced in-house specialists are available for this task and they request that scheduling take place as soon as practicable.</v>
      </c>
      <c r="G38" s="2"/>
      <c r="H38" s="2"/>
      <c r="I38" s="3"/>
      <c r="J38" s="24"/>
      <c r="K38" s="5"/>
      <c r="L38" s="5"/>
    </row>
    <row r="39" spans="1:13" ht="30">
      <c r="A39" s="2"/>
      <c r="B39" s="2"/>
      <c r="C39" s="2"/>
      <c r="D39" s="2">
        <v>38</v>
      </c>
      <c r="E39" s="2" t="str">
        <f>VLOOKUP(D39,Tasks!$A$1:$C$46,2,0)</f>
        <v>Complete/Systematical test</v>
      </c>
      <c r="F39" s="3" t="str">
        <f>VLOOKUP(D39,Tasks!$A$1:$C$46,3,0)</f>
        <v>The equipment must be tested by 200 volunteers. The volunteers are paid well and accordingly participants from all desired target groups (12 to 80 years old) are available.</v>
      </c>
      <c r="G39" s="2"/>
      <c r="H39" s="2"/>
      <c r="I39" s="3"/>
      <c r="J39" s="24"/>
      <c r="K39" s="5"/>
      <c r="L39" s="5"/>
    </row>
    <row r="40" spans="1:13" ht="30">
      <c r="A40" s="2"/>
      <c r="B40" s="2"/>
      <c r="C40" s="2"/>
      <c r="D40" s="2">
        <v>39</v>
      </c>
      <c r="E40" s="2" t="str">
        <f>VLOOKUP(D40,Tasks!$A$1:$C$46,2,0)</f>
        <v>Track adjustment</v>
      </c>
      <c r="F40" s="3" t="str">
        <f>VLOOKUP(D40,Tasks!$A$1:$C$46,3,0)</f>
        <v>The final adjustments are made to the track and sound system. In-house specialists are required for this task.</v>
      </c>
      <c r="G40" s="2"/>
      <c r="H40" s="2"/>
      <c r="I40" s="3"/>
      <c r="J40" s="24"/>
      <c r="K40" s="5"/>
      <c r="L40" s="5"/>
    </row>
    <row r="41" spans="1:13" ht="30">
      <c r="A41" s="2"/>
      <c r="B41" s="2"/>
      <c r="C41" s="2"/>
      <c r="D41" s="2">
        <v>40</v>
      </c>
      <c r="E41" s="2" t="str">
        <f>VLOOKUP(D41,Tasks!$A$1:$C$46,2,0)</f>
        <v>Car adjustment</v>
      </c>
      <c r="F41" s="3" t="str">
        <f>VLOOKUP(D41,Tasks!$A$1:$C$46,3,0)</f>
        <v>Final changes are made to the body and underside of the roller coaster cars pursuant to official regulations, dynamic oscillations and load tests to 8G.</v>
      </c>
      <c r="G41" s="2"/>
      <c r="H41" s="2"/>
      <c r="I41" s="3"/>
      <c r="J41" s="24"/>
      <c r="K41" s="5"/>
      <c r="L41" s="5"/>
    </row>
    <row r="42" spans="1:13" ht="60">
      <c r="A42" s="2"/>
      <c r="B42" s="2"/>
      <c r="C42" s="2"/>
      <c r="D42" s="2">
        <v>41</v>
      </c>
      <c r="E42" s="2" t="str">
        <f>VLOOKUP(D42,Tasks!$A$1:$C$46,2,0)</f>
        <v>Software/electrical adjustment</v>
      </c>
      <c r="F42" s="3" t="str">
        <f>VLOOKUP(D42,Tasks!$A$1:$C$46,3,0)</f>
        <v>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v>
      </c>
      <c r="G42" s="2"/>
      <c r="H42" s="2"/>
      <c r="I42" s="3"/>
      <c r="J42" s="24"/>
      <c r="K42" s="5"/>
      <c r="L42" s="5"/>
    </row>
    <row r="43" spans="1:13" ht="45">
      <c r="A43" s="2"/>
      <c r="B43" s="2"/>
      <c r="C43" s="2"/>
      <c r="D43" s="2">
        <v>42</v>
      </c>
      <c r="E43" s="2" t="str">
        <f>VLOOKUP(D43,Tasks!$A$1:$C$46,2,0)</f>
        <v>System documentation</v>
      </c>
      <c r="F43" s="3" t="str">
        <f>VLOOKUP(D43,Tasks!$A$1:$C$46,3,0)</f>
        <v>The system documentation comprises the software documentation, all of the documents from the hardware development, hardware manufacturing and assembly of the equipment and the test log</v>
      </c>
      <c r="G43" s="2"/>
      <c r="H43" s="2"/>
      <c r="I43" s="3"/>
      <c r="J43" s="24"/>
      <c r="K43" s="5"/>
      <c r="L43" s="5"/>
    </row>
    <row r="44" spans="1:13" ht="45">
      <c r="A44" s="2"/>
      <c r="B44" s="2"/>
      <c r="C44" s="2"/>
      <c r="D44" s="2">
        <v>43</v>
      </c>
      <c r="E44" s="2" t="str">
        <f>VLOOKUP(D44,Tasks!$A$1:$C$46,2,0)</f>
        <v>Green area, pavement, fence</v>
      </c>
      <c r="F44" s="3" t="str">
        <f>VLOOKUP(D44,Tasks!$A$1:$C$46,3,0)</f>
        <v>The roller coaster will be surrounded by a fence, grass and flowers will adorn the site and the pathways to and from the station building will be paved. The subcontractor for this task is Greenflower Ltd.</v>
      </c>
      <c r="G44" s="2"/>
      <c r="H44" s="2"/>
      <c r="I44" s="3"/>
      <c r="J44" s="24"/>
      <c r="K44" s="5"/>
      <c r="L44" s="5"/>
    </row>
    <row r="45" spans="1:13" ht="60">
      <c r="A45" s="5"/>
      <c r="B45" s="5"/>
      <c r="C45" s="5"/>
      <c r="D45" s="2">
        <v>44</v>
      </c>
      <c r="E45" s="2" t="str">
        <f>VLOOKUP(D45,Tasks!$A$1:$C$46,2,0)</f>
        <v>Safety Standards acceptance</v>
      </c>
      <c r="F45" s="3" t="str">
        <f>VLOOKUP(D45,Tasks!$A$1:$C$46,3,0)</f>
        <v>The system documentation must be submitted to the Safety Standards Authority. Specialists from the company must be present when approval is given. If necessary, workers from the assigned engineering companies and subcontractors may be required to attend the preceding discussions.</v>
      </c>
      <c r="G45" s="5"/>
      <c r="H45" s="5"/>
      <c r="I45" s="23"/>
      <c r="J45" s="25"/>
      <c r="K45" s="5"/>
      <c r="L45" s="5"/>
    </row>
    <row r="46" spans="1:13" ht="45">
      <c r="A46" s="5"/>
      <c r="B46" s="5"/>
      <c r="C46" s="5"/>
      <c r="D46" s="2">
        <v>45</v>
      </c>
      <c r="E46" s="2" t="str">
        <f>VLOOKUP(D46,Tasks!$A$1:$C$46,2,0)</f>
        <v>Briefing and traning</v>
      </c>
      <c r="F46" s="3" t="str">
        <f>VLOOKUP(D46,Tasks!$A$1:$C$46,3,0)</f>
        <v>This entails creating the training materials for briefing amusement park workers and the actual briefing and training. Experienced workers from sales and customer service bear this responsibility.</v>
      </c>
      <c r="G46" s="5"/>
      <c r="H46" s="5"/>
      <c r="I46" s="23"/>
      <c r="J46" s="25"/>
      <c r="K46" s="5"/>
      <c r="L46" s="5"/>
    </row>
    <row r="47" spans="1:13" ht="45">
      <c r="A47" s="5"/>
      <c r="B47" s="5"/>
      <c r="C47" s="5"/>
      <c r="D47" s="2">
        <v>46</v>
      </c>
      <c r="E47" s="2" t="str">
        <f>VLOOKUP(D47,Tasks!$A$1:$C$46,2,0)</f>
        <v>Acceptance and delivery to the client</v>
      </c>
      <c r="F47" s="3" t="str">
        <f>VLOOKUP(D47,Tasks!$A$1:$C$46,3,0)</f>
        <v>The client‘s employees are able to independently run the hypercoaster. The project concludes with a celebration to which all participants are invited which includes significant media coverage and fireworks.</v>
      </c>
      <c r="G47" s="5"/>
      <c r="H47" s="5"/>
      <c r="I47" s="23"/>
      <c r="J47" s="25"/>
      <c r="K47" s="5"/>
      <c r="L47" s="5"/>
    </row>
  </sheetData>
  <autoFilter ref="A1:J2"/>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C46"/>
  <sheetViews>
    <sheetView showGridLines="0" workbookViewId="0">
      <selection activeCell="C10" sqref="C10"/>
    </sheetView>
  </sheetViews>
  <sheetFormatPr defaultRowHeight="12.75"/>
  <cols>
    <col min="1" max="1" width="3" style="8" bestFit="1" customWidth="1"/>
    <col min="2" max="2" width="30.42578125" style="8" bestFit="1" customWidth="1"/>
    <col min="3" max="3" width="139.28515625" style="8" customWidth="1"/>
    <col min="4" max="16384" width="9.140625" style="8"/>
  </cols>
  <sheetData>
    <row r="1" spans="1:3" ht="25.5">
      <c r="A1" s="6">
        <v>1</v>
      </c>
      <c r="B1" s="6" t="s">
        <v>125</v>
      </c>
      <c r="C1" s="7" t="s">
        <v>124</v>
      </c>
    </row>
    <row r="2" spans="1:3" ht="38.25">
      <c r="A2" s="6">
        <v>2</v>
      </c>
      <c r="B2" s="6" t="s">
        <v>123</v>
      </c>
      <c r="C2" s="7" t="s">
        <v>191</v>
      </c>
    </row>
    <row r="3" spans="1:3" ht="38.25">
      <c r="A3" s="6">
        <v>3</v>
      </c>
      <c r="B3" s="6" t="s">
        <v>122</v>
      </c>
      <c r="C3" s="7" t="s">
        <v>192</v>
      </c>
    </row>
    <row r="4" spans="1:3" ht="63.75">
      <c r="A4" s="6">
        <v>4</v>
      </c>
      <c r="B4" s="6" t="s">
        <v>121</v>
      </c>
      <c r="C4" s="7" t="s">
        <v>190</v>
      </c>
    </row>
    <row r="5" spans="1:3" ht="38.25">
      <c r="A5" s="6">
        <v>5</v>
      </c>
      <c r="B5" s="6" t="s">
        <v>120</v>
      </c>
      <c r="C5" s="7" t="s">
        <v>119</v>
      </c>
    </row>
    <row r="6" spans="1:3" ht="25.5">
      <c r="A6" s="6">
        <v>6</v>
      </c>
      <c r="B6" s="6" t="s">
        <v>118</v>
      </c>
      <c r="C6" s="7" t="s">
        <v>193</v>
      </c>
    </row>
    <row r="7" spans="1:3">
      <c r="A7" s="6">
        <v>7</v>
      </c>
      <c r="B7" s="6" t="s">
        <v>117</v>
      </c>
      <c r="C7" s="7" t="s">
        <v>116</v>
      </c>
    </row>
    <row r="8" spans="1:3" ht="25.5">
      <c r="A8" s="6">
        <v>8</v>
      </c>
      <c r="B8" s="6" t="s">
        <v>115</v>
      </c>
      <c r="C8" s="7" t="s">
        <v>114</v>
      </c>
    </row>
    <row r="9" spans="1:3">
      <c r="A9" s="6">
        <v>9</v>
      </c>
      <c r="B9" s="6" t="s">
        <v>113</v>
      </c>
      <c r="C9" s="7" t="s">
        <v>112</v>
      </c>
    </row>
    <row r="10" spans="1:3" ht="38.25">
      <c r="A10" s="6">
        <v>10</v>
      </c>
      <c r="B10" s="6" t="s">
        <v>111</v>
      </c>
      <c r="C10" s="7" t="s">
        <v>110</v>
      </c>
    </row>
    <row r="11" spans="1:3" ht="25.5">
      <c r="A11" s="6">
        <v>11</v>
      </c>
      <c r="B11" s="6" t="s">
        <v>109</v>
      </c>
      <c r="C11" s="7" t="s">
        <v>108</v>
      </c>
    </row>
    <row r="12" spans="1:3">
      <c r="A12" s="6">
        <v>12</v>
      </c>
      <c r="B12" s="6" t="s">
        <v>107</v>
      </c>
      <c r="C12" s="7" t="s">
        <v>106</v>
      </c>
    </row>
    <row r="13" spans="1:3" ht="25.5">
      <c r="A13" s="6">
        <v>13</v>
      </c>
      <c r="B13" s="6" t="s">
        <v>105</v>
      </c>
      <c r="C13" s="7" t="s">
        <v>104</v>
      </c>
    </row>
    <row r="14" spans="1:3" ht="25.5">
      <c r="A14" s="6">
        <v>14</v>
      </c>
      <c r="B14" s="6" t="s">
        <v>103</v>
      </c>
      <c r="C14" s="7" t="s">
        <v>102</v>
      </c>
    </row>
    <row r="15" spans="1:3" ht="38.25">
      <c r="A15" s="6">
        <v>15</v>
      </c>
      <c r="B15" s="6" t="s">
        <v>101</v>
      </c>
      <c r="C15" s="7" t="s">
        <v>186</v>
      </c>
    </row>
    <row r="16" spans="1:3" ht="25.5">
      <c r="A16" s="6">
        <v>16</v>
      </c>
      <c r="B16" s="6" t="s">
        <v>100</v>
      </c>
      <c r="C16" s="7" t="s">
        <v>194</v>
      </c>
    </row>
    <row r="17" spans="1:3" ht="25.5">
      <c r="A17" s="6">
        <v>17</v>
      </c>
      <c r="B17" s="6" t="s">
        <v>99</v>
      </c>
      <c r="C17" s="7" t="s">
        <v>98</v>
      </c>
    </row>
    <row r="18" spans="1:3" ht="25.5">
      <c r="A18" s="6">
        <v>18</v>
      </c>
      <c r="B18" s="6" t="s">
        <v>82</v>
      </c>
      <c r="C18" s="7" t="s">
        <v>97</v>
      </c>
    </row>
    <row r="19" spans="1:3" ht="25.5">
      <c r="A19" s="6">
        <v>19</v>
      </c>
      <c r="B19" s="6" t="s">
        <v>96</v>
      </c>
      <c r="C19" s="7" t="s">
        <v>95</v>
      </c>
    </row>
    <row r="20" spans="1:3" ht="25.5">
      <c r="A20" s="6">
        <v>20</v>
      </c>
      <c r="B20" s="6" t="s">
        <v>94</v>
      </c>
      <c r="C20" s="7" t="s">
        <v>195</v>
      </c>
    </row>
    <row r="21" spans="1:3">
      <c r="A21" s="6">
        <v>21</v>
      </c>
      <c r="B21" s="6" t="s">
        <v>93</v>
      </c>
      <c r="C21" s="7" t="s">
        <v>92</v>
      </c>
    </row>
    <row r="22" spans="1:3" ht="38.25">
      <c r="A22" s="6">
        <v>22</v>
      </c>
      <c r="B22" s="6" t="s">
        <v>91</v>
      </c>
      <c r="C22" s="7" t="s">
        <v>187</v>
      </c>
    </row>
    <row r="23" spans="1:3">
      <c r="A23" s="6">
        <v>23</v>
      </c>
      <c r="B23" s="6" t="s">
        <v>90</v>
      </c>
      <c r="C23" s="7" t="s">
        <v>89</v>
      </c>
    </row>
    <row r="24" spans="1:3" ht="25.5">
      <c r="A24" s="6">
        <v>24</v>
      </c>
      <c r="B24" s="6" t="s">
        <v>88</v>
      </c>
      <c r="C24" s="7" t="s">
        <v>87</v>
      </c>
    </row>
    <row r="25" spans="1:3" ht="25.5">
      <c r="A25" s="6">
        <v>25</v>
      </c>
      <c r="B25" s="6" t="s">
        <v>86</v>
      </c>
      <c r="C25" s="7" t="s">
        <v>85</v>
      </c>
    </row>
    <row r="26" spans="1:3" ht="25.5">
      <c r="A26" s="6">
        <v>26</v>
      </c>
      <c r="B26" s="6" t="s">
        <v>84</v>
      </c>
      <c r="C26" s="7" t="s">
        <v>83</v>
      </c>
    </row>
    <row r="27" spans="1:3" ht="25.5">
      <c r="A27" s="6">
        <v>27</v>
      </c>
      <c r="B27" s="6" t="s">
        <v>82</v>
      </c>
      <c r="C27" s="7" t="s">
        <v>196</v>
      </c>
    </row>
    <row r="28" spans="1:3" ht="25.5">
      <c r="A28" s="6">
        <v>28</v>
      </c>
      <c r="B28" s="6" t="s">
        <v>81</v>
      </c>
      <c r="C28" s="7" t="s">
        <v>80</v>
      </c>
    </row>
    <row r="29" spans="1:3" ht="25.5">
      <c r="A29" s="6">
        <v>29</v>
      </c>
      <c r="B29" s="6" t="s">
        <v>79</v>
      </c>
      <c r="C29" s="7" t="s">
        <v>188</v>
      </c>
    </row>
    <row r="30" spans="1:3" ht="25.5">
      <c r="A30" s="6">
        <v>30</v>
      </c>
      <c r="B30" s="6" t="s">
        <v>78</v>
      </c>
      <c r="C30" s="7" t="s">
        <v>77</v>
      </c>
    </row>
    <row r="31" spans="1:3" ht="25.5">
      <c r="A31" s="6">
        <v>31</v>
      </c>
      <c r="B31" s="6" t="s">
        <v>76</v>
      </c>
      <c r="C31" s="7" t="s">
        <v>75</v>
      </c>
    </row>
    <row r="32" spans="1:3" ht="25.5">
      <c r="A32" s="6">
        <v>32</v>
      </c>
      <c r="B32" s="6" t="s">
        <v>74</v>
      </c>
      <c r="C32" s="7" t="s">
        <v>73</v>
      </c>
    </row>
    <row r="33" spans="1:3" ht="25.5">
      <c r="A33" s="6">
        <v>33</v>
      </c>
      <c r="B33" s="6" t="s">
        <v>72</v>
      </c>
      <c r="C33" s="7" t="s">
        <v>71</v>
      </c>
    </row>
    <row r="34" spans="1:3" ht="25.5">
      <c r="A34" s="6">
        <v>34</v>
      </c>
      <c r="B34" s="6" t="s">
        <v>70</v>
      </c>
      <c r="C34" s="7" t="s">
        <v>69</v>
      </c>
    </row>
    <row r="35" spans="1:3" ht="25.5">
      <c r="A35" s="6">
        <v>35</v>
      </c>
      <c r="B35" s="6" t="s">
        <v>68</v>
      </c>
      <c r="C35" s="7" t="s">
        <v>67</v>
      </c>
    </row>
    <row r="36" spans="1:3">
      <c r="A36" s="6">
        <v>36</v>
      </c>
      <c r="B36" s="6" t="s">
        <v>66</v>
      </c>
      <c r="C36" s="7" t="s">
        <v>65</v>
      </c>
    </row>
    <row r="37" spans="1:3" ht="25.5">
      <c r="A37" s="6">
        <v>37</v>
      </c>
      <c r="B37" s="6" t="s">
        <v>64</v>
      </c>
      <c r="C37" s="7" t="s">
        <v>63</v>
      </c>
    </row>
    <row r="38" spans="1:3" ht="25.5">
      <c r="A38" s="6">
        <v>38</v>
      </c>
      <c r="B38" s="6" t="s">
        <v>62</v>
      </c>
      <c r="C38" s="7" t="s">
        <v>61</v>
      </c>
    </row>
    <row r="39" spans="1:3">
      <c r="A39" s="6">
        <v>39</v>
      </c>
      <c r="B39" s="6" t="s">
        <v>60</v>
      </c>
      <c r="C39" s="7" t="s">
        <v>59</v>
      </c>
    </row>
    <row r="40" spans="1:3">
      <c r="A40" s="6">
        <v>40</v>
      </c>
      <c r="B40" s="6" t="s">
        <v>58</v>
      </c>
      <c r="C40" s="7" t="s">
        <v>57</v>
      </c>
    </row>
    <row r="41" spans="1:3" ht="25.5">
      <c r="A41" s="6">
        <v>41</v>
      </c>
      <c r="B41" s="6" t="s">
        <v>56</v>
      </c>
      <c r="C41" s="7" t="s">
        <v>189</v>
      </c>
    </row>
    <row r="42" spans="1:3" ht="25.5">
      <c r="A42" s="6">
        <v>42</v>
      </c>
      <c r="B42" s="6" t="s">
        <v>55</v>
      </c>
      <c r="C42" s="7" t="s">
        <v>54</v>
      </c>
    </row>
    <row r="43" spans="1:3" ht="25.5">
      <c r="A43" s="6">
        <v>43</v>
      </c>
      <c r="B43" s="6" t="s">
        <v>53</v>
      </c>
      <c r="C43" s="7" t="s">
        <v>52</v>
      </c>
    </row>
    <row r="44" spans="1:3" ht="25.5">
      <c r="A44" s="6">
        <v>44</v>
      </c>
      <c r="B44" s="6" t="s">
        <v>51</v>
      </c>
      <c r="C44" s="7" t="s">
        <v>197</v>
      </c>
    </row>
    <row r="45" spans="1:3" ht="25.5">
      <c r="A45" s="6">
        <v>45</v>
      </c>
      <c r="B45" s="6" t="s">
        <v>50</v>
      </c>
      <c r="C45" s="7" t="s">
        <v>49</v>
      </c>
    </row>
    <row r="46" spans="1:3" ht="25.5">
      <c r="A46" s="6">
        <v>46</v>
      </c>
      <c r="B46" s="6" t="s">
        <v>48</v>
      </c>
      <c r="C46" s="7" t="s">
        <v>47</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C44"/>
  <sheetViews>
    <sheetView showGridLines="0" workbookViewId="0">
      <pane xSplit="3" ySplit="2" topLeftCell="D23" activePane="bottomRight" state="frozen"/>
      <selection pane="topRight" activeCell="D1" sqref="D1"/>
      <selection pane="bottomLeft" activeCell="A3" sqref="A3"/>
      <selection pane="bottomRight" activeCell="F4" sqref="F4"/>
    </sheetView>
  </sheetViews>
  <sheetFormatPr defaultRowHeight="15"/>
  <cols>
    <col min="1" max="1" width="29.85546875" style="4" bestFit="1" customWidth="1"/>
    <col min="2" max="2" width="65.5703125" style="4" customWidth="1"/>
    <col min="3" max="3" width="26" style="4" bestFit="1" customWidth="1"/>
    <col min="4" max="16384" width="9.140625" style="4"/>
  </cols>
  <sheetData>
    <row r="1" spans="1:3" ht="20.100000000000001" customHeight="1">
      <c r="A1" s="40" t="s">
        <v>37</v>
      </c>
      <c r="B1" s="41"/>
      <c r="C1" s="42"/>
    </row>
    <row r="2" spans="1:3" ht="15.75" thickBot="1">
      <c r="A2" s="13" t="s">
        <v>152</v>
      </c>
      <c r="B2" s="14" t="s">
        <v>153</v>
      </c>
      <c r="C2" s="15" t="s">
        <v>139</v>
      </c>
    </row>
    <row r="3" spans="1:3">
      <c r="A3" s="43" t="s">
        <v>154</v>
      </c>
      <c r="B3" s="19" t="s">
        <v>36</v>
      </c>
      <c r="C3" s="16" t="s">
        <v>140</v>
      </c>
    </row>
    <row r="4" spans="1:3">
      <c r="A4" s="38"/>
      <c r="B4" s="20" t="s">
        <v>33</v>
      </c>
      <c r="C4" s="17" t="s">
        <v>141</v>
      </c>
    </row>
    <row r="5" spans="1:3">
      <c r="A5" s="38"/>
      <c r="B5" s="20" t="s">
        <v>30</v>
      </c>
      <c r="C5" s="17" t="s">
        <v>144</v>
      </c>
    </row>
    <row r="6" spans="1:3">
      <c r="A6" s="38"/>
      <c r="B6" s="20" t="s">
        <v>27</v>
      </c>
      <c r="C6" s="17" t="s">
        <v>148</v>
      </c>
    </row>
    <row r="7" spans="1:3">
      <c r="A7" s="38"/>
      <c r="B7" s="20" t="s">
        <v>149</v>
      </c>
      <c r="C7" s="17" t="s">
        <v>148</v>
      </c>
    </row>
    <row r="8" spans="1:3">
      <c r="A8" s="38"/>
      <c r="B8" s="20" t="s">
        <v>150</v>
      </c>
      <c r="C8" s="17" t="s">
        <v>151</v>
      </c>
    </row>
    <row r="9" spans="1:3">
      <c r="A9" s="38" t="s">
        <v>155</v>
      </c>
      <c r="B9" s="20" t="s">
        <v>20</v>
      </c>
      <c r="C9" s="17" t="s">
        <v>141</v>
      </c>
    </row>
    <row r="10" spans="1:3">
      <c r="A10" s="38"/>
      <c r="B10" s="20" t="s">
        <v>18</v>
      </c>
      <c r="C10" s="17" t="s">
        <v>141</v>
      </c>
    </row>
    <row r="11" spans="1:3">
      <c r="A11" s="38"/>
      <c r="B11" s="20" t="s">
        <v>15</v>
      </c>
      <c r="C11" s="17" t="s">
        <v>141</v>
      </c>
    </row>
    <row r="12" spans="1:3">
      <c r="A12" s="38"/>
      <c r="B12" s="20" t="s">
        <v>12</v>
      </c>
      <c r="C12" s="17" t="s">
        <v>148</v>
      </c>
    </row>
    <row r="13" spans="1:3">
      <c r="A13" s="38"/>
      <c r="B13" s="20" t="s">
        <v>9</v>
      </c>
      <c r="C13" s="17" t="s">
        <v>148</v>
      </c>
    </row>
    <row r="14" spans="1:3">
      <c r="A14" s="38" t="s">
        <v>156</v>
      </c>
      <c r="B14" s="20" t="s">
        <v>7</v>
      </c>
      <c r="C14" s="17" t="s">
        <v>45</v>
      </c>
    </row>
    <row r="15" spans="1:3">
      <c r="A15" s="38"/>
      <c r="B15" s="20" t="s">
        <v>5</v>
      </c>
      <c r="C15" s="17" t="s">
        <v>45</v>
      </c>
    </row>
    <row r="16" spans="1:3">
      <c r="A16" s="38"/>
      <c r="B16" s="20" t="s">
        <v>3</v>
      </c>
      <c r="C16" s="17" t="s">
        <v>45</v>
      </c>
    </row>
    <row r="17" spans="1:3">
      <c r="A17" s="38"/>
      <c r="B17" s="20" t="s">
        <v>2</v>
      </c>
      <c r="C17" s="17" t="s">
        <v>45</v>
      </c>
    </row>
    <row r="18" spans="1:3">
      <c r="A18" s="38"/>
      <c r="B18" s="20" t="s">
        <v>1</v>
      </c>
      <c r="C18" s="17" t="s">
        <v>45</v>
      </c>
    </row>
    <row r="19" spans="1:3">
      <c r="A19" s="38"/>
      <c r="B19" s="20" t="s">
        <v>0</v>
      </c>
      <c r="C19" s="17" t="s">
        <v>148</v>
      </c>
    </row>
    <row r="20" spans="1:3">
      <c r="A20" s="38" t="s">
        <v>157</v>
      </c>
      <c r="B20" s="20" t="s">
        <v>35</v>
      </c>
      <c r="C20" s="17" t="s">
        <v>142</v>
      </c>
    </row>
    <row r="21" spans="1:3">
      <c r="A21" s="38"/>
      <c r="B21" s="20" t="s">
        <v>32</v>
      </c>
      <c r="C21" s="17" t="s">
        <v>142</v>
      </c>
    </row>
    <row r="22" spans="1:3">
      <c r="A22" s="38"/>
      <c r="B22" s="20" t="s">
        <v>29</v>
      </c>
      <c r="C22" s="17" t="s">
        <v>148</v>
      </c>
    </row>
    <row r="23" spans="1:3">
      <c r="A23" s="38" t="s">
        <v>158</v>
      </c>
      <c r="B23" s="20" t="s">
        <v>25</v>
      </c>
      <c r="C23" s="17" t="s">
        <v>40</v>
      </c>
    </row>
    <row r="24" spans="1:3">
      <c r="A24" s="38"/>
      <c r="B24" s="20" t="s">
        <v>23</v>
      </c>
      <c r="C24" s="17" t="s">
        <v>144</v>
      </c>
    </row>
    <row r="25" spans="1:3">
      <c r="A25" s="38"/>
      <c r="B25" s="20" t="s">
        <v>21</v>
      </c>
      <c r="C25" s="17" t="s">
        <v>148</v>
      </c>
    </row>
    <row r="26" spans="1:3">
      <c r="A26" s="38" t="s">
        <v>159</v>
      </c>
      <c r="B26" s="20" t="s">
        <v>17</v>
      </c>
      <c r="C26" s="17" t="s">
        <v>44</v>
      </c>
    </row>
    <row r="27" spans="1:3">
      <c r="A27" s="38"/>
      <c r="B27" s="20" t="s">
        <v>14</v>
      </c>
      <c r="C27" s="17" t="s">
        <v>144</v>
      </c>
    </row>
    <row r="28" spans="1:3">
      <c r="A28" s="38"/>
      <c r="B28" s="20" t="s">
        <v>11</v>
      </c>
      <c r="C28" s="17" t="s">
        <v>144</v>
      </c>
    </row>
    <row r="29" spans="1:3">
      <c r="A29" s="38"/>
      <c r="B29" s="20" t="s">
        <v>8</v>
      </c>
      <c r="C29" s="17" t="s">
        <v>144</v>
      </c>
    </row>
    <row r="30" spans="1:3">
      <c r="A30" s="38" t="s">
        <v>160</v>
      </c>
      <c r="B30" s="20" t="s">
        <v>6</v>
      </c>
      <c r="C30" s="17" t="s">
        <v>140</v>
      </c>
    </row>
    <row r="31" spans="1:3">
      <c r="A31" s="38"/>
      <c r="B31" s="20" t="s">
        <v>4</v>
      </c>
      <c r="C31" s="17" t="s">
        <v>43</v>
      </c>
    </row>
    <row r="32" spans="1:3">
      <c r="A32" s="38"/>
      <c r="B32" s="20" t="s">
        <v>145</v>
      </c>
      <c r="C32" s="17" t="s">
        <v>144</v>
      </c>
    </row>
    <row r="33" spans="1:3">
      <c r="A33" s="38"/>
      <c r="B33" s="20" t="s">
        <v>146</v>
      </c>
      <c r="C33" s="17" t="s">
        <v>144</v>
      </c>
    </row>
    <row r="34" spans="1:3">
      <c r="A34" s="38"/>
      <c r="B34" s="20" t="s">
        <v>147</v>
      </c>
      <c r="C34" s="17" t="s">
        <v>148</v>
      </c>
    </row>
    <row r="35" spans="1:3">
      <c r="A35" s="38" t="s">
        <v>161</v>
      </c>
      <c r="B35" s="20" t="s">
        <v>34</v>
      </c>
      <c r="C35" s="17" t="s">
        <v>143</v>
      </c>
    </row>
    <row r="36" spans="1:3">
      <c r="A36" s="38"/>
      <c r="B36" s="20" t="s">
        <v>31</v>
      </c>
      <c r="C36" s="17" t="s">
        <v>143</v>
      </c>
    </row>
    <row r="37" spans="1:3">
      <c r="A37" s="38"/>
      <c r="B37" s="20" t="s">
        <v>28</v>
      </c>
      <c r="C37" s="17" t="s">
        <v>143</v>
      </c>
    </row>
    <row r="38" spans="1:3">
      <c r="A38" s="38"/>
      <c r="B38" s="20" t="s">
        <v>26</v>
      </c>
      <c r="C38" s="17" t="s">
        <v>143</v>
      </c>
    </row>
    <row r="39" spans="1:3">
      <c r="A39" s="38"/>
      <c r="B39" s="20" t="s">
        <v>24</v>
      </c>
      <c r="C39" s="17" t="s">
        <v>143</v>
      </c>
    </row>
    <row r="40" spans="1:3">
      <c r="A40" s="38"/>
      <c r="B40" s="20" t="s">
        <v>22</v>
      </c>
      <c r="C40" s="17" t="s">
        <v>148</v>
      </c>
    </row>
    <row r="41" spans="1:3">
      <c r="A41" s="38" t="s">
        <v>162</v>
      </c>
      <c r="B41" s="20" t="s">
        <v>19</v>
      </c>
      <c r="C41" s="17" t="s">
        <v>38</v>
      </c>
    </row>
    <row r="42" spans="1:3">
      <c r="A42" s="38"/>
      <c r="B42" s="20" t="s">
        <v>16</v>
      </c>
      <c r="C42" s="17" t="s">
        <v>144</v>
      </c>
    </row>
    <row r="43" spans="1:3">
      <c r="A43" s="38"/>
      <c r="B43" s="20" t="s">
        <v>13</v>
      </c>
      <c r="C43" s="17" t="s">
        <v>148</v>
      </c>
    </row>
    <row r="44" spans="1:3" ht="15.75" thickBot="1">
      <c r="A44" s="39"/>
      <c r="B44" s="21" t="s">
        <v>10</v>
      </c>
      <c r="C44" s="18" t="s">
        <v>151</v>
      </c>
    </row>
  </sheetData>
  <autoFilter ref="A2:C44"/>
  <mergeCells count="10">
    <mergeCell ref="A26:A29"/>
    <mergeCell ref="A30:A34"/>
    <mergeCell ref="A35:A40"/>
    <mergeCell ref="A41:A44"/>
    <mergeCell ref="A1:C1"/>
    <mergeCell ref="A3:A8"/>
    <mergeCell ref="A9:A13"/>
    <mergeCell ref="A14:A19"/>
    <mergeCell ref="A20:A22"/>
    <mergeCell ref="A23:A25"/>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dimension ref="A1:S45"/>
  <sheetViews>
    <sheetView zoomScale="75" zoomScaleNormal="75" workbookViewId="0">
      <selection activeCell="AA61" sqref="AA61"/>
    </sheetView>
  </sheetViews>
  <sheetFormatPr defaultRowHeight="15"/>
  <sheetData>
    <row r="1" spans="1:19">
      <c r="A1" s="1" t="s">
        <v>46</v>
      </c>
      <c r="J1" s="1" t="s">
        <v>45</v>
      </c>
      <c r="S1" s="1" t="s">
        <v>44</v>
      </c>
    </row>
    <row r="13" spans="1:19">
      <c r="S13" s="1" t="s">
        <v>43</v>
      </c>
    </row>
    <row r="19" spans="1:19">
      <c r="A19" s="1" t="s">
        <v>42</v>
      </c>
      <c r="J19" s="1" t="s">
        <v>41</v>
      </c>
    </row>
    <row r="28" spans="1:19">
      <c r="J28" t="s">
        <v>40</v>
      </c>
    </row>
    <row r="29" spans="1:19">
      <c r="S29" s="1" t="s">
        <v>39</v>
      </c>
    </row>
    <row r="36" spans="1:19">
      <c r="A36" s="1"/>
    </row>
    <row r="45" spans="1:19">
      <c r="S45" s="1" t="s">
        <v>38</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Rodadas</vt:lpstr>
      <vt:lpstr>Tasks</vt:lpstr>
      <vt:lpstr>Processos por Area</vt:lpstr>
      <vt:lpstr>Resumo Processos</vt:lpstr>
    </vt:vector>
  </TitlesOfParts>
  <Company>Nutron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Yuri.Silva</dc:creator>
  <cp:lastModifiedBy>SONY</cp:lastModifiedBy>
  <dcterms:created xsi:type="dcterms:W3CDTF">2012-02-16T14:31:28Z</dcterms:created>
  <dcterms:modified xsi:type="dcterms:W3CDTF">2012-02-23T00:16:17Z</dcterms:modified>
</cp:coreProperties>
</file>