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showInkAnnotation="0" defaultThemeVersion="124226"/>
  <bookViews>
    <workbookView xWindow="360" yWindow="210" windowWidth="18720" windowHeight="7815"/>
  </bookViews>
  <sheets>
    <sheet name="Rodadas" sheetId="8" r:id="rId1"/>
    <sheet name="Processos por Area" sheetId="4" r:id="rId2"/>
    <sheet name="Tasks" sheetId="6" r:id="rId3"/>
    <sheet name="Resumo Processos" sheetId="5" r:id="rId4"/>
  </sheets>
  <definedNames>
    <definedName name="_xlnm._FilterDatabase" localSheetId="1" hidden="1">'Processos por Area'!$A$2:$C$44</definedName>
    <definedName name="_xlnm._FilterDatabase" localSheetId="0" hidden="1">Rodadas!$A$1:$K$2</definedName>
  </definedNames>
  <calcPr calcId="145621"/>
</workbook>
</file>

<file path=xl/calcChain.xml><?xml version="1.0" encoding="utf-8"?>
<calcChain xmlns="http://schemas.openxmlformats.org/spreadsheetml/2006/main">
  <c r="F29" i="8" l="1"/>
  <c r="F2" i="8"/>
  <c r="F32" i="8"/>
  <c r="F33" i="8"/>
  <c r="F34" i="8"/>
  <c r="F35" i="8"/>
  <c r="F36" i="8"/>
  <c r="F37" i="8"/>
  <c r="F38" i="8"/>
  <c r="F39" i="8"/>
  <c r="F40" i="8"/>
  <c r="F41" i="8"/>
  <c r="F42" i="8"/>
  <c r="F43" i="8"/>
  <c r="F44" i="8"/>
  <c r="F45" i="8"/>
  <c r="F46" i="8"/>
  <c r="F47" i="8"/>
  <c r="E32" i="8"/>
  <c r="E33" i="8"/>
  <c r="E34" i="8"/>
  <c r="E35" i="8"/>
  <c r="E36" i="8"/>
  <c r="E37" i="8"/>
  <c r="E38" i="8"/>
  <c r="E39" i="8"/>
  <c r="E40" i="8"/>
  <c r="E41" i="8"/>
  <c r="E42" i="8"/>
  <c r="E43" i="8"/>
  <c r="E44" i="8"/>
  <c r="E45" i="8"/>
  <c r="E46" i="8"/>
  <c r="E47" i="8"/>
  <c r="E13" i="8"/>
  <c r="F24" i="8"/>
  <c r="E24" i="8"/>
  <c r="F27" i="8"/>
  <c r="E27" i="8"/>
  <c r="F16" i="8"/>
  <c r="E16" i="8"/>
  <c r="F15" i="8"/>
  <c r="E15" i="8"/>
  <c r="F13" i="8"/>
  <c r="F14" i="8"/>
  <c r="E14" i="8"/>
  <c r="F8" i="8"/>
  <c r="F9" i="8"/>
  <c r="F10" i="8"/>
  <c r="F11" i="8"/>
  <c r="E8" i="8"/>
  <c r="E9" i="8"/>
  <c r="E10" i="8"/>
  <c r="E11" i="8"/>
  <c r="F5" i="8"/>
  <c r="F6" i="8"/>
  <c r="F7" i="8"/>
  <c r="F12" i="8"/>
  <c r="F17" i="8"/>
  <c r="F20" i="8"/>
  <c r="F18" i="8"/>
  <c r="F19" i="8"/>
  <c r="F21" i="8"/>
  <c r="F22" i="8"/>
  <c r="F23" i="8"/>
  <c r="F25" i="8"/>
  <c r="F26" i="8"/>
  <c r="F28" i="8"/>
  <c r="F30" i="8"/>
  <c r="F31" i="8"/>
  <c r="F4" i="8"/>
  <c r="F3" i="8"/>
  <c r="E5" i="8"/>
  <c r="E6" i="8"/>
  <c r="E7" i="8"/>
  <c r="E12" i="8"/>
  <c r="E17" i="8"/>
  <c r="E20" i="8"/>
  <c r="E18" i="8"/>
  <c r="E19" i="8"/>
  <c r="E21" i="8"/>
  <c r="E22" i="8"/>
  <c r="E23" i="8"/>
  <c r="E25" i="8"/>
  <c r="E26" i="8"/>
  <c r="E28" i="8"/>
  <c r="E29" i="8"/>
  <c r="E30" i="8"/>
  <c r="E31" i="8"/>
  <c r="E3" i="8"/>
  <c r="E4" i="8"/>
  <c r="E2" i="8"/>
</calcChain>
</file>

<file path=xl/comments1.xml><?xml version="1.0" encoding="utf-8"?>
<comments xmlns="http://schemas.openxmlformats.org/spreadsheetml/2006/main">
  <authors>
    <author>Osiris</author>
  </authors>
  <commentList>
    <comment ref="D13" authorId="0">
      <text>
        <r>
          <rPr>
            <b/>
            <sz val="9"/>
            <color indexed="81"/>
            <rFont val="Tahoma"/>
            <family val="2"/>
          </rPr>
          <t>Osiris:</t>
        </r>
        <r>
          <rPr>
            <sz val="9"/>
            <color indexed="81"/>
            <rFont val="Tahoma"/>
            <family val="2"/>
          </rPr>
          <t xml:space="preserve">
Não temos print... É um dos 3 que não escolhemos...</t>
        </r>
      </text>
    </comment>
  </commentList>
</comments>
</file>

<file path=xl/sharedStrings.xml><?xml version="1.0" encoding="utf-8"?>
<sst xmlns="http://schemas.openxmlformats.org/spreadsheetml/2006/main" count="426" uniqueCount="332">
  <si>
    <t>6.6 Controlar o cronograma</t>
  </si>
  <si>
    <t>6.5 Desenvolver o cronograma</t>
  </si>
  <si>
    <t>6.4 Estimar as durações das atividades</t>
  </si>
  <si>
    <t>6.3 Estimar os recursos das atividades</t>
  </si>
  <si>
    <t>10.2 Planejar as comunicações</t>
  </si>
  <si>
    <t>6.2 Sequenciar as atividades</t>
  </si>
  <si>
    <t>10.1 Identificar as partes interessadas</t>
  </si>
  <si>
    <t>6.1 Definir as atividades</t>
  </si>
  <si>
    <t>9.4 Gerenciar a equipe do projeto</t>
  </si>
  <si>
    <t>5.5 Controlar o escopo</t>
  </si>
  <si>
    <t>12.4 Encerrar as aquisições</t>
  </si>
  <si>
    <t>9.3 Desenvolver a equipe do projeto</t>
  </si>
  <si>
    <t>5.4 Verificar o escopo</t>
  </si>
  <si>
    <t>12.3 Administrar as aquisições</t>
  </si>
  <si>
    <t>9.2 Mobilizar a equipe do projeto</t>
  </si>
  <si>
    <t>5.3 Criar a EAP</t>
  </si>
  <si>
    <t>9.1 Desenvolver o Plano de recursos humanos</t>
  </si>
  <si>
    <t>5.2 Definir o escopo</t>
  </si>
  <si>
    <t>12.1 Planejar as aquisições</t>
  </si>
  <si>
    <t>5.1 Coletar os Requisitos</t>
  </si>
  <si>
    <t>8.3 Realizar o controle da qualidade</t>
  </si>
  <si>
    <t>11.6 Monitorar e controlar os riscos</t>
  </si>
  <si>
    <t>8.2 Realizar a garantia da qualidade</t>
  </si>
  <si>
    <t>11.5 Planejar as respostas aos riscos</t>
  </si>
  <si>
    <t>8.1 Planejar a qualidade</t>
  </si>
  <si>
    <t>11.4 Realizar a análise quantitativa dos riscos</t>
  </si>
  <si>
    <t>4.4 Monitorar e controlar o trabalho do projeto</t>
  </si>
  <si>
    <t>11.3 Realizar a análise qualitativa dos riscos</t>
  </si>
  <si>
    <t>7.3 Controlar os custos</t>
  </si>
  <si>
    <t>4.3 Orientar e gerenciar a execução do projeto</t>
  </si>
  <si>
    <t>11.2 Identificar os riscos</t>
  </si>
  <si>
    <t>7.2 Determinar o Orçamento</t>
  </si>
  <si>
    <t>4.2 Desenvolver o plano de gerenciamento do projeto</t>
  </si>
  <si>
    <t>11.1 Planejar o gerenciamento dos riscos</t>
  </si>
  <si>
    <t>7.1 Estimar os custos</t>
  </si>
  <si>
    <t>4.1 Desenvolver o termo de abertura do projeto (Project Charter)</t>
  </si>
  <si>
    <t>Guia do Conjunto de Conhecimentos em Gerenciamento de Projetos (Guia PMBOK®) 4° Edição</t>
  </si>
  <si>
    <t>Aquisições</t>
  </si>
  <si>
    <t>Riscos</t>
  </si>
  <si>
    <t>Qualidade</t>
  </si>
  <si>
    <t>Custos</t>
  </si>
  <si>
    <t>Escopo</t>
  </si>
  <si>
    <t>Comunicações</t>
  </si>
  <si>
    <t>RH</t>
  </si>
  <si>
    <t>Tempo</t>
  </si>
  <si>
    <t>Integração</t>
  </si>
  <si>
    <t>The client‘s employees are able to independently run the hypercoaster. The project concludes with a celebration to which all participants are invited which includes significant media coverage and fireworks.</t>
  </si>
  <si>
    <t>Acceptance and delivery to the client</t>
  </si>
  <si>
    <t>This entails creating the training materials for briefing amusement park workers and the actual briefing and training. Experienced workers from sales and customer service bear this responsibility.</t>
  </si>
  <si>
    <t>Briefing and traning</t>
  </si>
  <si>
    <t>Safety Standards acceptance</t>
  </si>
  <si>
    <t>The roller coaster will be surrounded by a fence, grass and flowers will adorn the site and the pathways to and from the station building will be paved. The subcontractor for this task is Greenflower Ltd.</t>
  </si>
  <si>
    <t>Green area, pavement, fence</t>
  </si>
  <si>
    <t>The system documentation comprises the software documentation, all of the documents from the hardware development, hardware manufacturing and assembly of the equipment and the test log</t>
  </si>
  <si>
    <t>System documentation</t>
  </si>
  <si>
    <t>Software/electrical adjustment</t>
  </si>
  <si>
    <t>Final changes are made to the body and underside of the roller coaster cars pursuant to official regulations, dynamic oscillations and load tests to 8G.</t>
  </si>
  <si>
    <t>Car adjustment</t>
  </si>
  <si>
    <t>The final adjustments are made to the track and sound system. In-house specialists are required for this task.</t>
  </si>
  <si>
    <t>Track adjustment</t>
  </si>
  <si>
    <t>The equipment must be tested by 200 volunteers. The volunteers are paid well and accordingly participants from all desired target groups (12 to 80 years old) are available.</t>
  </si>
  <si>
    <t>Complete/Systematical test</t>
  </si>
  <si>
    <t>Problems which were identified in test B must be remedied. Experienced in-house specialists are available for this task and they request that scheduling take place as soon as practicable.</t>
  </si>
  <si>
    <t>Adjustment after test B</t>
  </si>
  <si>
    <t>All mechanical components must be fined-tuned with a considerable emphasis on the cars must running extremely quietly. Coordinated and diligent work is necessary.</t>
  </si>
  <si>
    <t>Adjustment after test A</t>
  </si>
  <si>
    <t>Cars 2, 3, and 4 must be produced. The outcome of function test 1 is well documented and the requisite changes are made to the rest of the cars. Internal difficulties are not expected.</t>
  </si>
  <si>
    <t>Production of cars 2-4</t>
  </si>
  <si>
    <t>Extensive tests must be performed on all control, safety, and monitoring systems. One ground breaking development is that the sound system is dependent on the position of the roller coaster car on the track. However the IT department feels overwhelmed with this responsibility.</t>
  </si>
  <si>
    <t>Function test B</t>
  </si>
  <si>
    <t>This work package is responsible for the correct static-dynamic functioning of the roller coaster‘s mechanisms. The best in-house specialists will work on this test attempt.</t>
  </si>
  <si>
    <t>Function test A</t>
  </si>
  <si>
    <t>Internal cable lines must be connected to the power station and the transporter facility must be assembled and started. A subsidiary of a power plant, Electricity Ltd. has won the contract for this task.</t>
  </si>
  <si>
    <t>Power sypply installation</t>
  </si>
  <si>
    <t>The 200 loudspeakers are mounted above the track on the steel supports and special fastening devices were developed to this end. Assemblesound Ltd. Has provided the best references for this work package.</t>
  </si>
  <si>
    <t>Sound system assembly</t>
  </si>
  <si>
    <t>Software installation</t>
  </si>
  <si>
    <t>Accelerator assembly</t>
  </si>
  <si>
    <t>Electrical assembly</t>
  </si>
  <si>
    <t>prototype</t>
  </si>
  <si>
    <t>The assembly of track modules is a task for experienced specialists. The specialists are assigned to this on a long-term basis and the project team has the full support of management.</t>
  </si>
  <si>
    <t>Track assembly</t>
  </si>
  <si>
    <t>Software documentation</t>
  </si>
  <si>
    <t>Steel support assembly</t>
  </si>
  <si>
    <t>A loading station for the passengers and a building for the power supply must be built. The purchaser favors a local construction company called Woodbuilder Ltd.</t>
  </si>
  <si>
    <t>Building/Station production</t>
  </si>
  <si>
    <t>Sound system production</t>
  </si>
  <si>
    <t>Software test</t>
  </si>
  <si>
    <t>Accelerator production</t>
  </si>
  <si>
    <t>Electrical production</t>
  </si>
  <si>
    <t>Track production</t>
  </si>
  <si>
    <t>Stell support production</t>
  </si>
  <si>
    <t>Foundation laying</t>
  </si>
  <si>
    <t>Software programming</t>
  </si>
  <si>
    <t>The assembly line for the roller coaster cars must be expanded as the cars are longer and wider than previous models. Internal departments have this responsibility.
One potential problem is the availability of workers.</t>
  </si>
  <si>
    <t>Car manufacture</t>
  </si>
  <si>
    <t>Existing manufacturing plants must be adjusted to accommodate the new track design. This is accomplished through internal departments.</t>
  </si>
  <si>
    <t>Track manufacture</t>
  </si>
  <si>
    <t>Foundation excavation</t>
  </si>
  <si>
    <t>A novel and unique feature of the RocketStar is its Dolby-40-Crazy-Sound equipment provided by Hyperwave. Each car will have 22 4D loudspeakers with a frequency range of 20 to 20.000 Hz. Along the tracks the steel supports will hold 200 loudspeakers. By synchronizing all of the stationary and onboard loudspeakers passengers will have a 4 dimensional sound experience.</t>
  </si>
  <si>
    <t>Sound system development</t>
  </si>
  <si>
    <t>The IT department can utilize previous experience and software modules from earlier models. Excellent documentation and error-free timely work is expected.</t>
  </si>
  <si>
    <t>Software Specification</t>
  </si>
  <si>
    <t>The engineering company G-force Ltd. will develop the accelerator. The G-force accelerator is an upgrade from the proven Launch-Coasters technology. The G-force accelerator will provide the roller coaster cars with an acceleration of 0 to 100km/h in 4.2 seconds.</t>
  </si>
  <si>
    <t>Accelerator development</t>
  </si>
  <si>
    <t>Subcontracting to Grader Ltd. which performed satisfactorily on the last project. The work is unproblematic and to date no problems have been experienced.</t>
  </si>
  <si>
    <t>Building site prepration</t>
  </si>
  <si>
    <t>Electrical development</t>
  </si>
  <si>
    <t>Car development</t>
  </si>
  <si>
    <t>Track development</t>
  </si>
  <si>
    <t>Steel support development</t>
  </si>
  <si>
    <t>Project management</t>
  </si>
  <si>
    <t>At the beginning of the process, the basic concept of the layout is established. In the design process, the initial sketches and designs for the equipment are completed. Most importantly the calculations for the track‘s design are determined according to kinematic and kinetic principles.</t>
  </si>
  <si>
    <t>Design</t>
  </si>
  <si>
    <t>Rodada</t>
  </si>
  <si>
    <t>Resp.</t>
  </si>
  <si>
    <t>Semana</t>
  </si>
  <si>
    <t>Número da WorkPackage</t>
  </si>
  <si>
    <t>Descrição da WorkPackage</t>
  </si>
  <si>
    <t>Descrição da Atividade e Ação tomada</t>
  </si>
  <si>
    <t>Alternativa Escolhida</t>
  </si>
  <si>
    <t>Sub-processo PMBOK</t>
  </si>
  <si>
    <t>Motivo da Decisão</t>
  </si>
  <si>
    <t>SG</t>
  </si>
  <si>
    <t>BF</t>
  </si>
  <si>
    <t>YS</t>
  </si>
  <si>
    <t>FC</t>
  </si>
  <si>
    <t>Processo</t>
  </si>
  <si>
    <t>Iniciação</t>
  </si>
  <si>
    <t>Planejamento</t>
  </si>
  <si>
    <t>Execução</t>
  </si>
  <si>
    <t>10.3 Distribuir as informações</t>
  </si>
  <si>
    <t>10.4 Gerenciar as expectativas das partes interessadas</t>
  </si>
  <si>
    <t>10.5 Reportar o desempenho</t>
  </si>
  <si>
    <t>Monitoramento e Controle</t>
  </si>
  <si>
    <t>4.5 Realizar o controle integrado de mudanças</t>
  </si>
  <si>
    <t>4.6 Encerrar o projeto ou fase</t>
  </si>
  <si>
    <t>Encerramento</t>
  </si>
  <si>
    <t>Área de Conhecimento</t>
  </si>
  <si>
    <t>Subprocesso</t>
  </si>
  <si>
    <t>4. Integração</t>
  </si>
  <si>
    <t>5. Escopo</t>
  </si>
  <si>
    <t>6. Tempo</t>
  </si>
  <si>
    <t>7. Custos</t>
  </si>
  <si>
    <t xml:space="preserve">8. Qualidade </t>
  </si>
  <si>
    <t>9. RH</t>
  </si>
  <si>
    <t xml:space="preserve">10. Comunicações </t>
  </si>
  <si>
    <t>11. Riscos</t>
  </si>
  <si>
    <t xml:space="preserve">12. Aquisições </t>
  </si>
  <si>
    <t>The electronic components are integral features of the control and safety systems and must be adapted to prevent climatic interference. This occurs in conjunction with the software module and precise value of the climate parameter is a pre-set value which is integral to the control systems.</t>
  </si>
  <si>
    <t>A steel suspension tower secured to the ground holds the roller coaster together and supports the highly dynamic loads. Appropriate manufacturing specifications are derived from mathematical computations. The roller coaster is to provide a thrilling and extreme experience, but will also conform to safety regulations. Safety is very important in the construction of amusement park equipment and accordingly the involvement of the Safety Standards Authority is required from the outset.</t>
  </si>
  <si>
    <t>The system documentation must be submitted to the Safety Standards Authority. Specialists from the company must be present when approval is given. If necessary, workers from the assigned engineering companies and subcontractors may be required to attend the preceding discussions.</t>
  </si>
  <si>
    <t>Por tratar-se de um pacote de trabalho do caminho crítico, a equipe optou por uma alternativa que proporcionasse redução do tempo total do projeto e conseqüentemente redução da multa atual por atraso e aumento da receita e margem, mesmo com um custo maior para execução deste WP.
• A alternativa escolhida pela equipe foi a 1, que proporcionava um equilíbrio entre custo, redução de tempo e impacto em qualidade e tecnologia.
• A alternativa 2 foi descartada devido problemas potenciais com a motivação da equipe tendo que trabalhar nos finais de semana além das horas extras normais. Também foi considerada a possibilidade de eventuais problemas legais devido a carga excessiva de trabalho, principalmente considerando que este projeto ocorre na Europa, onde existem critérios trabalhistas mais rígidos do que no Brasil.
• A alternativa 3 foi descartada pois além de aumentar o tempo do caminho crítico ainda apresenta uma certa incerteza com relação à disponibilidade ocasional de recursos de outros projetos.</t>
  </si>
  <si>
    <t>A redução da duração deste pacote de trabalho não é um fator significativo pois o Gerenciamento de Projetos deve ocorrer durante todo o ciclo de vida do projeto, podendo ter variações de demanda dependendo da fase do projeto.
Embora as alternativas 1 e 2 ofereçam resultados satisfatórios com relação a ganhos de tecnologia e qualidade, com custos inferiores, a alternativa 3 é a que está mais alinhada com o plano estratégico da empresa em utilizar o projeto Rocket Star como piloto para o estabelecimento de uma estrutura organizacional e introdução de um sistema de gerenciamento de projeto eficientes.
O estabelecimento de um PMO atende estas demandas.</t>
  </si>
  <si>
    <t>Por tratar-se de um pacote de trabalho do caminho crítico, o objetivo principal era redução de duração das atividades e conseqüentemente redução da multa por atraso. Portanto a alternativa 3 foi descartada.
Embora a alternativa 2 proporcionasse uma redução de duas semanas, a equipe considerou que a troca da empresa de engenharia neste momento representaria um risco maior para o projeto e optou pela alternativa 1, que proporciona redução de uma semana, com custo pouco superior à alternativa original.</t>
  </si>
  <si>
    <t>Este pacote de trabalho estava fora do caminho crítico e apresentava uma folga de 5 semanas,  portanto a redução de sua duração não era prioridade.
A equipe optou pela alternativa 3, embora aumentasse a duração em uma semana, não impactaria o término do projeto. Deste modo foi possível obter ganhos de tecnologia e qualidade, com aumento de custo pouco significativo e sem impacto no prazo.</t>
  </si>
  <si>
    <t>Este pacote de trabalho também estava fora do caminho crítico, não havendo necessidade de redução de sua duração, que seria obtida em função de aumento de custo e redução de tecnologia e qualidade, através das alternativas 1 ou 2.
A equipe optou pela alternativa 3, que proporcionava ganhos de tecnologia e qualidade sem impacto em custo e data de término do projeto.</t>
  </si>
  <si>
    <t>Pacote de trabalho também fora do caminho crítico, redução de duração não era prioridade.
A equipe considerou que a utilização de fibra óptica agregaria mais qualidade ao produto, além da redução de custo (embora pequena) proporcionada por esta opção.</t>
  </si>
  <si>
    <t>Este pacote de trabalho também apresentava uma folga grande, sem necessidade de redução de sua duração. Além deste motivo as alternativas 1 e 2 foram desconsideradas por apresentarem maior custo e nenhum ganho de tecnologia e qualidade.
A alternativa 3 apresentava custo ligeiramente inferior e também nenhum ganho de tecnologia e qualidade. A equipe optou por não fazer mudanças e correr riscos desnecessários, mantendo a alternativa original que utilizava uma equipe com histórico satisfatório de projetos passados.</t>
  </si>
  <si>
    <t>A equipe não executou adequadamente o processo "6.6 Controlar o Cronograma", que tem como uma de suas saídas a "Atualização dos documentos do projeto". Deste modo, com o cronograma desatualizado em função da redução da duração dos pacotes de trabalho 1 e 3, o pacote de trabalho 8 foi iniciado antes que pudessem ser avaliadas as alternativas de otimização.
De modo similar aos outros pacote fora do caminho crítico e com folga considerável, a equipe teria optado pela alternativa 3, que apresenta ganho de tecnologia e qualidade, com custo e menor e sem impacto na data de término do projeto.</t>
  </si>
  <si>
    <t>Nenhuma das alternativas apresenta redução de custo e ganho de tecnologia ou qualidade. Alterações na duração também não são relevantes, pois o pacote está fora do caminho crítico e possui folga. A equipe optou por manter a alternativa original.</t>
  </si>
  <si>
    <t>Este pacote de trabalho não requer redução de duração, portanto a equipe descartou as alternativas 1 e 2 que reduzem a duração mediante aumento de custo. Entre a alternativa 3 e a alternativa original, a equipe optou pela alternativa original em função do bom histórico e experiência da empresa contratada, mesmo com custo superior à alternativa 3.</t>
  </si>
  <si>
    <t>As alternativas 1 e 2 foram descartada pois não há necessidade de impactar custo, tecnologia e qualidade em favor de redução da duração deste pacote de trabalho (fora do caminho crítico, com folga).
A equipe optou por manter a alternativa original pois a utilização de trabalhadores temporários apresenta riscos relacionados ao gerenciamento de recursos humanos e motivação das equipes.</t>
  </si>
  <si>
    <t>A equipe não executou adequadamente o processo "6.6 Controlar o Cronograma", que tem como uma de suas saídas a "Atualização dos documentos do projeto". Deste modo, com o cronograma desatualizado em função da redução da duração dos pacotes de trabalho 1 e 3, o pacote de trabalho 13 foi iniciado antes que pudessem ser avaliadas as alternativas de otimização.
A equipe teria utilizado  a folga neste caminho, optando pela alternativa 3, que apresenta ganhos de tecnologia e qualidade mediante aumento de custo pouco significativo.  As alternativas 1 e 2 visam redução de duração, desnecessária para este pacote de trabalho, mediante custo adicional e redução de tecnologia e qualidade e portanto seriam descartadas.</t>
  </si>
  <si>
    <t>A equipe optou pela alternativa 3, que oferece uma solução com custo menor e com mais qualidade, com duração adicional de 2 semanas que não impactará na data de término do projeto devido à grande folga deste caminho.</t>
  </si>
  <si>
    <t xml:space="preserve">Embora a redução da duração das atividades no caminho crítico fosse um ponto importante, a equipe preferiu não abrir mão da qualidade, descartando assim as alternativas 1 e 2.
A alternativa 3 embora oferecesse ganho de qualidade apresentava uma duração inaceitável, então a equipe optou pela alternativa original. </t>
  </si>
  <si>
    <t>A equipe optou por consumir 2 das 4 semanas de folga neste caminho, beneficiando-se de menor custo e ganhos de tecnologia e qualidade oferecidos pela alternativa 3.</t>
  </si>
  <si>
    <t>Qualidade e tecnologia são fatores determinantes para este pacote de trabalho.
A equipe optou pela alternativa 3, fazendo uso da folga existente neste caminho.</t>
  </si>
  <si>
    <t>Novamente a folga disponível no caminho permitiu à equipe optar pela alternativa 3, que oferece qualidade superior e custo reduzido.</t>
  </si>
  <si>
    <t>Apesar da proposta atrativa apresentada pela empresa da alternativa original, parece existir uma certa dúvida com relação à sua capacidade de atender as demandas do projeto.
A equipe optou pela alternativa 3, oferecida por uma empresa com bastante experiência. O custo adicional, relativamente baixo, é compensado pelos ganhos de tecnologia e qualidade. A duração adicional é absorvida pela folga existente no caminho.</t>
  </si>
  <si>
    <t>Como parte da entrega do produto, a documentação bem elaborada é fundamental para o aceite do cliente. Como a WP não fazia parte do caminho crítico, havia folga suficiente para aumentarmos o tempo de execução em 2 semanas. Tendo em vista a importância da documentação para a qualidade do software e para a entrega do produto, a equipe optou pela alternativa 3, onde a documentação é feita pelo departamento interno de documentação, formado por especialistas nessa área. Dessa forma, eliminamos o risco de contratação de uma equipe externa, onde nossos próprios funcionários se mostraram contrários à ideia e eliminamos também o risco de se elaborar uma documentação fraca e insuficiente designando à tarefa aos próprios desenvolvedores, além dessa decisão não alterar diretamente o custo do projeto.</t>
  </si>
  <si>
    <t>Event/
Disturbance</t>
  </si>
  <si>
    <t>A alternativa anteriormente escolhida (1) gerou um evento distúrbio devido a constantes desentendimentos entre os engenheiros da companhia.
Para este distúrbio a equipe escolheu a alternativa 2, que apesar de aumentar em um semana o prazo da alternativa anterior, ainda mantinha o equilíbrio entre tempo e custo, e garantia pontos em qualidade e tecnologia.</t>
  </si>
  <si>
    <t>Área de Conhecimento do PMBOK</t>
  </si>
  <si>
    <r>
      <t xml:space="preserve">Após a </t>
    </r>
    <r>
      <rPr>
        <i/>
        <sz val="11"/>
        <color theme="1"/>
        <rFont val="Calibri"/>
        <family val="2"/>
        <scheme val="minor"/>
      </rPr>
      <t>release week</t>
    </r>
    <r>
      <rPr>
        <sz val="11"/>
        <color theme="1"/>
        <rFont val="Calibri"/>
        <family val="2"/>
        <scheme val="minor"/>
      </rPr>
      <t xml:space="preserve">, equipe recebeu agradecimentos pelo treinamento do time do projeto. Resultado obtido pela escolha da alternativa 3, que estabeleceu um PMO e treinamento ao </t>
    </r>
    <r>
      <rPr>
        <i/>
        <sz val="11"/>
        <color theme="1"/>
        <rFont val="Calibri"/>
        <family val="2"/>
        <scheme val="minor"/>
      </rPr>
      <t>project team</t>
    </r>
    <r>
      <rPr>
        <sz val="11"/>
        <color theme="1"/>
        <rFont val="Calibri"/>
        <family val="2"/>
        <scheme val="minor"/>
      </rPr>
      <t>.</t>
    </r>
  </si>
  <si>
    <t>A escolha da utilização de fibra óptica gerou um evento distúrbio, por se tratar de uma tecnologia ainda não completamente desenvolvida.
A equipe optou pela alternativa 1, recorrer a uma tecnologia já comprovada. Mesmo perdendo um ponto em tecnologia, essa alternativa possuia menor custo e maior segurança do que a alternativa 2, transferir a tarefa para uma empresa de larga escala.</t>
  </si>
  <si>
    <t>A equipe não aplicou adequadamente o processo "6.6 Controlar o Cronograma", que tem como uma de suas saídas a "Atualização dos documentos do projeto". Deste modo, com o cronograma desatualizado em função da redução da duração dos pacotes de trabalho 1 e 3, o pacote de trabalho 10 foi iniciado antes que pudessem ser avaliadas as alternativas de otimização.
A equipe teria optado pela alternativa 1, onde os ganhos de tecnologia e qualidade justificam o custo adicional. A alternativa 2 seria descartada por não ser necessária redução de duração, além do custo elevado e impactos negativos em tecnologia e qualidade. A alternativa 3 foi descartada por apresentar aparentemente os mesmos benefícios da alternativa 1, porém iria requerer a troca do fornecedor do sistema de som.</t>
  </si>
  <si>
    <t>Por não ter escolhido adequadamente a melhor alternativa do workpackage 10, foi gerado um evento de distúrbio.
A escolha da equipe então foi a alternativa 2, que apesar de ter prazoe custo um pouco maiores, era a única que traria ganhos de tecnologia e qualidade.</t>
  </si>
  <si>
    <t>Apesar da boa escolha da alternativa anterior, esse workpackage gerou um evento de distúrbio, onde minas terrestres foram encontradas no terreno.
Nesse caso a equipe continuou optando pela alternativa original, que apesar de apresentar um prazo maior, o custo era menor, e a redução de prazo não era primordial para esse workpackage</t>
  </si>
  <si>
    <t>Constantes chuvas que inundavam o canteiro da obra durante o decorrer desse workpackage geraram um evento de distúrbio.
A escolha da equipe foi pela alternativa 1, uso de bombas dágua para retirar água da chuva, que apesar de ter custo um pouco maior, tinha o menor prazo.</t>
  </si>
  <si>
    <t>Apesar da escolha da alternativa 3, que dava mais prazo e obtinha maiores ganhos de tecnologia e qualidade, um evento de distúrbio foi gerado, devido a falta de controle na produção.
A escolha da equipe foi a alternativa 1, contratação de um consultor externo para otimizar o processo de produção, que aumentava o prazo em apenas uma semana e obtinha bons ganhos de tecnologia e qualidade, apesar de ter um custo mais alto que as outra alternativas, o investimento valia a pena.</t>
  </si>
  <si>
    <t xml:space="preserve">Após a escolha pela produção interna, um evento de distúrbio foi gerado pois o tempo para produção foi substimado.
Para não extrapolar o prazo, a equipe optou pela alternativa 2, contratar a Katax, que apesar de ser a alternativa com maior custo, era a alternativa com menor prazo e com maior ganho de tecnologia e qualidade. </t>
  </si>
  <si>
    <t>Ao contrário da maioria das decisões anteriores envolvendo pacotes fora do caminho crítico, a equipe descartou a alternativa 3 pois reduziria muito pouco o custo deste pacote e consumiria 3 das 4 semanas de folga.
A equipe optou pela alternativa 1, que apresenta um aumento de custo moderado e redução significativa na duração do pacote. Embora esta redução de duração na impacte o término do projeto e não traga benefícios financeiros imediatos, o aumento da folga foi considerado importante analisando também os pacotes de trabalho sucessores.</t>
  </si>
  <si>
    <t>A equipe escolheu pelo ganho de qualidade da alternativa 3, pois além de não haver aumento de custo, o aumento do prazo é de apenas uma semana e o caminho possui folga suficiente.</t>
  </si>
  <si>
    <t>Prototype</t>
  </si>
  <si>
    <r>
      <t xml:space="preserve">Após a </t>
    </r>
    <r>
      <rPr>
        <i/>
        <sz val="11"/>
        <color theme="1"/>
        <rFont val="Calibri"/>
        <family val="2"/>
        <scheme val="minor"/>
      </rPr>
      <t>release week</t>
    </r>
    <r>
      <rPr>
        <sz val="11"/>
        <color theme="1"/>
        <rFont val="Calibri"/>
        <family val="2"/>
        <scheme val="minor"/>
      </rPr>
      <t>, equipe recebeu elogios por ter optado pela alternativa 1, onde a contratação de programadores com mais experiência trouxe boas experiências.</t>
    </r>
  </si>
  <si>
    <t>Mesmo após a escolha da alternativa 3 que trazia ganhos de tecnologia e utilizava parte da folga do caminho, houve um evento de distúrbio.
A equipe optou pela alternativa 2, consultar especilistas, que mostrava um equilibrio entre aumento de prazo e custo, e com ponto de tecnologia.</t>
  </si>
  <si>
    <t>A equipe optou pelo ganho de qualidade, realizando teste de software além do usual, oferecido pela alternativa 3 mediante pequeno aumento de custo e utilizando a folga existente no caminho.</t>
  </si>
  <si>
    <t>The project manager’s tasks include coordinating the overall design, detail specification and generating offers, selecting suppliers and subcontractors with the purchaser, and coordinating and monitoring the completion of the work in progress. Hint: The duration of this work package depends on the duration of the whole project.</t>
  </si>
  <si>
    <t>It is important for the roller coaster cars to have a spacious design to allow for passenger seating and switching. The four wheel configurations are individually assembled instead of having two axles. Dividing the cars into two parts by means of a clutch ensures increased mobility in narrow curve segments.</t>
  </si>
  <si>
    <t>Development of electronics for the track and all of the equipment. Designing of safety measures in conjunction with software development.</t>
  </si>
  <si>
    <t>The area of the recreational park to be used was previously a moor land and the soil is very soft, accordingly building the individual foundations for each support is complex and expensive. The base is a network of steel sections which distributes the loads evenly over a broad foundation. Concrete Star Ltd. is to be the contractor.</t>
  </si>
  <si>
    <t>In previous projects steel supports have been constructed by external companies. The current subcontractor was recently acquired by a large-scale enterprise. Up to now the work has always been satisfactorily completed and it is hoped that that this will continue.</t>
  </si>
  <si>
    <t>The individual segments of the track are to be produced with varying curves and a unique rail surface which will guarantee a smooth ride. Production is to occur internally.</t>
  </si>
  <si>
    <t>Passenger vehicles must be newly manufactured because of the new accelerator and drops in the track of more than 90°. Roller coaster car seatbelts are of the utmost importance.</t>
  </si>
  <si>
    <t>The circuit boxes, cables, control switches and other electrical equipment are produced internally as individual components and their operability have already been largely tested.</t>
  </si>
  <si>
    <t>Katax Ltd. is to manufacture the accelerator developed by the engineering company. Katax looks forward to this opportunity because it will be a challenge and a leap forward in their own technology.</t>
  </si>
  <si>
    <t>The software module must be tested for operability and interface compatibility.</t>
  </si>
  <si>
    <t>The company Soundtrack Ltd. has made the most attractive offer to produce the sound system. Although unknown to the project team they have made a good impression and have supplied good references. With the current development documents they should be able accomplish the task without any problems.</t>
  </si>
  <si>
    <t>In order to mount the steel supports special cranes are required. The company has five such cranes and management is confident that four cranes are available for the roller coaster project.</t>
  </si>
  <si>
    <t>It is extremely important to properly document the software, as otherwise the client may reject the work. The documentation department bears this responsibility.</t>
  </si>
  <si>
    <t>Não tiramos print. Semana 54.</t>
  </si>
  <si>
    <t>Um evento de distúrbio foi apresentado devido a falta de dados realísticos para os testes de software.
A escolha da equipe foi a alternativa 1 que apresentava melhor equilibrio entre custo e prazo consumindo toda a folga existente porém sem ultrapassar o prazo do caminho crítico.</t>
  </si>
  <si>
    <r>
      <t xml:space="preserve">Após a </t>
    </r>
    <r>
      <rPr>
        <i/>
        <sz val="11"/>
        <color theme="1"/>
        <rFont val="Calibri"/>
        <family val="2"/>
        <scheme val="minor"/>
      </rPr>
      <t>release week</t>
    </r>
    <r>
      <rPr>
        <sz val="11"/>
        <color theme="1"/>
        <rFont val="Calibri"/>
        <family val="2"/>
        <scheme val="minor"/>
      </rPr>
      <t>, equipe recebeu mais pontos de tecnologia e qualidade além dos já esperados por essa alternativa, pois a opção de escolher uma empresa com 40 anos de experiência "não tem preço".</t>
    </r>
  </si>
  <si>
    <t>A equipe optou pela alternativa 3, que mesmo consumindo quase toda a folga do caminho e tendo um pouco custo mais alto, ofericia menos risco devido a experiência da empresa no mercado local, que apresentou dois pontos a mais de qualidade.</t>
  </si>
  <si>
    <t>Um terremoto na turquia causou um disturbio alterando o prazo desse workpackage de 16 semanas para 21 semanas com redução de custo de 600 para 520, com isso o prazo total do projeto foi aumentado.</t>
  </si>
  <si>
    <t>A equipe preferiu continuar na alternativa original pois preferimos aceitar o risco da falta de guindastes do que optar por aumento de custo e prazo ou perda de qualidade apresentada por  outras propostas.</t>
  </si>
  <si>
    <t>Um evento de distúrbio foi apresentado devido a tempestasdes que causariam atraso de 2 semanas no cronograma.
A escolha da equipe foi a alternativa 2, utlização de holofotes para viabilizar o trabalho noturno, mantendo a duração inicialmente planejada.</t>
  </si>
  <si>
    <t>A equipe ficou indecisa entre as alternativas 1 e original, mas decidiu por manter a alternativa original em razão do menor prazo oferecido.</t>
  </si>
  <si>
    <t>A escolha da equipe foi a alternativa 1 que apesar de impactar em tecnologia e qualidade, oferecia redução do prazo do caminho crítico com riscos aceitáveis.</t>
  </si>
  <si>
    <t>Um evento de distúrbio foi gerado devido a uma onda de gripe que afetou a equipe de trabalho.
A equipe optou pela alternativa 2 que apesar do custo elevado, apresentava redução do prazo e ganhos de qualidade e tecnologia com relação a alternativa incialmente escolhida.</t>
  </si>
  <si>
    <t>A escolha da equipe foi a alternativa 2 pois era a única que apresentava uma ação pró-ativa para os possíveis problemas identificados.</t>
  </si>
  <si>
    <t>Um evento de distúrbio foi gerado devido a problemas de coordenação entre os departamentos internos.
A escolha da equipe foi pela alternativa 2 devido a necessidade de gerenciar e solucionar a crise para evitar problemas nas demais atividades do projeto.</t>
  </si>
  <si>
    <t>A escolha da equipe foi por manter a alternativa original pois era a que apresentava o menor risco e atendia os objetivos do pacote de trabalho.</t>
  </si>
  <si>
    <t>Apesar da alternativa 3 apresentar ganhos de qualidade, e haver folga suficiente no caminho, a equipe preferiu não correr o risco de deixar a atividade sob responsabilidade de uma única pessoa. A escolha então foi da alternativa original que além de não aumentar custo, ainda deixará uma folga no caminho, e apesar de não trazer ganhos de qualidade e tecnologia, também não trás perda.</t>
  </si>
  <si>
    <t>Um evento de distúrbio foi gerado devido a problemas de segurança no trabalho de montagem.
A equipe aceitou o distúrbio pois a duração não impactaria o projeto o o custo era o menor entre as alternativas apresentadas.</t>
  </si>
  <si>
    <t>Devido a necessidade de redução no prazo, pois a atividade encontrava-se no caminho crítico, a equipe optou pela alternativa 1 que trazia um ganho de uma semana, mantendo a mesma empresa já contratada, apesar do custo adicional.</t>
  </si>
  <si>
    <t>A equipe optou pela alternativa original pois apresentava baixo risco, uma vez que especialistas iriam trabalhar nos testes.</t>
  </si>
  <si>
    <t>Um evento de distúrbio foi gerado devido a necessidade de ajustes na largura dos trilhos.
A equipe optou pela alternativa 2 para não afetar o cronograma com o aumento de prazo oferecido pelas outras alternativas.</t>
  </si>
  <si>
    <t>A escolha da equipe foi a alternativa 3 que oferecia baixo risco por envolver especialistas, além de trazer pontos em tecnologia e qualidade a um custo semelhante ao original.</t>
  </si>
  <si>
    <t>A opção da equipe foi manter a alternativa original pois decidimos por não aumentar o prazo ou custo, e os ricos apresentados eram aceitáveis.</t>
  </si>
  <si>
    <t>A equipe optou pelos ganhos de qualidade apresentados na alternativa 3, aproveitando a folga do caminho.</t>
  </si>
  <si>
    <t>A equipe entendeu que a única alternativa que abordava a solução do problema e garantia o agendamento dos especialistas era a alternativa 3.</t>
  </si>
  <si>
    <t>A equipe optou por uma duração menor dos testes diários, porém por um prazo maior, permitindo que parte do dia fosse usado para análise dos dados, aumentando assim a qualidade dos testes.</t>
  </si>
  <si>
    <t>Neste momento haviam 5 pacotes de trabalho sendo executados paralelamente. Não havia necessidade de redução do prazo por não ser o caminho crítico, porém não era possível aumentar a duração para não tornar-se o caminho crítico, pois a folga era de apenas uma semana.
A melhor opção dentre as alternativas apresentadas era manter a original.</t>
  </si>
  <si>
    <t>Neste momento haviam 5 pacotes de trabalho sendo executados paralelamente. Não havia necessidade de redução do prazo por não ser o caminho crítico, e a equipe optou por não correr o risco de aumentar a duração para não tornar-se o caminho crítico.
A melhor opção dentre as alternativas apresentadas era manter a original.</t>
  </si>
  <si>
    <t>Caminho crítico. A equipe optou pela alternativa 2 para obter duas semanas de redução do prazo, apesar do custo relativamente elevado.</t>
  </si>
  <si>
    <t>Pacote do caminho crítico sendo executado paralelamente com outro pacote de trabalho. Embora houvesse a opção de redução do prazo mediante custo adicional, a equipe optou por manter a alternativa original pois não identificou possibilidade de redução do outro pacote executado em paralelo.</t>
  </si>
  <si>
    <t>Apesar de haver interesse na redução do prazo deste pacote, a equipe preferiu manter a alternativa original pois entendeu que havia um risco muito grande de se executar o treinamento no final de semana, conforme apresentado pela alternativa 1.</t>
  </si>
  <si>
    <t>A equipe entendeu que seria mais vantajoso para o cliente antecipar o término do projeto em uma semana do que utilizar esse período com a celebração de término do projeto.</t>
  </si>
  <si>
    <t>Um evento de distúrbio foi gerado devido a um incêndio na empresa contratada para esse pacote de trablaho.
A equipe optou pela alternativa 1 considerando o custo mais alto como investimento em qualidade e tecnologia.</t>
  </si>
  <si>
    <r>
      <t xml:space="preserve">Após a </t>
    </r>
    <r>
      <rPr>
        <i/>
        <sz val="11"/>
        <color theme="1"/>
        <rFont val="Calibri"/>
        <family val="2"/>
        <scheme val="minor"/>
      </rPr>
      <t>release week</t>
    </r>
    <r>
      <rPr>
        <sz val="11"/>
        <color theme="1"/>
        <rFont val="Calibri"/>
        <family val="2"/>
        <scheme val="minor"/>
      </rPr>
      <t>, a equipe recebeu mais pontos de tecnologia além dos já esperados por essa alternativa, pois os problemas de barulho foram todos eliminados.</t>
    </r>
  </si>
  <si>
    <r>
      <t xml:space="preserve">Após a </t>
    </r>
    <r>
      <rPr>
        <i/>
        <sz val="11"/>
        <color theme="1"/>
        <rFont val="Calibri"/>
        <family val="2"/>
        <scheme val="minor"/>
      </rPr>
      <t>release week</t>
    </r>
    <r>
      <rPr>
        <sz val="11"/>
        <color theme="1"/>
        <rFont val="Calibri"/>
        <family val="2"/>
        <scheme val="minor"/>
      </rPr>
      <t>, a equipe recebeu mais pontos de tecnologia além dos já esperados por essa alternativa, pois os ajustes necessários foram concluídos com total exito.</t>
    </r>
  </si>
  <si>
    <t>Um evento de distúrbio foi gerado pois muitos trabalhadores reclamaram de dores no pescoço devido a aceleração elevada .
A equipe optou pela alternativa 1 para solucionar o problema e garantir a qualidade.</t>
  </si>
  <si>
    <t>Um evento de distúrbio foi gerado pois houve necessidade de retrabalho nos amortecedores. Isso trouxe perda de pontos em tecnologia e aumento de custo.</t>
  </si>
  <si>
    <t>Um evento de distúrbio foi gerado devido a falta de documentação do departamento de engenharia e das empresas subcontratadas.
A escolha da equipe foi a alternativa 1 pois entendemos que os departamentos responsáveis por essas documentações deveriam elaborá-los, de acordo com as especificações.</t>
  </si>
  <si>
    <t>Um evento de distúrbio foi gerado devido problemas técnicos nos equipamentos e falha na documentação.
A escolha da equipe foi a alternativa 1 pois o prazo era suficiente e o custo era o mais adequado.</t>
  </si>
  <si>
    <t>Apesar da escolha da alternativa 3, que não impactava em custo e prazo do projeto, a execução desta tarefa por trabalhadores jovens e um pouco inexperientes, levou a um evento distúrbio.
A escolha da equipe foi a alternativa 1, contratar consultores, que apesar de trazer menos ganhos de qualidade e tecnologia e ter um prazo de uma semana a mais que a alternativa 2, possuia um custo bem menor.</t>
  </si>
  <si>
    <t>6. Tempo;
12. Aquisições;</t>
  </si>
  <si>
    <t>12.2 Conduzir as aquisições</t>
  </si>
  <si>
    <t>6.4 Estimar as durações das atividades;
6.5 Desenvolver o cronograma;
12.1 Planejar as aquisições;</t>
  </si>
  <si>
    <t>4. Integração;
9. RH;</t>
  </si>
  <si>
    <t xml:space="preserve">Assembling a new prototype is always an exciting affair. When the individual pieces are constructed properly and fit together with precision then assembly can proceed faster than anticipated. </t>
  </si>
  <si>
    <t xml:space="preserve">The assembly of electrical components, modules, and systems is perceived to be problem-free. However, the in-house Electronics Dept. anticipates potential problems with the integration of electrical modules with software modules. </t>
  </si>
  <si>
    <t xml:space="preserve">Screwfix Ltd., a subcontractor, will complete the assembly of the accelerator. The accelerator equipment is pre-assembled by the subcontractor and the rest of the assembly occurs on site at the amusement park. </t>
  </si>
  <si>
    <t xml:space="preserve">Monitoring, control, and safety systems must be programmed. Internal modules will be used, which will be updated soon. </t>
  </si>
  <si>
    <t xml:space="preserve">The software is installed in conjunction with the monitoring, control, and safety systems at the amusement park. The in-house IT department bears this responsibility. </t>
  </si>
  <si>
    <r>
      <t xml:space="preserve">Após a </t>
    </r>
    <r>
      <rPr>
        <i/>
        <sz val="11"/>
        <color theme="1"/>
        <rFont val="Calibri"/>
        <family val="2"/>
        <scheme val="minor"/>
      </rPr>
      <t>release week</t>
    </r>
    <r>
      <rPr>
        <sz val="11"/>
        <color theme="1"/>
        <rFont val="Calibri"/>
        <family val="2"/>
        <scheme val="minor"/>
      </rPr>
      <t>, equipe recebeu elogios por ter optado pela alternativa 3, que por se tratar de pesquisar sobre projetos similares, trouxe ganho de experiência e muitas ideias.</t>
    </r>
  </si>
  <si>
    <t>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t>
  </si>
  <si>
    <t>5. Escopo;
8. Qualidade;</t>
  </si>
  <si>
    <t>12. Aquisições;</t>
  </si>
  <si>
    <t>Excavation of the station's foundation, the power supply building, and the individual steel supports is required. Caterpillar Ltd. with its solid track record and considerable experience is assigned to this task.</t>
  </si>
  <si>
    <t>Comentário sobre os processos</t>
  </si>
  <si>
    <t>Objetivo principal da decisão foi reduzir duração (tempo), que resultou em contratação de empresa de engenharia (aquisições).</t>
  </si>
  <si>
    <t>A estruturação de um PMO é parte da estratégia de gerenciamento do proejto e deve constar no plano de gerenciamento do projeto (integração). Além da estruturação dos planos de gerenciamento individuais de área de conhecimento, ressalta-se a necessidade de contratação de pessoas (RH).</t>
  </si>
  <si>
    <t>O objetivo principal desta decisão foi reduzir duração (tempo), mas há também necessidade de garantir o planejamento da qualidade. A execução das horas extras deverá ser discutida  com a empresa de engenharia durante a contratação e ou execução do contrato.</t>
  </si>
  <si>
    <t>6.4 Estimar as durações das atividades;
8.1 Planejar a qualidade;
12.1 Planejar as aquisições;
12.3 Administrar as aquisições;</t>
  </si>
  <si>
    <t>4.2 Desenvolver o plano de gerenciamento do projeto;
9.1 Desenvolver o plano de recursos humanos;</t>
  </si>
  <si>
    <t>O objtivo principal desta decisão foi garantir tecnologia (escopo) e qualidade produto (qualidade).</t>
  </si>
  <si>
    <t>5.1 Coletar requisitos;
5.2 Definir o escopo;
8.1 Planejar a qualidade;</t>
  </si>
  <si>
    <t>5.1 Coletar requisitos;
5.2 Definir o escopo;
9.2 Mobilizar a equipe do projeto; 
9.4 Gerenciar a equipe do projeto;
11.2 Identificar os riscos;
11.5 Planejar as respostas aos riscos;</t>
  </si>
  <si>
    <t>6. Tempo;
8. Qualidade;
12. Aquisições;</t>
  </si>
  <si>
    <t>5. Escopo;
9. RH;
11. Riscos;</t>
  </si>
  <si>
    <t>Este pacote possui uma relação grande com os processos de escopo, porém podemos ressaltar nesta decisão o processo de identificar riscos associados à utilização de trabalhadores jovens e com pouca experiência, que além de outras ações específicas como parte do planejamento de resposta aos riscos, pode requerer uma atenção especial no planejamento dos recuros e gerenciamento dda equipe do projeto (tipo de liderança adequada, etc.).</t>
  </si>
  <si>
    <t>5. Escopo;
8. Qualidade;
11. Riscos;</t>
  </si>
  <si>
    <t>5.1 Coletar requisitos;
5.2 Definir o escopo;
8.1 Planejar a qualidade;
11.2 Identificar os riscos;</t>
  </si>
  <si>
    <t>A decisão deste pacote de trabalho está associada à tecnologia aplicada aoproduto (escopo), seu nível de qualidade (qualidade) e os riscos associados ao uso desta tecnologia (riscos).</t>
  </si>
  <si>
    <t>11. Riscos;
12. Aquisições;</t>
  </si>
  <si>
    <t>11.2 Identificar os riscos;
12.1 Planejar as aquisições;</t>
  </si>
  <si>
    <t>A decisão deste pacote de trabalho envolve a contratação de uma empresa. Os processos da área de risco são utilizados como entrada no processo de planejar as aquisições.</t>
  </si>
  <si>
    <t>A decisão principal deste pacote de trabalho envolve a contratação de uma empresa. Os processos da área de risco são utilizados como entrada no processo de planejar as aquisições.</t>
  </si>
  <si>
    <t>5.2 Definir o escopo;
8.1 Planejar a qualidade;</t>
  </si>
  <si>
    <t>O objtivo principal desta decisão envolve utilização de ativos de processos organizacionais (escopo) e qualidade do produto (qualidade).</t>
  </si>
  <si>
    <t>5. Escopo
11. Risco
12. Aquisições</t>
  </si>
  <si>
    <t>A decisão principal destee pacote de trabalho envolve escolher a tecnologia adequada, cosiderando os riscos que cada fornecedor e suas soluções apresentam, assim como planejar as aquisições.</t>
  </si>
  <si>
    <t>5. Escopo
9. RH
11. Risco</t>
  </si>
  <si>
    <t>5.3 Criar a EAP
9. Desevolver o plano de recursos humanos
11.2 Identificar os riscos</t>
  </si>
  <si>
    <t>Na EAP são especificados todos os recursos, materiais e humanos, necessários para a execução de cada pacote de trabaho. Também é necessário o planejamento adequado dos recursos humanos necessários para avaliar e garantir a disponibilidade dos recursos no momento da execução do pacote de trabalho.</t>
  </si>
  <si>
    <t>Na EAP são especificados todos os recursos, materiais e humanos, necessários para a execução e cada pacote de trabaho, que neste caso é a adaptação da linha de montagem.</t>
  </si>
  <si>
    <t>5. Escopo;
6. Tempo;</t>
  </si>
  <si>
    <t>5.2 Definir escopo;
11.2 Identificar riscos
12.1 Planejar as aquisições</t>
  </si>
  <si>
    <t>6.5 Desenvolver o cronograma
12.1 Planejar as aquisições</t>
  </si>
  <si>
    <t xml:space="preserve">As principais decisão deste pacote de trabalho foram reduzir duração (tempo) para disponibilizar mais folga para pacote futuros que foram considerados mais críticos e decidir entre contratar empresa ou utilizar recursos internos (aquisição). </t>
  </si>
  <si>
    <t>11. Riscos;
12. Aqusições;</t>
  </si>
  <si>
    <t>A principal decisão neste pacote de trabalho envolve contratação de empresa (aquisições) e os riscos associados (riscos).</t>
  </si>
  <si>
    <t xml:space="preserve">4. Integração
11. Risco
</t>
  </si>
  <si>
    <t>4.3 Orientar e gerenciar a execução do projeto;
11.6 Monitorar e controlar os riscos</t>
  </si>
  <si>
    <t>Neste pacote de trabalho está sendo aplicada a resposta palnejada para um risco já identificado.</t>
  </si>
  <si>
    <t>8. Qualidade</t>
  </si>
  <si>
    <t>8.3 Realizar o conrole da qualidade</t>
  </si>
  <si>
    <t>O principal requisito deste pacote de trabalho é garantir a qualidade do produto.</t>
  </si>
  <si>
    <t>12.1 Planejar as aquisições;</t>
  </si>
  <si>
    <t>Neste pacote de trabalho a principal decisão foi entre produzir internamente ou adquirir de um forncedor.</t>
  </si>
  <si>
    <t>Apesar da empresa Katax ser um fornecedor conhecido, o fato da produção do acelerador ser um desafio para ela, fez com que a equipe optasse pelo ganho de tecnologia e qualidade oferecido pela produção interna, mediante pequeno aumento de custo e utilizando a folga existente no caminho.</t>
  </si>
  <si>
    <t>11. Riscos
12. Aquisições;</t>
  </si>
  <si>
    <t>Neste pacote de trabalho a principal decisão foi entre produzir internamente ou adquirir de um forncedor. Esta decisão apresenta um componente de risco considerável.</t>
  </si>
  <si>
    <t>6. Tempo;
8. Qualidade;</t>
  </si>
  <si>
    <t>6.4 Estimar a duração das atividades;
6.5 Desenvolver o cronograma;
8.1 Planejar a qualidade</t>
  </si>
  <si>
    <t>Neste pacote de trabalho destaca-se a opçãopor testes mais cautelosos, que envolvem planejamento da qualidade e consequentemente duração das atividades envolvidas.</t>
  </si>
  <si>
    <t>11. Riscos;</t>
  </si>
  <si>
    <t>11.2 Identificar os riscos;
11.5 Planejar as respsotas aos riscos;</t>
  </si>
  <si>
    <t>A principal área envolvida neste pacote de trabalho é risco, especial identificar e planejar as respostas.</t>
  </si>
  <si>
    <t>5. Escopo
12. Aquisições</t>
  </si>
  <si>
    <t>5.3 Criar EAP
12.1 Planejar as aquisições</t>
  </si>
  <si>
    <t>O dicionário da EAP contém a organização responsável pela execução. O planejamento das aquisições avalia a viabilidade entre executar internamente ou contratar.</t>
  </si>
  <si>
    <t>6. Tempo
8. RH</t>
  </si>
  <si>
    <t>6.5 Desenvolver o cronograma
9.1 Desenolver o plano de recursos humano</t>
  </si>
  <si>
    <t>O objetivo princpal neste pacote de trabalho é comprimir o cronograma (tempo), sendo necessário planejar as horas extras requeridas (RH).</t>
  </si>
  <si>
    <t xml:space="preserve">
5. Escopo
8. Qualidade</t>
  </si>
  <si>
    <t>5.3 Criar a EAP
8.1 Planejar a qualidade</t>
  </si>
  <si>
    <t>A descrição do trabalho contida na EAP e o planejamento da qualidade são os fatores mais importantes neste pacote de trabalho.</t>
  </si>
  <si>
    <t>11. Risco</t>
  </si>
  <si>
    <t>11.2 Identificar os riscos
11.5 Planejar as respostas aos riscos
11.6 Monitorar e controlar os riscos</t>
  </si>
  <si>
    <t>Neste pacote de trabalho temos uma identificação de risco, que deve ser planejado e monitorado.</t>
  </si>
  <si>
    <t>Neste pacote de trabalho a principal decisão é escolher diferentes fornecedores ou avaliar a possibilidade de utilizar recursos internos. Considera-se também os riscos de cada opção.</t>
  </si>
  <si>
    <t>4. Integração
5. Escopo;</t>
  </si>
  <si>
    <t>4.3 Orientar e gerenciar a execução do projeto
4.4 Monitorar e controlar o trabalho do projeto
5.3 Criar a EAP</t>
  </si>
  <si>
    <t>Este pacote de trabalho não apresenta problema ou risco aparente e será executado conforme planejado, pela organização responsável definida no dicionário da EAP.</t>
  </si>
  <si>
    <t>O dicionário da EAP contém a descrição de como o trabalho será executado e quais os recursos e equipamentos necessários. Este pacote de trabalho também envolve decisão de contratar ou executar internamente. A análise de risco aplica-se também à contratação quanto aos riscos inerentes à ativadade, que aparentam ser significativos.</t>
  </si>
  <si>
    <t>A principal atividade nest pacote é a contratação de empresa para execução das atividades.</t>
  </si>
  <si>
    <t xml:space="preserve">4. Integração
11. Risco
12. Aquisições
</t>
  </si>
  <si>
    <t xml:space="preserve">4.3 Orientar e gerenciar a execução do projeto
4.5 Realizar o controle integrado de mudanças
11.2 Identificar os riscos
12.1 Planejar as aquisições
</t>
  </si>
  <si>
    <t>A deficiência reportada pelo departamento de IT requer mudança no planejamento do projeto, que envolve avaliar alternativas com recursos internos e contratação, além da análise de risco.</t>
  </si>
  <si>
    <t>4. Integração
9. RH</t>
  </si>
  <si>
    <t>4.3 Orientar e gerenciar a execução do trabalho
9.2 Mobilizar a equipe do projeto</t>
  </si>
  <si>
    <t>Após identificados os problemas é necessário garantir a disponibilidade dos recursos.</t>
  </si>
  <si>
    <t>4. Integração
5. Escopo</t>
  </si>
  <si>
    <t>4.3 Orientar e gerenciar a execução do trabalho
5.3 Criar a EAP</t>
  </si>
  <si>
    <t>O trabalho deverá ser executado conforme definido no dicionário da EAP.</t>
  </si>
  <si>
    <t>4. Integração
11. Risco</t>
  </si>
  <si>
    <t>4.3 Orientar e gerenciar a execução do trabalho
11.2 Identificar os riscos
11.5 Planejar as respostas aos riscos
11.6 Monitorar e controlar os riscos</t>
  </si>
  <si>
    <t>Esta atividade apresenta um risco eminente, que requer a implementação de ação para mitigação dos riscos.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</si>
</sst>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2"/>
      <color indexed="8"/>
      <name val="Calibri"/>
      <family val="2"/>
    </font>
    <font>
      <b/>
      <sz val="9"/>
      <color indexed="81"/>
      <name val="Tahoma"/>
      <family val="2"/>
    </font>
    <font>
      <sz val="9"/>
      <color indexed="81"/>
      <name val="Tahoma"/>
      <family val="2"/>
    </font>
    <font>
      <b/>
      <sz val="11"/>
      <color theme="1"/>
      <name val="Calibri"/>
      <family val="2"/>
      <scheme val="minor"/>
    </font>
    <font>
      <sz val="10"/>
      <color rgb="FF004477"/>
      <name val="Verdana"/>
      <family val="2"/>
    </font>
    <font>
      <b/>
      <sz val="10"/>
      <color rgb="FF004477"/>
      <name val="Verdana"/>
      <family val="2"/>
    </font>
    <font>
      <sz val="10"/>
      <color theme="1"/>
      <name val="Calibri"/>
      <family val="2"/>
      <scheme val="minor"/>
    </font>
    <font>
      <sz val="11"/>
      <color rgb="FF000000"/>
      <name val="Calibri"/>
      <family val="2"/>
      <scheme val="minor"/>
    </font>
    <font>
      <i/>
      <sz val="11"/>
      <color theme="1"/>
      <name val="Calibri"/>
      <family val="2"/>
      <scheme val="minor"/>
    </font>
  </fonts>
  <fills count="5">
    <fill>
      <patternFill patternType="none"/>
    </fill>
    <fill>
      <patternFill patternType="gray125"/>
    </fill>
    <fill>
      <patternFill patternType="solid">
        <fgColor indexed="52"/>
        <bgColor indexed="64"/>
      </patternFill>
    </fill>
    <fill>
      <patternFill patternType="solid">
        <fgColor rgb="FFC0C0C0"/>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style="medium">
        <color indexed="64"/>
      </left>
      <right/>
      <top/>
      <bottom style="hair">
        <color indexed="64"/>
      </bottom>
      <diagonal/>
    </border>
    <border>
      <left style="medium">
        <color indexed="64"/>
      </left>
      <right/>
      <top style="hair">
        <color indexed="64"/>
      </top>
      <bottom style="medium">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39">
    <xf numFmtId="0" fontId="0" fillId="0" borderId="0" xfId="0"/>
    <xf numFmtId="0" fontId="4" fillId="0" borderId="0" xfId="0" applyFont="1"/>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Border="1" applyAlignment="1">
      <alignment vertical="center"/>
    </xf>
    <xf numFmtId="0" fontId="0" fillId="0" borderId="1" xfId="0"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0" xfId="0" applyFont="1"/>
    <xf numFmtId="0" fontId="1"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3" xfId="0" applyFont="1" applyBorder="1" applyAlignment="1">
      <alignment vertical="center" wrapText="1"/>
    </xf>
    <xf numFmtId="0" fontId="5" fillId="0" borderId="5" xfId="0" applyFont="1" applyBorder="1" applyAlignment="1">
      <alignment vertical="center" wrapText="1"/>
    </xf>
    <xf numFmtId="0" fontId="5" fillId="0" borderId="7" xfId="0" applyFont="1" applyBorder="1" applyAlignment="1">
      <alignment vertical="center" wrapText="1"/>
    </xf>
    <xf numFmtId="0" fontId="0" fillId="0" borderId="1" xfId="0" applyBorder="1" applyAlignment="1">
      <alignment horizontal="left" vertical="center"/>
    </xf>
    <xf numFmtId="0" fontId="0" fillId="0" borderId="15" xfId="0" applyBorder="1" applyAlignment="1">
      <alignment horizontal="left" vertical="center" wrapText="1"/>
    </xf>
    <xf numFmtId="0" fontId="0" fillId="0" borderId="0" xfId="0" applyAlignment="1">
      <alignment horizontal="center" vertical="center" wrapText="1"/>
    </xf>
    <xf numFmtId="0" fontId="0" fillId="4" borderId="15"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0" fontId="0" fillId="0" borderId="15" xfId="0" applyFill="1" applyBorder="1" applyAlignment="1">
      <alignment horizontal="left" vertical="center" wrapText="1"/>
    </xf>
    <xf numFmtId="0" fontId="0" fillId="0" borderId="1" xfId="0" applyFill="1" applyBorder="1" applyAlignment="1">
      <alignment horizontal="center" vertical="center"/>
    </xf>
    <xf numFmtId="0" fontId="0" fillId="0" borderId="0" xfId="0" applyFill="1" applyAlignment="1">
      <alignment horizontal="center" vertical="center"/>
    </xf>
    <xf numFmtId="0" fontId="8" fillId="0" borderId="0" xfId="0" applyFont="1" applyFill="1" applyAlignment="1">
      <alignment horizontal="left" vertical="center" wrapText="1"/>
    </xf>
    <xf numFmtId="0" fontId="0" fillId="4" borderId="1" xfId="0" applyFill="1" applyBorder="1" applyAlignment="1">
      <alignment horizontal="center" vertical="center"/>
    </xf>
    <xf numFmtId="0" fontId="0" fillId="0" borderId="15" xfId="0" applyBorder="1" applyAlignment="1">
      <alignment horizontal="left" vertical="center"/>
    </xf>
    <xf numFmtId="0" fontId="6" fillId="3" borderId="9"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10"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3FD9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295275</xdr:colOff>
      <xdr:row>18</xdr:row>
      <xdr:rowOff>9525</xdr:rowOff>
    </xdr:to>
    <xdr:pic>
      <xdr:nvPicPr>
        <xdr:cNvPr id="206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5172075" cy="3248025"/>
        </a:xfrm>
        <a:prstGeom prst="rect">
          <a:avLst/>
        </a:prstGeom>
        <a:noFill/>
        <a:ln w="1">
          <a:noFill/>
          <a:miter lim="800000"/>
          <a:headEnd/>
          <a:tailEnd/>
        </a:ln>
      </xdr:spPr>
    </xdr:pic>
    <xdr:clientData/>
  </xdr:twoCellAnchor>
  <xdr:twoCellAnchor editAs="oneCell">
    <xdr:from>
      <xdr:col>0</xdr:col>
      <xdr:colOff>0</xdr:colOff>
      <xdr:row>19</xdr:row>
      <xdr:rowOff>0</xdr:rowOff>
    </xdr:from>
    <xdr:to>
      <xdr:col>8</xdr:col>
      <xdr:colOff>457200</xdr:colOff>
      <xdr:row>34</xdr:row>
      <xdr:rowOff>47625</xdr:rowOff>
    </xdr:to>
    <xdr:pic>
      <xdr:nvPicPr>
        <xdr:cNvPr id="2068"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3619500"/>
          <a:ext cx="5334000" cy="2905125"/>
        </a:xfrm>
        <a:prstGeom prst="rect">
          <a:avLst/>
        </a:prstGeom>
        <a:noFill/>
        <a:ln w="1">
          <a:noFill/>
          <a:miter lim="800000"/>
          <a:headEnd/>
          <a:tailEnd/>
        </a:ln>
      </xdr:spPr>
    </xdr:pic>
    <xdr:clientData/>
  </xdr:twoCellAnchor>
  <xdr:twoCellAnchor editAs="oneCell">
    <xdr:from>
      <xdr:col>9</xdr:col>
      <xdr:colOff>0</xdr:colOff>
      <xdr:row>1</xdr:row>
      <xdr:rowOff>0</xdr:rowOff>
    </xdr:from>
    <xdr:to>
      <xdr:col>17</xdr:col>
      <xdr:colOff>304800</xdr:colOff>
      <xdr:row>16</xdr:row>
      <xdr:rowOff>57150</xdr:rowOff>
    </xdr:to>
    <xdr:pic>
      <xdr:nvPicPr>
        <xdr:cNvPr id="2069"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486400" y="1143000"/>
          <a:ext cx="5181600" cy="2914650"/>
        </a:xfrm>
        <a:prstGeom prst="rect">
          <a:avLst/>
        </a:prstGeom>
        <a:noFill/>
        <a:ln w="1">
          <a:noFill/>
          <a:miter lim="800000"/>
          <a:headEnd/>
          <a:tailEnd/>
        </a:ln>
      </xdr:spPr>
    </xdr:pic>
    <xdr:clientData/>
  </xdr:twoCellAnchor>
  <xdr:twoCellAnchor editAs="oneCell">
    <xdr:from>
      <xdr:col>9</xdr:col>
      <xdr:colOff>0</xdr:colOff>
      <xdr:row>19</xdr:row>
      <xdr:rowOff>0</xdr:rowOff>
    </xdr:from>
    <xdr:to>
      <xdr:col>17</xdr:col>
      <xdr:colOff>485775</xdr:colOff>
      <xdr:row>26</xdr:row>
      <xdr:rowOff>85725</xdr:rowOff>
    </xdr:to>
    <xdr:pic>
      <xdr:nvPicPr>
        <xdr:cNvPr id="2070"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5486400" y="3619500"/>
          <a:ext cx="5362575" cy="1419225"/>
        </a:xfrm>
        <a:prstGeom prst="rect">
          <a:avLst/>
        </a:prstGeom>
        <a:noFill/>
        <a:ln w="1">
          <a:noFill/>
          <a:miter lim="800000"/>
          <a:headEnd/>
          <a:tailEnd/>
        </a:ln>
      </xdr:spPr>
    </xdr:pic>
    <xdr:clientData/>
  </xdr:twoCellAnchor>
  <xdr:twoCellAnchor editAs="oneCell">
    <xdr:from>
      <xdr:col>9</xdr:col>
      <xdr:colOff>0</xdr:colOff>
      <xdr:row>28</xdr:row>
      <xdr:rowOff>0</xdr:rowOff>
    </xdr:from>
    <xdr:to>
      <xdr:col>16</xdr:col>
      <xdr:colOff>552450</xdr:colOff>
      <xdr:row>37</xdr:row>
      <xdr:rowOff>85725</xdr:rowOff>
    </xdr:to>
    <xdr:pic>
      <xdr:nvPicPr>
        <xdr:cNvPr id="2071"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5486400" y="5334000"/>
          <a:ext cx="4819650" cy="1800225"/>
        </a:xfrm>
        <a:prstGeom prst="rect">
          <a:avLst/>
        </a:prstGeom>
        <a:noFill/>
        <a:ln w="1">
          <a:noFill/>
          <a:miter lim="800000"/>
          <a:headEnd/>
          <a:tailEnd/>
        </a:ln>
      </xdr:spPr>
    </xdr:pic>
    <xdr:clientData/>
  </xdr:twoCellAnchor>
  <xdr:twoCellAnchor editAs="oneCell">
    <xdr:from>
      <xdr:col>18</xdr:col>
      <xdr:colOff>0</xdr:colOff>
      <xdr:row>1</xdr:row>
      <xdr:rowOff>0</xdr:rowOff>
    </xdr:from>
    <xdr:to>
      <xdr:col>26</xdr:col>
      <xdr:colOff>438150</xdr:colOff>
      <xdr:row>12</xdr:row>
      <xdr:rowOff>38100</xdr:rowOff>
    </xdr:to>
    <xdr:pic>
      <xdr:nvPicPr>
        <xdr:cNvPr id="2072"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10972800" y="190500"/>
          <a:ext cx="5314950" cy="2133600"/>
        </a:xfrm>
        <a:prstGeom prst="rect">
          <a:avLst/>
        </a:prstGeom>
        <a:noFill/>
        <a:ln w="1">
          <a:noFill/>
          <a:miter lim="800000"/>
          <a:headEnd/>
          <a:tailEnd/>
        </a:ln>
      </xdr:spPr>
    </xdr:pic>
    <xdr:clientData/>
  </xdr:twoCellAnchor>
  <xdr:twoCellAnchor editAs="oneCell">
    <xdr:from>
      <xdr:col>18</xdr:col>
      <xdr:colOff>0</xdr:colOff>
      <xdr:row>13</xdr:row>
      <xdr:rowOff>0</xdr:rowOff>
    </xdr:from>
    <xdr:to>
      <xdr:col>26</xdr:col>
      <xdr:colOff>514350</xdr:colOff>
      <xdr:row>27</xdr:row>
      <xdr:rowOff>47625</xdr:rowOff>
    </xdr:to>
    <xdr:pic>
      <xdr:nvPicPr>
        <xdr:cNvPr id="2073" name="Picture 7"/>
        <xdr:cNvPicPr>
          <a:picLocks noChangeAspect="1" noChangeArrowheads="1"/>
        </xdr:cNvPicPr>
      </xdr:nvPicPr>
      <xdr:blipFill>
        <a:blip xmlns:r="http://schemas.openxmlformats.org/officeDocument/2006/relationships" r:embed="rId7" cstate="print"/>
        <a:srcRect/>
        <a:stretch>
          <a:fillRect/>
        </a:stretch>
      </xdr:blipFill>
      <xdr:spPr bwMode="auto">
        <a:xfrm>
          <a:off x="10972800" y="2476500"/>
          <a:ext cx="5391150" cy="2714625"/>
        </a:xfrm>
        <a:prstGeom prst="rect">
          <a:avLst/>
        </a:prstGeom>
        <a:noFill/>
        <a:ln w="1">
          <a:noFill/>
          <a:miter lim="800000"/>
          <a:headEnd/>
          <a:tailEnd/>
        </a:ln>
      </xdr:spPr>
    </xdr:pic>
    <xdr:clientData/>
  </xdr:twoCellAnchor>
  <xdr:twoCellAnchor editAs="oneCell">
    <xdr:from>
      <xdr:col>18</xdr:col>
      <xdr:colOff>0</xdr:colOff>
      <xdr:row>29</xdr:row>
      <xdr:rowOff>0</xdr:rowOff>
    </xdr:from>
    <xdr:to>
      <xdr:col>26</xdr:col>
      <xdr:colOff>342900</xdr:colOff>
      <xdr:row>43</xdr:row>
      <xdr:rowOff>85725</xdr:rowOff>
    </xdr:to>
    <xdr:pic>
      <xdr:nvPicPr>
        <xdr:cNvPr id="2074" name="Picture 8"/>
        <xdr:cNvPicPr>
          <a:picLocks noChangeAspect="1" noChangeArrowheads="1"/>
        </xdr:cNvPicPr>
      </xdr:nvPicPr>
      <xdr:blipFill>
        <a:blip xmlns:r="http://schemas.openxmlformats.org/officeDocument/2006/relationships" r:embed="rId8" cstate="print"/>
        <a:srcRect/>
        <a:stretch>
          <a:fillRect/>
        </a:stretch>
      </xdr:blipFill>
      <xdr:spPr bwMode="auto">
        <a:xfrm>
          <a:off x="10972800" y="5524500"/>
          <a:ext cx="5219700" cy="2752725"/>
        </a:xfrm>
        <a:prstGeom prst="rect">
          <a:avLst/>
        </a:prstGeom>
        <a:noFill/>
        <a:ln w="1">
          <a:noFill/>
          <a:miter lim="800000"/>
          <a:headEnd/>
          <a:tailEnd/>
        </a:ln>
      </xdr:spPr>
    </xdr:pic>
    <xdr:clientData/>
  </xdr:twoCellAnchor>
  <xdr:twoCellAnchor editAs="oneCell">
    <xdr:from>
      <xdr:col>18</xdr:col>
      <xdr:colOff>0</xdr:colOff>
      <xdr:row>45</xdr:row>
      <xdr:rowOff>19050</xdr:rowOff>
    </xdr:from>
    <xdr:to>
      <xdr:col>26</xdr:col>
      <xdr:colOff>504825</xdr:colOff>
      <xdr:row>53</xdr:row>
      <xdr:rowOff>85725</xdr:rowOff>
    </xdr:to>
    <xdr:pic>
      <xdr:nvPicPr>
        <xdr:cNvPr id="2075" name="Picture 9"/>
        <xdr:cNvPicPr>
          <a:picLocks noChangeAspect="1" noChangeArrowheads="1"/>
        </xdr:cNvPicPr>
      </xdr:nvPicPr>
      <xdr:blipFill>
        <a:blip xmlns:r="http://schemas.openxmlformats.org/officeDocument/2006/relationships" r:embed="rId9" cstate="print"/>
        <a:srcRect/>
        <a:stretch>
          <a:fillRect/>
        </a:stretch>
      </xdr:blipFill>
      <xdr:spPr bwMode="auto">
        <a:xfrm>
          <a:off x="10972800" y="8591550"/>
          <a:ext cx="5381625" cy="159067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8"/>
  <sheetViews>
    <sheetView tabSelected="1" zoomScale="80" zoomScaleNormal="80" workbookViewId="0">
      <pane ySplit="1" topLeftCell="A41" activePane="bottomLeft" state="frozen"/>
      <selection pane="bottomLeft" activeCell="H41" sqref="H41"/>
    </sheetView>
  </sheetViews>
  <sheetFormatPr defaultRowHeight="15" x14ac:dyDescent="0.25"/>
  <cols>
    <col min="1" max="1" width="9.140625" style="10" customWidth="1"/>
    <col min="2" max="2" width="9.140625" style="10" hidden="1" customWidth="1"/>
    <col min="3" max="3" width="9.140625" style="10" customWidth="1"/>
    <col min="4" max="4" width="14.7109375" style="10" customWidth="1"/>
    <col min="5" max="5" width="26.42578125" style="10" bestFit="1" customWidth="1"/>
    <col min="6" max="6" width="80.85546875" style="10" customWidth="1"/>
    <col min="7" max="7" width="12.28515625" style="10" customWidth="1"/>
    <col min="8" max="8" width="23.28515625" style="10" customWidth="1"/>
    <col min="9" max="10" width="46.85546875" style="11" customWidth="1"/>
    <col min="11" max="11" width="97.42578125" style="10" customWidth="1"/>
    <col min="12" max="12" width="12.85546875" style="10" customWidth="1"/>
    <col min="13" max="13" width="72.140625" style="10" customWidth="1"/>
    <col min="14" max="16384" width="9.140625" style="10"/>
  </cols>
  <sheetData>
    <row r="1" spans="1:13" ht="47.25" x14ac:dyDescent="0.25">
      <c r="A1" s="9" t="s">
        <v>114</v>
      </c>
      <c r="B1" s="9" t="s">
        <v>115</v>
      </c>
      <c r="C1" s="9" t="s">
        <v>116</v>
      </c>
      <c r="D1" s="9" t="s">
        <v>117</v>
      </c>
      <c r="E1" s="9" t="s">
        <v>118</v>
      </c>
      <c r="F1" s="9" t="s">
        <v>119</v>
      </c>
      <c r="G1" s="9" t="s">
        <v>120</v>
      </c>
      <c r="H1" s="9" t="s">
        <v>173</v>
      </c>
      <c r="I1" s="9" t="s">
        <v>121</v>
      </c>
      <c r="J1" s="9" t="s">
        <v>252</v>
      </c>
      <c r="K1" s="9" t="s">
        <v>122</v>
      </c>
      <c r="L1" s="9" t="s">
        <v>171</v>
      </c>
      <c r="M1" s="9" t="s">
        <v>122</v>
      </c>
    </row>
    <row r="2" spans="1:13" ht="204" customHeight="1" x14ac:dyDescent="0.25">
      <c r="A2" s="2">
        <v>1</v>
      </c>
      <c r="B2" s="2"/>
      <c r="C2" s="2">
        <v>1</v>
      </c>
      <c r="D2" s="2">
        <v>1</v>
      </c>
      <c r="E2" s="2" t="str">
        <f>VLOOKUP(D2,Tasks!$A$1:$C$46,2,0)</f>
        <v>Design</v>
      </c>
      <c r="F2" s="3" t="str">
        <f>VLOOKUP(D2,Tasks!$A$1:$C$46,3,0)</f>
        <v>At the beginning of the process, the basic concept of the layout is established. In the design process, the initial sketches and designs for the equipment are completed. Most importantly the calculations for the track‘s design are determined according to kinematic and kinetic principles.</v>
      </c>
      <c r="G2" s="2">
        <v>1</v>
      </c>
      <c r="H2" s="3" t="s">
        <v>238</v>
      </c>
      <c r="I2" s="3" t="s">
        <v>240</v>
      </c>
      <c r="J2" s="22" t="s">
        <v>253</v>
      </c>
      <c r="K2" s="22" t="s">
        <v>152</v>
      </c>
      <c r="L2" s="28">
        <v>2</v>
      </c>
      <c r="M2" s="26" t="s">
        <v>172</v>
      </c>
    </row>
    <row r="3" spans="1:13" ht="120" x14ac:dyDescent="0.25">
      <c r="A3" s="2">
        <v>2</v>
      </c>
      <c r="B3" s="2" t="s">
        <v>123</v>
      </c>
      <c r="C3" s="2">
        <v>2</v>
      </c>
      <c r="D3" s="2">
        <v>2</v>
      </c>
      <c r="E3" s="2" t="str">
        <f>VLOOKUP(D3,Tasks!$A$1:$C$46,2,0)</f>
        <v>Project management</v>
      </c>
      <c r="F3" s="3" t="str">
        <f>VLOOKUP(D3,Tasks!$A$1:$C$46,3,0)</f>
        <v>The project manager’s tasks include coordinating the overall design, detail specification and generating offers, selecting suppliers and subcontractors with the purchaser, and coordinating and monitoring the completion of the work in progress. Hint: The duration of this work package depends on the duration of the whole project.</v>
      </c>
      <c r="G3" s="2">
        <v>3</v>
      </c>
      <c r="H3" s="3" t="s">
        <v>241</v>
      </c>
      <c r="I3" s="3" t="s">
        <v>257</v>
      </c>
      <c r="J3" s="22" t="s">
        <v>254</v>
      </c>
      <c r="K3" s="22" t="s">
        <v>153</v>
      </c>
      <c r="L3" s="28"/>
      <c r="M3" s="26" t="s">
        <v>174</v>
      </c>
    </row>
    <row r="4" spans="1:13" s="29" customFormat="1" ht="90" x14ac:dyDescent="0.25">
      <c r="A4" s="25">
        <v>2</v>
      </c>
      <c r="B4" s="25"/>
      <c r="C4" s="25">
        <v>2</v>
      </c>
      <c r="D4" s="25">
        <v>3</v>
      </c>
      <c r="E4" s="25" t="str">
        <f>VLOOKUP(D4,Tasks!$A$1:$C$46,2,0)</f>
        <v>Steel support development</v>
      </c>
      <c r="F4" s="26" t="str">
        <f>VLOOKUP(D4,Tasks!$A$1:$C$46,3,0)</f>
        <v>A steel suspension tower secured to the ground holds the roller coaster together and supports the highly dynamic loads. Appropriate manufacturing specifications are derived from mathematical computations. The roller coaster is to provide a thrilling and extreme experience, but will also conform to safety regulations. Safety is very important in the construction of amusement park equipment and accordingly the involvement of the Safety Standards Authority is required from the outset.</v>
      </c>
      <c r="G4" s="25">
        <v>1</v>
      </c>
      <c r="H4" s="3" t="s">
        <v>261</v>
      </c>
      <c r="I4" s="3" t="s">
        <v>256</v>
      </c>
      <c r="J4" s="22" t="s">
        <v>255</v>
      </c>
      <c r="K4" s="27" t="s">
        <v>154</v>
      </c>
      <c r="L4" s="28"/>
      <c r="M4" s="28"/>
    </row>
    <row r="5" spans="1:13" ht="75" x14ac:dyDescent="0.25">
      <c r="A5" s="2">
        <v>2</v>
      </c>
      <c r="B5" s="2" t="s">
        <v>123</v>
      </c>
      <c r="C5" s="2">
        <v>2</v>
      </c>
      <c r="D5" s="2">
        <v>4</v>
      </c>
      <c r="E5" s="2" t="str">
        <f>VLOOKUP(D5,Tasks!$A$1:$C$46,2,0)</f>
        <v>Track development</v>
      </c>
      <c r="F5" s="3" t="str">
        <f>VLOOKUP(D5,Tasks!$A$1:$C$46,3,0)</f>
        <v>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v>
      </c>
      <c r="G5" s="2">
        <v>3</v>
      </c>
      <c r="H5" s="3" t="s">
        <v>249</v>
      </c>
      <c r="I5" s="3" t="s">
        <v>259</v>
      </c>
      <c r="J5" s="22" t="s">
        <v>258</v>
      </c>
      <c r="K5" s="22" t="s">
        <v>155</v>
      </c>
      <c r="L5" s="28"/>
      <c r="M5" s="26" t="s">
        <v>247</v>
      </c>
    </row>
    <row r="6" spans="1:13" ht="113.25" customHeight="1" x14ac:dyDescent="0.25">
      <c r="A6" s="2">
        <v>2</v>
      </c>
      <c r="B6" s="2" t="s">
        <v>124</v>
      </c>
      <c r="C6" s="2">
        <v>2</v>
      </c>
      <c r="D6" s="2">
        <v>5</v>
      </c>
      <c r="E6" s="2" t="str">
        <f>VLOOKUP(D6,Tasks!$A$1:$C$46,2,0)</f>
        <v>Car development</v>
      </c>
      <c r="F6" s="3" t="str">
        <f>VLOOKUP(D6,Tasks!$A$1:$C$46,3,0)</f>
        <v>It is important for the roller coaster cars to have a spacious design to allow for passenger seating and switching. The four wheel configurations are individually assembled instead of having two axles. Dividing the cars into two parts by means of a clutch ensures increased mobility in narrow curve segments.</v>
      </c>
      <c r="G6" s="2">
        <v>3</v>
      </c>
      <c r="H6" s="3" t="s">
        <v>262</v>
      </c>
      <c r="I6" s="3" t="s">
        <v>260</v>
      </c>
      <c r="J6" s="22" t="s">
        <v>263</v>
      </c>
      <c r="K6" s="22" t="s">
        <v>156</v>
      </c>
      <c r="L6" s="28">
        <v>1</v>
      </c>
      <c r="M6" s="26" t="s">
        <v>237</v>
      </c>
    </row>
    <row r="7" spans="1:13" ht="90" x14ac:dyDescent="0.25">
      <c r="A7" s="2">
        <v>2</v>
      </c>
      <c r="B7" s="2" t="s">
        <v>125</v>
      </c>
      <c r="C7" s="2">
        <v>2</v>
      </c>
      <c r="D7" s="2">
        <v>6</v>
      </c>
      <c r="E7" s="2" t="str">
        <f>VLOOKUP(D7,Tasks!$A$1:$C$46,2,0)</f>
        <v>Electrical development</v>
      </c>
      <c r="F7" s="3" t="str">
        <f>VLOOKUP(D7,Tasks!$A$1:$C$46,3,0)</f>
        <v>Development of electronics for the track and all of the equipment. Designing of safety measures in conjunction with software development.</v>
      </c>
      <c r="G7" s="2">
        <v>3</v>
      </c>
      <c r="H7" s="3" t="s">
        <v>264</v>
      </c>
      <c r="I7" s="3" t="s">
        <v>265</v>
      </c>
      <c r="J7" s="22" t="s">
        <v>266</v>
      </c>
      <c r="K7" s="22" t="s">
        <v>157</v>
      </c>
      <c r="L7" s="28">
        <v>1</v>
      </c>
      <c r="M7" s="26" t="s">
        <v>175</v>
      </c>
    </row>
    <row r="8" spans="1:13" s="29" customFormat="1" ht="90" x14ac:dyDescent="0.25">
      <c r="A8" s="25">
        <v>2</v>
      </c>
      <c r="B8" s="25"/>
      <c r="C8" s="25">
        <v>2</v>
      </c>
      <c r="D8" s="25">
        <v>7</v>
      </c>
      <c r="E8" s="25" t="str">
        <f>VLOOKUP(D8,Tasks!$A$1:$C$46,2,0)</f>
        <v>Building site prepration</v>
      </c>
      <c r="F8" s="26" t="str">
        <f>VLOOKUP(D8,Tasks!$A$1:$C$46,3,0)</f>
        <v>Subcontracting to Grader Ltd. which performed satisfactorily on the last project. The work is unproblematic and to date no problems have been experienced.</v>
      </c>
      <c r="G8" s="25">
        <v>0</v>
      </c>
      <c r="H8" s="26" t="s">
        <v>267</v>
      </c>
      <c r="I8" s="26" t="s">
        <v>268</v>
      </c>
      <c r="J8" s="27" t="s">
        <v>269</v>
      </c>
      <c r="K8" s="27" t="s">
        <v>158</v>
      </c>
      <c r="L8" s="28"/>
      <c r="M8" s="28"/>
    </row>
    <row r="9" spans="1:13" s="29" customFormat="1" ht="105" x14ac:dyDescent="0.25">
      <c r="A9" s="25">
        <v>2</v>
      </c>
      <c r="B9" s="25"/>
      <c r="C9" s="25">
        <v>2</v>
      </c>
      <c r="D9" s="25">
        <v>8</v>
      </c>
      <c r="E9" s="25" t="str">
        <f>VLOOKUP(D9,Tasks!$A$1:$C$46,2,0)</f>
        <v>Accelerator development</v>
      </c>
      <c r="F9" s="26" t="str">
        <f>VLOOKUP(D9,Tasks!$A$1:$C$46,3,0)</f>
        <v>The engineering company G-force Ltd. will develop the accelerator. The G-force accelerator is an upgrade from the proven Launch-Coasters technology. The G-force accelerator will provide the roller coaster cars with an acceleration of 0 to 100km/h in 4.2 seconds.</v>
      </c>
      <c r="G9" s="25">
        <v>0</v>
      </c>
      <c r="H9" s="26" t="s">
        <v>267</v>
      </c>
      <c r="I9" s="26" t="s">
        <v>268</v>
      </c>
      <c r="J9" s="27" t="s">
        <v>270</v>
      </c>
      <c r="K9" s="27" t="s">
        <v>159</v>
      </c>
      <c r="L9" s="28"/>
      <c r="M9" s="28"/>
    </row>
    <row r="10" spans="1:13" s="29" customFormat="1" ht="45" x14ac:dyDescent="0.25">
      <c r="A10" s="25">
        <v>2</v>
      </c>
      <c r="B10" s="25"/>
      <c r="C10" s="25">
        <v>2</v>
      </c>
      <c r="D10" s="25">
        <v>9</v>
      </c>
      <c r="E10" s="25" t="str">
        <f>VLOOKUP(D10,Tasks!$A$1:$C$46,2,0)</f>
        <v>Software Specification</v>
      </c>
      <c r="F10" s="26" t="str">
        <f>VLOOKUP(D10,Tasks!$A$1:$C$46,3,0)</f>
        <v>The IT department can utilize previous experience and software modules from earlier models. Excellent documentation and error-free timely work is expected.</v>
      </c>
      <c r="G10" s="25">
        <v>0</v>
      </c>
      <c r="H10" s="3" t="s">
        <v>249</v>
      </c>
      <c r="I10" s="3" t="s">
        <v>271</v>
      </c>
      <c r="J10" s="3" t="s">
        <v>272</v>
      </c>
      <c r="K10" s="30" t="s">
        <v>160</v>
      </c>
      <c r="L10" s="28"/>
      <c r="M10" s="28"/>
    </row>
    <row r="11" spans="1:13" s="29" customFormat="1" ht="135" x14ac:dyDescent="0.25">
      <c r="A11" s="25">
        <v>2</v>
      </c>
      <c r="B11" s="25"/>
      <c r="C11" s="25">
        <v>2</v>
      </c>
      <c r="D11" s="25">
        <v>10</v>
      </c>
      <c r="E11" s="25" t="str">
        <f>VLOOKUP(D11,Tasks!$A$1:$C$46,2,0)</f>
        <v>Sound system development</v>
      </c>
      <c r="F11" s="26" t="str">
        <f>VLOOKUP(D11,Tasks!$A$1:$C$46,3,0)</f>
        <v>A novel and unique feature of the RocketStar is its Dolby-40-Crazy-Sound equipment provided by Hyperwave. Each car will have 22 4D loudspeakers with a frequency range of 20 to 20.000 Hz. Along the tracks the steel supports will hold 200 loudspeakers. By synchronizing all of the stationary and onboard loudspeakers passengers will have a 4 dimensional sound experience.</v>
      </c>
      <c r="G11" s="25">
        <v>0</v>
      </c>
      <c r="H11" s="26" t="s">
        <v>273</v>
      </c>
      <c r="I11" s="26" t="s">
        <v>280</v>
      </c>
      <c r="J11" s="27" t="s">
        <v>274</v>
      </c>
      <c r="K11" s="27" t="s">
        <v>176</v>
      </c>
      <c r="L11" s="28">
        <v>2</v>
      </c>
      <c r="M11" s="26" t="s">
        <v>177</v>
      </c>
    </row>
    <row r="12" spans="1:13" ht="97.5" customHeight="1" x14ac:dyDescent="0.25">
      <c r="A12" s="2">
        <v>2</v>
      </c>
      <c r="B12" s="2" t="s">
        <v>123</v>
      </c>
      <c r="C12" s="2">
        <v>2</v>
      </c>
      <c r="D12" s="2">
        <v>11</v>
      </c>
      <c r="E12" s="2" t="str">
        <f>VLOOKUP(D12,Tasks!$A$1:$C$46,2,0)</f>
        <v>Foundation excavation</v>
      </c>
      <c r="F12" s="3" t="str">
        <f>VLOOKUP(D12,Tasks!$A$1:$C$46,3,0)</f>
        <v>Excavation of the station's foundation, the power supply building, and the individual steel supports is required. Caterpillar Ltd. with its solid track record and considerable experience is assigned to this task.</v>
      </c>
      <c r="G12" s="2">
        <v>0</v>
      </c>
      <c r="H12" s="26" t="s">
        <v>267</v>
      </c>
      <c r="I12" s="26" t="s">
        <v>268</v>
      </c>
      <c r="J12" s="27" t="s">
        <v>270</v>
      </c>
      <c r="K12" s="22" t="s">
        <v>161</v>
      </c>
      <c r="L12" s="28">
        <v>0</v>
      </c>
      <c r="M12" s="26" t="s">
        <v>178</v>
      </c>
    </row>
    <row r="13" spans="1:13" s="29" customFormat="1" ht="78" customHeight="1" x14ac:dyDescent="0.25">
      <c r="A13" s="25">
        <v>2</v>
      </c>
      <c r="B13" s="25"/>
      <c r="C13" s="25">
        <v>2</v>
      </c>
      <c r="D13" s="25">
        <v>12</v>
      </c>
      <c r="E13" s="25" t="str">
        <f>VLOOKUP(D13,Tasks!$A$1:$C$46,2,0)</f>
        <v>Track manufacture</v>
      </c>
      <c r="F13" s="26" t="str">
        <f>VLOOKUP(D13,Tasks!$A$1:$C$46,3,0)</f>
        <v>Existing manufacturing plants must be adjusted to accommodate the new track design. This is accomplished through internal departments.</v>
      </c>
      <c r="G13" s="25">
        <v>0</v>
      </c>
      <c r="H13" s="26" t="s">
        <v>141</v>
      </c>
      <c r="I13" s="26" t="s">
        <v>15</v>
      </c>
      <c r="J13" s="27" t="s">
        <v>278</v>
      </c>
      <c r="K13" s="27" t="s">
        <v>162</v>
      </c>
      <c r="L13" s="28"/>
      <c r="M13" s="28"/>
    </row>
    <row r="14" spans="1:13" s="29" customFormat="1" ht="120" x14ac:dyDescent="0.25">
      <c r="A14" s="25">
        <v>2</v>
      </c>
      <c r="B14" s="25"/>
      <c r="C14" s="25">
        <v>2</v>
      </c>
      <c r="D14" s="25">
        <v>13</v>
      </c>
      <c r="E14" s="25" t="str">
        <f>VLOOKUP(D14,Tasks!$A$1:$C$46,2,0)</f>
        <v>Car manufacture</v>
      </c>
      <c r="F14" s="26" t="str">
        <f>VLOOKUP(D14,Tasks!$A$1:$C$46,3,0)</f>
        <v>The assembly line for the roller coaster cars must be expanded as the cars are longer and wider than previous models. Internal departments have this responsibility.
One potential problem is the availability of workers.</v>
      </c>
      <c r="G14" s="25">
        <v>0</v>
      </c>
      <c r="H14" s="26" t="s">
        <v>275</v>
      </c>
      <c r="I14" s="26" t="s">
        <v>276</v>
      </c>
      <c r="J14" s="27" t="s">
        <v>277</v>
      </c>
      <c r="K14" s="27" t="s">
        <v>163</v>
      </c>
      <c r="L14" s="28"/>
      <c r="M14" s="28"/>
    </row>
    <row r="15" spans="1:13" ht="105" x14ac:dyDescent="0.25">
      <c r="A15" s="2">
        <v>4</v>
      </c>
      <c r="B15" s="2" t="s">
        <v>126</v>
      </c>
      <c r="C15" s="2">
        <v>20</v>
      </c>
      <c r="D15" s="2">
        <v>14</v>
      </c>
      <c r="E15" s="2" t="str">
        <f>VLOOKUP(D15,Tasks!$A$1:$C$46,2,0)</f>
        <v>Software programming</v>
      </c>
      <c r="F15" s="3" t="str">
        <f>VLOOKUP(D15,Tasks!$A$1:$C$46,3,0)</f>
        <v xml:space="preserve">Monitoring, control, and safety systems must be programmed. Internal modules will be used, which will be updated soon. </v>
      </c>
      <c r="G15" s="2">
        <v>1</v>
      </c>
      <c r="H15" s="3" t="s">
        <v>279</v>
      </c>
      <c r="I15" s="3" t="s">
        <v>281</v>
      </c>
      <c r="J15" s="22" t="s">
        <v>282</v>
      </c>
      <c r="K15" s="27" t="s">
        <v>182</v>
      </c>
      <c r="L15" s="28"/>
      <c r="M15" s="26" t="s">
        <v>185</v>
      </c>
    </row>
    <row r="16" spans="1:13" ht="60" x14ac:dyDescent="0.25">
      <c r="A16" s="2">
        <v>3</v>
      </c>
      <c r="B16" s="2" t="s">
        <v>123</v>
      </c>
      <c r="C16" s="2">
        <v>15</v>
      </c>
      <c r="D16" s="2">
        <v>15</v>
      </c>
      <c r="E16" s="2" t="str">
        <f>VLOOKUP(D16,Tasks!$A$1:$C$46,2,0)</f>
        <v>Foundation laying</v>
      </c>
      <c r="F16" s="3" t="str">
        <f>VLOOKUP(D16,Tasks!$A$1:$C$46,3,0)</f>
        <v>The area of the recreational park to be used was previously a moor land and the soil is very soft, accordingly building the individual foundations for each support is complex and expensive. The base is a network of steel sections which distributes the loads evenly over a broad foundation. Concrete Star Ltd. is to be the contractor.</v>
      </c>
      <c r="G16" s="10">
        <v>3</v>
      </c>
      <c r="H16" s="3" t="s">
        <v>283</v>
      </c>
      <c r="I16" s="3" t="s">
        <v>268</v>
      </c>
      <c r="J16" s="22" t="s">
        <v>284</v>
      </c>
      <c r="K16" s="22" t="s">
        <v>164</v>
      </c>
      <c r="L16" s="28">
        <v>1</v>
      </c>
      <c r="M16" s="26" t="s">
        <v>179</v>
      </c>
    </row>
    <row r="17" spans="1:14" ht="60" x14ac:dyDescent="0.25">
      <c r="A17" s="2">
        <v>2</v>
      </c>
      <c r="B17" s="2" t="s">
        <v>124</v>
      </c>
      <c r="C17" s="2">
        <v>2</v>
      </c>
      <c r="D17" s="2">
        <v>16</v>
      </c>
      <c r="E17" s="2" t="str">
        <f>VLOOKUP(D17,Tasks!$A$1:$C$46,2,0)</f>
        <v>Stell support production</v>
      </c>
      <c r="F17" s="3" t="str">
        <f>VLOOKUP(D17,Tasks!$A$1:$C$46,3,0)</f>
        <v>In previous projects steel supports have been constructed by external companies. The current subcontractor was recently acquired by a large-scale enterprise. Up to now the work has always been satisfactorily completed and it is hoped that that this will continue.</v>
      </c>
      <c r="G17" s="2">
        <v>0</v>
      </c>
      <c r="H17" s="3" t="s">
        <v>283</v>
      </c>
      <c r="I17" s="3" t="s">
        <v>268</v>
      </c>
      <c r="J17" s="22" t="s">
        <v>284</v>
      </c>
      <c r="K17" s="22" t="s">
        <v>165</v>
      </c>
      <c r="L17" s="28"/>
      <c r="M17" s="28"/>
    </row>
    <row r="18" spans="1:14" ht="105" x14ac:dyDescent="0.25">
      <c r="A18" s="2">
        <v>3</v>
      </c>
      <c r="B18" s="2" t="s">
        <v>123</v>
      </c>
      <c r="C18" s="2">
        <v>15</v>
      </c>
      <c r="D18" s="2">
        <v>17</v>
      </c>
      <c r="E18" s="2" t="str">
        <f>VLOOKUP(D18,Tasks!$A$1:$C$46,2,0)</f>
        <v>Track production</v>
      </c>
      <c r="F18" s="3" t="str">
        <f>VLOOKUP(D18,Tasks!$A$1:$C$46,3,0)</f>
        <v>The individual segments of the track are to be produced with varying curves and a unique rail surface which will guarantee a smooth ride. Production is to occur internally.</v>
      </c>
      <c r="G18" s="2">
        <v>3</v>
      </c>
      <c r="H18" s="3" t="s">
        <v>285</v>
      </c>
      <c r="I18" s="3" t="s">
        <v>286</v>
      </c>
      <c r="J18" s="22" t="s">
        <v>287</v>
      </c>
      <c r="K18" s="22" t="s">
        <v>166</v>
      </c>
      <c r="L18" s="28">
        <v>1</v>
      </c>
      <c r="M18" s="26" t="s">
        <v>180</v>
      </c>
    </row>
    <row r="19" spans="1:14" ht="60" x14ac:dyDescent="0.25">
      <c r="A19" s="2">
        <v>4</v>
      </c>
      <c r="B19" s="2" t="s">
        <v>124</v>
      </c>
      <c r="C19" s="2">
        <v>20</v>
      </c>
      <c r="D19" s="2">
        <v>18</v>
      </c>
      <c r="E19" s="2" t="str">
        <f>VLOOKUP(D19,Tasks!$A$1:$C$46,2,0)</f>
        <v>Prototype</v>
      </c>
      <c r="F19" s="3" t="str">
        <f>VLOOKUP(D19,Tasks!$A$1:$C$46,3,0)</f>
        <v>Passenger vehicles must be newly manufactured because of the new accelerator and drops in the track of more than 90°. Roller coaster car seatbelts are of the utmost importance.</v>
      </c>
      <c r="G19" s="2">
        <v>3</v>
      </c>
      <c r="H19" s="3" t="s">
        <v>288</v>
      </c>
      <c r="I19" s="3" t="s">
        <v>289</v>
      </c>
      <c r="J19" s="22" t="s">
        <v>290</v>
      </c>
      <c r="K19" s="22" t="s">
        <v>167</v>
      </c>
      <c r="L19" s="28">
        <v>2</v>
      </c>
      <c r="M19" s="26" t="s">
        <v>186</v>
      </c>
    </row>
    <row r="20" spans="1:14" ht="45" x14ac:dyDescent="0.25">
      <c r="A20" s="2">
        <v>2</v>
      </c>
      <c r="B20" s="2" t="s">
        <v>125</v>
      </c>
      <c r="C20" s="2">
        <v>2</v>
      </c>
      <c r="D20" s="2">
        <v>19</v>
      </c>
      <c r="E20" s="2" t="str">
        <f>VLOOKUP(D20,Tasks!$A$1:$C$46,2,0)</f>
        <v>Electrical production</v>
      </c>
      <c r="F20" s="3" t="str">
        <f>VLOOKUP(D20,Tasks!$A$1:$C$46,3,0)</f>
        <v>The circuit boxes, cables, control switches and other electrical equipment are produced internally as individual components and their operability have already been largely tested.</v>
      </c>
      <c r="G20" s="10">
        <v>3</v>
      </c>
      <c r="H20" s="3" t="s">
        <v>250</v>
      </c>
      <c r="I20" s="3" t="s">
        <v>291</v>
      </c>
      <c r="J20" s="22" t="s">
        <v>292</v>
      </c>
      <c r="K20" s="22" t="s">
        <v>168</v>
      </c>
      <c r="L20" s="5"/>
      <c r="M20" s="5"/>
    </row>
    <row r="21" spans="1:14" ht="75" x14ac:dyDescent="0.25">
      <c r="A21" s="2">
        <v>3</v>
      </c>
      <c r="B21" s="2" t="s">
        <v>125</v>
      </c>
      <c r="C21" s="2">
        <v>15</v>
      </c>
      <c r="D21" s="2">
        <v>20</v>
      </c>
      <c r="E21" s="2" t="str">
        <f>VLOOKUP(D21,Tasks!$A$1:$C$46,2,0)</f>
        <v>Accelerator production</v>
      </c>
      <c r="F21" s="3" t="str">
        <f>VLOOKUP(D21,Tasks!$A$1:$C$46,3,0)</f>
        <v>Katax Ltd. is to manufacture the accelerator developed by the engineering company. Katax looks forward to this opportunity because it will be a challenge and a leap forward in their own technology.</v>
      </c>
      <c r="G21" s="2">
        <v>3</v>
      </c>
      <c r="H21" s="3" t="s">
        <v>294</v>
      </c>
      <c r="I21" s="3" t="s">
        <v>268</v>
      </c>
      <c r="J21" s="22" t="s">
        <v>295</v>
      </c>
      <c r="K21" s="22" t="s">
        <v>293</v>
      </c>
      <c r="L21" s="28">
        <v>2</v>
      </c>
      <c r="M21" s="26" t="s">
        <v>181</v>
      </c>
    </row>
    <row r="22" spans="1:14" ht="75" x14ac:dyDescent="0.25">
      <c r="A22" s="2">
        <v>3</v>
      </c>
      <c r="B22" s="2" t="s">
        <v>126</v>
      </c>
      <c r="C22" s="2">
        <v>15</v>
      </c>
      <c r="D22" s="2">
        <v>21</v>
      </c>
      <c r="E22" s="2" t="str">
        <f>VLOOKUP(D22,Tasks!$A$1:$C$46,2,0)</f>
        <v>Software test</v>
      </c>
      <c r="F22" s="3" t="str">
        <f>VLOOKUP(D22,Tasks!$A$1:$C$46,3,0)</f>
        <v>The software module must be tested for operability and interface compatibility.</v>
      </c>
      <c r="G22" s="2">
        <v>3</v>
      </c>
      <c r="H22" s="3" t="s">
        <v>296</v>
      </c>
      <c r="I22" s="3" t="s">
        <v>297</v>
      </c>
      <c r="J22" s="22" t="s">
        <v>298</v>
      </c>
      <c r="K22" s="22" t="s">
        <v>187</v>
      </c>
      <c r="L22" s="5">
        <v>1</v>
      </c>
      <c r="M22" s="3" t="s">
        <v>202</v>
      </c>
    </row>
    <row r="23" spans="1:14" ht="75" x14ac:dyDescent="0.25">
      <c r="A23" s="2">
        <v>3</v>
      </c>
      <c r="B23" s="2" t="s">
        <v>126</v>
      </c>
      <c r="C23" s="2">
        <v>15</v>
      </c>
      <c r="D23" s="2">
        <v>22</v>
      </c>
      <c r="E23" s="2" t="str">
        <f>VLOOKUP(D23,Tasks!$A$1:$C$46,2,0)</f>
        <v>Sound system production</v>
      </c>
      <c r="F23" s="3" t="str">
        <f>VLOOKUP(D23,Tasks!$A$1:$C$46,3,0)</f>
        <v>The company Soundtrack Ltd. has made the most attractive offer to produce the sound system. Although unknown to the project team they have made a good impression and have supplied good references. With the current development documents they should be able accomplish the task without any problems.</v>
      </c>
      <c r="G23" s="2">
        <v>3</v>
      </c>
      <c r="H23" s="3" t="s">
        <v>294</v>
      </c>
      <c r="I23" s="3" t="s">
        <v>268</v>
      </c>
      <c r="J23" s="22" t="s">
        <v>295</v>
      </c>
      <c r="K23" s="22" t="s">
        <v>169</v>
      </c>
      <c r="L23" s="5"/>
      <c r="M23" s="26" t="s">
        <v>203</v>
      </c>
    </row>
    <row r="24" spans="1:14" s="29" customFormat="1" ht="60" x14ac:dyDescent="0.25">
      <c r="A24" s="25">
        <v>3</v>
      </c>
      <c r="B24" s="25"/>
      <c r="C24" s="25">
        <v>15</v>
      </c>
      <c r="D24" s="25">
        <v>23</v>
      </c>
      <c r="E24" s="25" t="str">
        <f>VLOOKUP(D24,Tasks!$A$1:$C$46,2,0)</f>
        <v>Building/Station production</v>
      </c>
      <c r="F24" s="26" t="str">
        <f>VLOOKUP(D24,Tasks!$A$1:$C$46,3,0)</f>
        <v>A loading station for the passengers and a building for the power supply must be built. The purchaser favors a local construction company called Woodbuilder Ltd.</v>
      </c>
      <c r="G24" s="25">
        <v>3</v>
      </c>
      <c r="H24" s="3" t="s">
        <v>294</v>
      </c>
      <c r="I24" s="3" t="s">
        <v>268</v>
      </c>
      <c r="J24" s="22" t="s">
        <v>295</v>
      </c>
      <c r="K24" s="27" t="s">
        <v>204</v>
      </c>
      <c r="L24" s="28"/>
      <c r="M24" s="26" t="s">
        <v>205</v>
      </c>
    </row>
    <row r="25" spans="1:14" ht="60" x14ac:dyDescent="0.25">
      <c r="A25" s="2">
        <v>3</v>
      </c>
      <c r="B25" s="2" t="s">
        <v>124</v>
      </c>
      <c r="C25" s="2">
        <v>15</v>
      </c>
      <c r="D25" s="2">
        <v>24</v>
      </c>
      <c r="E25" s="2" t="str">
        <f>VLOOKUP(D25,Tasks!$A$1:$C$46,2,0)</f>
        <v>Steel support assembly</v>
      </c>
      <c r="F25" s="3" t="str">
        <f>VLOOKUP(D25,Tasks!$A$1:$C$46,3,0)</f>
        <v>In order to mount the steel supports special cranes are required. The company has five such cranes and management is confident that four cranes are available for the roller coaster project.</v>
      </c>
      <c r="G25" s="2">
        <v>0</v>
      </c>
      <c r="H25" s="3" t="s">
        <v>299</v>
      </c>
      <c r="I25" s="3" t="s">
        <v>300</v>
      </c>
      <c r="J25" s="22" t="s">
        <v>301</v>
      </c>
      <c r="K25" s="27" t="s">
        <v>206</v>
      </c>
      <c r="L25" s="5">
        <v>2</v>
      </c>
      <c r="M25" s="3" t="s">
        <v>207</v>
      </c>
    </row>
    <row r="26" spans="1:14" ht="60" x14ac:dyDescent="0.25">
      <c r="A26" s="2">
        <v>5</v>
      </c>
      <c r="B26" s="2" t="s">
        <v>126</v>
      </c>
      <c r="C26" s="2">
        <v>40</v>
      </c>
      <c r="D26" s="2">
        <v>25</v>
      </c>
      <c r="E26" s="2" t="str">
        <f>VLOOKUP(D26,Tasks!$A$1:$C$46,2,0)</f>
        <v>Software documentation</v>
      </c>
      <c r="F26" s="3" t="str">
        <f>VLOOKUP(D26,Tasks!$A$1:$C$46,3,0)</f>
        <v>It is extremely important to properly document the software, as otherwise the client may reject the work. The documentation department bears this responsibility.</v>
      </c>
      <c r="G26" s="2">
        <v>0</v>
      </c>
      <c r="H26" s="3" t="s">
        <v>302</v>
      </c>
      <c r="I26" s="3" t="s">
        <v>303</v>
      </c>
      <c r="J26" s="22" t="s">
        <v>304</v>
      </c>
      <c r="K26" s="27" t="s">
        <v>208</v>
      </c>
      <c r="L26" s="5"/>
      <c r="M26" s="5"/>
    </row>
    <row r="27" spans="1:14" s="29" customFormat="1" ht="75" x14ac:dyDescent="0.25">
      <c r="A27" s="25">
        <v>3</v>
      </c>
      <c r="B27" s="25"/>
      <c r="C27" s="25">
        <v>15</v>
      </c>
      <c r="D27" s="25">
        <v>26</v>
      </c>
      <c r="E27" s="25" t="str">
        <f>VLOOKUP(D27,Tasks!$A$1:$C$46,2,0)</f>
        <v>Track assembly</v>
      </c>
      <c r="F27" s="26" t="str">
        <f>VLOOKUP(D27,Tasks!$A$1:$C$46,3,0)</f>
        <v>The assembly of track modules is a task for experienced specialists. The specialists are assigned to this on a long-term basis and the project team has the full support of management.</v>
      </c>
      <c r="G27" s="25">
        <v>1</v>
      </c>
      <c r="H27" s="26" t="s">
        <v>305</v>
      </c>
      <c r="I27" s="26" t="s">
        <v>306</v>
      </c>
      <c r="J27" s="27" t="s">
        <v>307</v>
      </c>
      <c r="K27" s="27" t="s">
        <v>209</v>
      </c>
      <c r="L27" s="28">
        <v>2</v>
      </c>
      <c r="M27" s="26" t="s">
        <v>210</v>
      </c>
    </row>
    <row r="28" spans="1:14" ht="45" x14ac:dyDescent="0.25">
      <c r="A28" s="2">
        <v>3</v>
      </c>
      <c r="B28" s="2" t="s">
        <v>124</v>
      </c>
      <c r="C28" s="2">
        <v>15</v>
      </c>
      <c r="D28" s="2">
        <v>27</v>
      </c>
      <c r="E28" s="2" t="str">
        <f>VLOOKUP(D28,Tasks!$A$1:$C$46,2,0)</f>
        <v>prototype</v>
      </c>
      <c r="F28" s="3" t="str">
        <f>VLOOKUP(D28,Tasks!$A$1:$C$46,3,0)</f>
        <v xml:space="preserve">Assembling a new prototype is always an exciting affair. When the individual pieces are constructed properly and fit together with precision then assembly can proceed faster than anticipated. </v>
      </c>
      <c r="G28" s="2">
        <v>3</v>
      </c>
      <c r="H28" s="3" t="s">
        <v>308</v>
      </c>
      <c r="I28" s="3" t="s">
        <v>309</v>
      </c>
      <c r="J28" s="22" t="s">
        <v>310</v>
      </c>
      <c r="K28" s="22" t="s">
        <v>183</v>
      </c>
      <c r="L28" s="5"/>
      <c r="M28" s="5"/>
    </row>
    <row r="29" spans="1:14" ht="60" x14ac:dyDescent="0.25">
      <c r="A29" s="2">
        <v>3</v>
      </c>
      <c r="B29" s="2" t="s">
        <v>125</v>
      </c>
      <c r="C29" s="2">
        <v>15</v>
      </c>
      <c r="D29" s="2">
        <v>28</v>
      </c>
      <c r="E29" s="2" t="str">
        <f>VLOOKUP(D29,Tasks!$A$1:$C$46,2,0)</f>
        <v>Electrical assembly</v>
      </c>
      <c r="F29" s="3" t="str">
        <f>VLOOKUP(D29,Tasks!$A$1:$C$46,3,0)</f>
        <v xml:space="preserve">The assembly of electrical components, modules, and systems is perceived to be problem-free. However, the in-house Electronics Dept. anticipates potential problems with the integration of electrical modules with software modules. </v>
      </c>
      <c r="G29" s="2">
        <v>2</v>
      </c>
      <c r="H29" s="3" t="s">
        <v>311</v>
      </c>
      <c r="I29" s="3" t="s">
        <v>312</v>
      </c>
      <c r="J29" s="22" t="s">
        <v>313</v>
      </c>
      <c r="K29" s="27" t="s">
        <v>211</v>
      </c>
      <c r="L29" s="5">
        <v>2</v>
      </c>
      <c r="M29" s="3" t="s">
        <v>212</v>
      </c>
      <c r="N29" s="23"/>
    </row>
    <row r="30" spans="1:14" ht="60" x14ac:dyDescent="0.25">
      <c r="A30" s="2">
        <v>3</v>
      </c>
      <c r="B30" s="2" t="s">
        <v>125</v>
      </c>
      <c r="C30" s="2">
        <v>15</v>
      </c>
      <c r="D30" s="2">
        <v>29</v>
      </c>
      <c r="E30" s="2" t="str">
        <f>VLOOKUP(D30,Tasks!$A$1:$C$46,2,0)</f>
        <v>Accelerator assembly</v>
      </c>
      <c r="F30" s="3" t="str">
        <f>VLOOKUP(D30,Tasks!$A$1:$C$46,3,0)</f>
        <v xml:space="preserve">Screwfix Ltd., a subcontractor, will complete the assembly of the accelerator. The accelerator equipment is pre-assembled by the subcontractor and the rest of the assembly occurs on site at the amusement park. </v>
      </c>
      <c r="G30" s="10">
        <v>0</v>
      </c>
      <c r="H30" s="3" t="s">
        <v>294</v>
      </c>
      <c r="I30" s="3" t="s">
        <v>268</v>
      </c>
      <c r="J30" s="22" t="s">
        <v>314</v>
      </c>
      <c r="K30" s="22" t="s">
        <v>213</v>
      </c>
      <c r="L30" s="5"/>
      <c r="M30" s="5"/>
      <c r="N30" s="23"/>
    </row>
    <row r="31" spans="1:14" ht="60" x14ac:dyDescent="0.25">
      <c r="A31" s="2">
        <v>5</v>
      </c>
      <c r="B31" s="2" t="s">
        <v>126</v>
      </c>
      <c r="C31" s="2">
        <v>40</v>
      </c>
      <c r="D31" s="2">
        <v>30</v>
      </c>
      <c r="E31" s="2" t="str">
        <f>VLOOKUP(D31,Tasks!$A$1:$C$46,2,0)</f>
        <v>Software installation</v>
      </c>
      <c r="F31" s="3" t="str">
        <f>VLOOKUP(D31,Tasks!$A$1:$C$46,3,0)</f>
        <v xml:space="preserve">The software is installed in conjunction with the monitoring, control, and safety systems at the amusement park. The in-house IT department bears this responsibility. </v>
      </c>
      <c r="G31" s="2">
        <v>0</v>
      </c>
      <c r="H31" s="3" t="s">
        <v>315</v>
      </c>
      <c r="I31" s="3" t="s">
        <v>316</v>
      </c>
      <c r="J31" s="22" t="s">
        <v>317</v>
      </c>
      <c r="K31" s="22" t="s">
        <v>214</v>
      </c>
      <c r="L31" s="5"/>
      <c r="M31" s="3"/>
    </row>
    <row r="32" spans="1:14" ht="120" x14ac:dyDescent="0.25">
      <c r="A32" s="2">
        <v>4</v>
      </c>
      <c r="B32" s="2"/>
      <c r="C32" s="2">
        <v>20</v>
      </c>
      <c r="D32" s="2">
        <v>31</v>
      </c>
      <c r="E32" s="2" t="str">
        <f>VLOOKUP(D32,Tasks!$A$1:$C$46,2,0)</f>
        <v>Sound system assembly</v>
      </c>
      <c r="F32" s="3" t="str">
        <f>VLOOKUP(D32,Tasks!$A$1:$C$46,3,0)</f>
        <v>The 200 loudspeakers are mounted above the track on the steel supports and special fastening devices were developed to this end. Assemblesound Ltd. Has provided the best references for this work package.</v>
      </c>
      <c r="G32" s="2">
        <v>0</v>
      </c>
      <c r="H32" s="3" t="s">
        <v>273</v>
      </c>
      <c r="I32" s="3" t="s">
        <v>303</v>
      </c>
      <c r="J32" s="22" t="s">
        <v>318</v>
      </c>
      <c r="K32" s="27" t="s">
        <v>213</v>
      </c>
      <c r="L32" s="5">
        <v>0</v>
      </c>
      <c r="M32" s="3" t="s">
        <v>215</v>
      </c>
    </row>
    <row r="33" spans="1:13" ht="78" customHeight="1" x14ac:dyDescent="0.25">
      <c r="A33" s="2">
        <v>5</v>
      </c>
      <c r="B33" s="2"/>
      <c r="C33" s="2">
        <v>40</v>
      </c>
      <c r="D33" s="2">
        <v>32</v>
      </c>
      <c r="E33" s="2" t="str">
        <f>VLOOKUP(D33,Tasks!$A$1:$C$46,2,0)</f>
        <v>Power sypply installation</v>
      </c>
      <c r="F33" s="3" t="str">
        <f>VLOOKUP(D33,Tasks!$A$1:$C$46,3,0)</f>
        <v>Internal cable lines must be connected to the power station and the transporter facility must be assembled and started. A subsidiary of a power plant, Electricity Ltd. has won the contract for this task.</v>
      </c>
      <c r="G33" s="2">
        <v>1</v>
      </c>
      <c r="H33" s="3" t="s">
        <v>250</v>
      </c>
      <c r="I33" s="3" t="s">
        <v>291</v>
      </c>
      <c r="J33" s="22" t="s">
        <v>319</v>
      </c>
      <c r="K33" s="27" t="s">
        <v>216</v>
      </c>
      <c r="L33" s="5"/>
      <c r="M33" s="5"/>
    </row>
    <row r="34" spans="1:13" ht="60" x14ac:dyDescent="0.25">
      <c r="A34" s="2">
        <v>5</v>
      </c>
      <c r="B34" s="2"/>
      <c r="C34" s="2">
        <v>40</v>
      </c>
      <c r="D34" s="2">
        <v>33</v>
      </c>
      <c r="E34" s="2" t="str">
        <f>VLOOKUP(D34,Tasks!$A$1:$C$46,2,0)</f>
        <v>Function test A</v>
      </c>
      <c r="F34" s="3" t="str">
        <f>VLOOKUP(D34,Tasks!$A$1:$C$46,3,0)</f>
        <v>This work package is responsible for the correct static-dynamic functioning of the roller coaster‘s mechanisms. The best in-house specialists will work on this test attempt.</v>
      </c>
      <c r="G34" s="25">
        <v>0</v>
      </c>
      <c r="H34" s="3" t="s">
        <v>315</v>
      </c>
      <c r="I34" s="3" t="s">
        <v>316</v>
      </c>
      <c r="J34" s="22" t="s">
        <v>317</v>
      </c>
      <c r="K34" s="22" t="s">
        <v>217</v>
      </c>
      <c r="L34" s="5">
        <v>2</v>
      </c>
      <c r="M34" s="3" t="s">
        <v>218</v>
      </c>
    </row>
    <row r="35" spans="1:13" ht="75" x14ac:dyDescent="0.25">
      <c r="A35" s="2">
        <v>5</v>
      </c>
      <c r="B35" s="2"/>
      <c r="C35" s="2">
        <v>40</v>
      </c>
      <c r="D35" s="2">
        <v>34</v>
      </c>
      <c r="E35" s="2" t="str">
        <f>VLOOKUP(D35,Tasks!$A$1:$C$46,2,0)</f>
        <v>Function test B</v>
      </c>
      <c r="F35" s="3" t="str">
        <f>VLOOKUP(D35,Tasks!$A$1:$C$46,3,0)</f>
        <v>Extensive tests must be performed on all control, safety, and monitoring systems. One ground breaking development is that the sound system is dependent on the position of the roller coaster car on the track. However the IT department feels overwhelmed with this responsibility.</v>
      </c>
      <c r="G35" s="25">
        <v>3</v>
      </c>
      <c r="H35" s="3" t="s">
        <v>320</v>
      </c>
      <c r="I35" s="3" t="s">
        <v>321</v>
      </c>
      <c r="J35" s="22" t="s">
        <v>322</v>
      </c>
      <c r="K35" s="22" t="s">
        <v>219</v>
      </c>
      <c r="L35" s="5">
        <v>1</v>
      </c>
      <c r="M35" s="31" t="s">
        <v>201</v>
      </c>
    </row>
    <row r="36" spans="1:13" ht="60" x14ac:dyDescent="0.25">
      <c r="A36" s="2">
        <v>5</v>
      </c>
      <c r="B36" s="2"/>
      <c r="C36" s="2">
        <v>40</v>
      </c>
      <c r="D36" s="2">
        <v>35</v>
      </c>
      <c r="E36" s="2" t="str">
        <f>VLOOKUP(D36,Tasks!$A$1:$C$46,2,0)</f>
        <v>Production of cars 2-4</v>
      </c>
      <c r="F36" s="3" t="str">
        <f>VLOOKUP(D36,Tasks!$A$1:$C$46,3,0)</f>
        <v>Cars 2, 3, and 4 must be produced. The outcome of function test 1 is well documented and the requisite changes are made to the rest of the cars. Internal difficulties are not expected.</v>
      </c>
      <c r="G36" s="25">
        <v>0</v>
      </c>
      <c r="H36" s="3" t="s">
        <v>315</v>
      </c>
      <c r="I36" s="3" t="s">
        <v>316</v>
      </c>
      <c r="J36" s="22" t="s">
        <v>317</v>
      </c>
      <c r="K36" s="22" t="s">
        <v>220</v>
      </c>
      <c r="L36" s="5">
        <v>1</v>
      </c>
      <c r="M36" s="3" t="s">
        <v>230</v>
      </c>
    </row>
    <row r="37" spans="1:13" ht="45" x14ac:dyDescent="0.25">
      <c r="A37" s="2">
        <v>5</v>
      </c>
      <c r="B37" s="2"/>
      <c r="C37" s="2">
        <v>40</v>
      </c>
      <c r="D37" s="2">
        <v>36</v>
      </c>
      <c r="E37" s="2" t="str">
        <f>VLOOKUP(D37,Tasks!$A$1:$C$46,2,0)</f>
        <v>Adjustment after test A</v>
      </c>
      <c r="F37" s="3" t="str">
        <f>VLOOKUP(D37,Tasks!$A$1:$C$46,3,0)</f>
        <v>All mechanical components must be fined-tuned with a considerable emphasis on the cars must running extremely quietly. Coordinated and diligent work is necessary.</v>
      </c>
      <c r="G37" s="25">
        <v>3</v>
      </c>
      <c r="H37" s="3" t="s">
        <v>308</v>
      </c>
      <c r="I37" s="3" t="s">
        <v>309</v>
      </c>
      <c r="J37" s="22" t="s">
        <v>310</v>
      </c>
      <c r="K37" s="22" t="s">
        <v>221</v>
      </c>
      <c r="L37" s="5"/>
      <c r="M37" s="26" t="s">
        <v>231</v>
      </c>
    </row>
    <row r="38" spans="1:13" ht="45" x14ac:dyDescent="0.25">
      <c r="A38" s="2">
        <v>5</v>
      </c>
      <c r="B38" s="2"/>
      <c r="C38" s="2">
        <v>40</v>
      </c>
      <c r="D38" s="2">
        <v>37</v>
      </c>
      <c r="E38" s="2" t="str">
        <f>VLOOKUP(D38,Tasks!$A$1:$C$46,2,0)</f>
        <v>Adjustment after test B</v>
      </c>
      <c r="F38" s="3" t="str">
        <f>VLOOKUP(D38,Tasks!$A$1:$C$46,3,0)</f>
        <v>Problems which were identified in test B must be remedied. Experienced in-house specialists are available for this task and they request that scheduling take place as soon as practicable.</v>
      </c>
      <c r="G38" s="25">
        <v>3</v>
      </c>
      <c r="H38" s="3" t="s">
        <v>323</v>
      </c>
      <c r="I38" s="3" t="s">
        <v>324</v>
      </c>
      <c r="J38" s="22" t="s">
        <v>325</v>
      </c>
      <c r="K38" s="22" t="s">
        <v>222</v>
      </c>
      <c r="L38" s="5"/>
      <c r="M38" s="26" t="s">
        <v>232</v>
      </c>
    </row>
    <row r="39" spans="1:13" ht="60" x14ac:dyDescent="0.25">
      <c r="A39" s="2">
        <v>5</v>
      </c>
      <c r="B39" s="2"/>
      <c r="C39" s="2">
        <v>40</v>
      </c>
      <c r="D39" s="2">
        <v>38</v>
      </c>
      <c r="E39" s="2" t="str">
        <f>VLOOKUP(D39,Tasks!$A$1:$C$46,2,0)</f>
        <v>Complete/Systematical test</v>
      </c>
      <c r="F39" s="3" t="str">
        <f>VLOOKUP(D39,Tasks!$A$1:$C$46,3,0)</f>
        <v>The equipment must be tested by 200 volunteers. The volunteers are paid well and accordingly participants from all desired target groups (12 to 80 years old) are available.</v>
      </c>
      <c r="G39" s="25">
        <v>3</v>
      </c>
      <c r="H39" s="2"/>
      <c r="I39" s="3"/>
      <c r="J39" s="22"/>
      <c r="K39" s="22" t="s">
        <v>223</v>
      </c>
      <c r="L39" s="5">
        <v>1</v>
      </c>
      <c r="M39" s="3" t="s">
        <v>233</v>
      </c>
    </row>
    <row r="40" spans="1:13" ht="60" x14ac:dyDescent="0.25">
      <c r="A40" s="2">
        <v>5</v>
      </c>
      <c r="B40" s="2"/>
      <c r="C40" s="2">
        <v>40</v>
      </c>
      <c r="D40" s="2">
        <v>39</v>
      </c>
      <c r="E40" s="2" t="str">
        <f>VLOOKUP(D40,Tasks!$A$1:$C$46,2,0)</f>
        <v>Track adjustment</v>
      </c>
      <c r="F40" s="3" t="str">
        <f>VLOOKUP(D40,Tasks!$A$1:$C$46,3,0)</f>
        <v>The final adjustments are made to the track and sound system. In-house specialists are required for this task.</v>
      </c>
      <c r="G40" s="25">
        <v>0</v>
      </c>
      <c r="H40" s="3" t="s">
        <v>326</v>
      </c>
      <c r="I40" s="3" t="s">
        <v>327</v>
      </c>
      <c r="J40" s="22" t="s">
        <v>328</v>
      </c>
      <c r="K40" s="22" t="s">
        <v>224</v>
      </c>
      <c r="L40" s="5"/>
      <c r="M40" s="5"/>
    </row>
    <row r="41" spans="1:13" ht="60" x14ac:dyDescent="0.25">
      <c r="A41" s="2">
        <v>5</v>
      </c>
      <c r="B41" s="2"/>
      <c r="C41" s="2">
        <v>40</v>
      </c>
      <c r="D41" s="2">
        <v>40</v>
      </c>
      <c r="E41" s="2" t="str">
        <f>VLOOKUP(D41,Tasks!$A$1:$C$46,2,0)</f>
        <v>Car adjustment</v>
      </c>
      <c r="F41" s="3" t="str">
        <f>VLOOKUP(D41,Tasks!$A$1:$C$46,3,0)</f>
        <v>Final changes are made to the body and underside of the roller coaster cars pursuant to official regulations, dynamic oscillations and load tests to 8G.</v>
      </c>
      <c r="G41" s="25">
        <v>0</v>
      </c>
      <c r="H41" s="3" t="s">
        <v>326</v>
      </c>
      <c r="I41" s="3" t="s">
        <v>327</v>
      </c>
      <c r="J41" s="22" t="s">
        <v>328</v>
      </c>
      <c r="K41" s="22" t="s">
        <v>224</v>
      </c>
      <c r="L41" s="5"/>
      <c r="M41" s="3" t="s">
        <v>234</v>
      </c>
    </row>
    <row r="42" spans="1:13" ht="60" x14ac:dyDescent="0.25">
      <c r="A42" s="2">
        <v>5</v>
      </c>
      <c r="B42" s="2"/>
      <c r="C42" s="2">
        <v>40</v>
      </c>
      <c r="D42" s="2">
        <v>41</v>
      </c>
      <c r="E42" s="2" t="str">
        <f>VLOOKUP(D42,Tasks!$A$1:$C$46,2,0)</f>
        <v>Software/electrical adjustment</v>
      </c>
      <c r="F42" s="3" t="str">
        <f>VLOOKUP(D42,Tasks!$A$1:$C$46,3,0)</f>
        <v>The electronic components are integral features of the control and safety systems and must be adapted to prevent climatic interference. This occurs in conjunction with the software module and precise value of the climate parameter is a pre-set value which is integral to the control systems.</v>
      </c>
      <c r="G42" s="25">
        <v>2</v>
      </c>
      <c r="H42" s="3" t="s">
        <v>329</v>
      </c>
      <c r="I42" s="3" t="s">
        <v>330</v>
      </c>
      <c r="J42" s="22" t="s">
        <v>331</v>
      </c>
      <c r="K42" s="22" t="s">
        <v>226</v>
      </c>
      <c r="L42" s="5"/>
      <c r="M42" s="5"/>
    </row>
    <row r="43" spans="1:13" ht="75" x14ac:dyDescent="0.25">
      <c r="A43" s="2">
        <v>5</v>
      </c>
      <c r="B43" s="2"/>
      <c r="C43" s="2">
        <v>40</v>
      </c>
      <c r="D43" s="2">
        <v>42</v>
      </c>
      <c r="E43" s="2" t="str">
        <f>VLOOKUP(D43,Tasks!$A$1:$C$46,2,0)</f>
        <v>System documentation</v>
      </c>
      <c r="F43" s="3" t="str">
        <f>VLOOKUP(D43,Tasks!$A$1:$C$46,3,0)</f>
        <v>The system documentation comprises the software documentation, all of the documents from the hardware development, hardware manufacturing and assembly of the equipment and the test log</v>
      </c>
      <c r="G43" s="25">
        <v>0</v>
      </c>
      <c r="H43" s="2"/>
      <c r="I43" s="3"/>
      <c r="J43" s="22"/>
      <c r="K43" s="22" t="s">
        <v>224</v>
      </c>
      <c r="L43" s="5">
        <v>1</v>
      </c>
      <c r="M43" s="3" t="s">
        <v>235</v>
      </c>
    </row>
    <row r="44" spans="1:13" ht="60" x14ac:dyDescent="0.25">
      <c r="A44" s="2">
        <v>5</v>
      </c>
      <c r="B44" s="2"/>
      <c r="C44" s="2">
        <v>40</v>
      </c>
      <c r="D44" s="2">
        <v>43</v>
      </c>
      <c r="E44" s="2" t="str">
        <f>VLOOKUP(D44,Tasks!$A$1:$C$46,2,0)</f>
        <v>Green area, pavement, fence</v>
      </c>
      <c r="F44" s="3" t="str">
        <f>VLOOKUP(D44,Tasks!$A$1:$C$46,3,0)</f>
        <v>The roller coaster will be surrounded by a fence, grass and flowers will adorn the site and the pathways to and from the station building will be paved. The subcontractor for this task is Greenflower Ltd.</v>
      </c>
      <c r="G44" s="25">
        <v>0</v>
      </c>
      <c r="H44" s="2"/>
      <c r="I44" s="3"/>
      <c r="J44" s="22"/>
      <c r="K44" s="22" t="s">
        <v>225</v>
      </c>
      <c r="L44" s="5"/>
      <c r="M44" s="5"/>
    </row>
    <row r="45" spans="1:13" ht="60" x14ac:dyDescent="0.25">
      <c r="A45" s="2">
        <v>5</v>
      </c>
      <c r="B45" s="2"/>
      <c r="C45" s="2">
        <v>40</v>
      </c>
      <c r="D45" s="2">
        <v>44</v>
      </c>
      <c r="E45" s="2" t="str">
        <f>VLOOKUP(D45,Tasks!$A$1:$C$46,2,0)</f>
        <v>Safety Standards acceptance</v>
      </c>
      <c r="F45" s="3" t="str">
        <f>VLOOKUP(D45,Tasks!$A$1:$C$46,3,0)</f>
        <v>The system documentation must be submitted to the Safety Standards Authority. Specialists from the company must be present when approval is given. If necessary, workers from the assigned engineering companies and subcontractors may be required to attend the preceding discussions.</v>
      </c>
      <c r="G45" s="25">
        <v>0</v>
      </c>
      <c r="H45" s="5"/>
      <c r="I45" s="21"/>
      <c r="J45" s="32"/>
      <c r="K45" s="22" t="s">
        <v>227</v>
      </c>
      <c r="L45" s="5">
        <v>1</v>
      </c>
      <c r="M45" s="3" t="s">
        <v>236</v>
      </c>
    </row>
    <row r="46" spans="1:13" ht="45" x14ac:dyDescent="0.25">
      <c r="A46" s="2">
        <v>5</v>
      </c>
      <c r="B46" s="2"/>
      <c r="C46" s="2">
        <v>40</v>
      </c>
      <c r="D46" s="2">
        <v>45</v>
      </c>
      <c r="E46" s="2" t="str">
        <f>VLOOKUP(D46,Tasks!$A$1:$C$46,2,0)</f>
        <v>Briefing and traning</v>
      </c>
      <c r="F46" s="3" t="str">
        <f>VLOOKUP(D46,Tasks!$A$1:$C$46,3,0)</f>
        <v>This entails creating the training materials for briefing amusement park workers and the actual briefing and training. Experienced workers from sales and customer service bear this responsibility.</v>
      </c>
      <c r="G46" s="25">
        <v>0</v>
      </c>
      <c r="H46" s="5"/>
      <c r="I46" s="21"/>
      <c r="J46" s="32"/>
      <c r="K46" s="22" t="s">
        <v>228</v>
      </c>
      <c r="L46" s="5"/>
      <c r="M46" s="5"/>
    </row>
    <row r="47" spans="1:13" ht="45" x14ac:dyDescent="0.25">
      <c r="A47" s="2">
        <v>5</v>
      </c>
      <c r="B47" s="2"/>
      <c r="C47" s="2">
        <v>40</v>
      </c>
      <c r="D47" s="2">
        <v>46</v>
      </c>
      <c r="E47" s="2" t="str">
        <f>VLOOKUP(D47,Tasks!$A$1:$C$46,2,0)</f>
        <v>Acceptance and delivery to the client</v>
      </c>
      <c r="F47" s="3" t="str">
        <f>VLOOKUP(D47,Tasks!$A$1:$C$46,3,0)</f>
        <v>The client‘s employees are able to independently run the hypercoaster. The project concludes with a celebration to which all participants are invited which includes significant media coverage and fireworks.</v>
      </c>
      <c r="G47" s="25">
        <v>0</v>
      </c>
      <c r="H47" s="5"/>
      <c r="I47" s="21"/>
      <c r="J47" s="32"/>
      <c r="K47" s="22" t="s">
        <v>229</v>
      </c>
      <c r="L47" s="5"/>
      <c r="M47" s="5"/>
    </row>
    <row r="48" spans="1:13" ht="120" x14ac:dyDescent="0.25">
      <c r="K48" s="24" t="s">
        <v>170</v>
      </c>
    </row>
  </sheetData>
  <autoFilter ref="A1:K2"/>
  <pageMargins left="0.511811024" right="0.511811024" top="0.78740157499999996" bottom="0.78740157499999996" header="0.31496062000000002" footer="0.31496062000000002"/>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pane xSplit="3" ySplit="2" topLeftCell="D3" activePane="bottomRight" state="frozen"/>
      <selection pane="topRight" activeCell="D1" sqref="D1"/>
      <selection pane="bottomLeft" activeCell="A3" sqref="A3"/>
      <selection pane="bottomRight" activeCell="B10" sqref="B10"/>
    </sheetView>
  </sheetViews>
  <sheetFormatPr defaultRowHeight="15" x14ac:dyDescent="0.25"/>
  <cols>
    <col min="1" max="1" width="29.85546875" style="4" bestFit="1" customWidth="1"/>
    <col min="2" max="2" width="65.5703125" style="4" customWidth="1"/>
    <col min="3" max="3" width="26" style="4" bestFit="1" customWidth="1"/>
    <col min="4" max="16384" width="9.140625" style="4"/>
  </cols>
  <sheetData>
    <row r="1" spans="1:3" ht="20.100000000000001" customHeight="1" x14ac:dyDescent="0.25">
      <c r="A1" s="35" t="s">
        <v>36</v>
      </c>
      <c r="B1" s="36"/>
      <c r="C1" s="37"/>
    </row>
    <row r="2" spans="1:3" ht="15.75" thickBot="1" x14ac:dyDescent="0.3">
      <c r="A2" s="12" t="s">
        <v>138</v>
      </c>
      <c r="B2" s="13" t="s">
        <v>139</v>
      </c>
      <c r="C2" s="14" t="s">
        <v>127</v>
      </c>
    </row>
    <row r="3" spans="1:3" x14ac:dyDescent="0.25">
      <c r="A3" s="38" t="s">
        <v>140</v>
      </c>
      <c r="B3" s="18" t="s">
        <v>35</v>
      </c>
      <c r="C3" s="15" t="s">
        <v>128</v>
      </c>
    </row>
    <row r="4" spans="1:3" x14ac:dyDescent="0.25">
      <c r="A4" s="33"/>
      <c r="B4" s="19" t="s">
        <v>32</v>
      </c>
      <c r="C4" s="16" t="s">
        <v>129</v>
      </c>
    </row>
    <row r="5" spans="1:3" x14ac:dyDescent="0.25">
      <c r="A5" s="33"/>
      <c r="B5" s="19" t="s">
        <v>29</v>
      </c>
      <c r="C5" s="16" t="s">
        <v>130</v>
      </c>
    </row>
    <row r="6" spans="1:3" x14ac:dyDescent="0.25">
      <c r="A6" s="33"/>
      <c r="B6" s="19" t="s">
        <v>26</v>
      </c>
      <c r="C6" s="16" t="s">
        <v>134</v>
      </c>
    </row>
    <row r="7" spans="1:3" x14ac:dyDescent="0.25">
      <c r="A7" s="33"/>
      <c r="B7" s="19" t="s">
        <v>135</v>
      </c>
      <c r="C7" s="16" t="s">
        <v>134</v>
      </c>
    </row>
    <row r="8" spans="1:3" x14ac:dyDescent="0.25">
      <c r="A8" s="33"/>
      <c r="B8" s="19" t="s">
        <v>136</v>
      </c>
      <c r="C8" s="16" t="s">
        <v>137</v>
      </c>
    </row>
    <row r="9" spans="1:3" x14ac:dyDescent="0.25">
      <c r="A9" s="33" t="s">
        <v>141</v>
      </c>
      <c r="B9" s="19" t="s">
        <v>19</v>
      </c>
      <c r="C9" s="16" t="s">
        <v>129</v>
      </c>
    </row>
    <row r="10" spans="1:3" x14ac:dyDescent="0.25">
      <c r="A10" s="33"/>
      <c r="B10" s="19" t="s">
        <v>17</v>
      </c>
      <c r="C10" s="16" t="s">
        <v>129</v>
      </c>
    </row>
    <row r="11" spans="1:3" x14ac:dyDescent="0.25">
      <c r="A11" s="33"/>
      <c r="B11" s="19" t="s">
        <v>15</v>
      </c>
      <c r="C11" s="16" t="s">
        <v>129</v>
      </c>
    </row>
    <row r="12" spans="1:3" x14ac:dyDescent="0.25">
      <c r="A12" s="33"/>
      <c r="B12" s="19" t="s">
        <v>12</v>
      </c>
      <c r="C12" s="16" t="s">
        <v>134</v>
      </c>
    </row>
    <row r="13" spans="1:3" x14ac:dyDescent="0.25">
      <c r="A13" s="33"/>
      <c r="B13" s="19" t="s">
        <v>9</v>
      </c>
      <c r="C13" s="16" t="s">
        <v>134</v>
      </c>
    </row>
    <row r="14" spans="1:3" x14ac:dyDescent="0.25">
      <c r="A14" s="33" t="s">
        <v>142</v>
      </c>
      <c r="B14" s="19" t="s">
        <v>7</v>
      </c>
      <c r="C14" s="16" t="s">
        <v>129</v>
      </c>
    </row>
    <row r="15" spans="1:3" x14ac:dyDescent="0.25">
      <c r="A15" s="33"/>
      <c r="B15" s="19" t="s">
        <v>5</v>
      </c>
      <c r="C15" s="16" t="s">
        <v>129</v>
      </c>
    </row>
    <row r="16" spans="1:3" x14ac:dyDescent="0.25">
      <c r="A16" s="33"/>
      <c r="B16" s="19" t="s">
        <v>3</v>
      </c>
      <c r="C16" s="16" t="s">
        <v>129</v>
      </c>
    </row>
    <row r="17" spans="1:3" x14ac:dyDescent="0.25">
      <c r="A17" s="33"/>
      <c r="B17" s="19" t="s">
        <v>2</v>
      </c>
      <c r="C17" s="16" t="s">
        <v>129</v>
      </c>
    </row>
    <row r="18" spans="1:3" x14ac:dyDescent="0.25">
      <c r="A18" s="33"/>
      <c r="B18" s="19" t="s">
        <v>1</v>
      </c>
      <c r="C18" s="16" t="s">
        <v>129</v>
      </c>
    </row>
    <row r="19" spans="1:3" x14ac:dyDescent="0.25">
      <c r="A19" s="33"/>
      <c r="B19" s="19" t="s">
        <v>0</v>
      </c>
      <c r="C19" s="16" t="s">
        <v>134</v>
      </c>
    </row>
    <row r="20" spans="1:3" x14ac:dyDescent="0.25">
      <c r="A20" s="33" t="s">
        <v>143</v>
      </c>
      <c r="B20" s="19" t="s">
        <v>34</v>
      </c>
      <c r="C20" s="16" t="s">
        <v>129</v>
      </c>
    </row>
    <row r="21" spans="1:3" x14ac:dyDescent="0.25">
      <c r="A21" s="33"/>
      <c r="B21" s="19" t="s">
        <v>31</v>
      </c>
      <c r="C21" s="16" t="s">
        <v>129</v>
      </c>
    </row>
    <row r="22" spans="1:3" x14ac:dyDescent="0.25">
      <c r="A22" s="33"/>
      <c r="B22" s="19" t="s">
        <v>28</v>
      </c>
      <c r="C22" s="16" t="s">
        <v>134</v>
      </c>
    </row>
    <row r="23" spans="1:3" x14ac:dyDescent="0.25">
      <c r="A23" s="33" t="s">
        <v>144</v>
      </c>
      <c r="B23" s="19" t="s">
        <v>24</v>
      </c>
      <c r="C23" s="16" t="s">
        <v>129</v>
      </c>
    </row>
    <row r="24" spans="1:3" x14ac:dyDescent="0.25">
      <c r="A24" s="33"/>
      <c r="B24" s="19" t="s">
        <v>22</v>
      </c>
      <c r="C24" s="16" t="s">
        <v>130</v>
      </c>
    </row>
    <row r="25" spans="1:3" x14ac:dyDescent="0.25">
      <c r="A25" s="33"/>
      <c r="B25" s="19" t="s">
        <v>20</v>
      </c>
      <c r="C25" s="16" t="s">
        <v>134</v>
      </c>
    </row>
    <row r="26" spans="1:3" x14ac:dyDescent="0.25">
      <c r="A26" s="33" t="s">
        <v>145</v>
      </c>
      <c r="B26" s="19" t="s">
        <v>16</v>
      </c>
      <c r="C26" s="16" t="s">
        <v>129</v>
      </c>
    </row>
    <row r="27" spans="1:3" x14ac:dyDescent="0.25">
      <c r="A27" s="33"/>
      <c r="B27" s="19" t="s">
        <v>14</v>
      </c>
      <c r="C27" s="16" t="s">
        <v>130</v>
      </c>
    </row>
    <row r="28" spans="1:3" x14ac:dyDescent="0.25">
      <c r="A28" s="33"/>
      <c r="B28" s="19" t="s">
        <v>11</v>
      </c>
      <c r="C28" s="16" t="s">
        <v>130</v>
      </c>
    </row>
    <row r="29" spans="1:3" x14ac:dyDescent="0.25">
      <c r="A29" s="33"/>
      <c r="B29" s="19" t="s">
        <v>8</v>
      </c>
      <c r="C29" s="16" t="s">
        <v>130</v>
      </c>
    </row>
    <row r="30" spans="1:3" x14ac:dyDescent="0.25">
      <c r="A30" s="33" t="s">
        <v>146</v>
      </c>
      <c r="B30" s="19" t="s">
        <v>6</v>
      </c>
      <c r="C30" s="16" t="s">
        <v>128</v>
      </c>
    </row>
    <row r="31" spans="1:3" x14ac:dyDescent="0.25">
      <c r="A31" s="33"/>
      <c r="B31" s="19" t="s">
        <v>4</v>
      </c>
      <c r="C31" s="16" t="s">
        <v>129</v>
      </c>
    </row>
    <row r="32" spans="1:3" x14ac:dyDescent="0.25">
      <c r="A32" s="33"/>
      <c r="B32" s="19" t="s">
        <v>131</v>
      </c>
      <c r="C32" s="16" t="s">
        <v>130</v>
      </c>
    </row>
    <row r="33" spans="1:3" x14ac:dyDescent="0.25">
      <c r="A33" s="33"/>
      <c r="B33" s="19" t="s">
        <v>132</v>
      </c>
      <c r="C33" s="16" t="s">
        <v>130</v>
      </c>
    </row>
    <row r="34" spans="1:3" ht="25.5" x14ac:dyDescent="0.25">
      <c r="A34" s="33"/>
      <c r="B34" s="19" t="s">
        <v>133</v>
      </c>
      <c r="C34" s="16" t="s">
        <v>134</v>
      </c>
    </row>
    <row r="35" spans="1:3" x14ac:dyDescent="0.25">
      <c r="A35" s="33" t="s">
        <v>147</v>
      </c>
      <c r="B35" s="19" t="s">
        <v>33</v>
      </c>
      <c r="C35" s="16" t="s">
        <v>129</v>
      </c>
    </row>
    <row r="36" spans="1:3" x14ac:dyDescent="0.25">
      <c r="A36" s="33"/>
      <c r="B36" s="19" t="s">
        <v>30</v>
      </c>
      <c r="C36" s="16" t="s">
        <v>129</v>
      </c>
    </row>
    <row r="37" spans="1:3" x14ac:dyDescent="0.25">
      <c r="A37" s="33"/>
      <c r="B37" s="19" t="s">
        <v>27</v>
      </c>
      <c r="C37" s="16" t="s">
        <v>129</v>
      </c>
    </row>
    <row r="38" spans="1:3" x14ac:dyDescent="0.25">
      <c r="A38" s="33"/>
      <c r="B38" s="19" t="s">
        <v>25</v>
      </c>
      <c r="C38" s="16" t="s">
        <v>129</v>
      </c>
    </row>
    <row r="39" spans="1:3" x14ac:dyDescent="0.25">
      <c r="A39" s="33"/>
      <c r="B39" s="19" t="s">
        <v>23</v>
      </c>
      <c r="C39" s="16" t="s">
        <v>129</v>
      </c>
    </row>
    <row r="40" spans="1:3" ht="25.5" x14ac:dyDescent="0.25">
      <c r="A40" s="33"/>
      <c r="B40" s="19" t="s">
        <v>21</v>
      </c>
      <c r="C40" s="16" t="s">
        <v>134</v>
      </c>
    </row>
    <row r="41" spans="1:3" x14ac:dyDescent="0.25">
      <c r="A41" s="33" t="s">
        <v>148</v>
      </c>
      <c r="B41" s="19" t="s">
        <v>18</v>
      </c>
      <c r="C41" s="16" t="s">
        <v>129</v>
      </c>
    </row>
    <row r="42" spans="1:3" x14ac:dyDescent="0.25">
      <c r="A42" s="33"/>
      <c r="B42" s="19" t="s">
        <v>239</v>
      </c>
      <c r="C42" s="16" t="s">
        <v>130</v>
      </c>
    </row>
    <row r="43" spans="1:3" ht="25.5" x14ac:dyDescent="0.25">
      <c r="A43" s="33"/>
      <c r="B43" s="19" t="s">
        <v>13</v>
      </c>
      <c r="C43" s="16" t="s">
        <v>134</v>
      </c>
    </row>
    <row r="44" spans="1:3" ht="15.75" thickBot="1" x14ac:dyDescent="0.3">
      <c r="A44" s="34"/>
      <c r="B44" s="20" t="s">
        <v>10</v>
      </c>
      <c r="C44" s="17" t="s">
        <v>137</v>
      </c>
    </row>
  </sheetData>
  <autoFilter ref="A2:C44"/>
  <mergeCells count="10">
    <mergeCell ref="A26:A29"/>
    <mergeCell ref="A30:A34"/>
    <mergeCell ref="A35:A40"/>
    <mergeCell ref="A41:A44"/>
    <mergeCell ref="A1:C1"/>
    <mergeCell ref="A3:A8"/>
    <mergeCell ref="A9:A13"/>
    <mergeCell ref="A14:A19"/>
    <mergeCell ref="A20:A22"/>
    <mergeCell ref="A23:A25"/>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election activeCell="C11" sqref="C11"/>
    </sheetView>
  </sheetViews>
  <sheetFormatPr defaultRowHeight="12.75" x14ac:dyDescent="0.2"/>
  <cols>
    <col min="1" max="1" width="3" style="8" bestFit="1" customWidth="1"/>
    <col min="2" max="2" width="30.42578125" style="8" bestFit="1" customWidth="1"/>
    <col min="3" max="3" width="139.28515625" style="8" customWidth="1"/>
    <col min="4" max="16384" width="9.140625" style="8"/>
  </cols>
  <sheetData>
    <row r="1" spans="1:3" ht="25.5" x14ac:dyDescent="0.2">
      <c r="A1" s="6">
        <v>1</v>
      </c>
      <c r="B1" s="6" t="s">
        <v>113</v>
      </c>
      <c r="C1" s="7" t="s">
        <v>112</v>
      </c>
    </row>
    <row r="2" spans="1:3" ht="25.5" x14ac:dyDescent="0.2">
      <c r="A2" s="6">
        <v>2</v>
      </c>
      <c r="B2" s="6" t="s">
        <v>111</v>
      </c>
      <c r="C2" s="7" t="s">
        <v>188</v>
      </c>
    </row>
    <row r="3" spans="1:3" ht="38.25" x14ac:dyDescent="0.2">
      <c r="A3" s="6">
        <v>3</v>
      </c>
      <c r="B3" s="6" t="s">
        <v>110</v>
      </c>
      <c r="C3" s="7" t="s">
        <v>150</v>
      </c>
    </row>
    <row r="4" spans="1:3" ht="38.25" x14ac:dyDescent="0.2">
      <c r="A4" s="6">
        <v>4</v>
      </c>
      <c r="B4" s="6" t="s">
        <v>109</v>
      </c>
      <c r="C4" s="7" t="s">
        <v>248</v>
      </c>
    </row>
    <row r="5" spans="1:3" ht="25.5" x14ac:dyDescent="0.2">
      <c r="A5" s="6">
        <v>5</v>
      </c>
      <c r="B5" s="6" t="s">
        <v>108</v>
      </c>
      <c r="C5" s="7" t="s">
        <v>189</v>
      </c>
    </row>
    <row r="6" spans="1:3" x14ac:dyDescent="0.2">
      <c r="A6" s="6">
        <v>6</v>
      </c>
      <c r="B6" s="6" t="s">
        <v>107</v>
      </c>
      <c r="C6" s="7" t="s">
        <v>190</v>
      </c>
    </row>
    <row r="7" spans="1:3" x14ac:dyDescent="0.2">
      <c r="A7" s="6">
        <v>7</v>
      </c>
      <c r="B7" s="6" t="s">
        <v>106</v>
      </c>
      <c r="C7" s="7" t="s">
        <v>105</v>
      </c>
    </row>
    <row r="8" spans="1:3" ht="25.5" x14ac:dyDescent="0.2">
      <c r="A8" s="6">
        <v>8</v>
      </c>
      <c r="B8" s="6" t="s">
        <v>104</v>
      </c>
      <c r="C8" s="7" t="s">
        <v>103</v>
      </c>
    </row>
    <row r="9" spans="1:3" x14ac:dyDescent="0.2">
      <c r="A9" s="6">
        <v>9</v>
      </c>
      <c r="B9" s="6" t="s">
        <v>102</v>
      </c>
      <c r="C9" s="7" t="s">
        <v>101</v>
      </c>
    </row>
    <row r="10" spans="1:3" ht="38.25" x14ac:dyDescent="0.2">
      <c r="A10" s="6">
        <v>10</v>
      </c>
      <c r="B10" s="6" t="s">
        <v>100</v>
      </c>
      <c r="C10" s="7" t="s">
        <v>99</v>
      </c>
    </row>
    <row r="11" spans="1:3" ht="25.5" x14ac:dyDescent="0.2">
      <c r="A11" s="6">
        <v>11</v>
      </c>
      <c r="B11" s="6" t="s">
        <v>98</v>
      </c>
      <c r="C11" s="7" t="s">
        <v>251</v>
      </c>
    </row>
    <row r="12" spans="1:3" x14ac:dyDescent="0.2">
      <c r="A12" s="6">
        <v>12</v>
      </c>
      <c r="B12" s="6" t="s">
        <v>97</v>
      </c>
      <c r="C12" s="7" t="s">
        <v>96</v>
      </c>
    </row>
    <row r="13" spans="1:3" ht="25.5" x14ac:dyDescent="0.2">
      <c r="A13" s="6">
        <v>13</v>
      </c>
      <c r="B13" s="6" t="s">
        <v>95</v>
      </c>
      <c r="C13" s="7" t="s">
        <v>94</v>
      </c>
    </row>
    <row r="14" spans="1:3" ht="25.5" x14ac:dyDescent="0.2">
      <c r="A14" s="6">
        <v>14</v>
      </c>
      <c r="B14" s="6" t="s">
        <v>93</v>
      </c>
      <c r="C14" s="7" t="s">
        <v>245</v>
      </c>
    </row>
    <row r="15" spans="1:3" ht="25.5" x14ac:dyDescent="0.2">
      <c r="A15" s="6">
        <v>15</v>
      </c>
      <c r="B15" s="6" t="s">
        <v>92</v>
      </c>
      <c r="C15" s="7" t="s">
        <v>191</v>
      </c>
    </row>
    <row r="16" spans="1:3" ht="25.5" x14ac:dyDescent="0.2">
      <c r="A16" s="6">
        <v>16</v>
      </c>
      <c r="B16" s="6" t="s">
        <v>91</v>
      </c>
      <c r="C16" s="7" t="s">
        <v>192</v>
      </c>
    </row>
    <row r="17" spans="1:3" ht="25.5" x14ac:dyDescent="0.2">
      <c r="A17" s="6">
        <v>17</v>
      </c>
      <c r="B17" s="6" t="s">
        <v>90</v>
      </c>
      <c r="C17" s="7" t="s">
        <v>193</v>
      </c>
    </row>
    <row r="18" spans="1:3" ht="25.5" x14ac:dyDescent="0.2">
      <c r="A18" s="6">
        <v>18</v>
      </c>
      <c r="B18" s="6" t="s">
        <v>184</v>
      </c>
      <c r="C18" s="7" t="s">
        <v>194</v>
      </c>
    </row>
    <row r="19" spans="1:3" ht="25.5" x14ac:dyDescent="0.2">
      <c r="A19" s="6">
        <v>19</v>
      </c>
      <c r="B19" s="6" t="s">
        <v>89</v>
      </c>
      <c r="C19" s="7" t="s">
        <v>195</v>
      </c>
    </row>
    <row r="20" spans="1:3" ht="25.5" x14ac:dyDescent="0.2">
      <c r="A20" s="6">
        <v>20</v>
      </c>
      <c r="B20" s="6" t="s">
        <v>88</v>
      </c>
      <c r="C20" s="7" t="s">
        <v>196</v>
      </c>
    </row>
    <row r="21" spans="1:3" x14ac:dyDescent="0.2">
      <c r="A21" s="6">
        <v>21</v>
      </c>
      <c r="B21" s="6" t="s">
        <v>87</v>
      </c>
      <c r="C21" s="7" t="s">
        <v>197</v>
      </c>
    </row>
    <row r="22" spans="1:3" ht="25.5" x14ac:dyDescent="0.2">
      <c r="A22" s="6">
        <v>22</v>
      </c>
      <c r="B22" s="6" t="s">
        <v>86</v>
      </c>
      <c r="C22" s="7" t="s">
        <v>198</v>
      </c>
    </row>
    <row r="23" spans="1:3" x14ac:dyDescent="0.2">
      <c r="A23" s="6">
        <v>23</v>
      </c>
      <c r="B23" s="6" t="s">
        <v>85</v>
      </c>
      <c r="C23" s="7" t="s">
        <v>84</v>
      </c>
    </row>
    <row r="24" spans="1:3" ht="25.5" x14ac:dyDescent="0.2">
      <c r="A24" s="6">
        <v>24</v>
      </c>
      <c r="B24" s="6" t="s">
        <v>83</v>
      </c>
      <c r="C24" s="7" t="s">
        <v>199</v>
      </c>
    </row>
    <row r="25" spans="1:3" x14ac:dyDescent="0.2">
      <c r="A25" s="6">
        <v>25</v>
      </c>
      <c r="B25" s="6" t="s">
        <v>82</v>
      </c>
      <c r="C25" s="7" t="s">
        <v>200</v>
      </c>
    </row>
    <row r="26" spans="1:3" ht="25.5" x14ac:dyDescent="0.2">
      <c r="A26" s="6">
        <v>26</v>
      </c>
      <c r="B26" s="6" t="s">
        <v>81</v>
      </c>
      <c r="C26" s="7" t="s">
        <v>80</v>
      </c>
    </row>
    <row r="27" spans="1:3" ht="25.5" x14ac:dyDescent="0.2">
      <c r="A27" s="6">
        <v>27</v>
      </c>
      <c r="B27" s="6" t="s">
        <v>79</v>
      </c>
      <c r="C27" s="7" t="s">
        <v>242</v>
      </c>
    </row>
    <row r="28" spans="1:3" ht="25.5" x14ac:dyDescent="0.2">
      <c r="A28" s="6">
        <v>28</v>
      </c>
      <c r="B28" s="6" t="s">
        <v>78</v>
      </c>
      <c r="C28" s="7" t="s">
        <v>243</v>
      </c>
    </row>
    <row r="29" spans="1:3" ht="25.5" x14ac:dyDescent="0.2">
      <c r="A29" s="6">
        <v>29</v>
      </c>
      <c r="B29" s="6" t="s">
        <v>77</v>
      </c>
      <c r="C29" s="7" t="s">
        <v>244</v>
      </c>
    </row>
    <row r="30" spans="1:3" x14ac:dyDescent="0.2">
      <c r="A30" s="6">
        <v>30</v>
      </c>
      <c r="B30" s="6" t="s">
        <v>76</v>
      </c>
      <c r="C30" s="7" t="s">
        <v>246</v>
      </c>
    </row>
    <row r="31" spans="1:3" ht="25.5" x14ac:dyDescent="0.2">
      <c r="A31" s="6">
        <v>31</v>
      </c>
      <c r="B31" s="6" t="s">
        <v>75</v>
      </c>
      <c r="C31" s="7" t="s">
        <v>74</v>
      </c>
    </row>
    <row r="32" spans="1:3" ht="25.5" x14ac:dyDescent="0.2">
      <c r="A32" s="6">
        <v>32</v>
      </c>
      <c r="B32" s="6" t="s">
        <v>73</v>
      </c>
      <c r="C32" s="7" t="s">
        <v>72</v>
      </c>
    </row>
    <row r="33" spans="1:3" ht="25.5" x14ac:dyDescent="0.2">
      <c r="A33" s="6">
        <v>33</v>
      </c>
      <c r="B33" s="6" t="s">
        <v>71</v>
      </c>
      <c r="C33" s="7" t="s">
        <v>70</v>
      </c>
    </row>
    <row r="34" spans="1:3" ht="25.5" x14ac:dyDescent="0.2">
      <c r="A34" s="6">
        <v>34</v>
      </c>
      <c r="B34" s="6" t="s">
        <v>69</v>
      </c>
      <c r="C34" s="7" t="s">
        <v>68</v>
      </c>
    </row>
    <row r="35" spans="1:3" ht="25.5" x14ac:dyDescent="0.2">
      <c r="A35" s="6">
        <v>35</v>
      </c>
      <c r="B35" s="6" t="s">
        <v>67</v>
      </c>
      <c r="C35" s="7" t="s">
        <v>66</v>
      </c>
    </row>
    <row r="36" spans="1:3" x14ac:dyDescent="0.2">
      <c r="A36" s="6">
        <v>36</v>
      </c>
      <c r="B36" s="6" t="s">
        <v>65</v>
      </c>
      <c r="C36" s="7" t="s">
        <v>64</v>
      </c>
    </row>
    <row r="37" spans="1:3" ht="25.5" x14ac:dyDescent="0.2">
      <c r="A37" s="6">
        <v>37</v>
      </c>
      <c r="B37" s="6" t="s">
        <v>63</v>
      </c>
      <c r="C37" s="7" t="s">
        <v>62</v>
      </c>
    </row>
    <row r="38" spans="1:3" ht="25.5" x14ac:dyDescent="0.2">
      <c r="A38" s="6">
        <v>38</v>
      </c>
      <c r="B38" s="6" t="s">
        <v>61</v>
      </c>
      <c r="C38" s="7" t="s">
        <v>60</v>
      </c>
    </row>
    <row r="39" spans="1:3" x14ac:dyDescent="0.2">
      <c r="A39" s="6">
        <v>39</v>
      </c>
      <c r="B39" s="6" t="s">
        <v>59</v>
      </c>
      <c r="C39" s="7" t="s">
        <v>58</v>
      </c>
    </row>
    <row r="40" spans="1:3" x14ac:dyDescent="0.2">
      <c r="A40" s="6">
        <v>40</v>
      </c>
      <c r="B40" s="6" t="s">
        <v>57</v>
      </c>
      <c r="C40" s="7" t="s">
        <v>56</v>
      </c>
    </row>
    <row r="41" spans="1:3" ht="25.5" x14ac:dyDescent="0.2">
      <c r="A41" s="6">
        <v>41</v>
      </c>
      <c r="B41" s="6" t="s">
        <v>55</v>
      </c>
      <c r="C41" s="7" t="s">
        <v>149</v>
      </c>
    </row>
    <row r="42" spans="1:3" ht="25.5" x14ac:dyDescent="0.2">
      <c r="A42" s="6">
        <v>42</v>
      </c>
      <c r="B42" s="6" t="s">
        <v>54</v>
      </c>
      <c r="C42" s="7" t="s">
        <v>53</v>
      </c>
    </row>
    <row r="43" spans="1:3" ht="25.5" x14ac:dyDescent="0.2">
      <c r="A43" s="6">
        <v>43</v>
      </c>
      <c r="B43" s="6" t="s">
        <v>52</v>
      </c>
      <c r="C43" s="7" t="s">
        <v>51</v>
      </c>
    </row>
    <row r="44" spans="1:3" ht="25.5" x14ac:dyDescent="0.2">
      <c r="A44" s="6">
        <v>44</v>
      </c>
      <c r="B44" s="6" t="s">
        <v>50</v>
      </c>
      <c r="C44" s="7" t="s">
        <v>151</v>
      </c>
    </row>
    <row r="45" spans="1:3" ht="25.5" x14ac:dyDescent="0.2">
      <c r="A45" s="6">
        <v>45</v>
      </c>
      <c r="B45" s="6" t="s">
        <v>49</v>
      </c>
      <c r="C45" s="7" t="s">
        <v>48</v>
      </c>
    </row>
    <row r="46" spans="1:3" ht="25.5" x14ac:dyDescent="0.2">
      <c r="A46" s="6">
        <v>46</v>
      </c>
      <c r="B46" s="6" t="s">
        <v>47</v>
      </c>
      <c r="C46" s="7" t="s">
        <v>46</v>
      </c>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topLeftCell="A17" zoomScale="115" zoomScaleNormal="115" workbookViewId="0">
      <selection activeCell="A7" sqref="A7"/>
    </sheetView>
  </sheetViews>
  <sheetFormatPr defaultRowHeight="15" x14ac:dyDescent="0.25"/>
  <sheetData>
    <row r="1" spans="1:19" x14ac:dyDescent="0.25">
      <c r="A1" s="1" t="s">
        <v>45</v>
      </c>
      <c r="J1" s="1" t="s">
        <v>44</v>
      </c>
      <c r="S1" s="1" t="s">
        <v>43</v>
      </c>
    </row>
    <row r="13" spans="1:19" x14ac:dyDescent="0.25">
      <c r="S13" s="1" t="s">
        <v>42</v>
      </c>
    </row>
    <row r="19" spans="1:19" x14ac:dyDescent="0.25">
      <c r="A19" s="1" t="s">
        <v>41</v>
      </c>
      <c r="J19" s="1" t="s">
        <v>40</v>
      </c>
    </row>
    <row r="28" spans="1:19" x14ac:dyDescent="0.25">
      <c r="J28" t="s">
        <v>39</v>
      </c>
    </row>
    <row r="29" spans="1:19" x14ac:dyDescent="0.25">
      <c r="S29" s="1" t="s">
        <v>38</v>
      </c>
    </row>
    <row r="36" spans="1:19" x14ac:dyDescent="0.25">
      <c r="A36" s="1"/>
    </row>
    <row r="45" spans="1:19" x14ac:dyDescent="0.25">
      <c r="S45" s="1" t="s">
        <v>37</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Rodadas</vt:lpstr>
      <vt:lpstr>Processos por Area</vt:lpstr>
      <vt:lpstr>Tasks</vt:lpstr>
      <vt:lpstr>Resumo Processos</vt:lpstr>
    </vt:vector>
  </TitlesOfParts>
  <Company>Nutron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Yuri.Silva</dc:creator>
  <cp:lastModifiedBy>Sergio</cp:lastModifiedBy>
  <dcterms:created xsi:type="dcterms:W3CDTF">2012-02-16T14:31:28Z</dcterms:created>
  <dcterms:modified xsi:type="dcterms:W3CDTF">2012-03-03T03:16:39Z</dcterms:modified>
</cp:coreProperties>
</file>