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mondi\Documents\GitHub\ME555\ME555-Design-Optimization-for-Welfare-Economics\Datasets\"/>
    </mc:Choice>
  </mc:AlternateContent>
  <xr:revisionPtr revIDLastSave="0" documentId="13_ncr:9_{176A0068-5941-42F0-818A-66427EC5BD03}" xr6:coauthVersionLast="47" xr6:coauthVersionMax="47" xr10:uidLastSave="{00000000-0000-0000-0000-000000000000}"/>
  <bookViews>
    <workbookView xWindow="-108" yWindow="-108" windowWidth="23256" windowHeight="13176" xr2:uid="{33EFABE2-E07B-4C58-82F8-CE36C32F3D30}"/>
  </bookViews>
  <sheets>
    <sheet name="siay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C22" i="1"/>
  <c r="B22" i="1"/>
  <c r="H3" i="1"/>
  <c r="H4" i="1"/>
  <c r="H5" i="1"/>
  <c r="H6" i="1"/>
  <c r="H7" i="1"/>
  <c r="H8" i="1"/>
  <c r="H9" i="1"/>
  <c r="H10" i="1"/>
  <c r="H11" i="1"/>
  <c r="H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H13" i="1"/>
  <c r="H14" i="1"/>
  <c r="H15" i="1"/>
  <c r="H16" i="1"/>
  <c r="H17" i="1"/>
  <c r="H18" i="1"/>
  <c r="H19" i="1"/>
  <c r="H20" i="1"/>
  <c r="H21" i="1"/>
  <c r="H12" i="1"/>
  <c r="C12" i="1"/>
  <c r="B1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B2" i="1"/>
  <c r="A23" i="1"/>
  <c r="A24" i="1"/>
  <c r="A25" i="1"/>
  <c r="A26" i="1"/>
  <c r="A27" i="1"/>
  <c r="A28" i="1"/>
  <c r="A29" i="1"/>
  <c r="A30" i="1"/>
  <c r="A31" i="1"/>
  <c r="A22" i="1"/>
  <c r="A13" i="1"/>
  <c r="A14" i="1"/>
  <c r="A15" i="1"/>
  <c r="A16" i="1"/>
  <c r="A17" i="1"/>
  <c r="A18" i="1"/>
  <c r="A19" i="1"/>
  <c r="A20" i="1"/>
  <c r="A21" i="1"/>
  <c r="A12" i="1"/>
  <c r="A3" i="1"/>
  <c r="A4" i="1"/>
  <c r="A5" i="1"/>
  <c r="A6" i="1"/>
  <c r="A7" i="1"/>
  <c r="A8" i="1"/>
  <c r="A9" i="1"/>
  <c r="A10" i="1"/>
  <c r="A11" i="1"/>
  <c r="A2" i="1"/>
  <c r="D23" i="1"/>
  <c r="D24" i="1"/>
  <c r="D25" i="1"/>
  <c r="D26" i="1"/>
  <c r="D27" i="1"/>
  <c r="D28" i="1"/>
  <c r="D29" i="1"/>
  <c r="D30" i="1"/>
  <c r="D31" i="1"/>
  <c r="D22" i="1"/>
  <c r="D13" i="1"/>
  <c r="D14" i="1"/>
  <c r="D15" i="1"/>
  <c r="D16" i="1"/>
  <c r="D17" i="1"/>
  <c r="D18" i="1"/>
  <c r="D19" i="1"/>
  <c r="D20" i="1"/>
  <c r="D21" i="1"/>
  <c r="D12" i="1"/>
  <c r="D3" i="1"/>
  <c r="D4" i="1"/>
  <c r="D5" i="1"/>
  <c r="D6" i="1"/>
  <c r="D7" i="1"/>
  <c r="D8" i="1"/>
  <c r="D9" i="1"/>
  <c r="D10" i="1"/>
  <c r="D11" i="1"/>
  <c r="D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2" i="1"/>
  <c r="E2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12" i="1"/>
  <c r="E1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</calcChain>
</file>

<file path=xl/sharedStrings.xml><?xml version="1.0" encoding="utf-8"?>
<sst xmlns="http://schemas.openxmlformats.org/spreadsheetml/2006/main" count="11" uniqueCount="11">
  <si>
    <t>r</t>
  </si>
  <si>
    <t xml:space="preserve"> cw</t>
  </si>
  <si>
    <t xml:space="preserve"> ce</t>
  </si>
  <si>
    <t xml:space="preserve"> qs_stddev</t>
  </si>
  <si>
    <t xml:space="preserve"> qs</t>
  </si>
  <si>
    <t xml:space="preserve"> qd</t>
  </si>
  <si>
    <t xml:space="preserve"> mal</t>
  </si>
  <si>
    <t xml:space="preserve"> tal</t>
  </si>
  <si>
    <t>i</t>
  </si>
  <si>
    <t>t</t>
  </si>
  <si>
    <t>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</si>
</sst>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FD7-B892-4F81-9656-37F3AA11CC58}">
  <dimension ref="A1:K31"/>
  <sheetViews>
    <sheetView tabSelected="1" workbookViewId="0">
      <selection activeCell="G2" sqref="G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f ca="1">RANDBETWEEN(46700,70049)</f>
        <v>47879</v>
      </c>
      <c r="B2">
        <f ca="1">RANDBETWEEN(20,5000)</f>
        <v>1172</v>
      </c>
      <c r="C2">
        <f ca="1">RANDBETWEEN(2000,10000)</f>
        <v>8380</v>
      </c>
      <c r="D2">
        <f ca="1">RANDBETWEEN(0,180)</f>
        <v>176</v>
      </c>
      <c r="E2">
        <f ca="1">RANDBETWEEN(720,1080)</f>
        <v>820</v>
      </c>
      <c r="F2">
        <f ca="1">RANDBETWEEN(720,1080)</f>
        <v>954</v>
      </c>
      <c r="H2">
        <f ca="1">RANDBETWEEN(5000,20000)</f>
        <v>15259</v>
      </c>
      <c r="I2">
        <v>1</v>
      </c>
      <c r="J2">
        <v>3</v>
      </c>
      <c r="K2">
        <v>1</v>
      </c>
    </row>
    <row r="3" spans="1:11" x14ac:dyDescent="0.3">
      <c r="A3">
        <f t="shared" ref="A3:A11" ca="1" si="0">RANDBETWEEN(46700,70049)</f>
        <v>56914</v>
      </c>
      <c r="B3">
        <f t="shared" ref="B3:B11" ca="1" si="1">RANDBETWEEN(20,5000)</f>
        <v>2596</v>
      </c>
      <c r="C3">
        <f t="shared" ref="C3:C11" ca="1" si="2">RANDBETWEEN(2000,10000)</f>
        <v>3156</v>
      </c>
      <c r="D3">
        <f t="shared" ref="D3:D11" ca="1" si="3">RANDBETWEEN(0,180)</f>
        <v>55</v>
      </c>
      <c r="E3">
        <f t="shared" ref="E3:F11" ca="1" si="4">RANDBETWEEN(720,1080)</f>
        <v>852</v>
      </c>
      <c r="F3">
        <f t="shared" ca="1" si="4"/>
        <v>936</v>
      </c>
      <c r="H3">
        <f t="shared" ref="H3:H11" ca="1" si="5">RANDBETWEEN(5000,20000)</f>
        <v>6382</v>
      </c>
      <c r="I3">
        <v>1</v>
      </c>
      <c r="J3">
        <v>3</v>
      </c>
      <c r="K3">
        <v>1</v>
      </c>
    </row>
    <row r="4" spans="1:11" x14ac:dyDescent="0.3">
      <c r="A4">
        <f t="shared" ca="1" si="0"/>
        <v>69555</v>
      </c>
      <c r="B4">
        <f t="shared" ca="1" si="1"/>
        <v>2900</v>
      </c>
      <c r="C4">
        <f t="shared" ca="1" si="2"/>
        <v>2207</v>
      </c>
      <c r="D4">
        <f t="shared" ca="1" si="3"/>
        <v>140</v>
      </c>
      <c r="E4">
        <f t="shared" ca="1" si="4"/>
        <v>749</v>
      </c>
      <c r="F4">
        <f t="shared" ca="1" si="4"/>
        <v>774</v>
      </c>
      <c r="H4">
        <f t="shared" ca="1" si="5"/>
        <v>11767</v>
      </c>
      <c r="I4">
        <v>1</v>
      </c>
      <c r="J4">
        <v>3</v>
      </c>
      <c r="K4">
        <v>1</v>
      </c>
    </row>
    <row r="5" spans="1:11" x14ac:dyDescent="0.3">
      <c r="A5">
        <f t="shared" ca="1" si="0"/>
        <v>62684</v>
      </c>
      <c r="B5">
        <f t="shared" ca="1" si="1"/>
        <v>1254</v>
      </c>
      <c r="C5">
        <f t="shared" ca="1" si="2"/>
        <v>3636</v>
      </c>
      <c r="D5">
        <f t="shared" ca="1" si="3"/>
        <v>27</v>
      </c>
      <c r="E5">
        <f t="shared" ca="1" si="4"/>
        <v>960</v>
      </c>
      <c r="F5">
        <f t="shared" ca="1" si="4"/>
        <v>818</v>
      </c>
      <c r="H5">
        <f t="shared" ca="1" si="5"/>
        <v>9660</v>
      </c>
      <c r="I5">
        <v>1</v>
      </c>
      <c r="J5">
        <v>3</v>
      </c>
      <c r="K5">
        <v>1</v>
      </c>
    </row>
    <row r="6" spans="1:11" x14ac:dyDescent="0.3">
      <c r="A6">
        <f t="shared" ca="1" si="0"/>
        <v>55033</v>
      </c>
      <c r="B6">
        <f t="shared" ca="1" si="1"/>
        <v>982</v>
      </c>
      <c r="C6">
        <f t="shared" ca="1" si="2"/>
        <v>5305</v>
      </c>
      <c r="D6">
        <f t="shared" ca="1" si="3"/>
        <v>132</v>
      </c>
      <c r="E6">
        <f t="shared" ca="1" si="4"/>
        <v>819</v>
      </c>
      <c r="F6">
        <f t="shared" ca="1" si="4"/>
        <v>773</v>
      </c>
      <c r="H6">
        <f t="shared" ca="1" si="5"/>
        <v>13931</v>
      </c>
      <c r="I6">
        <v>1</v>
      </c>
      <c r="J6">
        <v>3</v>
      </c>
      <c r="K6">
        <v>1</v>
      </c>
    </row>
    <row r="7" spans="1:11" x14ac:dyDescent="0.3">
      <c r="A7">
        <f t="shared" ca="1" si="0"/>
        <v>52762</v>
      </c>
      <c r="B7">
        <f t="shared" ca="1" si="1"/>
        <v>2972</v>
      </c>
      <c r="C7">
        <f t="shared" ca="1" si="2"/>
        <v>3914</v>
      </c>
      <c r="D7">
        <f t="shared" ca="1" si="3"/>
        <v>21</v>
      </c>
      <c r="E7">
        <f t="shared" ca="1" si="4"/>
        <v>918</v>
      </c>
      <c r="F7">
        <f t="shared" ca="1" si="4"/>
        <v>1016</v>
      </c>
      <c r="H7">
        <f t="shared" ca="1" si="5"/>
        <v>16042</v>
      </c>
      <c r="I7">
        <v>1</v>
      </c>
      <c r="J7">
        <v>3</v>
      </c>
      <c r="K7">
        <v>1</v>
      </c>
    </row>
    <row r="8" spans="1:11" x14ac:dyDescent="0.3">
      <c r="A8">
        <f t="shared" ca="1" si="0"/>
        <v>68167</v>
      </c>
      <c r="B8">
        <f t="shared" ca="1" si="1"/>
        <v>171</v>
      </c>
      <c r="C8">
        <f t="shared" ca="1" si="2"/>
        <v>3879</v>
      </c>
      <c r="D8">
        <f t="shared" ca="1" si="3"/>
        <v>68</v>
      </c>
      <c r="E8">
        <f t="shared" ca="1" si="4"/>
        <v>869</v>
      </c>
      <c r="F8">
        <f t="shared" ca="1" si="4"/>
        <v>1066</v>
      </c>
      <c r="H8">
        <f t="shared" ca="1" si="5"/>
        <v>8386</v>
      </c>
      <c r="I8">
        <v>1</v>
      </c>
      <c r="J8">
        <v>3</v>
      </c>
      <c r="K8">
        <v>1</v>
      </c>
    </row>
    <row r="9" spans="1:11" x14ac:dyDescent="0.3">
      <c r="A9">
        <f t="shared" ca="1" si="0"/>
        <v>64783</v>
      </c>
      <c r="B9">
        <f t="shared" ca="1" si="1"/>
        <v>4605</v>
      </c>
      <c r="C9">
        <f t="shared" ca="1" si="2"/>
        <v>8396</v>
      </c>
      <c r="D9">
        <f t="shared" ca="1" si="3"/>
        <v>91</v>
      </c>
      <c r="E9">
        <f t="shared" ca="1" si="4"/>
        <v>726</v>
      </c>
      <c r="F9">
        <f t="shared" ca="1" si="4"/>
        <v>964</v>
      </c>
      <c r="H9">
        <f t="shared" ca="1" si="5"/>
        <v>8319</v>
      </c>
      <c r="I9">
        <v>1</v>
      </c>
      <c r="J9">
        <v>3</v>
      </c>
      <c r="K9">
        <v>1</v>
      </c>
    </row>
    <row r="10" spans="1:11" x14ac:dyDescent="0.3">
      <c r="A10">
        <f t="shared" ca="1" si="0"/>
        <v>51474</v>
      </c>
      <c r="B10">
        <f t="shared" ca="1" si="1"/>
        <v>4131</v>
      </c>
      <c r="C10">
        <f t="shared" ca="1" si="2"/>
        <v>8703</v>
      </c>
      <c r="D10">
        <f t="shared" ca="1" si="3"/>
        <v>82</v>
      </c>
      <c r="E10">
        <f t="shared" ca="1" si="4"/>
        <v>829</v>
      </c>
      <c r="F10">
        <f t="shared" ca="1" si="4"/>
        <v>808</v>
      </c>
      <c r="H10">
        <f t="shared" ca="1" si="5"/>
        <v>13756</v>
      </c>
      <c r="I10">
        <v>1</v>
      </c>
      <c r="J10">
        <v>3</v>
      </c>
      <c r="K10">
        <v>1</v>
      </c>
    </row>
    <row r="11" spans="1:11" x14ac:dyDescent="0.3">
      <c r="A11">
        <f t="shared" ca="1" si="0"/>
        <v>58009</v>
      </c>
      <c r="B11">
        <f t="shared" ca="1" si="1"/>
        <v>3500</v>
      </c>
      <c r="C11">
        <f t="shared" ca="1" si="2"/>
        <v>8633</v>
      </c>
      <c r="D11">
        <f t="shared" ca="1" si="3"/>
        <v>25</v>
      </c>
      <c r="E11">
        <f t="shared" ca="1" si="4"/>
        <v>863</v>
      </c>
      <c r="F11">
        <f t="shared" ca="1" si="4"/>
        <v>1048</v>
      </c>
      <c r="H11">
        <f t="shared" ca="1" si="5"/>
        <v>17655</v>
      </c>
      <c r="I11">
        <v>1</v>
      </c>
      <c r="J11">
        <v>3</v>
      </c>
      <c r="K11">
        <v>1</v>
      </c>
    </row>
    <row r="12" spans="1:11" x14ac:dyDescent="0.3">
      <c r="A12">
        <f ca="1">RANDBETWEEN(58374,145935)</f>
        <v>93675</v>
      </c>
      <c r="B12">
        <f ca="1">RANDBETWEEN(10000,30000)</f>
        <v>19586</v>
      </c>
      <c r="C12">
        <f ca="1">RANDBETWEEN(15000,50000)</f>
        <v>37897</v>
      </c>
      <c r="D12">
        <f ca="1">RANDBETWEEN(0,720)</f>
        <v>616</v>
      </c>
      <c r="E12">
        <f ca="1">RANDBETWEEN(900,2250)</f>
        <v>1582</v>
      </c>
      <c r="F12">
        <f ca="1">RANDBETWEEN(900,2250)</f>
        <v>1971</v>
      </c>
      <c r="H12">
        <f ca="1">RANDBETWEEN(20000,100000)</f>
        <v>47190</v>
      </c>
      <c r="I12">
        <v>2</v>
      </c>
      <c r="J12">
        <v>3</v>
      </c>
      <c r="K12">
        <v>1</v>
      </c>
    </row>
    <row r="13" spans="1:11" x14ac:dyDescent="0.3">
      <c r="A13">
        <f t="shared" ref="A13:A22" ca="1" si="6">RANDBETWEEN(58374,145935)</f>
        <v>130714</v>
      </c>
      <c r="B13">
        <f t="shared" ref="B13:B22" ca="1" si="7">RANDBETWEEN(10000,30000)</f>
        <v>26118</v>
      </c>
      <c r="C13">
        <f t="shared" ref="C13:C22" ca="1" si="8">RANDBETWEEN(15000,50000)</f>
        <v>25782</v>
      </c>
      <c r="D13">
        <f t="shared" ref="D13:D21" ca="1" si="9">RANDBETWEEN(0,720)</f>
        <v>140</v>
      </c>
      <c r="E13">
        <f t="shared" ref="E13:F21" ca="1" si="10">RANDBETWEEN(900,2250)</f>
        <v>1765</v>
      </c>
      <c r="F13">
        <f t="shared" ca="1" si="10"/>
        <v>1647</v>
      </c>
      <c r="H13">
        <f t="shared" ref="H13:H22" ca="1" si="11">RANDBETWEEN(20000,100000)</f>
        <v>30873</v>
      </c>
      <c r="I13">
        <v>2</v>
      </c>
      <c r="J13">
        <v>3</v>
      </c>
      <c r="K13">
        <v>1</v>
      </c>
    </row>
    <row r="14" spans="1:11" x14ac:dyDescent="0.3">
      <c r="A14">
        <f t="shared" ca="1" si="6"/>
        <v>111710</v>
      </c>
      <c r="B14">
        <f t="shared" ca="1" si="7"/>
        <v>25432</v>
      </c>
      <c r="C14">
        <f t="shared" ca="1" si="8"/>
        <v>45611</v>
      </c>
      <c r="D14">
        <f t="shared" ca="1" si="9"/>
        <v>134</v>
      </c>
      <c r="E14">
        <f t="shared" ca="1" si="10"/>
        <v>1807</v>
      </c>
      <c r="F14">
        <f t="shared" ca="1" si="10"/>
        <v>996</v>
      </c>
      <c r="H14">
        <f t="shared" ca="1" si="11"/>
        <v>56701</v>
      </c>
      <c r="I14">
        <v>2</v>
      </c>
      <c r="J14">
        <v>3</v>
      </c>
      <c r="K14">
        <v>1</v>
      </c>
    </row>
    <row r="15" spans="1:11" x14ac:dyDescent="0.3">
      <c r="A15">
        <f t="shared" ca="1" si="6"/>
        <v>114245</v>
      </c>
      <c r="B15">
        <f t="shared" ca="1" si="7"/>
        <v>25242</v>
      </c>
      <c r="C15">
        <f t="shared" ca="1" si="8"/>
        <v>44691</v>
      </c>
      <c r="D15">
        <f t="shared" ca="1" si="9"/>
        <v>204</v>
      </c>
      <c r="E15">
        <f t="shared" ca="1" si="10"/>
        <v>919</v>
      </c>
      <c r="F15">
        <f t="shared" ca="1" si="10"/>
        <v>1378</v>
      </c>
      <c r="H15">
        <f t="shared" ca="1" si="11"/>
        <v>42631</v>
      </c>
      <c r="I15">
        <v>2</v>
      </c>
      <c r="J15">
        <v>3</v>
      </c>
      <c r="K15">
        <v>1</v>
      </c>
    </row>
    <row r="16" spans="1:11" x14ac:dyDescent="0.3">
      <c r="A16">
        <f t="shared" ca="1" si="6"/>
        <v>72067</v>
      </c>
      <c r="B16">
        <f t="shared" ca="1" si="7"/>
        <v>15990</v>
      </c>
      <c r="C16">
        <f t="shared" ca="1" si="8"/>
        <v>36340</v>
      </c>
      <c r="D16">
        <f t="shared" ca="1" si="9"/>
        <v>192</v>
      </c>
      <c r="E16">
        <f t="shared" ca="1" si="10"/>
        <v>918</v>
      </c>
      <c r="F16">
        <f t="shared" ca="1" si="10"/>
        <v>1869</v>
      </c>
      <c r="H16">
        <f t="shared" ca="1" si="11"/>
        <v>46436</v>
      </c>
      <c r="I16">
        <v>2</v>
      </c>
      <c r="J16">
        <v>3</v>
      </c>
      <c r="K16">
        <v>1</v>
      </c>
    </row>
    <row r="17" spans="1:11" x14ac:dyDescent="0.3">
      <c r="A17">
        <f t="shared" ca="1" si="6"/>
        <v>86284</v>
      </c>
      <c r="B17">
        <f t="shared" ca="1" si="7"/>
        <v>10306</v>
      </c>
      <c r="C17">
        <f t="shared" ca="1" si="8"/>
        <v>35018</v>
      </c>
      <c r="D17">
        <f t="shared" ca="1" si="9"/>
        <v>374</v>
      </c>
      <c r="E17">
        <f t="shared" ca="1" si="10"/>
        <v>1565</v>
      </c>
      <c r="F17">
        <f t="shared" ca="1" si="10"/>
        <v>1248</v>
      </c>
      <c r="H17">
        <f t="shared" ca="1" si="11"/>
        <v>71973</v>
      </c>
      <c r="I17">
        <v>2</v>
      </c>
      <c r="J17">
        <v>3</v>
      </c>
      <c r="K17">
        <v>1</v>
      </c>
    </row>
    <row r="18" spans="1:11" x14ac:dyDescent="0.3">
      <c r="A18">
        <f t="shared" ca="1" si="6"/>
        <v>137413</v>
      </c>
      <c r="B18">
        <f t="shared" ca="1" si="7"/>
        <v>11739</v>
      </c>
      <c r="C18">
        <f t="shared" ca="1" si="8"/>
        <v>25844</v>
      </c>
      <c r="D18">
        <f t="shared" ca="1" si="9"/>
        <v>524</v>
      </c>
      <c r="E18">
        <f t="shared" ca="1" si="10"/>
        <v>1990</v>
      </c>
      <c r="F18">
        <f t="shared" ca="1" si="10"/>
        <v>1246</v>
      </c>
      <c r="H18">
        <f t="shared" ca="1" si="11"/>
        <v>69066</v>
      </c>
      <c r="I18">
        <v>2</v>
      </c>
      <c r="J18">
        <v>3</v>
      </c>
      <c r="K18">
        <v>1</v>
      </c>
    </row>
    <row r="19" spans="1:11" x14ac:dyDescent="0.3">
      <c r="A19">
        <f t="shared" ca="1" si="6"/>
        <v>131102</v>
      </c>
      <c r="B19">
        <f t="shared" ca="1" si="7"/>
        <v>14573</v>
      </c>
      <c r="C19">
        <f t="shared" ca="1" si="8"/>
        <v>34042</v>
      </c>
      <c r="D19">
        <f t="shared" ca="1" si="9"/>
        <v>597</v>
      </c>
      <c r="E19">
        <f t="shared" ca="1" si="10"/>
        <v>2131</v>
      </c>
      <c r="F19">
        <f t="shared" ca="1" si="10"/>
        <v>2220</v>
      </c>
      <c r="H19">
        <f t="shared" ca="1" si="11"/>
        <v>45846</v>
      </c>
      <c r="I19">
        <v>2</v>
      </c>
      <c r="J19">
        <v>3</v>
      </c>
      <c r="K19">
        <v>1</v>
      </c>
    </row>
    <row r="20" spans="1:11" x14ac:dyDescent="0.3">
      <c r="A20">
        <f t="shared" ca="1" si="6"/>
        <v>133794</v>
      </c>
      <c r="B20">
        <f t="shared" ca="1" si="7"/>
        <v>15917</v>
      </c>
      <c r="C20">
        <f t="shared" ca="1" si="8"/>
        <v>23439</v>
      </c>
      <c r="D20">
        <f t="shared" ca="1" si="9"/>
        <v>71</v>
      </c>
      <c r="E20">
        <f t="shared" ca="1" si="10"/>
        <v>1227</v>
      </c>
      <c r="F20">
        <f t="shared" ca="1" si="10"/>
        <v>1380</v>
      </c>
      <c r="H20">
        <f t="shared" ca="1" si="11"/>
        <v>56844</v>
      </c>
      <c r="I20">
        <v>2</v>
      </c>
      <c r="J20">
        <v>3</v>
      </c>
      <c r="K20">
        <v>1</v>
      </c>
    </row>
    <row r="21" spans="1:11" x14ac:dyDescent="0.3">
      <c r="A21">
        <f t="shared" ca="1" si="6"/>
        <v>106022</v>
      </c>
      <c r="B21">
        <f t="shared" ca="1" si="7"/>
        <v>19704</v>
      </c>
      <c r="C21">
        <f t="shared" ca="1" si="8"/>
        <v>34397</v>
      </c>
      <c r="D21">
        <f t="shared" ca="1" si="9"/>
        <v>536</v>
      </c>
      <c r="E21">
        <f t="shared" ca="1" si="10"/>
        <v>1880</v>
      </c>
      <c r="F21">
        <f t="shared" ca="1" si="10"/>
        <v>1546</v>
      </c>
      <c r="H21">
        <f t="shared" ca="1" si="11"/>
        <v>52736</v>
      </c>
      <c r="I21">
        <v>2</v>
      </c>
      <c r="J21">
        <v>3</v>
      </c>
      <c r="K21">
        <v>1</v>
      </c>
    </row>
    <row r="22" spans="1:11" x14ac:dyDescent="0.3">
      <c r="A22">
        <f ca="1">RANDBETWEEN(175122,233496)</f>
        <v>203906</v>
      </c>
      <c r="B22">
        <f ca="1">RANDBETWEEN(50000,200000)</f>
        <v>133207</v>
      </c>
      <c r="C22">
        <f ca="1">RANDBETWEEN(100000,500000)</f>
        <v>416623</v>
      </c>
      <c r="D22">
        <f ca="1">RANDBETWEEN(0,450)</f>
        <v>357</v>
      </c>
      <c r="E22">
        <f ca="1">RANDBETWEEN(2700,3600)</f>
        <v>3160</v>
      </c>
      <c r="F22">
        <f ca="1">RANDBETWEEN(2700,3600)</f>
        <v>3096</v>
      </c>
      <c r="H22">
        <f ca="1">RANDBETWEEN(200000,1000000)</f>
        <v>287909</v>
      </c>
      <c r="I22">
        <v>3</v>
      </c>
      <c r="J22">
        <v>3</v>
      </c>
      <c r="K22">
        <v>1</v>
      </c>
    </row>
    <row r="23" spans="1:11" x14ac:dyDescent="0.3">
      <c r="A23">
        <f t="shared" ref="A23:A31" ca="1" si="12">RANDBETWEEN(175122,233496)</f>
        <v>195417</v>
      </c>
      <c r="B23">
        <f t="shared" ref="B23:B31" ca="1" si="13">RANDBETWEEN(50000,200000)</f>
        <v>106045</v>
      </c>
      <c r="C23">
        <f t="shared" ref="C23:C31" ca="1" si="14">RANDBETWEEN(100000,500000)</f>
        <v>173371</v>
      </c>
      <c r="D23">
        <f t="shared" ref="D23:D31" ca="1" si="15">RANDBETWEEN(0,450)</f>
        <v>124</v>
      </c>
      <c r="E23">
        <f t="shared" ref="E23:F31" ca="1" si="16">RANDBETWEEN(2700,3600)</f>
        <v>3201</v>
      </c>
      <c r="F23">
        <f t="shared" ca="1" si="16"/>
        <v>3235</v>
      </c>
      <c r="H23">
        <f t="shared" ref="H23:H31" ca="1" si="17">RANDBETWEEN(200000,1000000)</f>
        <v>537494</v>
      </c>
      <c r="I23">
        <v>3</v>
      </c>
      <c r="J23">
        <v>3</v>
      </c>
      <c r="K23">
        <v>1</v>
      </c>
    </row>
    <row r="24" spans="1:11" x14ac:dyDescent="0.3">
      <c r="A24">
        <f t="shared" ca="1" si="12"/>
        <v>205721</v>
      </c>
      <c r="B24">
        <f t="shared" ca="1" si="13"/>
        <v>120255</v>
      </c>
      <c r="C24">
        <f t="shared" ca="1" si="14"/>
        <v>390494</v>
      </c>
      <c r="D24">
        <f t="shared" ca="1" si="15"/>
        <v>86</v>
      </c>
      <c r="E24">
        <f t="shared" ca="1" si="16"/>
        <v>2971</v>
      </c>
      <c r="F24">
        <f t="shared" ca="1" si="16"/>
        <v>3233</v>
      </c>
      <c r="H24">
        <f t="shared" ca="1" si="17"/>
        <v>387474</v>
      </c>
      <c r="I24">
        <v>3</v>
      </c>
      <c r="J24">
        <v>3</v>
      </c>
      <c r="K24">
        <v>1</v>
      </c>
    </row>
    <row r="25" spans="1:11" x14ac:dyDescent="0.3">
      <c r="A25">
        <f t="shared" ca="1" si="12"/>
        <v>214412</v>
      </c>
      <c r="B25">
        <f t="shared" ca="1" si="13"/>
        <v>57154</v>
      </c>
      <c r="C25">
        <f t="shared" ca="1" si="14"/>
        <v>256472</v>
      </c>
      <c r="D25">
        <f t="shared" ca="1" si="15"/>
        <v>45</v>
      </c>
      <c r="E25">
        <f t="shared" ca="1" si="16"/>
        <v>3118</v>
      </c>
      <c r="F25">
        <f t="shared" ca="1" si="16"/>
        <v>2824</v>
      </c>
      <c r="H25">
        <f t="shared" ca="1" si="17"/>
        <v>324350</v>
      </c>
      <c r="I25">
        <v>3</v>
      </c>
      <c r="J25">
        <v>3</v>
      </c>
      <c r="K25">
        <v>1</v>
      </c>
    </row>
    <row r="26" spans="1:11" x14ac:dyDescent="0.3">
      <c r="A26">
        <f t="shared" ca="1" si="12"/>
        <v>203400</v>
      </c>
      <c r="B26">
        <f t="shared" ca="1" si="13"/>
        <v>138277</v>
      </c>
      <c r="C26">
        <f t="shared" ca="1" si="14"/>
        <v>347096</v>
      </c>
      <c r="D26">
        <f t="shared" ca="1" si="15"/>
        <v>295</v>
      </c>
      <c r="E26">
        <f t="shared" ca="1" si="16"/>
        <v>3487</v>
      </c>
      <c r="F26">
        <f t="shared" ca="1" si="16"/>
        <v>3168</v>
      </c>
      <c r="H26">
        <f t="shared" ca="1" si="17"/>
        <v>305783</v>
      </c>
      <c r="I26">
        <v>3</v>
      </c>
      <c r="J26">
        <v>3</v>
      </c>
      <c r="K26">
        <v>1</v>
      </c>
    </row>
    <row r="27" spans="1:11" x14ac:dyDescent="0.3">
      <c r="A27">
        <f t="shared" ca="1" si="12"/>
        <v>230875</v>
      </c>
      <c r="B27">
        <f t="shared" ca="1" si="13"/>
        <v>108827</v>
      </c>
      <c r="C27">
        <f t="shared" ca="1" si="14"/>
        <v>350100</v>
      </c>
      <c r="D27">
        <f t="shared" ca="1" si="15"/>
        <v>444</v>
      </c>
      <c r="E27">
        <f t="shared" ca="1" si="16"/>
        <v>3321</v>
      </c>
      <c r="F27">
        <f t="shared" ca="1" si="16"/>
        <v>2888</v>
      </c>
      <c r="H27">
        <f t="shared" ca="1" si="17"/>
        <v>812152</v>
      </c>
      <c r="I27">
        <v>3</v>
      </c>
      <c r="J27">
        <v>3</v>
      </c>
      <c r="K27">
        <v>1</v>
      </c>
    </row>
    <row r="28" spans="1:11" x14ac:dyDescent="0.3">
      <c r="A28">
        <f t="shared" ca="1" si="12"/>
        <v>227704</v>
      </c>
      <c r="B28">
        <f t="shared" ca="1" si="13"/>
        <v>165034</v>
      </c>
      <c r="C28">
        <f t="shared" ca="1" si="14"/>
        <v>497154</v>
      </c>
      <c r="D28">
        <f t="shared" ca="1" si="15"/>
        <v>373</v>
      </c>
      <c r="E28">
        <f t="shared" ca="1" si="16"/>
        <v>3442</v>
      </c>
      <c r="F28">
        <f t="shared" ca="1" si="16"/>
        <v>2948</v>
      </c>
      <c r="H28">
        <f t="shared" ca="1" si="17"/>
        <v>250998</v>
      </c>
      <c r="I28">
        <v>3</v>
      </c>
      <c r="J28">
        <v>3</v>
      </c>
      <c r="K28">
        <v>1</v>
      </c>
    </row>
    <row r="29" spans="1:11" x14ac:dyDescent="0.3">
      <c r="A29">
        <f t="shared" ca="1" si="12"/>
        <v>209902</v>
      </c>
      <c r="B29">
        <f t="shared" ca="1" si="13"/>
        <v>183100</v>
      </c>
      <c r="C29">
        <f t="shared" ca="1" si="14"/>
        <v>155000</v>
      </c>
      <c r="D29">
        <f t="shared" ca="1" si="15"/>
        <v>176</v>
      </c>
      <c r="E29">
        <f t="shared" ca="1" si="16"/>
        <v>3361</v>
      </c>
      <c r="F29">
        <f t="shared" ca="1" si="16"/>
        <v>3544</v>
      </c>
      <c r="H29">
        <f t="shared" ca="1" si="17"/>
        <v>319691</v>
      </c>
      <c r="I29">
        <v>3</v>
      </c>
      <c r="J29">
        <v>3</v>
      </c>
      <c r="K29">
        <v>1</v>
      </c>
    </row>
    <row r="30" spans="1:11" x14ac:dyDescent="0.3">
      <c r="A30">
        <f t="shared" ca="1" si="12"/>
        <v>230091</v>
      </c>
      <c r="B30">
        <f t="shared" ca="1" si="13"/>
        <v>77714</v>
      </c>
      <c r="C30">
        <f t="shared" ca="1" si="14"/>
        <v>486264</v>
      </c>
      <c r="D30">
        <f t="shared" ca="1" si="15"/>
        <v>45</v>
      </c>
      <c r="E30">
        <f t="shared" ca="1" si="16"/>
        <v>2860</v>
      </c>
      <c r="F30">
        <f t="shared" ca="1" si="16"/>
        <v>2786</v>
      </c>
      <c r="H30">
        <f t="shared" ca="1" si="17"/>
        <v>592396</v>
      </c>
      <c r="I30">
        <v>3</v>
      </c>
      <c r="J30">
        <v>3</v>
      </c>
      <c r="K30">
        <v>1</v>
      </c>
    </row>
    <row r="31" spans="1:11" x14ac:dyDescent="0.3">
      <c r="A31">
        <f t="shared" ca="1" si="12"/>
        <v>222525</v>
      </c>
      <c r="B31">
        <f t="shared" ca="1" si="13"/>
        <v>109754</v>
      </c>
      <c r="C31">
        <f t="shared" ca="1" si="14"/>
        <v>233650</v>
      </c>
      <c r="D31">
        <f t="shared" ca="1" si="15"/>
        <v>369</v>
      </c>
      <c r="E31">
        <f t="shared" ca="1" si="16"/>
        <v>2843</v>
      </c>
      <c r="F31">
        <f t="shared" ca="1" si="16"/>
        <v>2899</v>
      </c>
      <c r="H31">
        <f t="shared" ca="1" si="17"/>
        <v>706177</v>
      </c>
      <c r="I31">
        <v>3</v>
      </c>
      <c r="J31">
        <v>3</v>
      </c>
      <c r="K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O. Omondi</dc:creator>
  <cp:lastModifiedBy>Allan O. Omondi</cp:lastModifiedBy>
  <dcterms:created xsi:type="dcterms:W3CDTF">2024-03-10T20:12:42Z</dcterms:created>
  <dcterms:modified xsi:type="dcterms:W3CDTF">2024-03-11T13:10:02Z</dcterms:modified>
</cp:coreProperties>
</file>