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RED DOT\"/>
    </mc:Choice>
  </mc:AlternateContent>
  <xr:revisionPtr revIDLastSave="0" documentId="13_ncr:1_{D7AA1947-FA62-4C10-B3C5-061261CBE1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Sheet1!$A$1:$R$217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7" i="1" l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R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<sst xmlns="http://schemas.openxmlformats.org/spreadsheetml/2006/main" count="633" uniqueCount="236">
  <si>
    <t>Timestamp</t>
  </si>
  <si>
    <t>Name</t>
  </si>
  <si>
    <t>My superpower is (choose one):</t>
  </si>
  <si>
    <t>Amar</t>
  </si>
  <si>
    <t>Kalpandhari sanstha</t>
  </si>
  <si>
    <t>Mumbai</t>
  </si>
  <si>
    <t>Pratiksha</t>
  </si>
  <si>
    <t>Latur</t>
  </si>
  <si>
    <t xml:space="preserve">Anjali Kulkarni </t>
  </si>
  <si>
    <t xml:space="preserve">Avinash maroti Gotawale </t>
  </si>
  <si>
    <t>Supriya</t>
  </si>
  <si>
    <t xml:space="preserve">मिलिंद कांबळे </t>
  </si>
  <si>
    <t xml:space="preserve">Balasaheb </t>
  </si>
  <si>
    <t>Kunal Omprakash joshi</t>
  </si>
  <si>
    <t>Asha kamble</t>
  </si>
  <si>
    <t>Manoj tawande</t>
  </si>
  <si>
    <t xml:space="preserve">Shridhar gaikwad </t>
  </si>
  <si>
    <t>काजल चंद्रकांत बेंबडे</t>
  </si>
  <si>
    <t xml:space="preserve">Dharane bhagyashree </t>
  </si>
  <si>
    <t>संजय हजारे</t>
  </si>
  <si>
    <t>शिवा कोंडिबा शिंदे</t>
  </si>
  <si>
    <t>शालु गोविंद साके</t>
  </si>
  <si>
    <t>अरुण दंतराव</t>
  </si>
  <si>
    <t>संदीप देवराव सोमवंशी</t>
  </si>
  <si>
    <t>बालाजी शेषेराव अंबुरे</t>
  </si>
  <si>
    <t xml:space="preserve">मधुकर गालफाडे </t>
  </si>
  <si>
    <t>शिल्पा सिद्धार्थ गायकवाड</t>
  </si>
  <si>
    <t xml:space="preserve">महानंदा संजीव वाघे </t>
  </si>
  <si>
    <t xml:space="preserve">माया केशव कर्वे </t>
  </si>
  <si>
    <t xml:space="preserve">विध्या किशोर फेरे </t>
  </si>
  <si>
    <t xml:space="preserve">Nirmala Navnath Chavan </t>
  </si>
  <si>
    <t>उर्मिला दत्तात्रय गुंड</t>
  </si>
  <si>
    <t>Supriya gore</t>
  </si>
  <si>
    <t>उमा बबन शितोळे</t>
  </si>
  <si>
    <t>सुषमा पवन तोंडारे</t>
  </si>
  <si>
    <t>Pratiksha jondhale</t>
  </si>
  <si>
    <t>Udgir</t>
  </si>
  <si>
    <t>Apeksha Waghmare</t>
  </si>
  <si>
    <t xml:space="preserve">समाधान गोसावी </t>
  </si>
  <si>
    <t>वैशाली देवराव जामकर</t>
  </si>
  <si>
    <t>Asha Kamble</t>
  </si>
  <si>
    <t>Gangapur</t>
  </si>
  <si>
    <t>Mona</t>
  </si>
  <si>
    <t>Kanchan jayvant bhosale</t>
  </si>
  <si>
    <t xml:space="preserve">पूजा मधुकर कांबळे </t>
  </si>
  <si>
    <t xml:space="preserve">राणी बालाजी पांचाळ </t>
  </si>
  <si>
    <t>Pangaon</t>
  </si>
  <si>
    <t>प्रमोद सटवाजी कांबळे</t>
  </si>
  <si>
    <t>Sunita markad</t>
  </si>
  <si>
    <t>Bhandarwadi</t>
  </si>
  <si>
    <t xml:space="preserve">Prathmesh Sanjay Kadlag </t>
  </si>
  <si>
    <t xml:space="preserve">Bright future </t>
  </si>
  <si>
    <t xml:space="preserve">Sakshi Raju Shinde </t>
  </si>
  <si>
    <t>Radhana gautam</t>
  </si>
  <si>
    <t>Priya mishra</t>
  </si>
  <si>
    <t>Anchal yadav</t>
  </si>
  <si>
    <t>Satyam</t>
  </si>
  <si>
    <t>Jagruti gurav</t>
  </si>
  <si>
    <t xml:space="preserve">Sanjana Tiwari </t>
  </si>
  <si>
    <t xml:space="preserve">Sejal pawale </t>
  </si>
  <si>
    <t xml:space="preserve">Chandani rajbhar </t>
  </si>
  <si>
    <t>Pooja jathar</t>
  </si>
  <si>
    <t>Akshata kasbe</t>
  </si>
  <si>
    <t>Pranali</t>
  </si>
  <si>
    <t>Sonam chauhan</t>
  </si>
  <si>
    <t xml:space="preserve">Rama vature </t>
  </si>
  <si>
    <t xml:space="preserve">Vidya khose </t>
  </si>
  <si>
    <t>Ajay ramdular gupta</t>
  </si>
  <si>
    <t xml:space="preserve">Sneha Durgesh Pandey </t>
  </si>
  <si>
    <t xml:space="preserve">Ankita pal </t>
  </si>
  <si>
    <t xml:space="preserve">Namita dattaram Gurav </t>
  </si>
  <si>
    <t xml:space="preserve">Sakshi jogale </t>
  </si>
  <si>
    <t>Daksha Parshuram Chavan</t>
  </si>
  <si>
    <t xml:space="preserve">Komal Krishnamohan Thakur </t>
  </si>
  <si>
    <t xml:space="preserve">Sachin Sohanlal prajapati </t>
  </si>
  <si>
    <t xml:space="preserve">Shiksha kumkar </t>
  </si>
  <si>
    <t>Shubham dhaneshwar kale</t>
  </si>
  <si>
    <t xml:space="preserve">Rehnuma </t>
  </si>
  <si>
    <t xml:space="preserve">Nazreen khatoon Noorjama khan </t>
  </si>
  <si>
    <t xml:space="preserve">Samiksha Ravi Kamble </t>
  </si>
  <si>
    <t>Sneha</t>
  </si>
  <si>
    <t>Kajal jaiswal</t>
  </si>
  <si>
    <t>Kanij fatima</t>
  </si>
  <si>
    <t>Nafisa</t>
  </si>
  <si>
    <t>Sutar Nazmeen Abdul</t>
  </si>
  <si>
    <t>Sherri gupt</t>
  </si>
  <si>
    <t xml:space="preserve">Laxmi Varma </t>
  </si>
  <si>
    <t>Aqsa waqil khan</t>
  </si>
  <si>
    <t>Juli singh</t>
  </si>
  <si>
    <t xml:space="preserve">Pritee yadav </t>
  </si>
  <si>
    <t>Priyanka Vishwakarma</t>
  </si>
  <si>
    <t xml:space="preserve">Vishal  Verma </t>
  </si>
  <si>
    <t>Roshni varma</t>
  </si>
  <si>
    <t>Rajnandani sharma</t>
  </si>
  <si>
    <t xml:space="preserve">Vandana Sharma </t>
  </si>
  <si>
    <t>mantasha</t>
  </si>
  <si>
    <t>Darshana</t>
  </si>
  <si>
    <t xml:space="preserve">Muskan Agrahari </t>
  </si>
  <si>
    <t>Ganesh vaidi</t>
  </si>
  <si>
    <t>Veer</t>
  </si>
  <si>
    <t>Sairabano</t>
  </si>
  <si>
    <t xml:space="preserve">Rohit </t>
  </si>
  <si>
    <t>Chandni idrishi</t>
  </si>
  <si>
    <t>Chandani ansari</t>
  </si>
  <si>
    <t>Anjale lngale</t>
  </si>
  <si>
    <t>Soni</t>
  </si>
  <si>
    <t>Saniya ansari</t>
  </si>
  <si>
    <t>Aryan taware</t>
  </si>
  <si>
    <t>Kaunain shah</t>
  </si>
  <si>
    <t>Soni Rokde</t>
  </si>
  <si>
    <t>Stree mukti sanghantna</t>
  </si>
  <si>
    <t>Chitra Gaikwad</t>
  </si>
  <si>
    <t>Ku. Puja</t>
  </si>
  <si>
    <t>Vandita Patil</t>
  </si>
  <si>
    <t>Hema Sarkade</t>
  </si>
  <si>
    <t>Sawita Patil</t>
  </si>
  <si>
    <t>Shruti</t>
  </si>
  <si>
    <t>Deeply Dillip Basha</t>
  </si>
  <si>
    <t>Rohini 5</t>
  </si>
  <si>
    <t>Coro India</t>
  </si>
  <si>
    <t>Nale Vishal Mahadev</t>
  </si>
  <si>
    <t>Dhanwantari Ngo</t>
  </si>
  <si>
    <t>Phaltan</t>
  </si>
  <si>
    <t>Shaikh Suzeen</t>
  </si>
  <si>
    <t>Jayshree Nagappa Kamble</t>
  </si>
  <si>
    <t xml:space="preserve">Yasmeen khan </t>
  </si>
  <si>
    <t xml:space="preserve">Kamla Raman nagar Govandi Mumbai 43 </t>
  </si>
  <si>
    <t>Mehnaz Hasmuddin Shaikh</t>
  </si>
  <si>
    <t xml:space="preserve">Baiganwadi </t>
  </si>
  <si>
    <t xml:space="preserve">Sadika shaikh </t>
  </si>
  <si>
    <t xml:space="preserve">Mainaz Shaikh </t>
  </si>
  <si>
    <t xml:space="preserve">Mumbai </t>
  </si>
  <si>
    <t>Shabana khan</t>
  </si>
  <si>
    <t xml:space="preserve">Laxmidevi Shiva Gowda </t>
  </si>
  <si>
    <t xml:space="preserve">Kausar parveen </t>
  </si>
  <si>
    <t>Anuja Ajay Narvekar</t>
  </si>
  <si>
    <t>Vashi Navi Mumbai</t>
  </si>
  <si>
    <t>Kalpana Mhatre</t>
  </si>
  <si>
    <t>Sawitri Meghatul</t>
  </si>
  <si>
    <t>Rukhmini Pol</t>
  </si>
  <si>
    <t>Basanti</t>
  </si>
  <si>
    <t>Rani Prakash Dirsagar</t>
  </si>
  <si>
    <t>Lata Kodavale</t>
  </si>
  <si>
    <t>Rekha Patil</t>
  </si>
  <si>
    <t>Urmila</t>
  </si>
  <si>
    <t>Anusaya Kamble</t>
  </si>
  <si>
    <t>Sakhi mahila unnati mandal</t>
  </si>
  <si>
    <t>Sangeet Sang</t>
  </si>
  <si>
    <t>Bandana Misaal</t>
  </si>
  <si>
    <t>Pratiksha Dayanand Kirtkudve</t>
  </si>
  <si>
    <t>Mamata Samargh</t>
  </si>
  <si>
    <t>Kavita Samadhan Kirtkudve</t>
  </si>
  <si>
    <t>Nisha Kedare</t>
  </si>
  <si>
    <t xml:space="preserve">Jugesh yadav </t>
  </si>
  <si>
    <t xml:space="preserve">Reality gives </t>
  </si>
  <si>
    <t>Dharavi</t>
  </si>
  <si>
    <t xml:space="preserve">Seema Y. Kunchikorve </t>
  </si>
  <si>
    <t xml:space="preserve">Mumbai City </t>
  </si>
  <si>
    <t>Sachinkumar shambhu Yadav</t>
  </si>
  <si>
    <t xml:space="preserve">Dharavi </t>
  </si>
  <si>
    <t>Mohammad Parvez</t>
  </si>
  <si>
    <t xml:space="preserve">Seema Yallappa Kunchikorve </t>
  </si>
  <si>
    <t>Samina</t>
  </si>
  <si>
    <t>Abhishek ramani</t>
  </si>
  <si>
    <t>Ghatkopar</t>
  </si>
  <si>
    <t xml:space="preserve">Sunil gupta </t>
  </si>
  <si>
    <t>Rambai nagar ghatkopar east</t>
  </si>
  <si>
    <t xml:space="preserve">Khan Tarannum </t>
  </si>
  <si>
    <t>Rahul rawani</t>
  </si>
  <si>
    <t>Ayush rawani</t>
  </si>
  <si>
    <t xml:space="preserve">Shahin bano </t>
  </si>
  <si>
    <t>Ghatkopar east</t>
  </si>
  <si>
    <t>Muskan shaikh</t>
  </si>
  <si>
    <t xml:space="preserve">Khan Ramiza </t>
  </si>
  <si>
    <t xml:space="preserve">Fatima Muskan </t>
  </si>
  <si>
    <t xml:space="preserve">Ravi jaiswar </t>
  </si>
  <si>
    <t>Ghtkoper ramabai</t>
  </si>
  <si>
    <t xml:space="preserve">Pooja gautam </t>
  </si>
  <si>
    <t>Anshu Kadam</t>
  </si>
  <si>
    <t>Gulista shah</t>
  </si>
  <si>
    <t xml:space="preserve">Kamani kurla (w) </t>
  </si>
  <si>
    <t>Preeti subhash chandra yadav</t>
  </si>
  <si>
    <t>Shahin Nadim shaikh</t>
  </si>
  <si>
    <t>SWACCHTA KENDRA</t>
  </si>
  <si>
    <t>BANDRA</t>
  </si>
  <si>
    <t xml:space="preserve">SABMA </t>
  </si>
  <si>
    <t>SHAKILA</t>
  </si>
  <si>
    <t>KHURSHIELA SAYED</t>
  </si>
  <si>
    <t>ANJUM KHAN</t>
  </si>
  <si>
    <t>LALITA</t>
  </si>
  <si>
    <t>FARZANA</t>
  </si>
  <si>
    <t>TASLEEMA</t>
  </si>
  <si>
    <t>YASMIN</t>
  </si>
  <si>
    <t>RABIYA</t>
  </si>
  <si>
    <t xml:space="preserve">RUBEENA </t>
  </si>
  <si>
    <t>URMILA JAYKAR</t>
  </si>
  <si>
    <t>TRIRATNA PRERANA MANDAL</t>
  </si>
  <si>
    <t>SANTACRUZ</t>
  </si>
  <si>
    <t>MAMTA YADAV</t>
  </si>
  <si>
    <t>SAMIKSHA MOHITE</t>
  </si>
  <si>
    <t>MANIMEYHIA MANDAVKAR</t>
  </si>
  <si>
    <t>REVATHI GAIKWAD</t>
  </si>
  <si>
    <t>SHAMA S</t>
  </si>
  <si>
    <t>VANITA PERISWAMI</t>
  </si>
  <si>
    <t>MEERA</t>
  </si>
  <si>
    <t>RAVINA RAVINDRASHIKE</t>
  </si>
  <si>
    <t xml:space="preserve">VARSHA </t>
  </si>
  <si>
    <t>JAYSHREE BHODATE</t>
  </si>
  <si>
    <t>Samim siddiki</t>
  </si>
  <si>
    <t xml:space="preserve">Light of life trust </t>
  </si>
  <si>
    <t xml:space="preserve">Karjat </t>
  </si>
  <si>
    <t>Sahil Kadam</t>
  </si>
  <si>
    <t>Khopoli</t>
  </si>
  <si>
    <t xml:space="preserve">साक्षी सावंत </t>
  </si>
  <si>
    <t xml:space="preserve">Shankar Kamble </t>
  </si>
  <si>
    <t>Prachi dalavi</t>
  </si>
  <si>
    <t>Kondiwade</t>
  </si>
  <si>
    <t xml:space="preserve">अंशिका गणेश गुप्ता </t>
  </si>
  <si>
    <t>Chowk</t>
  </si>
  <si>
    <t xml:space="preserve">Apeksha Patil </t>
  </si>
  <si>
    <t>Ibsar college karjat</t>
  </si>
  <si>
    <t>Karjat</t>
  </si>
  <si>
    <t xml:space="preserve">Akash Rajendra Deshmukh </t>
  </si>
  <si>
    <t xml:space="preserve">Khandape </t>
  </si>
  <si>
    <t xml:space="preserve">Unnati Deshmukh </t>
  </si>
  <si>
    <t xml:space="preserve">Kondiwade </t>
  </si>
  <si>
    <t>Dasharath Shankar Deshmukh</t>
  </si>
  <si>
    <t xml:space="preserve">Samim bhai </t>
  </si>
  <si>
    <t xml:space="preserve">Dipika premshankar gupta </t>
  </si>
  <si>
    <t xml:space="preserve">karjat </t>
  </si>
  <si>
    <t>Priya Balaram Fale</t>
  </si>
  <si>
    <t>Snehal Rajesh Kamble</t>
  </si>
  <si>
    <t>Bhavika utekar</t>
  </si>
  <si>
    <t xml:space="preserve">Dikshita vinod Gogate </t>
  </si>
  <si>
    <t>Sumit Modak</t>
  </si>
  <si>
    <t>KARJAT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</si>
</sst>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5"/>
  <sheetViews>
    <sheetView tabSelected="1" topLeftCell="M1" workbookViewId="0">
      <selection activeCell="N1" sqref="N1"/>
    </sheetView>
  </sheetViews>
  <sheetFormatPr defaultColWidth="12.5703125" defaultRowHeight="15" x14ac:dyDescent="0.25"/>
  <cols>
    <col min="1" max="1" width="17" style="3" bestFit="1" customWidth="1"/>
    <col min="2" max="2" width="29.140625" style="3" bestFit="1" customWidth="1"/>
    <col min="3" max="3" width="31.7109375" style="3" bestFit="1" customWidth="1"/>
    <col min="4" max="4" width="36.140625" style="3" bestFit="1" customWidth="1"/>
    <col min="5" max="5" width="15.140625" style="3" bestFit="1" customWidth="1"/>
    <col min="6" max="6" width="18.28515625" style="3" bestFit="1" customWidth="1"/>
    <col min="7" max="7" width="19.28515625" style="3" bestFit="1" customWidth="1"/>
    <col min="8" max="8" width="89.7109375" style="3" bestFit="1" customWidth="1"/>
    <col min="9" max="9" width="104.28515625" style="3" bestFit="1" customWidth="1"/>
    <col min="10" max="10" width="90.7109375" style="3" bestFit="1" customWidth="1"/>
    <col min="11" max="11" width="75.28515625" style="3" bestFit="1" customWidth="1"/>
    <col min="12" max="12" width="137.42578125" style="3" bestFit="1" customWidth="1"/>
    <col min="13" max="13" width="90.7109375" style="3" bestFit="1" customWidth="1"/>
    <col min="14" max="14" width="42.140625" style="3" bestFit="1" customWidth="1"/>
    <col min="15" max="15" width="48.28515625" style="3" bestFit="1" customWidth="1"/>
    <col min="16" max="16" width="59.7109375" style="3" bestFit="1" customWidth="1"/>
    <col min="17" max="17" width="31.7109375" style="3" bestFit="1" customWidth="1"/>
    <col min="18" max="18" width="139.42578125" style="3" bestFit="1" customWidth="1"/>
    <col min="19" max="16384" width="12.5703125" style="3"/>
  </cols>
  <sheetData>
    <row r="1" spans="1:18" ht="15.75" customHeight="1" x14ac:dyDescent="0.3">
      <c r="A1" s="1" t="s">
        <v>0</v>
      </c>
      <c r="B1" s="1" t="s">
        <v>1</v>
      </c>
      <c r="C1" s="2" t="str">
        <f ca="1">IFERROR(__xludf.DUMMYFUNCTION("GOOGLETRANSLATE('Form Responses 1'!C1,DETECTLANGUAGE('Form Responses 1'!C1),""en"")"),"Name of Organization/Institute")</f>
        <v>Name of Organization/Institute</v>
      </c>
      <c r="D1" s="2" t="str">
        <f ca="1">IFERROR(__xludf.DUMMYFUNCTION("GOOGLETRANSLATE('Form Responses 1'!D1,DETECTLANGUAGE('Form Responses 1'!D1),""en"")"),"place")</f>
        <v>place</v>
      </c>
      <c r="E1" s="2" t="str">
        <f ca="1">IFERROR(__xludf.DUMMYFUNCTION("GOOGLETRANSLATE('Form Responses 1'!E1,DETECTLANGUAGE('Form Responses 1'!E1),""en"")"),"Age")</f>
        <v>Age</v>
      </c>
      <c r="F1" s="2" t="str">
        <f ca="1">IFERROR(__xludf.DUMMYFUNCTION("GOOGLETRANSLATE('Form Responses 1'!F1,DETECTLANGUAGE('Form Responses 1'!F1),""en"")"),"gender")</f>
        <v>gender</v>
      </c>
      <c r="G1" s="2" t="str">
        <f ca="1">IFERROR(__xludf.DUMMYFUNCTION("GOOGLETRANSLATE('Form Responses 1'!G1,DETECTLANGUAGE('Form Responses 1'!G1),""en"")"),"name of instructor")</f>
        <v>name of instructor</v>
      </c>
      <c r="H1" s="2" t="str">
        <f ca="1">IFERROR(__xludf.DUMMYFUNCTION("GOOGLETRANSLATE('Form Responses 1'!H1,DETECTLANGUAGE('Form Responses 1'!H1),""en"")"),"I have a good understanding of what abusive behavior and street harassment looks like.")</f>
        <v>I have a good understanding of what abusive behavior and street harassment looks like.</v>
      </c>
      <c r="I1" s="2" t="str">
        <f ca="1">IFERROR(__xludf.DUMMYFUNCTION("GOOGLETRANSLATE('Form Responses 1'!I1,DETECTLANGUAGE('Form Responses 1'!I1),""en"")"),"I have a deep understanding of the impact that abusive behavior and street harassment has on people.")</f>
        <v>I have a deep understanding of the impact that abusive behavior and street harassment has on people.</v>
      </c>
      <c r="J1" s="2" t="str">
        <f ca="1">IFERROR(__xludf.DUMMYFUNCTION("GOOGLETRANSLATE('Form Responses 1'!J1,DETECTLANGUAGE('Form Responses 1'!J1),""en"")"),"5D provides me with strategies to safely intervene when I see harassment on the street.")</f>
        <v>5D provides me with strategies to safely intervene when I see harassment on the street.</v>
      </c>
      <c r="K1" s="2" t="str">
        <f ca="1">IFERROR(__xludf.DUMMYFUNCTION("GOOGLETRANSLATE('Form Responses 1'!K1,DETECTLANGUAGE('Form Responses 1'!K1),""en"")"),"I am confident that I would intervene if I saw disrespect or harassment.")</f>
        <v>I am confident that I would intervene if I saw disrespect or harassment.</v>
      </c>
      <c r="L1" s="2" t="str">
        <f ca="1">IFERROR(__xludf.DUMMYFUNCTION("GOOGLETRANSLATE('Form Responses 1'!L1,DETECTLANGUAGE('Form Responses 1'!L1),""en"")"),"The next time I experience harassment, I feel more prepared to respond, either in the moment or afterward, by taking care of myself.")</f>
        <v>The next time I experience harassment, I feel more prepared to respond, either in the moment or afterward, by taking care of myself.</v>
      </c>
      <c r="M1" s="2" t="str">
        <f ca="1">IFERROR(__xludf.DUMMYFUNCTION("GOOGLETRANSLATE('Form Responses 1'!M1,DETECTLANGUAGE('Form Responses 1'!M1),""en"")"),"The scenarios gave me a chance to practice applying the new strategies I learned today.")</f>
        <v>The scenarios gave me a chance to practice applying the new strategies I learned today.</v>
      </c>
      <c r="N1" s="2" t="str">
        <f ca="1">IFERROR(__xludf.DUMMYFUNCTION("GOOGLETRANSLATE('Form Responses 1'!N1,DETECTLANGUAGE('Form Responses 1'!N1),""en"")"),"The presentation was easy to understand.")</f>
        <v>The presentation was easy to understand.</v>
      </c>
      <c r="O1" s="2" t="str">
        <f ca="1">IFERROR(__xludf.DUMMYFUNCTION("GOOGLETRANSLATE('Form Responses 1'!O1,DETECTLANGUAGE('Form Responses 1'!O1),""en"")"),"The instructor was knowledgeable and prepared.")</f>
        <v>The instructor was knowledgeable and prepared.</v>
      </c>
      <c r="P1" s="2" t="str">
        <f ca="1">IFERROR(__xludf.DUMMYFUNCTION("GOOGLETRANSLATE('Form Responses 1'!P1,DETECTLANGUAGE('Form Responses 1'!P1),""en"")"),"The instructor was engaging and encouraged participation.")</f>
        <v>The instructor was engaging and encouraged participation.</v>
      </c>
      <c r="Q1" s="2" t="s">
        <v>2</v>
      </c>
      <c r="R1" s="2" t="str">
        <f ca="1">IFERROR(__xludf.DUMMYFUNCTION("GOOGLETRANSLATE('Form Responses 1'!R1,DETECTLANGUAGE('Form Responses 1'!R1),""en"")"),"If I walked out here today and saw harassment happening on the street, I feel like there's at least one thing I could do to intervene.")</f>
        <v>If I walked out here today and saw harassment happening on the street, I feel like there's at least one thing I could do to intervene.</v>
      </c>
    </row>
    <row r="2" spans="1:18" ht="15.75" customHeight="1" x14ac:dyDescent="0.3">
      <c r="A2" s="4">
        <v>44735.750028032402</v>
      </c>
      <c r="B2" s="1" t="s">
        <v>3</v>
      </c>
      <c r="C2" s="1" t="s">
        <v>4</v>
      </c>
      <c r="D2" s="1" t="s">
        <v>5</v>
      </c>
      <c r="E2" s="2" t="str">
        <f ca="1">IFERROR(__xludf.DUMMYFUNCTION("GOOGLETRANSLATE('Form Responses 1'!E2,DETECTLANGUAGE('Form Responses 1'!E2),""en"")"),"25 to 35 years")</f>
        <v>25 to 35 years</v>
      </c>
      <c r="F2" s="2" t="str">
        <f ca="1">IFERROR(__xludf.DUMMYFUNCTION("GOOGLETRANSLATE('Form Responses 1'!F2,DETECTLANGUAGE('Form Responses 1'!F2),""en"")"),"Male")</f>
        <v>Male</v>
      </c>
      <c r="G2" s="2" t="str">
        <f ca="1">IFERROR(__xludf.DUMMYFUNCTION("GOOGLETRANSLATE('Form Responses 1'!G2,DETECTLANGUAGE('Form Responses 1'!G2),""en"")"),"Jyoti Goyal")</f>
        <v>Jyoti Goyal</v>
      </c>
      <c r="H2" s="2" t="str">
        <f ca="1">IFERROR(__xludf.DUMMYFUNCTION("LOWER( GOOGLETRANSLATE('Form Responses 1'!H2,DETECTLANGUAGE('Form Responses 1'!H2),""en""))"),"4 agree")</f>
        <v>4 agree</v>
      </c>
      <c r="I2" s="2" t="str">
        <f ca="1">IFERROR(__xludf.DUMMYFUNCTION("LOWER( GOOGLETRANSLATE('Form Responses 1'!I2,DETECTLANGUAGE('Form Responses 1'!I2),""en""))"),"4 agree")</f>
        <v>4 agree</v>
      </c>
      <c r="J2" s="2" t="str">
        <f ca="1">IFERROR(__xludf.DUMMYFUNCTION("LOWER( GOOGLETRANSLATE('Form Responses 1'!J2,DETECTLANGUAGE('Form Responses 1'!J2),""en""))"),"4 agree")</f>
        <v>4 agree</v>
      </c>
      <c r="K2" s="2" t="str">
        <f ca="1">IFERROR(__xludf.DUMMYFUNCTION("LOWER( GOOGLETRANSLATE('Form Responses 1'!K2,DETECTLANGUAGE('Form Responses 1'!K2),""en""))"),"4 agree")</f>
        <v>4 agree</v>
      </c>
      <c r="L2" s="2" t="str">
        <f ca="1">IFERROR(__xludf.DUMMYFUNCTION("LOWER( GOOGLETRANSLATE('Form Responses 1'!L2,DETECTLANGUAGE('Form Responses 1'!L2),""en""))"),"4 agree")</f>
        <v>4 agree</v>
      </c>
      <c r="M2" s="2" t="str">
        <f ca="1">IFERROR(__xludf.DUMMYFUNCTION("LOWER( GOOGLETRANSLATE('Form Responses 1'!M2,DETECTLANGUAGE('Form Responses 1'!M2),""en""))"),"4 agree")</f>
        <v>4 agree</v>
      </c>
      <c r="N2" s="2" t="str">
        <f ca="1">IFERROR(__xludf.DUMMYFUNCTION("LOWER( GOOGLETRANSLATE('Form Responses 1'!N2,DETECTLANGUAGE('Form Responses 1'!N2),""en""))"),"4 agree")</f>
        <v>4 agree</v>
      </c>
      <c r="O2" s="2" t="str">
        <f ca="1">IFERROR(__xludf.DUMMYFUNCTION("LOWER( GOOGLETRANSLATE('Form Responses 1'!O2,DETECTLANGUAGE('Form Responses 1'!O2),""en""))"),"4 agree")</f>
        <v>4 agree</v>
      </c>
      <c r="P2" s="2" t="str">
        <f ca="1">IFERROR(__xludf.DUMMYFUNCTION("LOWER( GOOGLETRANSLATE('Form Responses 1'!P2,DETECTLANGUAGE('Form Responses 1'!P2),""en""))"),"4 agree")</f>
        <v>4 agree</v>
      </c>
      <c r="Q2" s="2" t="str">
        <f ca="1">IFERROR(__xludf.DUMMYFUNCTION("LOWER( GOOGLETRANSLATE('Form Responses 1'!Q2,DETECTLANGUAGE('Form Responses 1'!Q2),""en""))"),"distraction")</f>
        <v>distraction</v>
      </c>
      <c r="R2" s="2" t="str">
        <f ca="1">IFERROR(__xludf.DUMMYFUNCTION("LOWER( GOOGLETRANSLATE('Form Responses 1'!R2,DETECTLANGUAGE('Form Responses 1'!R2),""en""))"),"4 agree")</f>
        <v>4 agree</v>
      </c>
    </row>
    <row r="3" spans="1:18" ht="15.75" customHeight="1" x14ac:dyDescent="0.3">
      <c r="A3" s="4">
        <v>44735.750277951389</v>
      </c>
      <c r="B3" s="1" t="s">
        <v>6</v>
      </c>
      <c r="C3" s="1" t="s">
        <v>4</v>
      </c>
      <c r="D3" s="1" t="s">
        <v>7</v>
      </c>
      <c r="E3" s="2" t="str">
        <f ca="1">IFERROR(__xludf.DUMMYFUNCTION("GOOGLETRANSLATE('Form Responses 1'!E3,DETECTLANGUAGE('Form Responses 1'!E3),""en"")"),"25 to 35 years")</f>
        <v>25 to 35 years</v>
      </c>
      <c r="F3" s="2" t="str">
        <f ca="1">IFERROR(__xludf.DUMMYFUNCTION("GOOGLETRANSLATE('Form Responses 1'!F3,DETECTLANGUAGE('Form Responses 1'!F3),""en"")"),"Woman")</f>
        <v>Woman</v>
      </c>
      <c r="G3" s="2" t="str">
        <f ca="1">IFERROR(__xludf.DUMMYFUNCTION("GOOGLETRANSLATE('Form Responses 1'!G3,DETECTLANGUAGE('Form Responses 1'!G3),""en"")"),"Jyoti Goyal")</f>
        <v>Jyoti Goyal</v>
      </c>
      <c r="H3" s="2" t="str">
        <f ca="1">IFERROR(__xludf.DUMMYFUNCTION("LOWER( GOOGLETRANSLATE('Form Responses 1'!H3,DETECTLANGUAGE('Form Responses 1'!H3),""en""))"),"5 completely agree")</f>
        <v>5 completely agree</v>
      </c>
      <c r="I3" s="2" t="str">
        <f ca="1">IFERROR(__xludf.DUMMYFUNCTION("LOWER( GOOGLETRANSLATE('Form Responses 1'!I3,DETECTLANGUAGE('Form Responses 1'!I3),""en""))"),"1 strongly disagree")</f>
        <v>1 strongly disagree</v>
      </c>
      <c r="J3" s="2" t="str">
        <f ca="1">IFERROR(__xludf.DUMMYFUNCTION("LOWER( GOOGLETRANSLATE('Form Responses 1'!J3,DETECTLANGUAGE('Form Responses 1'!J3),""en""))"),"5 completely agree")</f>
        <v>5 completely agree</v>
      </c>
      <c r="K3" s="2" t="str">
        <f ca="1">IFERROR(__xludf.DUMMYFUNCTION("LOWER( GOOGLETRANSLATE('Form Responses 1'!K3,DETECTLANGUAGE('Form Responses 1'!K3),""en""))"),"5 completely agree")</f>
        <v>5 completely agree</v>
      </c>
      <c r="L3" s="2" t="str">
        <f ca="1">IFERROR(__xludf.DUMMYFUNCTION("LOWER( GOOGLETRANSLATE('Form Responses 1'!L3,DETECTLANGUAGE('Form Responses 1'!L3),""en""))"),"4 agree")</f>
        <v>4 agree</v>
      </c>
      <c r="M3" s="2" t="str">
        <f ca="1">IFERROR(__xludf.DUMMYFUNCTION("LOWER( GOOGLETRANSLATE('Form Responses 1'!M3,DETECTLANGUAGE('Form Responses 1'!M3),""en""))"),"5 completely agree")</f>
        <v>5 completely agree</v>
      </c>
      <c r="N3" s="2" t="str">
        <f ca="1">IFERROR(__xludf.DUMMYFUNCTION("LOWER( GOOGLETRANSLATE('Form Responses 1'!N3,DETECTLANGUAGE('Form Responses 1'!N3),""en""))"),"5 completely agree")</f>
        <v>5 completely agree</v>
      </c>
      <c r="O3" s="2" t="str">
        <f ca="1">IFERROR(__xludf.DUMMYFUNCTION("LOWER( GOOGLETRANSLATE('Form Responses 1'!O3,DETECTLANGUAGE('Form Responses 1'!O3),""en""))"),"5 completely agree")</f>
        <v>5 completely agree</v>
      </c>
      <c r="P3" s="2" t="str">
        <f ca="1">IFERROR(__xludf.DUMMYFUNCTION("LOWER( GOOGLETRANSLATE('Form Responses 1'!P3,DETECTLANGUAGE('Form Responses 1'!P3),""en""))"),"5 completely agree")</f>
        <v>5 completely agree</v>
      </c>
      <c r="Q3" s="2" t="str">
        <f ca="1">IFERROR(__xludf.DUMMYFUNCTION("LOWER( GOOGLETRANSLATE('Form Responses 1'!Q3,DETECTLANGUAGE('Form Responses 1'!Q3),""en""))"),"distraction")</f>
        <v>distraction</v>
      </c>
      <c r="R3" s="2" t="str">
        <f ca="1">IFERROR(__xludf.DUMMYFUNCTION("LOWER( GOOGLETRANSLATE('Form Responses 1'!R3,DETECTLANGUAGE('Form Responses 1'!R3),""en""))"),"5 completely agree")</f>
        <v>5 completely agree</v>
      </c>
    </row>
    <row r="4" spans="1:18" ht="15.75" customHeight="1" x14ac:dyDescent="0.3">
      <c r="A4" s="4">
        <v>44735.750458888884</v>
      </c>
      <c r="B4" s="1" t="s">
        <v>8</v>
      </c>
      <c r="C4" s="1" t="s">
        <v>4</v>
      </c>
      <c r="D4" s="1" t="s">
        <v>7</v>
      </c>
      <c r="E4" s="2" t="str">
        <f ca="1">IFERROR(__xludf.DUMMYFUNCTION("GOOGLETRANSLATE('Form Responses 1'!E4,DETECTLANGUAGE('Form Responses 1'!E4),""en"")"),"35 to 45 years")</f>
        <v>35 to 45 years</v>
      </c>
      <c r="F4" s="2" t="str">
        <f ca="1">IFERROR(__xludf.DUMMYFUNCTION("GOOGLETRANSLATE('Form Responses 1'!F4,DETECTLANGUAGE('Form Responses 1'!F4),""en"")"),"Woman")</f>
        <v>Woman</v>
      </c>
      <c r="G4" s="2" t="str">
        <f ca="1">IFERROR(__xludf.DUMMYFUNCTION("GOOGLETRANSLATE('Form Responses 1'!G4,DETECTLANGUAGE('Form Responses 1'!G4),""en"")"),"Jyoti Goyal")</f>
        <v>Jyoti Goyal</v>
      </c>
      <c r="H4" s="2" t="str">
        <f ca="1">IFERROR(__xludf.DUMMYFUNCTION("LOWER( GOOGLETRANSLATE('Form Responses 1'!H4,DETECTLANGUAGE('Form Responses 1'!H4),""en""))"),"5 completely agree")</f>
        <v>5 completely agree</v>
      </c>
      <c r="I4" s="2" t="str">
        <f ca="1">IFERROR(__xludf.DUMMYFUNCTION("LOWER( GOOGLETRANSLATE('Form Responses 1'!I4,DETECTLANGUAGE('Form Responses 1'!I4),""en""))"),"5 completely agree")</f>
        <v>5 completely agree</v>
      </c>
      <c r="J4" s="2" t="str">
        <f ca="1">IFERROR(__xludf.DUMMYFUNCTION("LOWER( GOOGLETRANSLATE('Form Responses 1'!J4,DETECTLANGUAGE('Form Responses 1'!J4),""en""))"),"4 agree")</f>
        <v>4 agree</v>
      </c>
      <c r="K4" s="2" t="str">
        <f ca="1">IFERROR(__xludf.DUMMYFUNCTION("LOWER( GOOGLETRANSLATE('Form Responses 1'!K4,DETECTLANGUAGE('Form Responses 1'!K4),""en""))"),"4 agree")</f>
        <v>4 agree</v>
      </c>
      <c r="L4" s="2" t="str">
        <f ca="1">IFERROR(__xludf.DUMMYFUNCTION("LOWER( GOOGLETRANSLATE('Form Responses 1'!L4,DETECTLANGUAGE('Form Responses 1'!L4),""en""))"),"4 agree")</f>
        <v>4 agree</v>
      </c>
      <c r="M4" s="2" t="str">
        <f ca="1">IFERROR(__xludf.DUMMYFUNCTION("LOWER( GOOGLETRANSLATE('Form Responses 1'!M4,DETECTLANGUAGE('Form Responses 1'!M4),""en""))"),"4 agree")</f>
        <v>4 agree</v>
      </c>
      <c r="N4" s="2" t="str">
        <f ca="1">IFERROR(__xludf.DUMMYFUNCTION("LOWER( GOOGLETRANSLATE('Form Responses 1'!N4,DETECTLANGUAGE('Form Responses 1'!N4),""en""))"),"4 agree")</f>
        <v>4 agree</v>
      </c>
      <c r="O4" s="2" t="str">
        <f ca="1">IFERROR(__xludf.DUMMYFUNCTION("LOWER( GOOGLETRANSLATE('Form Responses 1'!O4,DETECTLANGUAGE('Form Responses 1'!O4),""en""))"),"4 agree")</f>
        <v>4 agree</v>
      </c>
      <c r="P4" s="2" t="str">
        <f ca="1">IFERROR(__xludf.DUMMYFUNCTION("LOWER( GOOGLETRANSLATE('Form Responses 1'!P4,DETECTLANGUAGE('Form Responses 1'!P4),""en""))"),"4 agree")</f>
        <v>4 agree</v>
      </c>
      <c r="Q4" s="2" t="str">
        <f ca="1">IFERROR(__xludf.DUMMYFUNCTION("LOWER( GOOGLETRANSLATE('Form Responses 1'!Q4,DETECTLANGUAGE('Form Responses 1'!Q4),""en""))"),"distraction")</f>
        <v>distraction</v>
      </c>
      <c r="R4" s="2" t="str">
        <f ca="1">IFERROR(__xludf.DUMMYFUNCTION("LOWER( GOOGLETRANSLATE('Form Responses 1'!R4,DETECTLANGUAGE('Form Responses 1'!R4),""en""))"),"4 agree")</f>
        <v>4 agree</v>
      </c>
    </row>
    <row r="5" spans="1:18" ht="15.75" customHeight="1" x14ac:dyDescent="0.3">
      <c r="A5" s="4">
        <v>44735.750704560181</v>
      </c>
      <c r="B5" s="1" t="s">
        <v>9</v>
      </c>
      <c r="C5" s="1" t="s">
        <v>4</v>
      </c>
      <c r="D5" s="1" t="s">
        <v>7</v>
      </c>
      <c r="E5" s="2" t="str">
        <f ca="1">IFERROR(__xludf.DUMMYFUNCTION("GOOGLETRANSLATE('Form Responses 1'!E5,DETECTLANGUAGE('Form Responses 1'!E5),""en"")"),"25 to 35 years")</f>
        <v>25 to 35 years</v>
      </c>
      <c r="F5" s="2" t="str">
        <f ca="1">IFERROR(__xludf.DUMMYFUNCTION("GOOGLETRANSLATE('Form Responses 1'!F5,DETECTLANGUAGE('Form Responses 1'!F5),""en"")"),"Male")</f>
        <v>Male</v>
      </c>
      <c r="G5" s="2" t="str">
        <f ca="1">IFERROR(__xludf.DUMMYFUNCTION("GOOGLETRANSLATE('Form Responses 1'!G5,DETECTLANGUAGE('Form Responses 1'!G5),""en"")"),"Jyoti Goyal")</f>
        <v>Jyoti Goyal</v>
      </c>
      <c r="H5" s="2" t="str">
        <f ca="1">IFERROR(__xludf.DUMMYFUNCTION("LOWER( GOOGLETRANSLATE('Form Responses 1'!H5,DETECTLANGUAGE('Form Responses 1'!H5),""en""))"),"4 agree")</f>
        <v>4 agree</v>
      </c>
      <c r="I5" s="2" t="str">
        <f ca="1">IFERROR(__xludf.DUMMYFUNCTION("LOWER( GOOGLETRANSLATE('Form Responses 1'!I5,DETECTLANGUAGE('Form Responses 1'!I5),""en""))"),"4 agree")</f>
        <v>4 agree</v>
      </c>
      <c r="J5" s="2" t="str">
        <f ca="1">IFERROR(__xludf.DUMMYFUNCTION("LOWER( GOOGLETRANSLATE('Form Responses 1'!J5,DETECTLANGUAGE('Form Responses 1'!J5),""en""))"),"4 agree")</f>
        <v>4 agree</v>
      </c>
      <c r="K5" s="2" t="str">
        <f ca="1">IFERROR(__xludf.DUMMYFUNCTION("LOWER( GOOGLETRANSLATE('Form Responses 1'!K5,DETECTLANGUAGE('Form Responses 1'!K5),""en""))"),"4 agree")</f>
        <v>4 agree</v>
      </c>
      <c r="L5" s="2" t="str">
        <f ca="1">IFERROR(__xludf.DUMMYFUNCTION("LOWER( GOOGLETRANSLATE('Form Responses 1'!L5,DETECTLANGUAGE('Form Responses 1'!L5),""en""))"),"4 agree")</f>
        <v>4 agree</v>
      </c>
      <c r="M5" s="2" t="str">
        <f ca="1">IFERROR(__xludf.DUMMYFUNCTION("LOWER( GOOGLETRANSLATE('Form Responses 1'!M5,DETECTLANGUAGE('Form Responses 1'!M5),""en""))"),"4 agree")</f>
        <v>4 agree</v>
      </c>
      <c r="N5" s="2" t="str">
        <f ca="1">IFERROR(__xludf.DUMMYFUNCTION("LOWER( GOOGLETRANSLATE('Form Responses 1'!N5,DETECTLANGUAGE('Form Responses 1'!N5),""en""))"),"4 agree")</f>
        <v>4 agree</v>
      </c>
      <c r="O5" s="2" t="str">
        <f ca="1">IFERROR(__xludf.DUMMYFUNCTION("LOWER( GOOGLETRANSLATE('Form Responses 1'!O5,DETECTLANGUAGE('Form Responses 1'!O5),""en""))"),"4 agree")</f>
        <v>4 agree</v>
      </c>
      <c r="P5" s="2" t="str">
        <f ca="1">IFERROR(__xludf.DUMMYFUNCTION("LOWER( GOOGLETRANSLATE('Form Responses 1'!P5,DETECTLANGUAGE('Form Responses 1'!P5),""en""))"),"4 agree")</f>
        <v>4 agree</v>
      </c>
      <c r="Q5" s="2" t="str">
        <f ca="1">IFERROR(__xludf.DUMMYFUNCTION("LOWER( GOOGLETRANSLATE('Form Responses 1'!Q5,DETECTLANGUAGE('Form Responses 1'!Q5),""en""))"),"directly")</f>
        <v>directly</v>
      </c>
      <c r="R5" s="2" t="str">
        <f ca="1">IFERROR(__xludf.DUMMYFUNCTION("LOWER( GOOGLETRANSLATE('Form Responses 1'!R5,DETECTLANGUAGE('Form Responses 1'!R5),""en""))"),"4 agree")</f>
        <v>4 agree</v>
      </c>
    </row>
    <row r="6" spans="1:18" ht="15.75" customHeight="1" x14ac:dyDescent="0.3">
      <c r="A6" s="4">
        <v>44735.752737800925</v>
      </c>
      <c r="B6" s="1" t="s">
        <v>10</v>
      </c>
      <c r="C6" s="1" t="s">
        <v>4</v>
      </c>
      <c r="D6" s="1" t="s">
        <v>7</v>
      </c>
      <c r="E6" s="2" t="str">
        <f ca="1">IFERROR(__xludf.DUMMYFUNCTION("GOOGLETRANSLATE('Form Responses 1'!E6,DETECTLANGUAGE('Form Responses 1'!E6),""en"")"),"25 to 35 years")</f>
        <v>25 to 35 years</v>
      </c>
      <c r="F6" s="2" t="str">
        <f ca="1">IFERROR(__xludf.DUMMYFUNCTION("GOOGLETRANSLATE('Form Responses 1'!F6,DETECTLANGUAGE('Form Responses 1'!F6),""en"")"),"Woman")</f>
        <v>Woman</v>
      </c>
      <c r="G6" s="2" t="str">
        <f ca="1">IFERROR(__xludf.DUMMYFUNCTION("GOOGLETRANSLATE('Form Responses 1'!G6,DETECTLANGUAGE('Form Responses 1'!G6),""en"")"),"Jyoti Goyal")</f>
        <v>Jyoti Goyal</v>
      </c>
      <c r="H6" s="2" t="str">
        <f ca="1">IFERROR(__xludf.DUMMYFUNCTION("LOWER( GOOGLETRANSLATE('Form Responses 1'!H6,DETECTLANGUAGE('Form Responses 1'!H6),""en""))"),"5 completely agree")</f>
        <v>5 completely agree</v>
      </c>
      <c r="I6" s="2" t="str">
        <f ca="1">IFERROR(__xludf.DUMMYFUNCTION("LOWER( GOOGLETRANSLATE('Form Responses 1'!I6,DETECTLANGUAGE('Form Responses 1'!I6),""en""))"),"5 completely agree")</f>
        <v>5 completely agree</v>
      </c>
      <c r="J6" s="2" t="str">
        <f ca="1">IFERROR(__xludf.DUMMYFUNCTION("LOWER( GOOGLETRANSLATE('Form Responses 1'!J6,DETECTLANGUAGE('Form Responses 1'!J6),""en""))"),"5 completely agree")</f>
        <v>5 completely agree</v>
      </c>
      <c r="K6" s="2" t="str">
        <f ca="1">IFERROR(__xludf.DUMMYFUNCTION("LOWER( GOOGLETRANSLATE('Form Responses 1'!K6,DETECTLANGUAGE('Form Responses 1'!K6),""en""))"),"5 completely agree")</f>
        <v>5 completely agree</v>
      </c>
      <c r="L6" s="2" t="str">
        <f ca="1">IFERROR(__xludf.DUMMYFUNCTION("LOWER( GOOGLETRANSLATE('Form Responses 1'!L6,DETECTLANGUAGE('Form Responses 1'!L6),""en""))"),"5 completely agree")</f>
        <v>5 completely agree</v>
      </c>
      <c r="M6" s="2" t="str">
        <f ca="1">IFERROR(__xludf.DUMMYFUNCTION("LOWER( GOOGLETRANSLATE('Form Responses 1'!M6,DETECTLANGUAGE('Form Responses 1'!M6),""en""))"),"5 completely agree")</f>
        <v>5 completely agree</v>
      </c>
      <c r="N6" s="2" t="str">
        <f ca="1">IFERROR(__xludf.DUMMYFUNCTION("LOWER( GOOGLETRANSLATE('Form Responses 1'!N6,DETECTLANGUAGE('Form Responses 1'!N6),""en""))"),"5 completely agree")</f>
        <v>5 completely agree</v>
      </c>
      <c r="O6" s="2" t="str">
        <f ca="1">IFERROR(__xludf.DUMMYFUNCTION("LOWER( GOOGLETRANSLATE('Form Responses 1'!O6,DETECTLANGUAGE('Form Responses 1'!O6),""en""))"),"5 completely agree")</f>
        <v>5 completely agree</v>
      </c>
      <c r="P6" s="2" t="str">
        <f ca="1">IFERROR(__xludf.DUMMYFUNCTION("LOWER( GOOGLETRANSLATE('Form Responses 1'!P6,DETECTLANGUAGE('Form Responses 1'!P6),""en""))"),"5 completely agree")</f>
        <v>5 completely agree</v>
      </c>
      <c r="Q6" s="2" t="str">
        <f ca="1">IFERROR(__xludf.DUMMYFUNCTION("LOWER( GOOGLETRANSLATE('Form Responses 1'!Q6,DETECTLANGUAGE('Form Responses 1'!Q6),""en""))"),"distraction")</f>
        <v>distraction</v>
      </c>
      <c r="R6" s="2" t="str">
        <f ca="1">IFERROR(__xludf.DUMMYFUNCTION("LOWER( GOOGLETRANSLATE('Form Responses 1'!R6,DETECTLANGUAGE('Form Responses 1'!R6),""en""))"),"5 completely agree")</f>
        <v>5 completely agree</v>
      </c>
    </row>
    <row r="7" spans="1:18" ht="15.75" customHeight="1" x14ac:dyDescent="0.3">
      <c r="A7" s="4">
        <v>44735.753457916668</v>
      </c>
      <c r="B7" s="1" t="s">
        <v>11</v>
      </c>
      <c r="C7" s="1" t="s">
        <v>4</v>
      </c>
      <c r="D7" s="1" t="s">
        <v>7</v>
      </c>
      <c r="E7" s="2" t="str">
        <f ca="1">IFERROR(__xludf.DUMMYFUNCTION("GOOGLETRANSLATE('Form Responses 1'!E7,DETECTLANGUAGE('Form Responses 1'!E7),""en"")"),"35 to 45 years")</f>
        <v>35 to 45 years</v>
      </c>
      <c r="F7" s="2" t="str">
        <f ca="1">IFERROR(__xludf.DUMMYFUNCTION("GOOGLETRANSLATE('Form Responses 1'!F7,DETECTLANGUAGE('Form Responses 1'!F7),""en"")"),"Male")</f>
        <v>Male</v>
      </c>
      <c r="G7" s="2" t="str">
        <f ca="1">IFERROR(__xludf.DUMMYFUNCTION("GOOGLETRANSLATE('Form Responses 1'!G7,DETECTLANGUAGE('Form Responses 1'!G7),""en"")"),"Jyoti Goyal")</f>
        <v>Jyoti Goyal</v>
      </c>
      <c r="H7" s="2" t="str">
        <f ca="1">IFERROR(__xludf.DUMMYFUNCTION("LOWER( GOOGLETRANSLATE('Form Responses 1'!H7,DETECTLANGUAGE('Form Responses 1'!H7),""en""))"),"5 completely agree")</f>
        <v>5 completely agree</v>
      </c>
      <c r="I7" s="2" t="str">
        <f ca="1">IFERROR(__xludf.DUMMYFUNCTION("LOWER( GOOGLETRANSLATE('Form Responses 1'!I7,DETECTLANGUAGE('Form Responses 1'!I7),""en""))"),"5 completely agree")</f>
        <v>5 completely agree</v>
      </c>
      <c r="J7" s="2" t="str">
        <f ca="1">IFERROR(__xludf.DUMMYFUNCTION("LOWER( GOOGLETRANSLATE('Form Responses 1'!J7,DETECTLANGUAGE('Form Responses 1'!J7),""en""))"),"5 completely agree")</f>
        <v>5 completely agree</v>
      </c>
      <c r="K7" s="2" t="str">
        <f ca="1">IFERROR(__xludf.DUMMYFUNCTION("LOWER( GOOGLETRANSLATE('Form Responses 1'!K7,DETECTLANGUAGE('Form Responses 1'!K7),""en""))"),"5 completely agree")</f>
        <v>5 completely agree</v>
      </c>
      <c r="L7" s="2" t="str">
        <f ca="1">IFERROR(__xludf.DUMMYFUNCTION("LOWER( GOOGLETRANSLATE('Form Responses 1'!L7,DETECTLANGUAGE('Form Responses 1'!L7),""en""))"),"4 agree")</f>
        <v>4 agree</v>
      </c>
      <c r="M7" s="2" t="str">
        <f ca="1">IFERROR(__xludf.DUMMYFUNCTION("LOWER( GOOGLETRANSLATE('Form Responses 1'!M7,DETECTLANGUAGE('Form Responses 1'!M7),""en""))"),"4 agree")</f>
        <v>4 agree</v>
      </c>
      <c r="N7" s="2" t="str">
        <f ca="1">IFERROR(__xludf.DUMMYFUNCTION("LOWER( GOOGLETRANSLATE('Form Responses 1'!N7,DETECTLANGUAGE('Form Responses 1'!N7),""en""))"),"5 completely agree")</f>
        <v>5 completely agree</v>
      </c>
      <c r="O7" s="2" t="str">
        <f ca="1">IFERROR(__xludf.DUMMYFUNCTION("LOWER( GOOGLETRANSLATE('Form Responses 1'!O7,DETECTLANGUAGE('Form Responses 1'!O7),""en""))"),"5 completely agree")</f>
        <v>5 completely agree</v>
      </c>
      <c r="P7" s="2" t="str">
        <f ca="1">IFERROR(__xludf.DUMMYFUNCTION("LOWER( GOOGLETRANSLATE('Form Responses 1'!P7,DETECTLANGUAGE('Form Responses 1'!P7),""en""))"),"5 completely agree")</f>
        <v>5 completely agree</v>
      </c>
      <c r="Q7" s="2" t="str">
        <f ca="1">IFERROR(__xludf.DUMMYFUNCTION("LOWER( GOOGLETRANSLATE('Form Responses 1'!Q7,DETECTLANGUAGE('Form Responses 1'!Q7),""en""))"),"distraction")</f>
        <v>distraction</v>
      </c>
      <c r="R7" s="2" t="str">
        <f ca="1">IFERROR(__xludf.DUMMYFUNCTION("LOWER( GOOGLETRANSLATE('Form Responses 1'!R7,DETECTLANGUAGE('Form Responses 1'!R7),""en""))"),"5 completely agree")</f>
        <v>5 completely agree</v>
      </c>
    </row>
    <row r="8" spans="1:18" ht="15.75" customHeight="1" x14ac:dyDescent="0.3">
      <c r="A8" s="4">
        <v>44735.756354907411</v>
      </c>
      <c r="B8" s="1" t="s">
        <v>12</v>
      </c>
      <c r="C8" s="1" t="s">
        <v>4</v>
      </c>
      <c r="D8" s="1" t="s">
        <v>7</v>
      </c>
      <c r="E8" s="2" t="str">
        <f ca="1">IFERROR(__xludf.DUMMYFUNCTION("GOOGLETRANSLATE('Form Responses 1'!E8,DETECTLANGUAGE('Form Responses 1'!E8),""en"")"),"above 45 years")</f>
        <v>above 45 years</v>
      </c>
      <c r="F8" s="2" t="str">
        <f ca="1">IFERROR(__xludf.DUMMYFUNCTION("GOOGLETRANSLATE('Form Responses 1'!F8,DETECTLANGUAGE('Form Responses 1'!F8),""en"")"),"Male")</f>
        <v>Male</v>
      </c>
      <c r="G8" s="2" t="str">
        <f ca="1">IFERROR(__xludf.DUMMYFUNCTION("GOOGLETRANSLATE('Form Responses 1'!G8,DETECTLANGUAGE('Form Responses 1'!G8),""en"")"),"Jyoti Goyal")</f>
        <v>Jyoti Goyal</v>
      </c>
      <c r="H8" s="2" t="str">
        <f ca="1">IFERROR(__xludf.DUMMYFUNCTION("LOWER( GOOGLETRANSLATE('Form Responses 1'!H8,DETECTLANGUAGE('Form Responses 1'!H8),""en""))"),"5 completely agree")</f>
        <v>5 completely agree</v>
      </c>
      <c r="I8" s="2" t="str">
        <f ca="1">IFERROR(__xludf.DUMMYFUNCTION("LOWER( GOOGLETRANSLATE('Form Responses 1'!I8,DETECTLANGUAGE('Form Responses 1'!I8),""en""))"),"5 completely agree")</f>
        <v>5 completely agree</v>
      </c>
      <c r="J8" s="2" t="str">
        <f ca="1">IFERROR(__xludf.DUMMYFUNCTION("LOWER( GOOGLETRANSLATE('Form Responses 1'!J8,DETECTLANGUAGE('Form Responses 1'!J8),""en""))"),"5 completely agree")</f>
        <v>5 completely agree</v>
      </c>
      <c r="K8" s="2" t="str">
        <f ca="1">IFERROR(__xludf.DUMMYFUNCTION("LOWER( GOOGLETRANSLATE('Form Responses 1'!K8,DETECTLANGUAGE('Form Responses 1'!K8),""en""))"),"5 completely agree")</f>
        <v>5 completely agree</v>
      </c>
      <c r="L8" s="2" t="str">
        <f ca="1">IFERROR(__xludf.DUMMYFUNCTION("LOWER( GOOGLETRANSLATE('Form Responses 1'!L8,DETECTLANGUAGE('Form Responses 1'!L8),""en""))"),"5 completely agree")</f>
        <v>5 completely agree</v>
      </c>
      <c r="M8" s="2" t="str">
        <f ca="1">IFERROR(__xludf.DUMMYFUNCTION("LOWER( GOOGLETRANSLATE('Form Responses 1'!M8,DETECTLANGUAGE('Form Responses 1'!M8),""en""))"),"5 completely agree")</f>
        <v>5 completely agree</v>
      </c>
      <c r="N8" s="2" t="str">
        <f ca="1">IFERROR(__xludf.DUMMYFUNCTION("LOWER( GOOGLETRANSLATE('Form Responses 1'!N8,DETECTLANGUAGE('Form Responses 1'!N8),""en""))"),"5 completely agree")</f>
        <v>5 completely agree</v>
      </c>
      <c r="O8" s="2" t="str">
        <f ca="1">IFERROR(__xludf.DUMMYFUNCTION("LOWER( GOOGLETRANSLATE('Form Responses 1'!O8,DETECTLANGUAGE('Form Responses 1'!O8),""en""))"),"5 completely agree")</f>
        <v>5 completely agree</v>
      </c>
      <c r="P8" s="2" t="str">
        <f ca="1">IFERROR(__xludf.DUMMYFUNCTION("LOWER( GOOGLETRANSLATE('Form Responses 1'!P8,DETECTLANGUAGE('Form Responses 1'!P8),""en""))"),"5 completely agree")</f>
        <v>5 completely agree</v>
      </c>
      <c r="Q8" s="2" t="str">
        <f ca="1">IFERROR(__xludf.DUMMYFUNCTION("LOWER( GOOGLETRANSLATE('Form Responses 1'!Q8,DETECTLANGUAGE('Form Responses 1'!Q8),""en""))"),"directly")</f>
        <v>directly</v>
      </c>
      <c r="R8" s="2" t="str">
        <f ca="1">IFERROR(__xludf.DUMMYFUNCTION("LOWER( GOOGLETRANSLATE('Form Responses 1'!R8,DETECTLANGUAGE('Form Responses 1'!R8),""en""))"),"5 completely agree")</f>
        <v>5 completely agree</v>
      </c>
    </row>
    <row r="9" spans="1:18" ht="15.75" customHeight="1" x14ac:dyDescent="0.3">
      <c r="A9" s="4">
        <v>44735.75762694444</v>
      </c>
      <c r="B9" s="1" t="s">
        <v>13</v>
      </c>
      <c r="C9" s="1" t="s">
        <v>4</v>
      </c>
      <c r="D9" s="1" t="s">
        <v>7</v>
      </c>
      <c r="E9" s="2" t="str">
        <f ca="1">IFERROR(__xludf.DUMMYFUNCTION("GOOGLETRANSLATE('Form Responses 1'!E9,DETECTLANGUAGE('Form Responses 1'!E9),""en"")"),"35 to 45 years")</f>
        <v>35 to 45 years</v>
      </c>
      <c r="F9" s="2" t="str">
        <f ca="1">IFERROR(__xludf.DUMMYFUNCTION("GOOGLETRANSLATE('Form Responses 1'!F9,DETECTLANGUAGE('Form Responses 1'!F9),""en"")"),"Male")</f>
        <v>Male</v>
      </c>
      <c r="G9" s="2" t="str">
        <f ca="1">IFERROR(__xludf.DUMMYFUNCTION("GOOGLETRANSLATE('Form Responses 1'!G9,DETECTLANGUAGE('Form Responses 1'!G9),""en"")"),"Jyoti Goyal")</f>
        <v>Jyoti Goyal</v>
      </c>
      <c r="H9" s="2" t="str">
        <f ca="1">IFERROR(__xludf.DUMMYFUNCTION("LOWER( GOOGLETRANSLATE('Form Responses 1'!H9,DETECTLANGUAGE('Form Responses 1'!H9),""en""))"),"5 completely agree")</f>
        <v>5 completely agree</v>
      </c>
      <c r="I9" s="2" t="str">
        <f ca="1">IFERROR(__xludf.DUMMYFUNCTION("LOWER( GOOGLETRANSLATE('Form Responses 1'!I9,DETECTLANGUAGE('Form Responses 1'!I9),""en""))"),"5 completely agree")</f>
        <v>5 completely agree</v>
      </c>
      <c r="J9" s="2" t="str">
        <f ca="1">IFERROR(__xludf.DUMMYFUNCTION("LOWER( GOOGLETRANSLATE('Form Responses 1'!J9,DETECTLANGUAGE('Form Responses 1'!J9),""en""))"),"5 completely agree")</f>
        <v>5 completely agree</v>
      </c>
      <c r="K9" s="2" t="str">
        <f ca="1">IFERROR(__xludf.DUMMYFUNCTION("LOWER( GOOGLETRANSLATE('Form Responses 1'!K9,DETECTLANGUAGE('Form Responses 1'!K9),""en""))"),"4 agree")</f>
        <v>4 agree</v>
      </c>
      <c r="L9" s="2" t="str">
        <f ca="1">IFERROR(__xludf.DUMMYFUNCTION("LOWER( GOOGLETRANSLATE('Form Responses 1'!L9,DETECTLANGUAGE('Form Responses 1'!L9),""en""))"),"5 completely agree")</f>
        <v>5 completely agree</v>
      </c>
      <c r="M9" s="2" t="str">
        <f ca="1">IFERROR(__xludf.DUMMYFUNCTION("LOWER( GOOGLETRANSLATE('Form Responses 1'!M9,DETECTLANGUAGE('Form Responses 1'!M9),""en""))"),"5 completely agree")</f>
        <v>5 completely agree</v>
      </c>
      <c r="N9" s="2" t="str">
        <f ca="1">IFERROR(__xludf.DUMMYFUNCTION("LOWER( GOOGLETRANSLATE('Form Responses 1'!N9,DETECTLANGUAGE('Form Responses 1'!N9),""en""))"),"4 agree")</f>
        <v>4 agree</v>
      </c>
      <c r="O9" s="2" t="str">
        <f ca="1">IFERROR(__xludf.DUMMYFUNCTION("LOWER( GOOGLETRANSLATE('Form Responses 1'!O9,DETECTLANGUAGE('Form Responses 1'!O9),""en""))"),"5 completely agree")</f>
        <v>5 completely agree</v>
      </c>
      <c r="P9" s="2" t="str">
        <f ca="1">IFERROR(__xludf.DUMMYFUNCTION("LOWER( GOOGLETRANSLATE('Form Responses 1'!P9,DETECTLANGUAGE('Form Responses 1'!P9),""en""))"),"5 completely agree")</f>
        <v>5 completely agree</v>
      </c>
      <c r="Q9" s="2" t="str">
        <f ca="1">IFERROR(__xludf.DUMMYFUNCTION("LOWER( GOOGLETRANSLATE('Form Responses 1'!Q9,DETECTLANGUAGE('Form Responses 1'!Q9),""en""))"),"document")</f>
        <v>document</v>
      </c>
      <c r="R9" s="2" t="str">
        <f ca="1">IFERROR(__xludf.DUMMYFUNCTION("LOWER( GOOGLETRANSLATE('Form Responses 1'!R9,DETECTLANGUAGE('Form Responses 1'!R9),""en""))"),"4 agree")</f>
        <v>4 agree</v>
      </c>
    </row>
    <row r="10" spans="1:18" ht="15.75" customHeight="1" x14ac:dyDescent="0.3">
      <c r="A10" s="4">
        <v>44735.758600821762</v>
      </c>
      <c r="B10" s="1" t="s">
        <v>14</v>
      </c>
      <c r="C10" s="1" t="s">
        <v>4</v>
      </c>
      <c r="D10" s="1" t="s">
        <v>7</v>
      </c>
      <c r="E10" s="2" t="str">
        <f ca="1">IFERROR(__xludf.DUMMYFUNCTION("GOOGLETRANSLATE('Form Responses 1'!E10,DETECTLANGUAGE('Form Responses 1'!E10),""en"")"),"25 to 35 years")</f>
        <v>25 to 35 years</v>
      </c>
      <c r="F10" s="2" t="str">
        <f ca="1">IFERROR(__xludf.DUMMYFUNCTION("GOOGLETRANSLATE('Form Responses 1'!F10,DETECTLANGUAGE('Form Responses 1'!F10),""en"")"),"Woman")</f>
        <v>Woman</v>
      </c>
      <c r="G10" s="2" t="str">
        <f ca="1">IFERROR(__xludf.DUMMYFUNCTION("GOOGLETRANSLATE('Form Responses 1'!G10,DETECTLANGUAGE('Form Responses 1'!G10),""en"")"),"Jyoti Goyal")</f>
        <v>Jyoti Goyal</v>
      </c>
      <c r="H10" s="2" t="str">
        <f ca="1">IFERROR(__xludf.DUMMYFUNCTION("LOWER( GOOGLETRANSLATE('Form Responses 1'!H10,DETECTLANGUAGE('Form Responses 1'!H10),""en""))"),"5 completely agree")</f>
        <v>5 completely agree</v>
      </c>
      <c r="I10" s="2" t="str">
        <f ca="1">IFERROR(__xludf.DUMMYFUNCTION("LOWER( GOOGLETRANSLATE('Form Responses 1'!I10,DETECTLANGUAGE('Form Responses 1'!I10),""en""))"),"5 completely agree")</f>
        <v>5 completely agree</v>
      </c>
      <c r="J10" s="2" t="str">
        <f ca="1">IFERROR(__xludf.DUMMYFUNCTION("LOWER( GOOGLETRANSLATE('Form Responses 1'!J10,DETECTLANGUAGE('Form Responses 1'!J10),""en""))"),"5 completely agree")</f>
        <v>5 completely agree</v>
      </c>
      <c r="K10" s="2" t="str">
        <f ca="1">IFERROR(__xludf.DUMMYFUNCTION("LOWER( GOOGLETRANSLATE('Form Responses 1'!K10,DETECTLANGUAGE('Form Responses 1'!K10),""en""))"),"5 completely agree")</f>
        <v>5 completely agree</v>
      </c>
      <c r="L10" s="2" t="str">
        <f ca="1">IFERROR(__xludf.DUMMYFUNCTION("LOWER( GOOGLETRANSLATE('Form Responses 1'!L10,DETECTLANGUAGE('Form Responses 1'!L10),""en""))"),"5 completely agree")</f>
        <v>5 completely agree</v>
      </c>
      <c r="M10" s="2" t="str">
        <f ca="1">IFERROR(__xludf.DUMMYFUNCTION("LOWER( GOOGLETRANSLATE('Form Responses 1'!M10,DETECTLANGUAGE('Form Responses 1'!M10),""en""))"),"5 completely agree")</f>
        <v>5 completely agree</v>
      </c>
      <c r="N10" s="2" t="str">
        <f ca="1">IFERROR(__xludf.DUMMYFUNCTION("LOWER( GOOGLETRANSLATE('Form Responses 1'!N10,DETECTLANGUAGE('Form Responses 1'!N10),""en""))"),"5 completely agree")</f>
        <v>5 completely agree</v>
      </c>
      <c r="O10" s="2" t="str">
        <f ca="1">IFERROR(__xludf.DUMMYFUNCTION("LOWER( GOOGLETRANSLATE('Form Responses 1'!O10,DETECTLANGUAGE('Form Responses 1'!O10),""en""))"),"5 completely agree")</f>
        <v>5 completely agree</v>
      </c>
      <c r="P10" s="2" t="str">
        <f ca="1">IFERROR(__xludf.DUMMYFUNCTION("LOWER( GOOGLETRANSLATE('Form Responses 1'!P10,DETECTLANGUAGE('Form Responses 1'!P10),""en""))"),"5 completely agree")</f>
        <v>5 completely agree</v>
      </c>
      <c r="Q10" s="2" t="str">
        <f ca="1">IFERROR(__xludf.DUMMYFUNCTION("LOWER( GOOGLETRANSLATE('Form Responses 1'!Q10,DETECTLANGUAGE('Form Responses 1'!Q10),""en""))"),"directly")</f>
        <v>directly</v>
      </c>
      <c r="R10" s="2" t="str">
        <f ca="1">IFERROR(__xludf.DUMMYFUNCTION("LOWER( GOOGLETRANSLATE('Form Responses 1'!R10,DETECTLANGUAGE('Form Responses 1'!R10),""en""))"),"4 agree")</f>
        <v>4 agree</v>
      </c>
    </row>
    <row r="11" spans="1:18" ht="15.75" customHeight="1" x14ac:dyDescent="0.3">
      <c r="A11" s="4">
        <v>44735.758988912035</v>
      </c>
      <c r="B11" s="1" t="s">
        <v>15</v>
      </c>
      <c r="C11" s="1" t="s">
        <v>4</v>
      </c>
      <c r="D11" s="1" t="s">
        <v>7</v>
      </c>
      <c r="E11" s="2" t="str">
        <f ca="1">IFERROR(__xludf.DUMMYFUNCTION("GOOGLETRANSLATE('Form Responses 1'!E11,DETECTLANGUAGE('Form Responses 1'!E11),""en"")"),"25 to 35 years")</f>
        <v>25 to 35 years</v>
      </c>
      <c r="F11" s="2" t="str">
        <f ca="1">IFERROR(__xludf.DUMMYFUNCTION("GOOGLETRANSLATE('Form Responses 1'!F11,DETECTLANGUAGE('Form Responses 1'!F11),""en"")"),"Male")</f>
        <v>Male</v>
      </c>
      <c r="G11" s="2" t="str">
        <f ca="1">IFERROR(__xludf.DUMMYFUNCTION("GOOGLETRANSLATE('Form Responses 1'!G11,DETECTLANGUAGE('Form Responses 1'!G11),""en"")"),"Jyoti Goyal")</f>
        <v>Jyoti Goyal</v>
      </c>
      <c r="H11" s="2" t="str">
        <f ca="1">IFERROR(__xludf.DUMMYFUNCTION("LOWER( GOOGLETRANSLATE('Form Responses 1'!H11,DETECTLANGUAGE('Form Responses 1'!H11),""en""))"),"1 strongly disagree")</f>
        <v>1 strongly disagree</v>
      </c>
      <c r="I11" s="2" t="str">
        <f ca="1">IFERROR(__xludf.DUMMYFUNCTION("LOWER( GOOGLETRANSLATE('Form Responses 1'!I11,DETECTLANGUAGE('Form Responses 1'!I11),""en""))"),"1 strongly disagree")</f>
        <v>1 strongly disagree</v>
      </c>
      <c r="J11" s="2" t="str">
        <f ca="1">IFERROR(__xludf.DUMMYFUNCTION("LOWER( GOOGLETRANSLATE('Form Responses 1'!J11,DETECTLANGUAGE('Form Responses 1'!J11),""en""))"),"1 strongly disagree")</f>
        <v>1 strongly disagree</v>
      </c>
      <c r="K11" s="2" t="str">
        <f ca="1">IFERROR(__xludf.DUMMYFUNCTION("LOWER( GOOGLETRANSLATE('Form Responses 1'!K11,DETECTLANGUAGE('Form Responses 1'!K11),""en""))"),"1 strongly disagree")</f>
        <v>1 strongly disagree</v>
      </c>
      <c r="L11" s="2" t="str">
        <f ca="1">IFERROR(__xludf.DUMMYFUNCTION("LOWER( GOOGLETRANSLATE('Form Responses 1'!L11,DETECTLANGUAGE('Form Responses 1'!L11),""en""))"),"1 strongly disagree")</f>
        <v>1 strongly disagree</v>
      </c>
      <c r="M11" s="2" t="str">
        <f ca="1">IFERROR(__xludf.DUMMYFUNCTION("LOWER( GOOGLETRANSLATE('Form Responses 1'!M11,DETECTLANGUAGE('Form Responses 1'!M11),""en""))"),"1 strongly disagree")</f>
        <v>1 strongly disagree</v>
      </c>
      <c r="N11" s="2" t="str">
        <f ca="1">IFERROR(__xludf.DUMMYFUNCTION("LOWER( GOOGLETRANSLATE('Form Responses 1'!N11,DETECTLANGUAGE('Form Responses 1'!N11),""en""))"),"1 strongly disagree")</f>
        <v>1 strongly disagree</v>
      </c>
      <c r="O11" s="2" t="str">
        <f ca="1">IFERROR(__xludf.DUMMYFUNCTION("LOWER( GOOGLETRANSLATE('Form Responses 1'!O11,DETECTLANGUAGE('Form Responses 1'!O11),""en""))"),"1 strongly disagree")</f>
        <v>1 strongly disagree</v>
      </c>
      <c r="P11" s="2" t="str">
        <f ca="1">IFERROR(__xludf.DUMMYFUNCTION("LOWER( GOOGLETRANSLATE('Form Responses 1'!P11,DETECTLANGUAGE('Form Responses 1'!P11),""en""))"),"1 strongly disagree")</f>
        <v>1 strongly disagree</v>
      </c>
      <c r="Q11" s="2" t="str">
        <f ca="1">IFERROR(__xludf.DUMMYFUNCTION("LOWER( GOOGLETRANSLATE('Form Responses 1'!Q11,DETECTLANGUAGE('Form Responses 1'!Q11),""en""))"),"representative")</f>
        <v>representative</v>
      </c>
      <c r="R11" s="2" t="str">
        <f ca="1">IFERROR(__xludf.DUMMYFUNCTION("LOWER( GOOGLETRANSLATE('Form Responses 1'!R11,DETECTLANGUAGE('Form Responses 1'!R11),""en""))"),"1 strongly disagree")</f>
        <v>1 strongly disagree</v>
      </c>
    </row>
    <row r="12" spans="1:18" ht="15.75" customHeight="1" x14ac:dyDescent="0.3">
      <c r="A12" s="4">
        <v>44735.759998298614</v>
      </c>
      <c r="B12" s="1" t="s">
        <v>16</v>
      </c>
      <c r="C12" s="1" t="s">
        <v>4</v>
      </c>
      <c r="D12" s="1" t="s">
        <v>7</v>
      </c>
      <c r="E12" s="2" t="str">
        <f ca="1">IFERROR(__xludf.DUMMYFUNCTION("GOOGLETRANSLATE('Form Responses 1'!E12,DETECTLANGUAGE('Form Responses 1'!E12),""en"")"),"25 to 35 years")</f>
        <v>25 to 35 years</v>
      </c>
      <c r="F12" s="2" t="str">
        <f ca="1">IFERROR(__xludf.DUMMYFUNCTION("GOOGLETRANSLATE('Form Responses 1'!F12,DETECTLANGUAGE('Form Responses 1'!F12),""en"")"),"Male")</f>
        <v>Male</v>
      </c>
      <c r="G12" s="2" t="str">
        <f ca="1">IFERROR(__xludf.DUMMYFUNCTION("GOOGLETRANSLATE('Form Responses 1'!G12,DETECTLANGUAGE('Form Responses 1'!G12),""en"")"),"Jyoti Goyal")</f>
        <v>Jyoti Goyal</v>
      </c>
      <c r="H12" s="2" t="str">
        <f ca="1">IFERROR(__xludf.DUMMYFUNCTION("LOWER( GOOGLETRANSLATE('Form Responses 1'!H12,DETECTLANGUAGE('Form Responses 1'!H12),""en""))"),"1 strongly disagree")</f>
        <v>1 strongly disagree</v>
      </c>
      <c r="I12" s="2" t="str">
        <f ca="1">IFERROR(__xludf.DUMMYFUNCTION("LOWER( GOOGLETRANSLATE('Form Responses 1'!I12,DETECTLANGUAGE('Form Responses 1'!I12),""en""))"),"1 strongly disagree")</f>
        <v>1 strongly disagree</v>
      </c>
      <c r="J12" s="2" t="str">
        <f ca="1">IFERROR(__xludf.DUMMYFUNCTION("LOWER( GOOGLETRANSLATE('Form Responses 1'!J12,DETECTLANGUAGE('Form Responses 1'!J12),""en""))"),"4 agree")</f>
        <v>4 agree</v>
      </c>
      <c r="K12" s="2" t="str">
        <f ca="1">IFERROR(__xludf.DUMMYFUNCTION("LOWER( GOOGLETRANSLATE('Form Responses 1'!K12,DETECTLANGUAGE('Form Responses 1'!K12),""en""))"),"1 strongly disagree")</f>
        <v>1 strongly disagree</v>
      </c>
      <c r="L12" s="2" t="str">
        <f ca="1">IFERROR(__xludf.DUMMYFUNCTION("LOWER( GOOGLETRANSLATE('Form Responses 1'!L12,DETECTLANGUAGE('Form Responses 1'!L12),""en""))"),"1 strongly disagree")</f>
        <v>1 strongly disagree</v>
      </c>
      <c r="M12" s="2" t="str">
        <f ca="1">IFERROR(__xludf.DUMMYFUNCTION("LOWER( GOOGLETRANSLATE('Form Responses 1'!M12,DETECTLANGUAGE('Form Responses 1'!M12),""en""))"),"1 strongly disagree")</f>
        <v>1 strongly disagree</v>
      </c>
      <c r="N12" s="2" t="str">
        <f ca="1">IFERROR(__xludf.DUMMYFUNCTION("LOWER( GOOGLETRANSLATE('Form Responses 1'!N12,DETECTLANGUAGE('Form Responses 1'!N12),""en""))"),"1 strongly disagree")</f>
        <v>1 strongly disagree</v>
      </c>
      <c r="O12" s="2" t="str">
        <f ca="1">IFERROR(__xludf.DUMMYFUNCTION("LOWER( GOOGLETRANSLATE('Form Responses 1'!O12,DETECTLANGUAGE('Form Responses 1'!O12),""en""))"),"1 strongly disagree")</f>
        <v>1 strongly disagree</v>
      </c>
      <c r="P12" s="2" t="str">
        <f ca="1">IFERROR(__xludf.DUMMYFUNCTION("LOWER( GOOGLETRANSLATE('Form Responses 1'!P12,DETECTLANGUAGE('Form Responses 1'!P12),""en""))"),"1 strongly disagree")</f>
        <v>1 strongly disagree</v>
      </c>
      <c r="Q12" s="2" t="str">
        <f ca="1">IFERROR(__xludf.DUMMYFUNCTION("LOWER( GOOGLETRANSLATE('Form Responses 1'!Q12,DETECTLANGUAGE('Form Responses 1'!Q12),""en""))"),"directly")</f>
        <v>directly</v>
      </c>
      <c r="R12" s="2" t="str">
        <f ca="1">IFERROR(__xludf.DUMMYFUNCTION("LOWER( GOOGLETRANSLATE('Form Responses 1'!R12,DETECTLANGUAGE('Form Responses 1'!R12),""en""))"),"1 strongly disagree")</f>
        <v>1 strongly disagree</v>
      </c>
    </row>
    <row r="13" spans="1:18" ht="15.75" customHeight="1" x14ac:dyDescent="0.3">
      <c r="A13" s="4">
        <v>44735.760214305556</v>
      </c>
      <c r="B13" s="1" t="s">
        <v>17</v>
      </c>
      <c r="C13" s="1" t="s">
        <v>4</v>
      </c>
      <c r="D13" s="1" t="s">
        <v>7</v>
      </c>
      <c r="E13" s="2" t="str">
        <f ca="1">IFERROR(__xludf.DUMMYFUNCTION("GOOGLETRANSLATE('Form Responses 1'!E13,DETECTLANGUAGE('Form Responses 1'!E13),""en"")"),"18 to 25 years")</f>
        <v>18 to 25 years</v>
      </c>
      <c r="F13" s="2" t="str">
        <f ca="1">IFERROR(__xludf.DUMMYFUNCTION("GOOGLETRANSLATE('Form Responses 1'!F13,DETECTLANGUAGE('Form Responses 1'!F13),""en"")"),"Woman")</f>
        <v>Woman</v>
      </c>
      <c r="G13" s="2" t="str">
        <f ca="1">IFERROR(__xludf.DUMMYFUNCTION("GOOGLETRANSLATE('Form Responses 1'!G13,DETECTLANGUAGE('Form Responses 1'!G13),""en"")"),"Jyoti Goyal")</f>
        <v>Jyoti Goyal</v>
      </c>
      <c r="H13" s="2" t="str">
        <f ca="1">IFERROR(__xludf.DUMMYFUNCTION("LOWER( GOOGLETRANSLATE('Form Responses 1'!H13,DETECTLANGUAGE('Form Responses 1'!H13),""en""))"),"4 agree")</f>
        <v>4 agree</v>
      </c>
      <c r="I13" s="2" t="str">
        <f ca="1">IFERROR(__xludf.DUMMYFUNCTION("LOWER( GOOGLETRANSLATE('Form Responses 1'!I13,DETECTLANGUAGE('Form Responses 1'!I13),""en""))"),"2 disagree")</f>
        <v>2 disagree</v>
      </c>
      <c r="J13" s="2" t="str">
        <f ca="1">IFERROR(__xludf.DUMMYFUNCTION("LOWER( GOOGLETRANSLATE('Form Responses 1'!J13,DETECTLANGUAGE('Form Responses 1'!J13),""en""))"),"4 agree")</f>
        <v>4 agree</v>
      </c>
      <c r="K13" s="2" t="str">
        <f ca="1">IFERROR(__xludf.DUMMYFUNCTION("LOWER( GOOGLETRANSLATE('Form Responses 1'!K13,DETECTLANGUAGE('Form Responses 1'!K13),""en""))"),"5 completely agree")</f>
        <v>5 completely agree</v>
      </c>
      <c r="L13" s="2" t="str">
        <f ca="1">IFERROR(__xludf.DUMMYFUNCTION("LOWER( GOOGLETRANSLATE('Form Responses 1'!L13,DETECTLANGUAGE('Form Responses 1'!L13),""en""))"),"4 agree")</f>
        <v>4 agree</v>
      </c>
      <c r="M13" s="2" t="str">
        <f ca="1">IFERROR(__xludf.DUMMYFUNCTION("LOWER( GOOGLETRANSLATE('Form Responses 1'!M13,DETECTLANGUAGE('Form Responses 1'!M13),""en""))"),"2 disagree")</f>
        <v>2 disagree</v>
      </c>
      <c r="N13" s="2" t="str">
        <f ca="1">IFERROR(__xludf.DUMMYFUNCTION("LOWER( GOOGLETRANSLATE('Form Responses 1'!N13,DETECTLANGUAGE('Form Responses 1'!N13),""en""))"),"5 completely agree")</f>
        <v>5 completely agree</v>
      </c>
      <c r="O13" s="2" t="str">
        <f ca="1">IFERROR(__xludf.DUMMYFUNCTION("LOWER( GOOGLETRANSLATE('Form Responses 1'!O13,DETECTLANGUAGE('Form Responses 1'!O13),""en""))"),"5 completely agree")</f>
        <v>5 completely agree</v>
      </c>
      <c r="P13" s="2" t="str">
        <f ca="1">IFERROR(__xludf.DUMMYFUNCTION("LOWER( GOOGLETRANSLATE('Form Responses 1'!P13,DETECTLANGUAGE('Form Responses 1'!P13),""en""))"),"4 agree")</f>
        <v>4 agree</v>
      </c>
      <c r="Q13" s="2" t="str">
        <f ca="1">IFERROR(__xludf.DUMMYFUNCTION("LOWER( GOOGLETRANSLATE('Form Responses 1'!Q13,DETECTLANGUAGE('Form Responses 1'!Q13),""en""))"),"representative")</f>
        <v>representative</v>
      </c>
      <c r="R13" s="2" t="str">
        <f ca="1">IFERROR(__xludf.DUMMYFUNCTION("LOWER( GOOGLETRANSLATE('Form Responses 1'!R13,DETECTLANGUAGE('Form Responses 1'!R13),""en""))"),"2 disagree")</f>
        <v>2 disagree</v>
      </c>
    </row>
    <row r="14" spans="1:18" ht="15.75" x14ac:dyDescent="0.3">
      <c r="A14" s="4">
        <v>44735.760428506939</v>
      </c>
      <c r="B14" s="1" t="s">
        <v>18</v>
      </c>
      <c r="C14" s="1" t="s">
        <v>4</v>
      </c>
      <c r="D14" s="1" t="s">
        <v>7</v>
      </c>
      <c r="E14" s="2" t="str">
        <f ca="1">IFERROR(__xludf.DUMMYFUNCTION("GOOGLETRANSLATE('Form Responses 1'!E14,DETECTLANGUAGE('Form Responses 1'!E14),""en"")"),"25 to 35 years")</f>
        <v>25 to 35 years</v>
      </c>
      <c r="F14" s="2" t="str">
        <f ca="1">IFERROR(__xludf.DUMMYFUNCTION("GOOGLETRANSLATE('Form Responses 1'!F14,DETECTLANGUAGE('Form Responses 1'!F14),""en"")"),"Woman")</f>
        <v>Woman</v>
      </c>
      <c r="G14" s="2" t="str">
        <f ca="1">IFERROR(__xludf.DUMMYFUNCTION("GOOGLETRANSLATE('Form Responses 1'!G14,DETECTLANGUAGE('Form Responses 1'!G14),""en"")"),"Jyoti Goyal")</f>
        <v>Jyoti Goyal</v>
      </c>
      <c r="H14" s="2" t="str">
        <f ca="1">IFERROR(__xludf.DUMMYFUNCTION("LOWER( GOOGLETRANSLATE('Form Responses 1'!H14,DETECTLANGUAGE('Form Responses 1'!H14),""en""))"),"2 disagree")</f>
        <v>2 disagree</v>
      </c>
      <c r="I14" s="2" t="str">
        <f ca="1">IFERROR(__xludf.DUMMYFUNCTION("LOWER( GOOGLETRANSLATE('Form Responses 1'!I14,DETECTLANGUAGE('Form Responses 1'!I14),""en""))"),"1 strongly disagree")</f>
        <v>1 strongly disagree</v>
      </c>
      <c r="J14" s="2" t="str">
        <f ca="1">IFERROR(__xludf.DUMMYFUNCTION("LOWER( GOOGLETRANSLATE('Form Responses 1'!J14,DETECTLANGUAGE('Form Responses 1'!J14),""en""))"),"4 agree")</f>
        <v>4 agree</v>
      </c>
      <c r="K14" s="2" t="str">
        <f ca="1">IFERROR(__xludf.DUMMYFUNCTION("LOWER( GOOGLETRANSLATE('Form Responses 1'!K14,DETECTLANGUAGE('Form Responses 1'!K14),""en""))"),"4 agree")</f>
        <v>4 agree</v>
      </c>
      <c r="L14" s="2" t="str">
        <f ca="1">IFERROR(__xludf.DUMMYFUNCTION("LOWER( GOOGLETRANSLATE('Form Responses 1'!L14,DETECTLANGUAGE('Form Responses 1'!L14),""en""))"),"4 agree")</f>
        <v>4 agree</v>
      </c>
      <c r="M14" s="2" t="str">
        <f ca="1">IFERROR(__xludf.DUMMYFUNCTION("LOWER( GOOGLETRANSLATE('Form Responses 1'!M14,DETECTLANGUAGE('Form Responses 1'!M14),""en""))"),"4 agree")</f>
        <v>4 agree</v>
      </c>
      <c r="N14" s="2" t="str">
        <f ca="1">IFERROR(__xludf.DUMMYFUNCTION("LOWER( GOOGLETRANSLATE('Form Responses 1'!N14,DETECTLANGUAGE('Form Responses 1'!N14),""en""))"),"4 agree")</f>
        <v>4 agree</v>
      </c>
      <c r="O14" s="2" t="str">
        <f ca="1">IFERROR(__xludf.DUMMYFUNCTION("LOWER( GOOGLETRANSLATE('Form Responses 1'!O14,DETECTLANGUAGE('Form Responses 1'!O14),""en""))"),"4 agree")</f>
        <v>4 agree</v>
      </c>
      <c r="P14" s="2" t="str">
        <f ca="1">IFERROR(__xludf.DUMMYFUNCTION("LOWER( GOOGLETRANSLATE('Form Responses 1'!P14,DETECTLANGUAGE('Form Responses 1'!P14),""en""))"),"4 agree")</f>
        <v>4 agree</v>
      </c>
      <c r="Q14" s="2" t="str">
        <f ca="1">IFERROR(__xludf.DUMMYFUNCTION("LOWER( GOOGLETRANSLATE('Form Responses 1'!Q14,DETECTLANGUAGE('Form Responses 1'!Q14),""en""))"),"distraction")</f>
        <v>distraction</v>
      </c>
      <c r="R14" s="2" t="str">
        <f ca="1">IFERROR(__xludf.DUMMYFUNCTION("LOWER( GOOGLETRANSLATE('Form Responses 1'!R14,DETECTLANGUAGE('Form Responses 1'!R14),""en""))"),"4 agree")</f>
        <v>4 agree</v>
      </c>
    </row>
    <row r="15" spans="1:18" ht="15.75" x14ac:dyDescent="0.3">
      <c r="A15" s="4">
        <v>44735.761342118058</v>
      </c>
      <c r="B15" s="1" t="s">
        <v>14</v>
      </c>
      <c r="C15" s="1" t="s">
        <v>4</v>
      </c>
      <c r="D15" s="1" t="s">
        <v>7</v>
      </c>
      <c r="E15" s="2" t="str">
        <f ca="1">IFERROR(__xludf.DUMMYFUNCTION("GOOGLETRANSLATE('Form Responses 1'!E15,DETECTLANGUAGE('Form Responses 1'!E15),""en"")"),"25 to 35 years")</f>
        <v>25 to 35 years</v>
      </c>
      <c r="F15" s="2" t="str">
        <f ca="1">IFERROR(__xludf.DUMMYFUNCTION("GOOGLETRANSLATE('Form Responses 1'!F15,DETECTLANGUAGE('Form Responses 1'!F15),""en"")"),"Woman")</f>
        <v>Woman</v>
      </c>
      <c r="G15" s="2" t="str">
        <f ca="1">IFERROR(__xludf.DUMMYFUNCTION("GOOGLETRANSLATE('Form Responses 1'!G15,DETECTLANGUAGE('Form Responses 1'!G15),""en"")"),"Jyoti Goyal")</f>
        <v>Jyoti Goyal</v>
      </c>
      <c r="H15" s="2" t="str">
        <f ca="1">IFERROR(__xludf.DUMMYFUNCTION("LOWER( GOOGLETRANSLATE('Form Responses 1'!H15,DETECTLANGUAGE('Form Responses 1'!H15),""en""))"),"4 agree")</f>
        <v>4 agree</v>
      </c>
      <c r="I15" s="2" t="str">
        <f ca="1">IFERROR(__xludf.DUMMYFUNCTION("LOWER( GOOGLETRANSLATE('Form Responses 1'!I15,DETECTLANGUAGE('Form Responses 1'!I15),""en""))"),"5 completely agree")</f>
        <v>5 completely agree</v>
      </c>
      <c r="J15" s="2" t="str">
        <f ca="1">IFERROR(__xludf.DUMMYFUNCTION("LOWER( GOOGLETRANSLATE('Form Responses 1'!J15,DETECTLANGUAGE('Form Responses 1'!J15),""en""))"),"5 completely agree")</f>
        <v>5 completely agree</v>
      </c>
      <c r="K15" s="2" t="str">
        <f ca="1">IFERROR(__xludf.DUMMYFUNCTION("LOWER( GOOGLETRANSLATE('Form Responses 1'!K15,DETECTLANGUAGE('Form Responses 1'!K15),""en""))"),"4 agree")</f>
        <v>4 agree</v>
      </c>
      <c r="L15" s="2" t="str">
        <f ca="1">IFERROR(__xludf.DUMMYFUNCTION("LOWER( GOOGLETRANSLATE('Form Responses 1'!L15,DETECTLANGUAGE('Form Responses 1'!L15),""en""))"),"4 agree")</f>
        <v>4 agree</v>
      </c>
      <c r="M15" s="2" t="str">
        <f ca="1">IFERROR(__xludf.DUMMYFUNCTION("LOWER( GOOGLETRANSLATE('Form Responses 1'!M15,DETECTLANGUAGE('Form Responses 1'!M15),""en""))"),"4 agree")</f>
        <v>4 agree</v>
      </c>
      <c r="N15" s="2" t="str">
        <f ca="1">IFERROR(__xludf.DUMMYFUNCTION("LOWER( GOOGLETRANSLATE('Form Responses 1'!N15,DETECTLANGUAGE('Form Responses 1'!N15),""en""))"),"4 agree")</f>
        <v>4 agree</v>
      </c>
      <c r="O15" s="2" t="str">
        <f ca="1">IFERROR(__xludf.DUMMYFUNCTION("LOWER( GOOGLETRANSLATE('Form Responses 1'!O15,DETECTLANGUAGE('Form Responses 1'!O15),""en""))"),"4 agree")</f>
        <v>4 agree</v>
      </c>
      <c r="P15" s="2" t="str">
        <f ca="1">IFERROR(__xludf.DUMMYFUNCTION("LOWER( GOOGLETRANSLATE('Form Responses 1'!P15,DETECTLANGUAGE('Form Responses 1'!P15),""en""))"),"4 agree")</f>
        <v>4 agree</v>
      </c>
      <c r="Q15" s="2" t="str">
        <f ca="1">IFERROR(__xludf.DUMMYFUNCTION("LOWER( GOOGLETRANSLATE('Form Responses 1'!Q15,DETECTLANGUAGE('Form Responses 1'!Q15),""en""))"),"distraction")</f>
        <v>distraction</v>
      </c>
      <c r="R15" s="2" t="str">
        <f ca="1">IFERROR(__xludf.DUMMYFUNCTION("LOWER( GOOGLETRANSLATE('Form Responses 1'!R15,DETECTLANGUAGE('Form Responses 1'!R15),""en""))"),"4 agree")</f>
        <v>4 agree</v>
      </c>
    </row>
    <row r="16" spans="1:18" ht="15.75" x14ac:dyDescent="0.3">
      <c r="A16" s="4">
        <v>44735.763207164353</v>
      </c>
      <c r="B16" s="1" t="s">
        <v>19</v>
      </c>
      <c r="C16" s="1" t="s">
        <v>4</v>
      </c>
      <c r="D16" s="1" t="s">
        <v>7</v>
      </c>
      <c r="E16" s="2" t="str">
        <f ca="1">IFERROR(__xludf.DUMMYFUNCTION("GOOGLETRANSLATE('Form Responses 1'!E16,DETECTLANGUAGE('Form Responses 1'!E16),""en"")"),"35 to 45 years")</f>
        <v>35 to 45 years</v>
      </c>
      <c r="F16" s="2" t="str">
        <f ca="1">IFERROR(__xludf.DUMMYFUNCTION("GOOGLETRANSLATE('Form Responses 1'!F16,DETECTLANGUAGE('Form Responses 1'!F16),""en"")"),"Male")</f>
        <v>Male</v>
      </c>
      <c r="G16" s="2" t="str">
        <f ca="1">IFERROR(__xludf.DUMMYFUNCTION("GOOGLETRANSLATE('Form Responses 1'!G16,DETECTLANGUAGE('Form Responses 1'!G16),""en"")"),"Jyoti Goyal")</f>
        <v>Jyoti Goyal</v>
      </c>
      <c r="H16" s="2" t="str">
        <f ca="1">IFERROR(__xludf.DUMMYFUNCTION("LOWER( GOOGLETRANSLATE('Form Responses 1'!H16,DETECTLANGUAGE('Form Responses 1'!H16),""en""))"),"4 agree")</f>
        <v>4 agree</v>
      </c>
      <c r="I16" s="2" t="str">
        <f ca="1">IFERROR(__xludf.DUMMYFUNCTION("LOWER( GOOGLETRANSLATE('Form Responses 1'!I16,DETECTLANGUAGE('Form Responses 1'!I16),""en""))"),"5 completely agree")</f>
        <v>5 completely agree</v>
      </c>
      <c r="J16" s="2" t="str">
        <f ca="1">IFERROR(__xludf.DUMMYFUNCTION("LOWER( GOOGLETRANSLATE('Form Responses 1'!J16,DETECTLANGUAGE('Form Responses 1'!J16),""en""))"),"2 disagree")</f>
        <v>2 disagree</v>
      </c>
      <c r="K16" s="2" t="str">
        <f ca="1">IFERROR(__xludf.DUMMYFUNCTION("LOWER( GOOGLETRANSLATE('Form Responses 1'!K16,DETECTLANGUAGE('Form Responses 1'!K16),""en""))"),"5 completely agree")</f>
        <v>5 completely agree</v>
      </c>
      <c r="L16" s="2" t="str">
        <f ca="1">IFERROR(__xludf.DUMMYFUNCTION("LOWER( GOOGLETRANSLATE('Form Responses 1'!L16,DETECTLANGUAGE('Form Responses 1'!L16),""en""))"),"5 completely agree")</f>
        <v>5 completely agree</v>
      </c>
      <c r="M16" s="2" t="str">
        <f ca="1">IFERROR(__xludf.DUMMYFUNCTION("LOWER( GOOGLETRANSLATE('Form Responses 1'!M16,DETECTLANGUAGE('Form Responses 1'!M16),""en""))"),"4 agree")</f>
        <v>4 agree</v>
      </c>
      <c r="N16" s="2" t="str">
        <f ca="1">IFERROR(__xludf.DUMMYFUNCTION("LOWER( GOOGLETRANSLATE('Form Responses 1'!N16,DETECTLANGUAGE('Form Responses 1'!N16),""en""))"),"4 agree")</f>
        <v>4 agree</v>
      </c>
      <c r="O16" s="2" t="str">
        <f ca="1">IFERROR(__xludf.DUMMYFUNCTION("LOWER( GOOGLETRANSLATE('Form Responses 1'!O16,DETECTLANGUAGE('Form Responses 1'!O16),""en""))"),"3 neutral")</f>
        <v>3 neutral</v>
      </c>
      <c r="P16" s="2" t="str">
        <f ca="1">IFERROR(__xludf.DUMMYFUNCTION("LOWER( GOOGLETRANSLATE('Form Responses 1'!P16,DETECTLANGUAGE('Form Responses 1'!P16),""en""))"),"4 agree")</f>
        <v>4 agree</v>
      </c>
      <c r="Q16" s="2" t="str">
        <f ca="1">IFERROR(__xludf.DUMMYFUNCTION("LOWER( GOOGLETRANSLATE('Form Responses 1'!Q16,DETECTLANGUAGE('Form Responses 1'!Q16),""en""))"),"directly")</f>
        <v>directly</v>
      </c>
      <c r="R16" s="2" t="str">
        <f ca="1">IFERROR(__xludf.DUMMYFUNCTION("LOWER( GOOGLETRANSLATE('Form Responses 1'!R16,DETECTLANGUAGE('Form Responses 1'!R16),""en""))"),"5 completely agree")</f>
        <v>5 completely agree</v>
      </c>
    </row>
    <row r="17" spans="1:18" ht="15.75" x14ac:dyDescent="0.3">
      <c r="A17" s="4">
        <v>44735.763356979165</v>
      </c>
      <c r="B17" s="1" t="s">
        <v>20</v>
      </c>
      <c r="C17" s="1" t="s">
        <v>4</v>
      </c>
      <c r="D17" s="1" t="s">
        <v>7</v>
      </c>
      <c r="E17" s="2" t="str">
        <f ca="1">IFERROR(__xludf.DUMMYFUNCTION("GOOGLETRANSLATE('Form Responses 1'!E17,DETECTLANGUAGE('Form Responses 1'!E17),""en"")"),"25 to 35 years")</f>
        <v>25 to 35 years</v>
      </c>
      <c r="F17" s="2" t="str">
        <f ca="1">IFERROR(__xludf.DUMMYFUNCTION("GOOGLETRANSLATE('Form Responses 1'!F17,DETECTLANGUAGE('Form Responses 1'!F17),""en"")"),"Woman")</f>
        <v>Woman</v>
      </c>
      <c r="G17" s="2" t="str">
        <f ca="1">IFERROR(__xludf.DUMMYFUNCTION("GOOGLETRANSLATE('Form Responses 1'!G17,DETECTLANGUAGE('Form Responses 1'!G17),""en"")"),"Jyoti Goyal")</f>
        <v>Jyoti Goyal</v>
      </c>
      <c r="H17" s="2" t="str">
        <f ca="1">IFERROR(__xludf.DUMMYFUNCTION("LOWER( GOOGLETRANSLATE('Form Responses 1'!H17,DETECTLANGUAGE('Form Responses 1'!H17),""en""))"),"5 completely agree")</f>
        <v>5 completely agree</v>
      </c>
      <c r="I17" s="2" t="str">
        <f ca="1">IFERROR(__xludf.DUMMYFUNCTION("LOWER( GOOGLETRANSLATE('Form Responses 1'!I17,DETECTLANGUAGE('Form Responses 1'!I17),""en""))"),"4 agree")</f>
        <v>4 agree</v>
      </c>
      <c r="J17" s="2" t="str">
        <f ca="1">IFERROR(__xludf.DUMMYFUNCTION("LOWER( GOOGLETRANSLATE('Form Responses 1'!J17,DETECTLANGUAGE('Form Responses 1'!J17),""en""))"),"4 agree")</f>
        <v>4 agree</v>
      </c>
      <c r="K17" s="2" t="str">
        <f ca="1">IFERROR(__xludf.DUMMYFUNCTION("LOWER( GOOGLETRANSLATE('Form Responses 1'!K17,DETECTLANGUAGE('Form Responses 1'!K17),""en""))"),"4 agree")</f>
        <v>4 agree</v>
      </c>
      <c r="L17" s="2" t="str">
        <f ca="1">IFERROR(__xludf.DUMMYFUNCTION("LOWER( GOOGLETRANSLATE('Form Responses 1'!L17,DETECTLANGUAGE('Form Responses 1'!L17),""en""))"),"4 agree")</f>
        <v>4 agree</v>
      </c>
      <c r="M17" s="2" t="str">
        <f ca="1">IFERROR(__xludf.DUMMYFUNCTION("LOWER( GOOGLETRANSLATE('Form Responses 1'!M17,DETECTLANGUAGE('Form Responses 1'!M17),""en""))"),"5 completely agree")</f>
        <v>5 completely agree</v>
      </c>
      <c r="N17" s="2" t="str">
        <f ca="1">IFERROR(__xludf.DUMMYFUNCTION("LOWER( GOOGLETRANSLATE('Form Responses 1'!N17,DETECTLANGUAGE('Form Responses 1'!N17),""en""))"),"4 agree")</f>
        <v>4 agree</v>
      </c>
      <c r="O17" s="2" t="str">
        <f ca="1">IFERROR(__xludf.DUMMYFUNCTION("LOWER( GOOGLETRANSLATE('Form Responses 1'!O17,DETECTLANGUAGE('Form Responses 1'!O17),""en""))"),"4 agree")</f>
        <v>4 agree</v>
      </c>
      <c r="P17" s="2" t="str">
        <f ca="1">IFERROR(__xludf.DUMMYFUNCTION("LOWER( GOOGLETRANSLATE('Form Responses 1'!P17,DETECTLANGUAGE('Form Responses 1'!P17),""en""))"),"5 completely agree")</f>
        <v>5 completely agree</v>
      </c>
      <c r="Q17" s="2" t="str">
        <f ca="1">IFERROR(__xludf.DUMMYFUNCTION("LOWER( GOOGLETRANSLATE('Form Responses 1'!Q17,DETECTLANGUAGE('Form Responses 1'!Q17),""en""))"),"representative")</f>
        <v>representative</v>
      </c>
      <c r="R17" s="2" t="str">
        <f ca="1">IFERROR(__xludf.DUMMYFUNCTION("LOWER( GOOGLETRANSLATE('Form Responses 1'!R17,DETECTLANGUAGE('Form Responses 1'!R17),""en""))"),"2 disagree")</f>
        <v>2 disagree</v>
      </c>
    </row>
    <row r="18" spans="1:18" ht="15.75" x14ac:dyDescent="0.3">
      <c r="A18" s="4">
        <v>44735.763648368054</v>
      </c>
      <c r="B18" s="1" t="s">
        <v>21</v>
      </c>
      <c r="C18" s="1" t="s">
        <v>4</v>
      </c>
      <c r="D18" s="1" t="s">
        <v>7</v>
      </c>
      <c r="E18" s="2" t="str">
        <f ca="1">IFERROR(__xludf.DUMMYFUNCTION("GOOGLETRANSLATE('Form Responses 1'!E18,DETECTLANGUAGE('Form Responses 1'!E18),""en"")"),"25 to 35 years")</f>
        <v>25 to 35 years</v>
      </c>
      <c r="F18" s="2" t="str">
        <f ca="1">IFERROR(__xludf.DUMMYFUNCTION("GOOGLETRANSLATE('Form Responses 1'!F18,DETECTLANGUAGE('Form Responses 1'!F18),""en"")"),"Woman")</f>
        <v>Woman</v>
      </c>
      <c r="G18" s="2" t="str">
        <f ca="1">IFERROR(__xludf.DUMMYFUNCTION("GOOGLETRANSLATE('Form Responses 1'!G18,DETECTLANGUAGE('Form Responses 1'!G18),""en"")"),"Jyoti Goyal")</f>
        <v>Jyoti Goyal</v>
      </c>
      <c r="H18" s="2" t="str">
        <f ca="1">IFERROR(__xludf.DUMMYFUNCTION("LOWER( GOOGLETRANSLATE('Form Responses 1'!H18,DETECTLANGUAGE('Form Responses 1'!H18),""en""))"),"2 disagree")</f>
        <v>2 disagree</v>
      </c>
      <c r="I18" s="2" t="str">
        <f ca="1">IFERROR(__xludf.DUMMYFUNCTION("LOWER( GOOGLETRANSLATE('Form Responses 1'!I18,DETECTLANGUAGE('Form Responses 1'!I18),""en""))"),"4 agree")</f>
        <v>4 agree</v>
      </c>
      <c r="J18" s="2" t="str">
        <f ca="1">IFERROR(__xludf.DUMMYFUNCTION("LOWER( GOOGLETRANSLATE('Form Responses 1'!J18,DETECTLANGUAGE('Form Responses 1'!J18),""en""))"),"5 completely agree")</f>
        <v>5 completely agree</v>
      </c>
      <c r="K18" s="2" t="str">
        <f ca="1">IFERROR(__xludf.DUMMYFUNCTION("LOWER( GOOGLETRANSLATE('Form Responses 1'!K18,DETECTLANGUAGE('Form Responses 1'!K18),""en""))"),"5 completely agree")</f>
        <v>5 completely agree</v>
      </c>
      <c r="L18" s="2" t="str">
        <f ca="1">IFERROR(__xludf.DUMMYFUNCTION("LOWER( GOOGLETRANSLATE('Form Responses 1'!L18,DETECTLANGUAGE('Form Responses 1'!L18),""en""))"),"5 completely agree")</f>
        <v>5 completely agree</v>
      </c>
      <c r="M18" s="2" t="str">
        <f ca="1">IFERROR(__xludf.DUMMYFUNCTION("LOWER( GOOGLETRANSLATE('Form Responses 1'!M18,DETECTLANGUAGE('Form Responses 1'!M18),""en""))"),"5 completely agree")</f>
        <v>5 completely agree</v>
      </c>
      <c r="N18" s="2" t="str">
        <f ca="1">IFERROR(__xludf.DUMMYFUNCTION("LOWER( GOOGLETRANSLATE('Form Responses 1'!N18,DETECTLANGUAGE('Form Responses 1'!N18),""en""))"),"5 completely agree")</f>
        <v>5 completely agree</v>
      </c>
      <c r="O18" s="2" t="str">
        <f ca="1">IFERROR(__xludf.DUMMYFUNCTION("LOWER( GOOGLETRANSLATE('Form Responses 1'!O18,DETECTLANGUAGE('Form Responses 1'!O18),""en""))"),"4 agree")</f>
        <v>4 agree</v>
      </c>
      <c r="P18" s="2" t="str">
        <f ca="1">IFERROR(__xludf.DUMMYFUNCTION("LOWER( GOOGLETRANSLATE('Form Responses 1'!P18,DETECTLANGUAGE('Form Responses 1'!P18),""en""))"),"4 agree")</f>
        <v>4 agree</v>
      </c>
      <c r="Q18" s="2" t="str">
        <f ca="1">IFERROR(__xludf.DUMMYFUNCTION("LOWER( GOOGLETRANSLATE('Form Responses 1'!Q18,DETECTLANGUAGE('Form Responses 1'!Q18),""en""))"),"directly")</f>
        <v>directly</v>
      </c>
      <c r="R18" s="2" t="str">
        <f ca="1">IFERROR(__xludf.DUMMYFUNCTION("LOWER( GOOGLETRANSLATE('Form Responses 1'!R18,DETECTLANGUAGE('Form Responses 1'!R18),""en""))"),"5 completely agree")</f>
        <v>5 completely agree</v>
      </c>
    </row>
    <row r="19" spans="1:18" ht="15.75" x14ac:dyDescent="0.3">
      <c r="A19" s="4">
        <v>44735.76429288194</v>
      </c>
      <c r="B19" s="1" t="s">
        <v>22</v>
      </c>
      <c r="C19" s="1" t="s">
        <v>4</v>
      </c>
      <c r="D19" s="1" t="s">
        <v>7</v>
      </c>
      <c r="E19" s="2" t="str">
        <f ca="1">IFERROR(__xludf.DUMMYFUNCTION("GOOGLETRANSLATE('Form Responses 1'!E19,DETECTLANGUAGE('Form Responses 1'!E19),""en"")"),"35 to 45 years")</f>
        <v>35 to 45 years</v>
      </c>
      <c r="F19" s="2" t="str">
        <f ca="1">IFERROR(__xludf.DUMMYFUNCTION("GOOGLETRANSLATE('Form Responses 1'!F19,DETECTLANGUAGE('Form Responses 1'!F19),""en"")"),"Male")</f>
        <v>Male</v>
      </c>
      <c r="G19" s="2" t="str">
        <f ca="1">IFERROR(__xludf.DUMMYFUNCTION("GOOGLETRANSLATE('Form Responses 1'!G19,DETECTLANGUAGE('Form Responses 1'!G19),""en"")"),"Jyoti Goyal")</f>
        <v>Jyoti Goyal</v>
      </c>
      <c r="H19" s="2" t="str">
        <f ca="1">IFERROR(__xludf.DUMMYFUNCTION("LOWER( GOOGLETRANSLATE('Form Responses 1'!H19,DETECTLANGUAGE('Form Responses 1'!H19),""en""))"),"1 strongly disagree")</f>
        <v>1 strongly disagree</v>
      </c>
      <c r="I19" s="2" t="str">
        <f ca="1">IFERROR(__xludf.DUMMYFUNCTION("LOWER( GOOGLETRANSLATE('Form Responses 1'!I19,DETECTLANGUAGE('Form Responses 1'!I19),""en""))"),"4 agree")</f>
        <v>4 agree</v>
      </c>
      <c r="J19" s="2" t="str">
        <f ca="1">IFERROR(__xludf.DUMMYFUNCTION("LOWER( GOOGLETRANSLATE('Form Responses 1'!J19,DETECTLANGUAGE('Form Responses 1'!J19),""en""))"),"5 completely agree")</f>
        <v>5 completely agree</v>
      </c>
      <c r="K19" s="2" t="str">
        <f ca="1">IFERROR(__xludf.DUMMYFUNCTION("LOWER( GOOGLETRANSLATE('Form Responses 1'!K19,DETECTLANGUAGE('Form Responses 1'!K19),""en""))"),"5 completely agree")</f>
        <v>5 completely agree</v>
      </c>
      <c r="L19" s="2" t="str">
        <f ca="1">IFERROR(__xludf.DUMMYFUNCTION("LOWER( GOOGLETRANSLATE('Form Responses 1'!L19,DETECTLANGUAGE('Form Responses 1'!L19),""en""))"),"4 agree")</f>
        <v>4 agree</v>
      </c>
      <c r="M19" s="2" t="str">
        <f ca="1">IFERROR(__xludf.DUMMYFUNCTION("LOWER( GOOGLETRANSLATE('Form Responses 1'!M19,DETECTLANGUAGE('Form Responses 1'!M19),""en""))"),"5 completely agree")</f>
        <v>5 completely agree</v>
      </c>
      <c r="N19" s="2" t="str">
        <f ca="1">IFERROR(__xludf.DUMMYFUNCTION("LOWER( GOOGLETRANSLATE('Form Responses 1'!N19,DETECTLANGUAGE('Form Responses 1'!N19),""en""))"),"5 completely agree")</f>
        <v>5 completely agree</v>
      </c>
      <c r="O19" s="2" t="str">
        <f ca="1">IFERROR(__xludf.DUMMYFUNCTION("LOWER( GOOGLETRANSLATE('Form Responses 1'!O19,DETECTLANGUAGE('Form Responses 1'!O19),""en""))"),"5 completely agree")</f>
        <v>5 completely agree</v>
      </c>
      <c r="P19" s="2" t="str">
        <f ca="1">IFERROR(__xludf.DUMMYFUNCTION("LOWER( GOOGLETRANSLATE('Form Responses 1'!P19,DETECTLANGUAGE('Form Responses 1'!P19),""en""))"),"5 completely agree")</f>
        <v>5 completely agree</v>
      </c>
      <c r="Q19" s="2" t="str">
        <f ca="1">IFERROR(__xludf.DUMMYFUNCTION("LOWER( GOOGLETRANSLATE('Form Responses 1'!Q19,DETECTLANGUAGE('Form Responses 1'!Q19),""en""))"),"directly")</f>
        <v>directly</v>
      </c>
      <c r="R19" s="2" t="str">
        <f ca="1">IFERROR(__xludf.DUMMYFUNCTION("LOWER( GOOGLETRANSLATE('Form Responses 1'!R19,DETECTLANGUAGE('Form Responses 1'!R19),""en""))"),"5 completely agree")</f>
        <v>5 completely agree</v>
      </c>
    </row>
    <row r="20" spans="1:18" ht="15.75" x14ac:dyDescent="0.3">
      <c r="A20" s="4">
        <v>44735.765102129633</v>
      </c>
      <c r="B20" s="1" t="s">
        <v>23</v>
      </c>
      <c r="C20" s="1" t="s">
        <v>4</v>
      </c>
      <c r="D20" s="1" t="s">
        <v>7</v>
      </c>
      <c r="E20" s="2" t="str">
        <f ca="1">IFERROR(__xludf.DUMMYFUNCTION("GOOGLETRANSLATE('Form Responses 1'!E20,DETECTLANGUAGE('Form Responses 1'!E20),""en"")"),"35 to 45 years")</f>
        <v>35 to 45 years</v>
      </c>
      <c r="F20" s="2" t="str">
        <f ca="1">IFERROR(__xludf.DUMMYFUNCTION("GOOGLETRANSLATE('Form Responses 1'!F20,DETECTLANGUAGE('Form Responses 1'!F20),""en"")"),"Male")</f>
        <v>Male</v>
      </c>
      <c r="G20" s="2" t="str">
        <f ca="1">IFERROR(__xludf.DUMMYFUNCTION("GOOGLETRANSLATE('Form Responses 1'!G20,DETECTLANGUAGE('Form Responses 1'!G20),""en"")"),"Jyoti Goyal")</f>
        <v>Jyoti Goyal</v>
      </c>
      <c r="H20" s="2" t="str">
        <f ca="1">IFERROR(__xludf.DUMMYFUNCTION("LOWER( GOOGLETRANSLATE('Form Responses 1'!H20,DETECTLANGUAGE('Form Responses 1'!H20),""en""))"),"1 strongly disagree")</f>
        <v>1 strongly disagree</v>
      </c>
      <c r="I20" s="2" t="str">
        <f ca="1">IFERROR(__xludf.DUMMYFUNCTION("LOWER( GOOGLETRANSLATE('Form Responses 1'!I20,DETECTLANGUAGE('Form Responses 1'!I20),""en""))"),"4 agree")</f>
        <v>4 agree</v>
      </c>
      <c r="J20" s="2" t="str">
        <f ca="1">IFERROR(__xludf.DUMMYFUNCTION("LOWER( GOOGLETRANSLATE('Form Responses 1'!J20,DETECTLANGUAGE('Form Responses 1'!J20),""en""))"),"4 agree")</f>
        <v>4 agree</v>
      </c>
      <c r="K20" s="2" t="str">
        <f ca="1">IFERROR(__xludf.DUMMYFUNCTION("LOWER( GOOGLETRANSLATE('Form Responses 1'!K20,DETECTLANGUAGE('Form Responses 1'!K20),""en""))"),"5 completely agree")</f>
        <v>5 completely agree</v>
      </c>
      <c r="L20" s="2" t="str">
        <f ca="1">IFERROR(__xludf.DUMMYFUNCTION("LOWER( GOOGLETRANSLATE('Form Responses 1'!L20,DETECTLANGUAGE('Form Responses 1'!L20),""en""))"),"4 agree")</f>
        <v>4 agree</v>
      </c>
      <c r="M20" s="2" t="str">
        <f ca="1">IFERROR(__xludf.DUMMYFUNCTION("LOWER( GOOGLETRANSLATE('Form Responses 1'!M20,DETECTLANGUAGE('Form Responses 1'!M20),""en""))"),"5 completely agree")</f>
        <v>5 completely agree</v>
      </c>
      <c r="N20" s="2" t="str">
        <f ca="1">IFERROR(__xludf.DUMMYFUNCTION("LOWER( GOOGLETRANSLATE('Form Responses 1'!N20,DETECTLANGUAGE('Form Responses 1'!N20),""en""))"),"4 agree")</f>
        <v>4 agree</v>
      </c>
      <c r="O20" s="2" t="str">
        <f ca="1">IFERROR(__xludf.DUMMYFUNCTION("LOWER( GOOGLETRANSLATE('Form Responses 1'!O20,DETECTLANGUAGE('Form Responses 1'!O20),""en""))"),"4 agree")</f>
        <v>4 agree</v>
      </c>
      <c r="P20" s="2" t="str">
        <f ca="1">IFERROR(__xludf.DUMMYFUNCTION("LOWER( GOOGLETRANSLATE('Form Responses 1'!P20,DETECTLANGUAGE('Form Responses 1'!P20),""en""))"),"4 agree")</f>
        <v>4 agree</v>
      </c>
      <c r="Q20" s="2" t="str">
        <f ca="1">IFERROR(__xludf.DUMMYFUNCTION("LOWER( GOOGLETRANSLATE('Form Responses 1'!Q20,DETECTLANGUAGE('Form Responses 1'!Q20),""en""))"),"directly")</f>
        <v>directly</v>
      </c>
      <c r="R20" s="2" t="str">
        <f ca="1">IFERROR(__xludf.DUMMYFUNCTION("LOWER( GOOGLETRANSLATE('Form Responses 1'!R20,DETECTLANGUAGE('Form Responses 1'!R20),""en""))"),"4 agree")</f>
        <v>4 agree</v>
      </c>
    </row>
    <row r="21" spans="1:18" ht="15.75" x14ac:dyDescent="0.3">
      <c r="A21" s="4">
        <v>44735.769284178241</v>
      </c>
      <c r="B21" s="1" t="s">
        <v>24</v>
      </c>
      <c r="C21" s="1" t="s">
        <v>4</v>
      </c>
      <c r="D21" s="1" t="s">
        <v>7</v>
      </c>
      <c r="E21" s="2" t="str">
        <f ca="1">IFERROR(__xludf.DUMMYFUNCTION("GOOGLETRANSLATE('Form Responses 1'!E21,DETECTLANGUAGE('Form Responses 1'!E21),""en"")"),"25 to 35 years")</f>
        <v>25 to 35 years</v>
      </c>
      <c r="F21" s="2" t="str">
        <f ca="1">IFERROR(__xludf.DUMMYFUNCTION("GOOGLETRANSLATE('Form Responses 1'!F21,DETECTLANGUAGE('Form Responses 1'!F21),""en"")"),"Male")</f>
        <v>Male</v>
      </c>
      <c r="G21" s="2" t="str">
        <f ca="1">IFERROR(__xludf.DUMMYFUNCTION("GOOGLETRANSLATE('Form Responses 1'!G21,DETECTLANGUAGE('Form Responses 1'!G21),""en"")"),"Jyoti Goyal")</f>
        <v>Jyoti Goyal</v>
      </c>
      <c r="H21" s="2" t="str">
        <f ca="1">IFERROR(__xludf.DUMMYFUNCTION("LOWER( GOOGLETRANSLATE('Form Responses 1'!H21,DETECTLANGUAGE('Form Responses 1'!H21),""en""))"),"5 completely agree")</f>
        <v>5 completely agree</v>
      </c>
      <c r="I21" s="2" t="str">
        <f ca="1">IFERROR(__xludf.DUMMYFUNCTION("LOWER( GOOGLETRANSLATE('Form Responses 1'!I21,DETECTLANGUAGE('Form Responses 1'!I21),""en""))"),"4 agree")</f>
        <v>4 agree</v>
      </c>
      <c r="J21" s="2" t="str">
        <f ca="1">IFERROR(__xludf.DUMMYFUNCTION("LOWER( GOOGLETRANSLATE('Form Responses 1'!J21,DETECTLANGUAGE('Form Responses 1'!J21),""en""))"),"4 agree")</f>
        <v>4 agree</v>
      </c>
      <c r="K21" s="2" t="str">
        <f ca="1">IFERROR(__xludf.DUMMYFUNCTION("LOWER( GOOGLETRANSLATE('Form Responses 1'!K21,DETECTLANGUAGE('Form Responses 1'!K21),""en""))"),"4 agree")</f>
        <v>4 agree</v>
      </c>
      <c r="L21" s="2" t="str">
        <f ca="1">IFERROR(__xludf.DUMMYFUNCTION("LOWER( GOOGLETRANSLATE('Form Responses 1'!L21,DETECTLANGUAGE('Form Responses 1'!L21),""en""))"),"4 agree")</f>
        <v>4 agree</v>
      </c>
      <c r="M21" s="2" t="str">
        <f ca="1">IFERROR(__xludf.DUMMYFUNCTION("LOWER( GOOGLETRANSLATE('Form Responses 1'!M21,DETECTLANGUAGE('Form Responses 1'!M21),""en""))"),"5 completely agree")</f>
        <v>5 completely agree</v>
      </c>
      <c r="N21" s="2" t="str">
        <f ca="1">IFERROR(__xludf.DUMMYFUNCTION("LOWER( GOOGLETRANSLATE('Form Responses 1'!N21,DETECTLANGUAGE('Form Responses 1'!N21),""en""))"),"2 disagree")</f>
        <v>2 disagree</v>
      </c>
      <c r="O21" s="2" t="str">
        <f ca="1">IFERROR(__xludf.DUMMYFUNCTION("LOWER( GOOGLETRANSLATE('Form Responses 1'!O21,DETECTLANGUAGE('Form Responses 1'!O21),""en""))"),"5 completely agree")</f>
        <v>5 completely agree</v>
      </c>
      <c r="P21" s="2" t="str">
        <f ca="1">IFERROR(__xludf.DUMMYFUNCTION("LOWER( GOOGLETRANSLATE('Form Responses 1'!P21,DETECTLANGUAGE('Form Responses 1'!P21),""en""))"),"5 completely agree")</f>
        <v>5 completely agree</v>
      </c>
      <c r="Q21" s="2" t="str">
        <f ca="1">IFERROR(__xludf.DUMMYFUNCTION("LOWER( GOOGLETRANSLATE('Form Responses 1'!Q21,DETECTLANGUAGE('Form Responses 1'!Q21),""en""))"),"directly")</f>
        <v>directly</v>
      </c>
      <c r="R21" s="2" t="str">
        <f ca="1">IFERROR(__xludf.DUMMYFUNCTION("LOWER( GOOGLETRANSLATE('Form Responses 1'!R21,DETECTLANGUAGE('Form Responses 1'!R21),""en""))"),"5 completely agree")</f>
        <v>5 completely agree</v>
      </c>
    </row>
    <row r="22" spans="1:18" ht="15.75" x14ac:dyDescent="0.3">
      <c r="A22" s="4">
        <v>44735.770243900464</v>
      </c>
      <c r="B22" s="1" t="s">
        <v>25</v>
      </c>
      <c r="C22" s="1" t="s">
        <v>4</v>
      </c>
      <c r="D22" s="1" t="s">
        <v>7</v>
      </c>
      <c r="E22" s="2" t="str">
        <f ca="1">IFERROR(__xludf.DUMMYFUNCTION("GOOGLETRANSLATE('Form Responses 1'!E22,DETECTLANGUAGE('Form Responses 1'!E22),""en"")"),"35 to 45 years")</f>
        <v>35 to 45 years</v>
      </c>
      <c r="F22" s="2" t="str">
        <f ca="1">IFERROR(__xludf.DUMMYFUNCTION("GOOGLETRANSLATE('Form Responses 1'!F22,DETECTLANGUAGE('Form Responses 1'!F22),""en"")"),"Male")</f>
        <v>Male</v>
      </c>
      <c r="G22" s="2" t="str">
        <f ca="1">IFERROR(__xludf.DUMMYFUNCTION("GOOGLETRANSLATE('Form Responses 1'!G22,DETECTLANGUAGE('Form Responses 1'!G22),""en"")"),"Jyoti Goyal")</f>
        <v>Jyoti Goyal</v>
      </c>
      <c r="H22" s="2" t="str">
        <f ca="1">IFERROR(__xludf.DUMMYFUNCTION("LOWER( GOOGLETRANSLATE('Form Responses 1'!H22,DETECTLANGUAGE('Form Responses 1'!H22),""en""))"),"1 strongly disagree")</f>
        <v>1 strongly disagree</v>
      </c>
      <c r="I22" s="2" t="str">
        <f ca="1">IFERROR(__xludf.DUMMYFUNCTION("LOWER( GOOGLETRANSLATE('Form Responses 1'!I22,DETECTLANGUAGE('Form Responses 1'!I22),""en""))"),"1 strongly disagree")</f>
        <v>1 strongly disagree</v>
      </c>
      <c r="J22" s="2" t="str">
        <f ca="1">IFERROR(__xludf.DUMMYFUNCTION("LOWER( GOOGLETRANSLATE('Form Responses 1'!J22,DETECTLANGUAGE('Form Responses 1'!J22),""en""))"),"1 strongly disagree")</f>
        <v>1 strongly disagree</v>
      </c>
      <c r="K22" s="2" t="str">
        <f ca="1">IFERROR(__xludf.DUMMYFUNCTION("LOWER( GOOGLETRANSLATE('Form Responses 1'!K22,DETECTLANGUAGE('Form Responses 1'!K22),""en""))"),"1 strongly disagree")</f>
        <v>1 strongly disagree</v>
      </c>
      <c r="L22" s="2" t="str">
        <f ca="1">IFERROR(__xludf.DUMMYFUNCTION("LOWER( GOOGLETRANSLATE('Form Responses 1'!L22,DETECTLANGUAGE('Form Responses 1'!L22),""en""))"),"1 strongly disagree")</f>
        <v>1 strongly disagree</v>
      </c>
      <c r="M22" s="2" t="str">
        <f ca="1">IFERROR(__xludf.DUMMYFUNCTION("LOWER( GOOGLETRANSLATE('Form Responses 1'!M22,DETECTLANGUAGE('Form Responses 1'!M22),""en""))"),"1 strongly disagree")</f>
        <v>1 strongly disagree</v>
      </c>
      <c r="N22" s="2" t="str">
        <f ca="1">IFERROR(__xludf.DUMMYFUNCTION("LOWER( GOOGLETRANSLATE('Form Responses 1'!N22,DETECTLANGUAGE('Form Responses 1'!N22),""en""))"),"1 strongly disagree")</f>
        <v>1 strongly disagree</v>
      </c>
      <c r="O22" s="2" t="str">
        <f ca="1">IFERROR(__xludf.DUMMYFUNCTION("LOWER( GOOGLETRANSLATE('Form Responses 1'!O22,DETECTLANGUAGE('Form Responses 1'!O22),""en""))"),"1 strongly disagree")</f>
        <v>1 strongly disagree</v>
      </c>
      <c r="P22" s="2" t="str">
        <f ca="1">IFERROR(__xludf.DUMMYFUNCTION("LOWER( GOOGLETRANSLATE('Form Responses 1'!P22,DETECTLANGUAGE('Form Responses 1'!P22),""en""))"),"1 strongly disagree")</f>
        <v>1 strongly disagree</v>
      </c>
      <c r="Q22" s="2" t="str">
        <f ca="1">IFERROR(__xludf.DUMMYFUNCTION("LOWER( GOOGLETRANSLATE('Form Responses 1'!Q22,DETECTLANGUAGE('Form Responses 1'!Q22),""en""))"),"representative")</f>
        <v>representative</v>
      </c>
      <c r="R22" s="2" t="str">
        <f ca="1">IFERROR(__xludf.DUMMYFUNCTION("LOWER( GOOGLETRANSLATE('Form Responses 1'!R22,DETECTLANGUAGE('Form Responses 1'!R22),""en""))"),"1 strongly disagree")</f>
        <v>1 strongly disagree</v>
      </c>
    </row>
    <row r="23" spans="1:18" ht="15.75" x14ac:dyDescent="0.3">
      <c r="A23" s="4">
        <v>44735.770630312501</v>
      </c>
      <c r="B23" s="1" t="s">
        <v>26</v>
      </c>
      <c r="C23" s="1" t="s">
        <v>4</v>
      </c>
      <c r="D23" s="1" t="s">
        <v>7</v>
      </c>
      <c r="E23" s="2" t="str">
        <f ca="1">IFERROR(__xludf.DUMMYFUNCTION("GOOGLETRANSLATE('Form Responses 1'!E23,DETECTLANGUAGE('Form Responses 1'!E23),""en"")"),"25 to 35 years")</f>
        <v>25 to 35 years</v>
      </c>
      <c r="F23" s="2" t="str">
        <f ca="1">IFERROR(__xludf.DUMMYFUNCTION("GOOGLETRANSLATE('Form Responses 1'!F23,DETECTLANGUAGE('Form Responses 1'!F23),""en"")"),"Woman")</f>
        <v>Woman</v>
      </c>
      <c r="G23" s="2" t="str">
        <f ca="1">IFERROR(__xludf.DUMMYFUNCTION("GOOGLETRANSLATE('Form Responses 1'!G23,DETECTLANGUAGE('Form Responses 1'!G23),""en"")"),"Jyoti Goyal")</f>
        <v>Jyoti Goyal</v>
      </c>
      <c r="H23" s="2" t="str">
        <f ca="1">IFERROR(__xludf.DUMMYFUNCTION("LOWER( GOOGLETRANSLATE('Form Responses 1'!H23,DETECTLANGUAGE('Form Responses 1'!H23),""en""))"),"4 agree")</f>
        <v>4 agree</v>
      </c>
      <c r="I23" s="2" t="str">
        <f ca="1">IFERROR(__xludf.DUMMYFUNCTION("LOWER( GOOGLETRANSLATE('Form Responses 1'!I23,DETECTLANGUAGE('Form Responses 1'!I23),""en""))"),"5 completely agree")</f>
        <v>5 completely agree</v>
      </c>
      <c r="J23" s="2" t="str">
        <f ca="1">IFERROR(__xludf.DUMMYFUNCTION("LOWER( GOOGLETRANSLATE('Form Responses 1'!J23,DETECTLANGUAGE('Form Responses 1'!J23),""en""))"),"5 completely agree")</f>
        <v>5 completely agree</v>
      </c>
      <c r="K23" s="2" t="str">
        <f ca="1">IFERROR(__xludf.DUMMYFUNCTION("LOWER( GOOGLETRANSLATE('Form Responses 1'!K23,DETECTLANGUAGE('Form Responses 1'!K23),""en""))"),"5 completely agree")</f>
        <v>5 completely agree</v>
      </c>
      <c r="L23" s="2" t="str">
        <f ca="1">IFERROR(__xludf.DUMMYFUNCTION("LOWER( GOOGLETRANSLATE('Form Responses 1'!L23,DETECTLANGUAGE('Form Responses 1'!L23),""en""))"),"5 completely agree")</f>
        <v>5 completely agree</v>
      </c>
      <c r="M23" s="2" t="str">
        <f ca="1">IFERROR(__xludf.DUMMYFUNCTION("LOWER( GOOGLETRANSLATE('Form Responses 1'!M23,DETECTLANGUAGE('Form Responses 1'!M23),""en""))"),"4 agree")</f>
        <v>4 agree</v>
      </c>
      <c r="N23" s="2" t="str">
        <f ca="1">IFERROR(__xludf.DUMMYFUNCTION("LOWER( GOOGLETRANSLATE('Form Responses 1'!N23,DETECTLANGUAGE('Form Responses 1'!N23),""en""))"),"4 agree")</f>
        <v>4 agree</v>
      </c>
      <c r="O23" s="2" t="str">
        <f ca="1">IFERROR(__xludf.DUMMYFUNCTION("LOWER( GOOGLETRANSLATE('Form Responses 1'!O23,DETECTLANGUAGE('Form Responses 1'!O23),""en""))"),"4 agree")</f>
        <v>4 agree</v>
      </c>
      <c r="P23" s="2" t="str">
        <f ca="1">IFERROR(__xludf.DUMMYFUNCTION("LOWER( GOOGLETRANSLATE('Form Responses 1'!P23,DETECTLANGUAGE('Form Responses 1'!P23),""en""))"),"4 agree")</f>
        <v>4 agree</v>
      </c>
      <c r="Q23" s="2" t="str">
        <f ca="1">IFERROR(__xludf.DUMMYFUNCTION("LOWER( GOOGLETRANSLATE('Form Responses 1'!Q23,DETECTLANGUAGE('Form Responses 1'!Q23),""en""))"),"distraction")</f>
        <v>distraction</v>
      </c>
      <c r="R23" s="2" t="str">
        <f ca="1">IFERROR(__xludf.DUMMYFUNCTION("LOWER( GOOGLETRANSLATE('Form Responses 1'!R23,DETECTLANGUAGE('Form Responses 1'!R23),""en""))"),"5 completely agree")</f>
        <v>5 completely agree</v>
      </c>
    </row>
    <row r="24" spans="1:18" ht="15.75" x14ac:dyDescent="0.3">
      <c r="A24" s="4">
        <v>44735.77079678241</v>
      </c>
      <c r="B24" s="1" t="s">
        <v>27</v>
      </c>
      <c r="C24" s="1" t="s">
        <v>4</v>
      </c>
      <c r="D24" s="1" t="s">
        <v>7</v>
      </c>
      <c r="E24" s="2" t="str">
        <f ca="1">IFERROR(__xludf.DUMMYFUNCTION("GOOGLETRANSLATE('Form Responses 1'!E24,DETECTLANGUAGE('Form Responses 1'!E24),""en"")"),"35 to 45 years")</f>
        <v>35 to 45 years</v>
      </c>
      <c r="F24" s="2" t="str">
        <f ca="1">IFERROR(__xludf.DUMMYFUNCTION("GOOGLETRANSLATE('Form Responses 1'!F24,DETECTLANGUAGE('Form Responses 1'!F24),""en"")"),"Woman")</f>
        <v>Woman</v>
      </c>
      <c r="G24" s="2" t="str">
        <f ca="1">IFERROR(__xludf.DUMMYFUNCTION("GOOGLETRANSLATE('Form Responses 1'!G24,DETECTLANGUAGE('Form Responses 1'!G24),""en"")"),"Jyoti Goyal")</f>
        <v>Jyoti Goyal</v>
      </c>
      <c r="H24" s="2" t="str">
        <f ca="1">IFERROR(__xludf.DUMMYFUNCTION("LOWER( GOOGLETRANSLATE('Form Responses 1'!H24,DETECTLANGUAGE('Form Responses 1'!H24),""en""))"),"5 completely agree")</f>
        <v>5 completely agree</v>
      </c>
      <c r="I24" s="2" t="str">
        <f ca="1">IFERROR(__xludf.DUMMYFUNCTION("LOWER( GOOGLETRANSLATE('Form Responses 1'!I24,DETECTLANGUAGE('Form Responses 1'!I24),""en""))"),"5 completely agree")</f>
        <v>5 completely agree</v>
      </c>
      <c r="J24" s="2" t="str">
        <f ca="1">IFERROR(__xludf.DUMMYFUNCTION("LOWER( GOOGLETRANSLATE('Form Responses 1'!J24,DETECTLANGUAGE('Form Responses 1'!J24),""en""))"),"5 completely agree")</f>
        <v>5 completely agree</v>
      </c>
      <c r="K24" s="2" t="str">
        <f ca="1">IFERROR(__xludf.DUMMYFUNCTION("LOWER( GOOGLETRANSLATE('Form Responses 1'!K24,DETECTLANGUAGE('Form Responses 1'!K24),""en""))"),"4 agree")</f>
        <v>4 agree</v>
      </c>
      <c r="L24" s="2" t="str">
        <f ca="1">IFERROR(__xludf.DUMMYFUNCTION("LOWER( GOOGLETRANSLATE('Form Responses 1'!L24,DETECTLANGUAGE('Form Responses 1'!L24),""en""))"),"5 completely agree")</f>
        <v>5 completely agree</v>
      </c>
      <c r="M24" s="2" t="str">
        <f ca="1">IFERROR(__xludf.DUMMYFUNCTION("LOWER( GOOGLETRANSLATE('Form Responses 1'!M24,DETECTLANGUAGE('Form Responses 1'!M24),""en""))"),"5 completely agree")</f>
        <v>5 completely agree</v>
      </c>
      <c r="N24" s="2" t="str">
        <f ca="1">IFERROR(__xludf.DUMMYFUNCTION("LOWER( GOOGLETRANSLATE('Form Responses 1'!N24,DETECTLANGUAGE('Form Responses 1'!N24),""en""))"),"5 completely agree")</f>
        <v>5 completely agree</v>
      </c>
      <c r="O24" s="2" t="str">
        <f ca="1">IFERROR(__xludf.DUMMYFUNCTION("LOWER( GOOGLETRANSLATE('Form Responses 1'!O24,DETECTLANGUAGE('Form Responses 1'!O24),""en""))"),"5 completely agree")</f>
        <v>5 completely agree</v>
      </c>
      <c r="P24" s="2" t="str">
        <f ca="1">IFERROR(__xludf.DUMMYFUNCTION("LOWER( GOOGLETRANSLATE('Form Responses 1'!P24,DETECTLANGUAGE('Form Responses 1'!P24),""en""))"),"5 completely agree")</f>
        <v>5 completely agree</v>
      </c>
      <c r="Q24" s="2" t="str">
        <f ca="1">IFERROR(__xludf.DUMMYFUNCTION("LOWER( GOOGLETRANSLATE('Form Responses 1'!Q24,DETECTLANGUAGE('Form Responses 1'!Q24),""en""))"),"representative")</f>
        <v>representative</v>
      </c>
      <c r="R24" s="2" t="str">
        <f ca="1">IFERROR(__xludf.DUMMYFUNCTION("LOWER( GOOGLETRANSLATE('Form Responses 1'!R24,DETECTLANGUAGE('Form Responses 1'!R24),""en""))"),"5 completely agree")</f>
        <v>5 completely agree</v>
      </c>
    </row>
    <row r="25" spans="1:18" ht="15.75" x14ac:dyDescent="0.3">
      <c r="A25" s="4">
        <v>44735.770843020829</v>
      </c>
      <c r="B25" s="1" t="s">
        <v>28</v>
      </c>
      <c r="C25" s="1" t="s">
        <v>4</v>
      </c>
      <c r="D25" s="1" t="s">
        <v>7</v>
      </c>
      <c r="E25" s="2" t="str">
        <f ca="1">IFERROR(__xludf.DUMMYFUNCTION("GOOGLETRANSLATE('Form Responses 1'!E25,DETECTLANGUAGE('Form Responses 1'!E25),""en"")"),"35 to 45 years")</f>
        <v>35 to 45 years</v>
      </c>
      <c r="F25" s="2" t="str">
        <f ca="1">IFERROR(__xludf.DUMMYFUNCTION("GOOGLETRANSLATE('Form Responses 1'!F25,DETECTLANGUAGE('Form Responses 1'!F25),""en"")"),"Woman")</f>
        <v>Woman</v>
      </c>
      <c r="G25" s="2" t="str">
        <f ca="1">IFERROR(__xludf.DUMMYFUNCTION("GOOGLETRANSLATE('Form Responses 1'!G25,DETECTLANGUAGE('Form Responses 1'!G25),""en"")"),"Jyoti Goyal")</f>
        <v>Jyoti Goyal</v>
      </c>
      <c r="H25" s="2" t="str">
        <f ca="1">IFERROR(__xludf.DUMMYFUNCTION("LOWER( GOOGLETRANSLATE('Form Responses 1'!H25,DETECTLANGUAGE('Form Responses 1'!H25),""en""))"),"5 completely agree")</f>
        <v>5 completely agree</v>
      </c>
      <c r="I25" s="2" t="str">
        <f ca="1">IFERROR(__xludf.DUMMYFUNCTION("LOWER( GOOGLETRANSLATE('Form Responses 1'!I25,DETECTLANGUAGE('Form Responses 1'!I25),""en""))"),"5 completely agree")</f>
        <v>5 completely agree</v>
      </c>
      <c r="J25" s="2" t="str">
        <f ca="1">IFERROR(__xludf.DUMMYFUNCTION("LOWER( GOOGLETRANSLATE('Form Responses 1'!J25,DETECTLANGUAGE('Form Responses 1'!J25),""en""))"),"5 completely agree")</f>
        <v>5 completely agree</v>
      </c>
      <c r="K25" s="2" t="str">
        <f ca="1">IFERROR(__xludf.DUMMYFUNCTION("LOWER( GOOGLETRANSLATE('Form Responses 1'!K25,DETECTLANGUAGE('Form Responses 1'!K25),""en""))"),"5 completely agree")</f>
        <v>5 completely agree</v>
      </c>
      <c r="L25" s="2" t="str">
        <f ca="1">IFERROR(__xludf.DUMMYFUNCTION("LOWER( GOOGLETRANSLATE('Form Responses 1'!L25,DETECTLANGUAGE('Form Responses 1'!L25),""en""))"),"5 completely agree")</f>
        <v>5 completely agree</v>
      </c>
      <c r="M25" s="2" t="str">
        <f ca="1">IFERROR(__xludf.DUMMYFUNCTION("LOWER( GOOGLETRANSLATE('Form Responses 1'!M25,DETECTLANGUAGE('Form Responses 1'!M25),""en""))"),"5 completely agree")</f>
        <v>5 completely agree</v>
      </c>
      <c r="N25" s="2" t="str">
        <f ca="1">IFERROR(__xludf.DUMMYFUNCTION("LOWER( GOOGLETRANSLATE('Form Responses 1'!N25,DETECTLANGUAGE('Form Responses 1'!N25),""en""))"),"5 completely agree")</f>
        <v>5 completely agree</v>
      </c>
      <c r="O25" s="2" t="str">
        <f ca="1">IFERROR(__xludf.DUMMYFUNCTION("LOWER( GOOGLETRANSLATE('Form Responses 1'!O25,DETECTLANGUAGE('Form Responses 1'!O25),""en""))"),"5 completely agree")</f>
        <v>5 completely agree</v>
      </c>
      <c r="P25" s="2" t="str">
        <f ca="1">IFERROR(__xludf.DUMMYFUNCTION("LOWER( GOOGLETRANSLATE('Form Responses 1'!P25,DETECTLANGUAGE('Form Responses 1'!P25),""en""))"),"5 completely agree")</f>
        <v>5 completely agree</v>
      </c>
      <c r="Q25" s="2" t="str">
        <f ca="1">IFERROR(__xludf.DUMMYFUNCTION("LOWER( GOOGLETRANSLATE('Form Responses 1'!Q25,DETECTLANGUAGE('Form Responses 1'!Q25),""en""))"),"directly")</f>
        <v>directly</v>
      </c>
      <c r="R25" s="2" t="str">
        <f ca="1">IFERROR(__xludf.DUMMYFUNCTION("LOWER( GOOGLETRANSLATE('Form Responses 1'!R25,DETECTLANGUAGE('Form Responses 1'!R25),""en""))"),"5 completely agree")</f>
        <v>5 completely agree</v>
      </c>
    </row>
    <row r="26" spans="1:18" ht="15.75" x14ac:dyDescent="0.3">
      <c r="A26" s="4">
        <v>44735.780982349534</v>
      </c>
      <c r="B26" s="1" t="s">
        <v>29</v>
      </c>
      <c r="C26" s="1" t="s">
        <v>4</v>
      </c>
      <c r="D26" s="1" t="s">
        <v>7</v>
      </c>
      <c r="E26" s="2" t="str">
        <f ca="1">IFERROR(__xludf.DUMMYFUNCTION("GOOGLETRANSLATE('Form Responses 1'!E26,DETECTLANGUAGE('Form Responses 1'!E26),""en"")"),"25 to 35 years")</f>
        <v>25 to 35 years</v>
      </c>
      <c r="F26" s="2" t="str">
        <f ca="1">IFERROR(__xludf.DUMMYFUNCTION("GOOGLETRANSLATE('Form Responses 1'!F26,DETECTLANGUAGE('Form Responses 1'!F26),""en"")"),"Woman")</f>
        <v>Woman</v>
      </c>
      <c r="G26" s="2" t="str">
        <f ca="1">IFERROR(__xludf.DUMMYFUNCTION("GOOGLETRANSLATE('Form Responses 1'!G26,DETECTLANGUAGE('Form Responses 1'!G26),""en"")"),"Jyoti Goyal")</f>
        <v>Jyoti Goyal</v>
      </c>
      <c r="H26" s="2" t="str">
        <f ca="1">IFERROR(__xludf.DUMMYFUNCTION("LOWER( GOOGLETRANSLATE('Form Responses 1'!H26,DETECTLANGUAGE('Form Responses 1'!H26),""en""))"),"1 strongly disagree")</f>
        <v>1 strongly disagree</v>
      </c>
      <c r="I26" s="2" t="str">
        <f ca="1">IFERROR(__xludf.DUMMYFUNCTION("LOWER( GOOGLETRANSLATE('Form Responses 1'!I26,DETECTLANGUAGE('Form Responses 1'!I26),""en""))"),"3 neutral")</f>
        <v>3 neutral</v>
      </c>
      <c r="J26" s="2" t="str">
        <f ca="1">IFERROR(__xludf.DUMMYFUNCTION("LOWER( GOOGLETRANSLATE('Form Responses 1'!J26,DETECTLANGUAGE('Form Responses 1'!J26),""en""))"),"5 completely agree")</f>
        <v>5 completely agree</v>
      </c>
      <c r="K26" s="2" t="str">
        <f ca="1">IFERROR(__xludf.DUMMYFUNCTION("LOWER( GOOGLETRANSLATE('Form Responses 1'!K26,DETECTLANGUAGE('Form Responses 1'!K26),""en""))"),"4 agree")</f>
        <v>4 agree</v>
      </c>
      <c r="L26" s="2" t="str">
        <f ca="1">IFERROR(__xludf.DUMMYFUNCTION("LOWER( GOOGLETRANSLATE('Form Responses 1'!L26,DETECTLANGUAGE('Form Responses 1'!L26),""en""))"),"5 completely agree")</f>
        <v>5 completely agree</v>
      </c>
      <c r="M26" s="2" t="str">
        <f ca="1">IFERROR(__xludf.DUMMYFUNCTION("LOWER( GOOGLETRANSLATE('Form Responses 1'!M26,DETECTLANGUAGE('Form Responses 1'!M26),""en""))"),"4 agree")</f>
        <v>4 agree</v>
      </c>
      <c r="N26" s="2" t="str">
        <f ca="1">IFERROR(__xludf.DUMMYFUNCTION("LOWER( GOOGLETRANSLATE('Form Responses 1'!N26,DETECTLANGUAGE('Form Responses 1'!N26),""en""))"),"4 agree")</f>
        <v>4 agree</v>
      </c>
      <c r="O26" s="2" t="str">
        <f ca="1">IFERROR(__xludf.DUMMYFUNCTION("LOWER( GOOGLETRANSLATE('Form Responses 1'!O26,DETECTLANGUAGE('Form Responses 1'!O26),""en""))"),"3 neutral")</f>
        <v>3 neutral</v>
      </c>
      <c r="P26" s="2" t="str">
        <f ca="1">IFERROR(__xludf.DUMMYFUNCTION("LOWER( GOOGLETRANSLATE('Form Responses 1'!P26,DETECTLANGUAGE('Form Responses 1'!P26),""en""))"),"5 completely agree")</f>
        <v>5 completely agree</v>
      </c>
      <c r="Q26" s="2" t="str">
        <f ca="1">IFERROR(__xludf.DUMMYFUNCTION("LOWER( GOOGLETRANSLATE('Form Responses 1'!Q26,DETECTLANGUAGE('Form Responses 1'!Q26),""en""))"),"distraction")</f>
        <v>distraction</v>
      </c>
      <c r="R26" s="2" t="str">
        <f ca="1">IFERROR(__xludf.DUMMYFUNCTION("LOWER( GOOGLETRANSLATE('Form Responses 1'!R26,DETECTLANGUAGE('Form Responses 1'!R26),""en""))"),"4 agree")</f>
        <v>4 agree</v>
      </c>
    </row>
    <row r="27" spans="1:18" ht="15.75" x14ac:dyDescent="0.3">
      <c r="A27" s="4">
        <v>44735.781465624998</v>
      </c>
      <c r="B27" s="1" t="s">
        <v>28</v>
      </c>
      <c r="C27" s="1" t="s">
        <v>4</v>
      </c>
      <c r="D27" s="1" t="s">
        <v>7</v>
      </c>
      <c r="E27" s="2" t="str">
        <f ca="1">IFERROR(__xludf.DUMMYFUNCTION("GOOGLETRANSLATE('Form Responses 1'!E27,DETECTLANGUAGE('Form Responses 1'!E27),""en"")"),"35 to 45 years")</f>
        <v>35 to 45 years</v>
      </c>
      <c r="F27" s="2" t="str">
        <f ca="1">IFERROR(__xludf.DUMMYFUNCTION("GOOGLETRANSLATE('Form Responses 1'!F27,DETECTLANGUAGE('Form Responses 1'!F27),""en"")"),"Woman")</f>
        <v>Woman</v>
      </c>
      <c r="G27" s="2" t="str">
        <f ca="1">IFERROR(__xludf.DUMMYFUNCTION("GOOGLETRANSLATE('Form Responses 1'!G27,DETECTLANGUAGE('Form Responses 1'!G27),""en"")"),"Jyoti Goyal")</f>
        <v>Jyoti Goyal</v>
      </c>
      <c r="H27" s="2" t="str">
        <f ca="1">IFERROR(__xludf.DUMMYFUNCTION("LOWER( GOOGLETRANSLATE('Form Responses 1'!H27,DETECTLANGUAGE('Form Responses 1'!H27),""en""))"),"5 completely agree")</f>
        <v>5 completely agree</v>
      </c>
      <c r="I27" s="2" t="str">
        <f ca="1">IFERROR(__xludf.DUMMYFUNCTION("LOWER( GOOGLETRANSLATE('Form Responses 1'!I27,DETECTLANGUAGE('Form Responses 1'!I27),""en""))"),"5 completely agree")</f>
        <v>5 completely agree</v>
      </c>
      <c r="J27" s="2" t="str">
        <f ca="1">IFERROR(__xludf.DUMMYFUNCTION("LOWER( GOOGLETRANSLATE('Form Responses 1'!J27,DETECTLANGUAGE('Form Responses 1'!J27),""en""))"),"5 completely agree")</f>
        <v>5 completely agree</v>
      </c>
      <c r="K27" s="2" t="str">
        <f ca="1">IFERROR(__xludf.DUMMYFUNCTION("LOWER( GOOGLETRANSLATE('Form Responses 1'!K27,DETECTLANGUAGE('Form Responses 1'!K27),""en""))"),"5 completely agree")</f>
        <v>5 completely agree</v>
      </c>
      <c r="L27" s="2" t="str">
        <f ca="1">IFERROR(__xludf.DUMMYFUNCTION("LOWER( GOOGLETRANSLATE('Form Responses 1'!L27,DETECTLANGUAGE('Form Responses 1'!L27),""en""))"),"5 completely agree")</f>
        <v>5 completely agree</v>
      </c>
      <c r="M27" s="2" t="str">
        <f ca="1">IFERROR(__xludf.DUMMYFUNCTION("LOWER( GOOGLETRANSLATE('Form Responses 1'!M27,DETECTLANGUAGE('Form Responses 1'!M27),""en""))"),"5 completely agree")</f>
        <v>5 completely agree</v>
      </c>
      <c r="N27" s="2" t="str">
        <f ca="1">IFERROR(__xludf.DUMMYFUNCTION("LOWER( GOOGLETRANSLATE('Form Responses 1'!N27,DETECTLANGUAGE('Form Responses 1'!N27),""en""))"),"5 completely agree")</f>
        <v>5 completely agree</v>
      </c>
      <c r="O27" s="2" t="str">
        <f ca="1">IFERROR(__xludf.DUMMYFUNCTION("LOWER( GOOGLETRANSLATE('Form Responses 1'!O27,DETECTLANGUAGE('Form Responses 1'!O27),""en""))"),"5 completely agree")</f>
        <v>5 completely agree</v>
      </c>
      <c r="P27" s="2" t="str">
        <f ca="1">IFERROR(__xludf.DUMMYFUNCTION("LOWER( GOOGLETRANSLATE('Form Responses 1'!P27,DETECTLANGUAGE('Form Responses 1'!P27),""en""))"),"5 completely agree")</f>
        <v>5 completely agree</v>
      </c>
      <c r="Q27" s="2" t="str">
        <f ca="1">IFERROR(__xludf.DUMMYFUNCTION("LOWER( GOOGLETRANSLATE('Form Responses 1'!Q27,DETECTLANGUAGE('Form Responses 1'!Q27),""en""))"),"directly")</f>
        <v>directly</v>
      </c>
      <c r="R27" s="2" t="str">
        <f ca="1">IFERROR(__xludf.DUMMYFUNCTION("LOWER( GOOGLETRANSLATE('Form Responses 1'!R27,DETECTLANGUAGE('Form Responses 1'!R27),""en""))"),"5 completely agree")</f>
        <v>5 completely agree</v>
      </c>
    </row>
    <row r="28" spans="1:18" ht="15.75" x14ac:dyDescent="0.3">
      <c r="A28" s="4">
        <v>44735.782429918982</v>
      </c>
      <c r="B28" s="1" t="s">
        <v>30</v>
      </c>
      <c r="C28" s="1" t="s">
        <v>4</v>
      </c>
      <c r="D28" s="1" t="s">
        <v>7</v>
      </c>
      <c r="E28" s="2" t="str">
        <f ca="1">IFERROR(__xludf.DUMMYFUNCTION("GOOGLETRANSLATE('Form Responses 1'!E28,DETECTLANGUAGE('Form Responses 1'!E28),""en"")"),"25 to 35 years")</f>
        <v>25 to 35 years</v>
      </c>
      <c r="F28" s="2" t="str">
        <f ca="1">IFERROR(__xludf.DUMMYFUNCTION("GOOGLETRANSLATE('Form Responses 1'!F28,DETECTLANGUAGE('Form Responses 1'!F28),""en"")"),"Woman")</f>
        <v>Woman</v>
      </c>
      <c r="G28" s="2" t="str">
        <f ca="1">IFERROR(__xludf.DUMMYFUNCTION("GOOGLETRANSLATE('Form Responses 1'!G28,DETECTLANGUAGE('Form Responses 1'!G28),""en"")"),"Jyoti Goyal")</f>
        <v>Jyoti Goyal</v>
      </c>
      <c r="H28" s="2" t="str">
        <f ca="1">IFERROR(__xludf.DUMMYFUNCTION("LOWER( GOOGLETRANSLATE('Form Responses 1'!H28,DETECTLANGUAGE('Form Responses 1'!H28),""en""))"),"4 agree")</f>
        <v>4 agree</v>
      </c>
      <c r="I28" s="2" t="str">
        <f ca="1">IFERROR(__xludf.DUMMYFUNCTION("LOWER( GOOGLETRANSLATE('Form Responses 1'!I28,DETECTLANGUAGE('Form Responses 1'!I28),""en""))"),"4 agree")</f>
        <v>4 agree</v>
      </c>
      <c r="J28" s="2" t="str">
        <f ca="1">IFERROR(__xludf.DUMMYFUNCTION("LOWER( GOOGLETRANSLATE('Form Responses 1'!J28,DETECTLANGUAGE('Form Responses 1'!J28),""en""))"),"5 completely agree")</f>
        <v>5 completely agree</v>
      </c>
      <c r="K28" s="2" t="str">
        <f ca="1">IFERROR(__xludf.DUMMYFUNCTION("LOWER( GOOGLETRANSLATE('Form Responses 1'!K28,DETECTLANGUAGE('Form Responses 1'!K28),""en""))"),"5 completely agree")</f>
        <v>5 completely agree</v>
      </c>
      <c r="L28" s="2" t="str">
        <f ca="1">IFERROR(__xludf.DUMMYFUNCTION("LOWER( GOOGLETRANSLATE('Form Responses 1'!L28,DETECTLANGUAGE('Form Responses 1'!L28),""en""))"),"5 completely agree")</f>
        <v>5 completely agree</v>
      </c>
      <c r="M28" s="2" t="str">
        <f ca="1">IFERROR(__xludf.DUMMYFUNCTION("LOWER( GOOGLETRANSLATE('Form Responses 1'!M28,DETECTLANGUAGE('Form Responses 1'!M28),""en""))"),"5 completely agree")</f>
        <v>5 completely agree</v>
      </c>
      <c r="N28" s="2" t="str">
        <f ca="1">IFERROR(__xludf.DUMMYFUNCTION("LOWER( GOOGLETRANSLATE('Form Responses 1'!N28,DETECTLANGUAGE('Form Responses 1'!N28),""en""))"),"2 disagree")</f>
        <v>2 disagree</v>
      </c>
      <c r="O28" s="2" t="str">
        <f ca="1">IFERROR(__xludf.DUMMYFUNCTION("LOWER( GOOGLETRANSLATE('Form Responses 1'!O28,DETECTLANGUAGE('Form Responses 1'!O28),""en""))"),"5 completely agree")</f>
        <v>5 completely agree</v>
      </c>
      <c r="P28" s="2" t="str">
        <f ca="1">IFERROR(__xludf.DUMMYFUNCTION("LOWER( GOOGLETRANSLATE('Form Responses 1'!P28,DETECTLANGUAGE('Form Responses 1'!P28),""en""))"),"5 completely agree")</f>
        <v>5 completely agree</v>
      </c>
      <c r="Q28" s="2" t="str">
        <f ca="1">IFERROR(__xludf.DUMMYFUNCTION("LOWER( GOOGLETRANSLATE('Form Responses 1'!Q28,DETECTLANGUAGE('Form Responses 1'!Q28),""en""))"),"document")</f>
        <v>document</v>
      </c>
      <c r="R28" s="2" t="str">
        <f ca="1">IFERROR(__xludf.DUMMYFUNCTION("LOWER( GOOGLETRANSLATE('Form Responses 1'!R28,DETECTLANGUAGE('Form Responses 1'!R28),""en""))"),"5 completely agree")</f>
        <v>5 completely agree</v>
      </c>
    </row>
    <row r="29" spans="1:18" ht="15.75" x14ac:dyDescent="0.3">
      <c r="A29" s="4">
        <v>44735.784834259262</v>
      </c>
      <c r="B29" s="1" t="s">
        <v>31</v>
      </c>
      <c r="C29" s="1" t="s">
        <v>4</v>
      </c>
      <c r="D29" s="1" t="s">
        <v>7</v>
      </c>
      <c r="E29" s="2" t="str">
        <f ca="1">IFERROR(__xludf.DUMMYFUNCTION("GOOGLETRANSLATE('Form Responses 1'!E29,DETECTLANGUAGE('Form Responses 1'!E29),""en"")"),"25 to 35 years")</f>
        <v>25 to 35 years</v>
      </c>
      <c r="F29" s="2" t="str">
        <f ca="1">IFERROR(__xludf.DUMMYFUNCTION("GOOGLETRANSLATE('Form Responses 1'!F29,DETECTLANGUAGE('Form Responses 1'!F29),""en"")"),"Woman")</f>
        <v>Woman</v>
      </c>
      <c r="G29" s="2" t="str">
        <f ca="1">IFERROR(__xludf.DUMMYFUNCTION("GOOGLETRANSLATE('Form Responses 1'!G29,DETECTLANGUAGE('Form Responses 1'!G29),""en"")"),"Jyoti Goyal")</f>
        <v>Jyoti Goyal</v>
      </c>
      <c r="H29" s="2" t="str">
        <f ca="1">IFERROR(__xludf.DUMMYFUNCTION("LOWER( GOOGLETRANSLATE('Form Responses 1'!H29,DETECTLANGUAGE('Form Responses 1'!H29),""en""))"),"2 disagree")</f>
        <v>2 disagree</v>
      </c>
      <c r="I29" s="2" t="str">
        <f ca="1">IFERROR(__xludf.DUMMYFUNCTION("LOWER( GOOGLETRANSLATE('Form Responses 1'!I29,DETECTLANGUAGE('Form Responses 1'!I29),""en""))"),"3 neutral")</f>
        <v>3 neutral</v>
      </c>
      <c r="J29" s="2" t="str">
        <f ca="1">IFERROR(__xludf.DUMMYFUNCTION("LOWER( GOOGLETRANSLATE('Form Responses 1'!J29,DETECTLANGUAGE('Form Responses 1'!J29),""en""))"),"4 agree")</f>
        <v>4 agree</v>
      </c>
      <c r="K29" s="2" t="str">
        <f ca="1">IFERROR(__xludf.DUMMYFUNCTION("LOWER( GOOGLETRANSLATE('Form Responses 1'!K29,DETECTLANGUAGE('Form Responses 1'!K29),""en""))"),"4 agree")</f>
        <v>4 agree</v>
      </c>
      <c r="L29" s="2" t="str">
        <f ca="1">IFERROR(__xludf.DUMMYFUNCTION("LOWER( GOOGLETRANSLATE('Form Responses 1'!L29,DETECTLANGUAGE('Form Responses 1'!L29),""en""))"),"4 agree")</f>
        <v>4 agree</v>
      </c>
      <c r="M29" s="2" t="str">
        <f ca="1">IFERROR(__xludf.DUMMYFUNCTION("LOWER( GOOGLETRANSLATE('Form Responses 1'!M29,DETECTLANGUAGE('Form Responses 1'!M29),""en""))"),"4 agree")</f>
        <v>4 agree</v>
      </c>
      <c r="N29" s="2" t="str">
        <f ca="1">IFERROR(__xludf.DUMMYFUNCTION("LOWER( GOOGLETRANSLATE('Form Responses 1'!N29,DETECTLANGUAGE('Form Responses 1'!N29),""en""))"),"4 agree")</f>
        <v>4 agree</v>
      </c>
      <c r="O29" s="2" t="str">
        <f ca="1">IFERROR(__xludf.DUMMYFUNCTION("LOWER( GOOGLETRANSLATE('Form Responses 1'!O29,DETECTLANGUAGE('Form Responses 1'!O29),""en""))"),"4 agree")</f>
        <v>4 agree</v>
      </c>
      <c r="P29" s="2" t="str">
        <f ca="1">IFERROR(__xludf.DUMMYFUNCTION("LOWER( GOOGLETRANSLATE('Form Responses 1'!P29,DETECTLANGUAGE('Form Responses 1'!P29),""en""))"),"4 agree")</f>
        <v>4 agree</v>
      </c>
      <c r="Q29" s="2" t="str">
        <f ca="1">IFERROR(__xludf.DUMMYFUNCTION("LOWER( GOOGLETRANSLATE('Form Responses 1'!Q29,DETECTLANGUAGE('Form Responses 1'!Q29),""en""))"),"document")</f>
        <v>document</v>
      </c>
      <c r="R29" s="2" t="str">
        <f ca="1">IFERROR(__xludf.DUMMYFUNCTION("LOWER( GOOGLETRANSLATE('Form Responses 1'!R29,DETECTLANGUAGE('Form Responses 1'!R29),""en""))"),"4 agree")</f>
        <v>4 agree</v>
      </c>
    </row>
    <row r="30" spans="1:18" ht="15.75" x14ac:dyDescent="0.3">
      <c r="A30" s="4">
        <v>44735.785612557869</v>
      </c>
      <c r="B30" s="1" t="s">
        <v>32</v>
      </c>
      <c r="C30" s="1" t="s">
        <v>4</v>
      </c>
      <c r="D30" s="1" t="s">
        <v>7</v>
      </c>
      <c r="E30" s="2" t="str">
        <f ca="1">IFERROR(__xludf.DUMMYFUNCTION("GOOGLETRANSLATE('Form Responses 1'!E30,DETECTLANGUAGE('Form Responses 1'!E30),""en"")"),"25 to 35 years")</f>
        <v>25 to 35 years</v>
      </c>
      <c r="F30" s="2" t="str">
        <f ca="1">IFERROR(__xludf.DUMMYFUNCTION("GOOGLETRANSLATE('Form Responses 1'!F30,DETECTLANGUAGE('Form Responses 1'!F30),""en"")"),"Woman")</f>
        <v>Woman</v>
      </c>
      <c r="G30" s="2" t="str">
        <f ca="1">IFERROR(__xludf.DUMMYFUNCTION("GOOGLETRANSLATE('Form Responses 1'!G30,DETECTLANGUAGE('Form Responses 1'!G30),""en"")"),"Jyoti Goyal")</f>
        <v>Jyoti Goyal</v>
      </c>
      <c r="H30" s="2" t="str">
        <f ca="1">IFERROR(__xludf.DUMMYFUNCTION("LOWER( GOOGLETRANSLATE('Form Responses 1'!H30,DETECTLANGUAGE('Form Responses 1'!H30),""en""))"),"2 disagree")</f>
        <v>2 disagree</v>
      </c>
      <c r="I30" s="2" t="str">
        <f ca="1">IFERROR(__xludf.DUMMYFUNCTION("LOWER( GOOGLETRANSLATE('Form Responses 1'!I30,DETECTLANGUAGE('Form Responses 1'!I30),""en""))"),"2 disagree")</f>
        <v>2 disagree</v>
      </c>
      <c r="J30" s="2" t="str">
        <f ca="1">IFERROR(__xludf.DUMMYFUNCTION("LOWER( GOOGLETRANSLATE('Form Responses 1'!J30,DETECTLANGUAGE('Form Responses 1'!J30),""en""))"),"4 agree")</f>
        <v>4 agree</v>
      </c>
      <c r="K30" s="2" t="str">
        <f ca="1">IFERROR(__xludf.DUMMYFUNCTION("LOWER( GOOGLETRANSLATE('Form Responses 1'!K30,DETECTLANGUAGE('Form Responses 1'!K30),""en""))"),"4 agree")</f>
        <v>4 agree</v>
      </c>
      <c r="L30" s="2" t="str">
        <f ca="1">IFERROR(__xludf.DUMMYFUNCTION("LOWER( GOOGLETRANSLATE('Form Responses 1'!L30,DETECTLANGUAGE('Form Responses 1'!L30),""en""))"),"5 completely agree")</f>
        <v>5 completely agree</v>
      </c>
      <c r="M30" s="2" t="str">
        <f ca="1">IFERROR(__xludf.DUMMYFUNCTION("LOWER( GOOGLETRANSLATE('Form Responses 1'!M30,DETECTLANGUAGE('Form Responses 1'!M30),""en""))"),"5 completely agree")</f>
        <v>5 completely agree</v>
      </c>
      <c r="N30" s="2" t="str">
        <f ca="1">IFERROR(__xludf.DUMMYFUNCTION("LOWER( GOOGLETRANSLATE('Form Responses 1'!N30,DETECTLANGUAGE('Form Responses 1'!N30),""en""))"),"5 completely agree")</f>
        <v>5 completely agree</v>
      </c>
      <c r="O30" s="2" t="str">
        <f ca="1">IFERROR(__xludf.DUMMYFUNCTION("LOWER( GOOGLETRANSLATE('Form Responses 1'!O30,DETECTLANGUAGE('Form Responses 1'!O30),""en""))"),"5 completely agree")</f>
        <v>5 completely agree</v>
      </c>
      <c r="P30" s="2" t="str">
        <f ca="1">IFERROR(__xludf.DUMMYFUNCTION("LOWER( GOOGLETRANSLATE('Form Responses 1'!P30,DETECTLANGUAGE('Form Responses 1'!P30),""en""))"),"4 agree")</f>
        <v>4 agree</v>
      </c>
      <c r="Q30" s="2" t="str">
        <f ca="1">IFERROR(__xludf.DUMMYFUNCTION("LOWER( GOOGLETRANSLATE('Form Responses 1'!Q30,DETECTLANGUAGE('Form Responses 1'!Q30),""en""))"),"directly")</f>
        <v>directly</v>
      </c>
      <c r="R30" s="2" t="str">
        <f ca="1">IFERROR(__xludf.DUMMYFUNCTION("LOWER( GOOGLETRANSLATE('Form Responses 1'!R30,DETECTLANGUAGE('Form Responses 1'!R30),""en""))"),"5 completely agree")</f>
        <v>5 completely agree</v>
      </c>
    </row>
    <row r="31" spans="1:18" ht="15.75" x14ac:dyDescent="0.3">
      <c r="A31" s="4">
        <v>44735.787162083332</v>
      </c>
      <c r="B31" s="1" t="s">
        <v>33</v>
      </c>
      <c r="C31" s="1" t="s">
        <v>4</v>
      </c>
      <c r="D31" s="1" t="s">
        <v>7</v>
      </c>
      <c r="E31" s="2" t="str">
        <f ca="1">IFERROR(__xludf.DUMMYFUNCTION("GOOGLETRANSLATE('Form Responses 1'!E31,DETECTLANGUAGE('Form Responses 1'!E31),""en"")"),"25 to 35 years")</f>
        <v>25 to 35 years</v>
      </c>
      <c r="F31" s="2" t="str">
        <f ca="1">IFERROR(__xludf.DUMMYFUNCTION("GOOGLETRANSLATE('Form Responses 1'!F31,DETECTLANGUAGE('Form Responses 1'!F31),""en"")"),"Woman")</f>
        <v>Woman</v>
      </c>
      <c r="G31" s="2" t="str">
        <f ca="1">IFERROR(__xludf.DUMMYFUNCTION("GOOGLETRANSLATE('Form Responses 1'!G31,DETECTLANGUAGE('Form Responses 1'!G31),""en"")"),"Jyoti Goyal")</f>
        <v>Jyoti Goyal</v>
      </c>
      <c r="H31" s="2" t="str">
        <f ca="1">IFERROR(__xludf.DUMMYFUNCTION("LOWER( GOOGLETRANSLATE('Form Responses 1'!H31,DETECTLANGUAGE('Form Responses 1'!H31),""en""))"),"2 disagree")</f>
        <v>2 disagree</v>
      </c>
      <c r="I31" s="2" t="str">
        <f ca="1">IFERROR(__xludf.DUMMYFUNCTION("LOWER( GOOGLETRANSLATE('Form Responses 1'!I31,DETECTLANGUAGE('Form Responses 1'!I31),""en""))"),"4 agree")</f>
        <v>4 agree</v>
      </c>
      <c r="J31" s="2" t="str">
        <f ca="1">IFERROR(__xludf.DUMMYFUNCTION("LOWER( GOOGLETRANSLATE('Form Responses 1'!J31,DETECTLANGUAGE('Form Responses 1'!J31),""en""))"),"4 agree")</f>
        <v>4 agree</v>
      </c>
      <c r="K31" s="2" t="str">
        <f ca="1">IFERROR(__xludf.DUMMYFUNCTION("LOWER( GOOGLETRANSLATE('Form Responses 1'!K31,DETECTLANGUAGE('Form Responses 1'!K31),""en""))"),"4 agree")</f>
        <v>4 agree</v>
      </c>
      <c r="L31" s="2" t="str">
        <f ca="1">IFERROR(__xludf.DUMMYFUNCTION("LOWER( GOOGLETRANSLATE('Form Responses 1'!L31,DETECTLANGUAGE('Form Responses 1'!L31),""en""))"),"4 agree")</f>
        <v>4 agree</v>
      </c>
      <c r="M31" s="2" t="str">
        <f ca="1">IFERROR(__xludf.DUMMYFUNCTION("LOWER( GOOGLETRANSLATE('Form Responses 1'!M31,DETECTLANGUAGE('Form Responses 1'!M31),""en""))"),"4 agree")</f>
        <v>4 agree</v>
      </c>
      <c r="N31" s="2" t="str">
        <f ca="1">IFERROR(__xludf.DUMMYFUNCTION("LOWER( GOOGLETRANSLATE('Form Responses 1'!N31,DETECTLANGUAGE('Form Responses 1'!N31),""en""))"),"4 agree")</f>
        <v>4 agree</v>
      </c>
      <c r="O31" s="2" t="str">
        <f ca="1">IFERROR(__xludf.DUMMYFUNCTION("LOWER( GOOGLETRANSLATE('Form Responses 1'!O31,DETECTLANGUAGE('Form Responses 1'!O31),""en""))"),"4 agree")</f>
        <v>4 agree</v>
      </c>
      <c r="P31" s="2" t="str">
        <f ca="1">IFERROR(__xludf.DUMMYFUNCTION("LOWER( GOOGLETRANSLATE('Form Responses 1'!P31,DETECTLANGUAGE('Form Responses 1'!P31),""en""))"),"4 agree")</f>
        <v>4 agree</v>
      </c>
      <c r="Q31" s="2" t="str">
        <f ca="1">IFERROR(__xludf.DUMMYFUNCTION("LOWER( GOOGLETRANSLATE('Form Responses 1'!Q31,DETECTLANGUAGE('Form Responses 1'!Q31),""en""))"),"document")</f>
        <v>document</v>
      </c>
      <c r="R31" s="2" t="str">
        <f ca="1">IFERROR(__xludf.DUMMYFUNCTION("LOWER( GOOGLETRANSLATE('Form Responses 1'!R31,DETECTLANGUAGE('Form Responses 1'!R31),""en""))"),"4 agree")</f>
        <v>4 agree</v>
      </c>
    </row>
    <row r="32" spans="1:18" ht="15.75" x14ac:dyDescent="0.3">
      <c r="A32" s="4">
        <v>44735.791965474535</v>
      </c>
      <c r="B32" s="1" t="s">
        <v>34</v>
      </c>
      <c r="C32" s="1" t="s">
        <v>4</v>
      </c>
      <c r="D32" s="1" t="s">
        <v>7</v>
      </c>
      <c r="E32" s="2" t="str">
        <f ca="1">IFERROR(__xludf.DUMMYFUNCTION("GOOGLETRANSLATE('Form Responses 1'!E32,DETECTLANGUAGE('Form Responses 1'!E32),""en"")"),"25 to 35 years")</f>
        <v>25 to 35 years</v>
      </c>
      <c r="F32" s="2" t="str">
        <f ca="1">IFERROR(__xludf.DUMMYFUNCTION("GOOGLETRANSLATE('Form Responses 1'!F32,DETECTLANGUAGE('Form Responses 1'!F32),""en"")"),"Woman")</f>
        <v>Woman</v>
      </c>
      <c r="G32" s="2" t="str">
        <f ca="1">IFERROR(__xludf.DUMMYFUNCTION("GOOGLETRANSLATE('Form Responses 1'!G32,DETECTLANGUAGE('Form Responses 1'!G32),""en"")"),"Jyoti Goyal")</f>
        <v>Jyoti Goyal</v>
      </c>
      <c r="H32" s="2" t="str">
        <f ca="1">IFERROR(__xludf.DUMMYFUNCTION("LOWER( GOOGLETRANSLATE('Form Responses 1'!H32,DETECTLANGUAGE('Form Responses 1'!H32),""en""))"),"5 completely agree")</f>
        <v>5 completely agree</v>
      </c>
      <c r="I32" s="2" t="str">
        <f ca="1">IFERROR(__xludf.DUMMYFUNCTION("LOWER( GOOGLETRANSLATE('Form Responses 1'!I32,DETECTLANGUAGE('Form Responses 1'!I32),""en""))"),"4 agree")</f>
        <v>4 agree</v>
      </c>
      <c r="J32" s="2" t="str">
        <f ca="1">IFERROR(__xludf.DUMMYFUNCTION("LOWER( GOOGLETRANSLATE('Form Responses 1'!J32,DETECTLANGUAGE('Form Responses 1'!J32),""en""))"),"5 completely agree")</f>
        <v>5 completely agree</v>
      </c>
      <c r="K32" s="2" t="str">
        <f ca="1">IFERROR(__xludf.DUMMYFUNCTION("LOWER( GOOGLETRANSLATE('Form Responses 1'!K32,DETECTLANGUAGE('Form Responses 1'!K32),""en""))"),"4 agree")</f>
        <v>4 agree</v>
      </c>
      <c r="L32" s="2" t="str">
        <f ca="1">IFERROR(__xludf.DUMMYFUNCTION("LOWER( GOOGLETRANSLATE('Form Responses 1'!L32,DETECTLANGUAGE('Form Responses 1'!L32),""en""))"),"5 completely agree")</f>
        <v>5 completely agree</v>
      </c>
      <c r="M32" s="2" t="str">
        <f ca="1">IFERROR(__xludf.DUMMYFUNCTION("LOWER( GOOGLETRANSLATE('Form Responses 1'!M32,DETECTLANGUAGE('Form Responses 1'!M32),""en""))"),"5 completely agree")</f>
        <v>5 completely agree</v>
      </c>
      <c r="N32" s="2" t="str">
        <f ca="1">IFERROR(__xludf.DUMMYFUNCTION("LOWER( GOOGLETRANSLATE('Form Responses 1'!N32,DETECTLANGUAGE('Form Responses 1'!N32),""en""))"),"5 completely agree")</f>
        <v>5 completely agree</v>
      </c>
      <c r="O32" s="2" t="str">
        <f ca="1">IFERROR(__xludf.DUMMYFUNCTION("LOWER( GOOGLETRANSLATE('Form Responses 1'!O32,DETECTLANGUAGE('Form Responses 1'!O32),""en""))"),"5 completely agree")</f>
        <v>5 completely agree</v>
      </c>
      <c r="P32" s="2" t="str">
        <f ca="1">IFERROR(__xludf.DUMMYFUNCTION("LOWER( GOOGLETRANSLATE('Form Responses 1'!P32,DETECTLANGUAGE('Form Responses 1'!P32),""en""))"),"5 completely agree")</f>
        <v>5 completely agree</v>
      </c>
      <c r="Q32" s="2" t="str">
        <f ca="1">IFERROR(__xludf.DUMMYFUNCTION("LOWER( GOOGLETRANSLATE('Form Responses 1'!Q32,DETECTLANGUAGE('Form Responses 1'!Q32),""en""))"),"directly")</f>
        <v>directly</v>
      </c>
      <c r="R32" s="2" t="str">
        <f ca="1">IFERROR(__xludf.DUMMYFUNCTION("LOWER( GOOGLETRANSLATE('Form Responses 1'!R32,DETECTLANGUAGE('Form Responses 1'!R32),""en""))"),"5 completely agree")</f>
        <v>5 completely agree</v>
      </c>
    </row>
    <row r="33" spans="1:18" ht="15.75" x14ac:dyDescent="0.3">
      <c r="A33" s="4">
        <v>44735.794111284718</v>
      </c>
      <c r="B33" s="1" t="s">
        <v>35</v>
      </c>
      <c r="C33" s="1" t="s">
        <v>4</v>
      </c>
      <c r="D33" s="1" t="s">
        <v>36</v>
      </c>
      <c r="E33" s="2" t="str">
        <f ca="1">IFERROR(__xludf.DUMMYFUNCTION("GOOGLETRANSLATE('Form Responses 1'!E33,DETECTLANGUAGE('Form Responses 1'!E33),""en"")"),"25 to 35 years")</f>
        <v>25 to 35 years</v>
      </c>
      <c r="F33" s="2" t="str">
        <f ca="1">IFERROR(__xludf.DUMMYFUNCTION("GOOGLETRANSLATE('Form Responses 1'!F33,DETECTLANGUAGE('Form Responses 1'!F33),""en"")"),"Woman")</f>
        <v>Woman</v>
      </c>
      <c r="G33" s="2" t="str">
        <f ca="1">IFERROR(__xludf.DUMMYFUNCTION("GOOGLETRANSLATE('Form Responses 1'!G33,DETECTLANGUAGE('Form Responses 1'!G33),""en"")"),"Jyoti Goyal")</f>
        <v>Jyoti Goyal</v>
      </c>
      <c r="H33" s="2" t="str">
        <f ca="1">IFERROR(__xludf.DUMMYFUNCTION("LOWER( GOOGLETRANSLATE('Form Responses 1'!H33,DETECTLANGUAGE('Form Responses 1'!H33),""en""))"),"4 agree")</f>
        <v>4 agree</v>
      </c>
      <c r="I33" s="2" t="str">
        <f ca="1">IFERROR(__xludf.DUMMYFUNCTION("LOWER( GOOGLETRANSLATE('Form Responses 1'!I33,DETECTLANGUAGE('Form Responses 1'!I33),""en""))"),"3 neutral")</f>
        <v>3 neutral</v>
      </c>
      <c r="J33" s="2" t="str">
        <f ca="1">IFERROR(__xludf.DUMMYFUNCTION("LOWER( GOOGLETRANSLATE('Form Responses 1'!J33,DETECTLANGUAGE('Form Responses 1'!J33),""en""))"),"5 completely agree")</f>
        <v>5 completely agree</v>
      </c>
      <c r="K33" s="2" t="str">
        <f ca="1">IFERROR(__xludf.DUMMYFUNCTION("LOWER( GOOGLETRANSLATE('Form Responses 1'!K33,DETECTLANGUAGE('Form Responses 1'!K33),""en""))"),"5 completely agree")</f>
        <v>5 completely agree</v>
      </c>
      <c r="L33" s="2" t="str">
        <f ca="1">IFERROR(__xludf.DUMMYFUNCTION("LOWER( GOOGLETRANSLATE('Form Responses 1'!L33,DETECTLANGUAGE('Form Responses 1'!L33),""en""))"),"4 agree")</f>
        <v>4 agree</v>
      </c>
      <c r="M33" s="2" t="str">
        <f ca="1">IFERROR(__xludf.DUMMYFUNCTION("LOWER( GOOGLETRANSLATE('Form Responses 1'!M33,DETECTLANGUAGE('Form Responses 1'!M33),""en""))"),"4 agree")</f>
        <v>4 agree</v>
      </c>
      <c r="N33" s="2" t="str">
        <f ca="1">IFERROR(__xludf.DUMMYFUNCTION("LOWER( GOOGLETRANSLATE('Form Responses 1'!N33,DETECTLANGUAGE('Form Responses 1'!N33),""en""))"),"5 completely agree")</f>
        <v>5 completely agree</v>
      </c>
      <c r="O33" s="2" t="str">
        <f ca="1">IFERROR(__xludf.DUMMYFUNCTION("LOWER( GOOGLETRANSLATE('Form Responses 1'!O33,DETECTLANGUAGE('Form Responses 1'!O33),""en""))"),"5 completely agree")</f>
        <v>5 completely agree</v>
      </c>
      <c r="P33" s="2" t="str">
        <f ca="1">IFERROR(__xludf.DUMMYFUNCTION("LOWER( GOOGLETRANSLATE('Form Responses 1'!P33,DETECTLANGUAGE('Form Responses 1'!P33),""en""))"),"4 agree")</f>
        <v>4 agree</v>
      </c>
      <c r="Q33" s="2" t="str">
        <f ca="1">IFERROR(__xludf.DUMMYFUNCTION("LOWER( GOOGLETRANSLATE('Form Responses 1'!Q33,DETECTLANGUAGE('Form Responses 1'!Q33),""en""))"),"directly")</f>
        <v>directly</v>
      </c>
      <c r="R33" s="2" t="str">
        <f ca="1">IFERROR(__xludf.DUMMYFUNCTION("LOWER( GOOGLETRANSLATE('Form Responses 1'!R33,DETECTLANGUAGE('Form Responses 1'!R33),""en""))"),"4 agree")</f>
        <v>4 agree</v>
      </c>
    </row>
    <row r="34" spans="1:18" ht="15.75" x14ac:dyDescent="0.3">
      <c r="A34" s="4">
        <v>44735.804589583335</v>
      </c>
      <c r="B34" s="1" t="s">
        <v>37</v>
      </c>
      <c r="C34" s="1" t="s">
        <v>4</v>
      </c>
      <c r="D34" s="1" t="s">
        <v>36</v>
      </c>
      <c r="E34" s="2" t="str">
        <f ca="1">IFERROR(__xludf.DUMMYFUNCTION("GOOGLETRANSLATE('Form Responses 1'!E34,DETECTLANGUAGE('Form Responses 1'!E34),""en"")"),"18 to 25 years")</f>
        <v>18 to 25 years</v>
      </c>
      <c r="F34" s="2" t="str">
        <f ca="1">IFERROR(__xludf.DUMMYFUNCTION("GOOGLETRANSLATE('Form Responses 1'!F34,DETECTLANGUAGE('Form Responses 1'!F34),""en"")"),"Woman")</f>
        <v>Woman</v>
      </c>
      <c r="G34" s="2" t="str">
        <f ca="1">IFERROR(__xludf.DUMMYFUNCTION("GOOGLETRANSLATE('Form Responses 1'!G34,DETECTLANGUAGE('Form Responses 1'!G34),""en"")"),"Jyoti Goyal")</f>
        <v>Jyoti Goyal</v>
      </c>
      <c r="H34" s="2" t="str">
        <f ca="1">IFERROR(__xludf.DUMMYFUNCTION("LOWER( GOOGLETRANSLATE('Form Responses 1'!H34,DETECTLANGUAGE('Form Responses 1'!H34),""en""))"),"1 strongly disagree")</f>
        <v>1 strongly disagree</v>
      </c>
      <c r="I34" s="2" t="str">
        <f ca="1">IFERROR(__xludf.DUMMYFUNCTION("LOWER( GOOGLETRANSLATE('Form Responses 1'!I34,DETECTLANGUAGE('Form Responses 1'!I34),""en""))"),"4 agree")</f>
        <v>4 agree</v>
      </c>
      <c r="J34" s="2" t="str">
        <f ca="1">IFERROR(__xludf.DUMMYFUNCTION("LOWER( GOOGLETRANSLATE('Form Responses 1'!J34,DETECTLANGUAGE('Form Responses 1'!J34),""en""))"),"5 completely agree")</f>
        <v>5 completely agree</v>
      </c>
      <c r="K34" s="2" t="str">
        <f ca="1">IFERROR(__xludf.DUMMYFUNCTION("LOWER( GOOGLETRANSLATE('Form Responses 1'!K34,DETECTLANGUAGE('Form Responses 1'!K34),""en""))"),"5 completely agree")</f>
        <v>5 completely agree</v>
      </c>
      <c r="L34" s="2" t="str">
        <f ca="1">IFERROR(__xludf.DUMMYFUNCTION("LOWER( GOOGLETRANSLATE('Form Responses 1'!L34,DETECTLANGUAGE('Form Responses 1'!L34),""en""))"),"5 completely agree")</f>
        <v>5 completely agree</v>
      </c>
      <c r="M34" s="2" t="str">
        <f ca="1">IFERROR(__xludf.DUMMYFUNCTION("LOWER( GOOGLETRANSLATE('Form Responses 1'!M34,DETECTLANGUAGE('Form Responses 1'!M34),""en""))"),"5 completely agree")</f>
        <v>5 completely agree</v>
      </c>
      <c r="N34" s="2" t="str">
        <f ca="1">IFERROR(__xludf.DUMMYFUNCTION("LOWER( GOOGLETRANSLATE('Form Responses 1'!N34,DETECTLANGUAGE('Form Responses 1'!N34),""en""))"),"5 completely agree")</f>
        <v>5 completely agree</v>
      </c>
      <c r="O34" s="2" t="str">
        <f ca="1">IFERROR(__xludf.DUMMYFUNCTION("LOWER( GOOGLETRANSLATE('Form Responses 1'!O34,DETECTLANGUAGE('Form Responses 1'!O34),""en""))"),"5 completely agree")</f>
        <v>5 completely agree</v>
      </c>
      <c r="P34" s="2" t="str">
        <f ca="1">IFERROR(__xludf.DUMMYFUNCTION("LOWER( GOOGLETRANSLATE('Form Responses 1'!P34,DETECTLANGUAGE('Form Responses 1'!P34),""en""))"),"5 completely agree")</f>
        <v>5 completely agree</v>
      </c>
      <c r="Q34" s="2" t="str">
        <f ca="1">IFERROR(__xludf.DUMMYFUNCTION("LOWER( GOOGLETRANSLATE('Form Responses 1'!Q34,DETECTLANGUAGE('Form Responses 1'!Q34),""en""))"),"distraction")</f>
        <v>distraction</v>
      </c>
      <c r="R34" s="2" t="str">
        <f ca="1">IFERROR(__xludf.DUMMYFUNCTION("LOWER( GOOGLETRANSLATE('Form Responses 1'!R34,DETECTLANGUAGE('Form Responses 1'!R34),""en""))"),"5 completely agree")</f>
        <v>5 completely agree</v>
      </c>
    </row>
    <row r="35" spans="1:18" ht="15.75" x14ac:dyDescent="0.3">
      <c r="A35" s="4">
        <v>44735.806873726848</v>
      </c>
      <c r="B35" s="1" t="s">
        <v>38</v>
      </c>
      <c r="C35" s="1" t="s">
        <v>4</v>
      </c>
      <c r="D35" s="1" t="s">
        <v>36</v>
      </c>
      <c r="E35" s="2" t="str">
        <f ca="1">IFERROR(__xludf.DUMMYFUNCTION("GOOGLETRANSLATE('Form Responses 1'!E35,DETECTLANGUAGE('Form Responses 1'!E35),""en"")"),"25 to 35 years")</f>
        <v>25 to 35 years</v>
      </c>
      <c r="F35" s="2" t="str">
        <f ca="1">IFERROR(__xludf.DUMMYFUNCTION("GOOGLETRANSLATE('Form Responses 1'!F35,DETECTLANGUAGE('Form Responses 1'!F35),""en"")"),"Male")</f>
        <v>Male</v>
      </c>
      <c r="G35" s="2" t="str">
        <f ca="1">IFERROR(__xludf.DUMMYFUNCTION("GOOGLETRANSLATE('Form Responses 1'!G35,DETECTLANGUAGE('Form Responses 1'!G35),""en"")"),"Jyoti Goyal")</f>
        <v>Jyoti Goyal</v>
      </c>
      <c r="H35" s="2" t="str">
        <f ca="1">IFERROR(__xludf.DUMMYFUNCTION("LOWER( GOOGLETRANSLATE('Form Responses 1'!H35,DETECTLANGUAGE('Form Responses 1'!H35),""en""))"),"4 agree")</f>
        <v>4 agree</v>
      </c>
      <c r="I35" s="2" t="str">
        <f ca="1">IFERROR(__xludf.DUMMYFUNCTION("LOWER( GOOGLETRANSLATE('Form Responses 1'!I35,DETECTLANGUAGE('Form Responses 1'!I35),""en""))"),"4 agree")</f>
        <v>4 agree</v>
      </c>
      <c r="J35" s="2" t="str">
        <f ca="1">IFERROR(__xludf.DUMMYFUNCTION("LOWER( GOOGLETRANSLATE('Form Responses 1'!J35,DETECTLANGUAGE('Form Responses 1'!J35),""en""))"),"4 agree")</f>
        <v>4 agree</v>
      </c>
      <c r="K35" s="2" t="str">
        <f ca="1">IFERROR(__xludf.DUMMYFUNCTION("LOWER( GOOGLETRANSLATE('Form Responses 1'!K35,DETECTLANGUAGE('Form Responses 1'!K35),""en""))"),"4 agree")</f>
        <v>4 agree</v>
      </c>
      <c r="L35" s="2" t="str">
        <f ca="1">IFERROR(__xludf.DUMMYFUNCTION("LOWER( GOOGLETRANSLATE('Form Responses 1'!L35,DETECTLANGUAGE('Form Responses 1'!L35),""en""))"),"4 agree")</f>
        <v>4 agree</v>
      </c>
      <c r="M35" s="2" t="str">
        <f ca="1">IFERROR(__xludf.DUMMYFUNCTION("LOWER( GOOGLETRANSLATE('Form Responses 1'!M35,DETECTLANGUAGE('Form Responses 1'!M35),""en""))"),"4 agree")</f>
        <v>4 agree</v>
      </c>
      <c r="N35" s="2" t="str">
        <f ca="1">IFERROR(__xludf.DUMMYFUNCTION("LOWER( GOOGLETRANSLATE('Form Responses 1'!N35,DETECTLANGUAGE('Form Responses 1'!N35),""en""))"),"4 agree")</f>
        <v>4 agree</v>
      </c>
      <c r="O35" s="2" t="str">
        <f ca="1">IFERROR(__xludf.DUMMYFUNCTION("LOWER( GOOGLETRANSLATE('Form Responses 1'!O35,DETECTLANGUAGE('Form Responses 1'!O35),""en""))"),"4 agree")</f>
        <v>4 agree</v>
      </c>
      <c r="P35" s="2" t="str">
        <f ca="1">IFERROR(__xludf.DUMMYFUNCTION("LOWER( GOOGLETRANSLATE('Form Responses 1'!P35,DETECTLANGUAGE('Form Responses 1'!P35),""en""))"),"4 agree")</f>
        <v>4 agree</v>
      </c>
      <c r="Q35" s="2" t="str">
        <f ca="1">IFERROR(__xludf.DUMMYFUNCTION("LOWER( GOOGLETRANSLATE('Form Responses 1'!Q35,DETECTLANGUAGE('Form Responses 1'!Q35),""en""))"),"directly")</f>
        <v>directly</v>
      </c>
      <c r="R35" s="2" t="str">
        <f ca="1">IFERROR(__xludf.DUMMYFUNCTION("LOWER( GOOGLETRANSLATE('Form Responses 1'!R35,DETECTLANGUAGE('Form Responses 1'!R35),""en""))"),"4 agree")</f>
        <v>4 agree</v>
      </c>
    </row>
    <row r="36" spans="1:18" ht="15.75" x14ac:dyDescent="0.3">
      <c r="A36" s="4">
        <v>44735.807466620376</v>
      </c>
      <c r="B36" s="1" t="s">
        <v>39</v>
      </c>
      <c r="C36" s="1" t="s">
        <v>4</v>
      </c>
      <c r="D36" s="1" t="s">
        <v>36</v>
      </c>
      <c r="E36" s="2" t="str">
        <f ca="1">IFERROR(__xludf.DUMMYFUNCTION("GOOGLETRANSLATE('Form Responses 1'!E36,DETECTLANGUAGE('Form Responses 1'!E36),""en"")"),"25 to 35 years")</f>
        <v>25 to 35 years</v>
      </c>
      <c r="F36" s="2" t="str">
        <f ca="1">IFERROR(__xludf.DUMMYFUNCTION("GOOGLETRANSLATE('Form Responses 1'!F36,DETECTLANGUAGE('Form Responses 1'!F36),""en"")"),"Woman")</f>
        <v>Woman</v>
      </c>
      <c r="G36" s="2" t="str">
        <f ca="1">IFERROR(__xludf.DUMMYFUNCTION("GOOGLETRANSLATE('Form Responses 1'!G36,DETECTLANGUAGE('Form Responses 1'!G36),""en"")"),"Jyoti Goyal")</f>
        <v>Jyoti Goyal</v>
      </c>
      <c r="H36" s="2" t="str">
        <f ca="1">IFERROR(__xludf.DUMMYFUNCTION("LOWER( GOOGLETRANSLATE('Form Responses 1'!H36,DETECTLANGUAGE('Form Responses 1'!H36),""en""))"),"4 agree")</f>
        <v>4 agree</v>
      </c>
      <c r="I36" s="2" t="str">
        <f ca="1">IFERROR(__xludf.DUMMYFUNCTION("LOWER( GOOGLETRANSLATE('Form Responses 1'!I36,DETECTLANGUAGE('Form Responses 1'!I36),""en""))"),"4 agree")</f>
        <v>4 agree</v>
      </c>
      <c r="J36" s="2" t="str">
        <f ca="1">IFERROR(__xludf.DUMMYFUNCTION("LOWER( GOOGLETRANSLATE('Form Responses 1'!J36,DETECTLANGUAGE('Form Responses 1'!J36),""en""))"),"5 completely agree")</f>
        <v>5 completely agree</v>
      </c>
      <c r="K36" s="2" t="str">
        <f ca="1">IFERROR(__xludf.DUMMYFUNCTION("LOWER( GOOGLETRANSLATE('Form Responses 1'!K36,DETECTLANGUAGE('Form Responses 1'!K36),""en""))"),"5 completely agree")</f>
        <v>5 completely agree</v>
      </c>
      <c r="L36" s="2" t="str">
        <f ca="1">IFERROR(__xludf.DUMMYFUNCTION("LOWER( GOOGLETRANSLATE('Form Responses 1'!L36,DETECTLANGUAGE('Form Responses 1'!L36),""en""))"),"5 completely agree")</f>
        <v>5 completely agree</v>
      </c>
      <c r="M36" s="2" t="str">
        <f ca="1">IFERROR(__xludf.DUMMYFUNCTION("LOWER( GOOGLETRANSLATE('Form Responses 1'!M36,DETECTLANGUAGE('Form Responses 1'!M36),""en""))"),"4 agree")</f>
        <v>4 agree</v>
      </c>
      <c r="N36" s="2" t="str">
        <f ca="1">IFERROR(__xludf.DUMMYFUNCTION("LOWER( GOOGLETRANSLATE('Form Responses 1'!N36,DETECTLANGUAGE('Form Responses 1'!N36),""en""))"),"5 completely agree")</f>
        <v>5 completely agree</v>
      </c>
      <c r="O36" s="2" t="str">
        <f ca="1">IFERROR(__xludf.DUMMYFUNCTION("LOWER( GOOGLETRANSLATE('Form Responses 1'!O36,DETECTLANGUAGE('Form Responses 1'!O36),""en""))"),"5 completely agree")</f>
        <v>5 completely agree</v>
      </c>
      <c r="P36" s="2" t="str">
        <f ca="1">IFERROR(__xludf.DUMMYFUNCTION("LOWER( GOOGLETRANSLATE('Form Responses 1'!P36,DETECTLANGUAGE('Form Responses 1'!P36),""en""))"),"5 completely agree")</f>
        <v>5 completely agree</v>
      </c>
      <c r="Q36" s="2" t="str">
        <f ca="1">IFERROR(__xludf.DUMMYFUNCTION("LOWER( GOOGLETRANSLATE('Form Responses 1'!Q36,DETECTLANGUAGE('Form Responses 1'!Q36),""en""))"),"directly")</f>
        <v>directly</v>
      </c>
      <c r="R36" s="2" t="str">
        <f ca="1">IFERROR(__xludf.DUMMYFUNCTION("LOWER( GOOGLETRANSLATE('Form Responses 1'!R36,DETECTLANGUAGE('Form Responses 1'!R36),""en""))"),"4 agree")</f>
        <v>4 agree</v>
      </c>
    </row>
    <row r="37" spans="1:18" ht="15.75" x14ac:dyDescent="0.3">
      <c r="A37" s="4">
        <v>44735.831305266205</v>
      </c>
      <c r="B37" s="1" t="s">
        <v>40</v>
      </c>
      <c r="C37" s="1" t="s">
        <v>4</v>
      </c>
      <c r="D37" s="1" t="s">
        <v>41</v>
      </c>
      <c r="E37" s="2" t="str">
        <f ca="1">IFERROR(__xludf.DUMMYFUNCTION("GOOGLETRANSLATE('Form Responses 1'!E37,DETECTLANGUAGE('Form Responses 1'!E37),""en"")"),"25 to 35 years")</f>
        <v>25 to 35 years</v>
      </c>
      <c r="F37" s="2" t="str">
        <f ca="1">IFERROR(__xludf.DUMMYFUNCTION("GOOGLETRANSLATE('Form Responses 1'!F37,DETECTLANGUAGE('Form Responses 1'!F37),""en"")"),"Woman")</f>
        <v>Woman</v>
      </c>
      <c r="G37" s="2" t="str">
        <f ca="1">IFERROR(__xludf.DUMMYFUNCTION("GOOGLETRANSLATE('Form Responses 1'!G37,DETECTLANGUAGE('Form Responses 1'!G37),""en"")"),"Jyoti Goyal")</f>
        <v>Jyoti Goyal</v>
      </c>
      <c r="H37" s="2" t="str">
        <f ca="1">IFERROR(__xludf.DUMMYFUNCTION("LOWER( GOOGLETRANSLATE('Form Responses 1'!H37,DETECTLANGUAGE('Form Responses 1'!H37),""en""))"),"5 completely agree")</f>
        <v>5 completely agree</v>
      </c>
      <c r="I37" s="2" t="str">
        <f ca="1">IFERROR(__xludf.DUMMYFUNCTION("LOWER( GOOGLETRANSLATE('Form Responses 1'!I37,DETECTLANGUAGE('Form Responses 1'!I37),""en""))"),"5 completely agree")</f>
        <v>5 completely agree</v>
      </c>
      <c r="J37" s="2" t="str">
        <f ca="1">IFERROR(__xludf.DUMMYFUNCTION("LOWER( GOOGLETRANSLATE('Form Responses 1'!J37,DETECTLANGUAGE('Form Responses 1'!J37),""en""))"),"5 completely agree")</f>
        <v>5 completely agree</v>
      </c>
      <c r="K37" s="2" t="str">
        <f ca="1">IFERROR(__xludf.DUMMYFUNCTION("LOWER( GOOGLETRANSLATE('Form Responses 1'!K37,DETECTLANGUAGE('Form Responses 1'!K37),""en""))"),"5 completely agree")</f>
        <v>5 completely agree</v>
      </c>
      <c r="L37" s="2" t="str">
        <f ca="1">IFERROR(__xludf.DUMMYFUNCTION("LOWER( GOOGLETRANSLATE('Form Responses 1'!L37,DETECTLANGUAGE('Form Responses 1'!L37),""en""))"),"4 agree")</f>
        <v>4 agree</v>
      </c>
      <c r="M37" s="2" t="str">
        <f ca="1">IFERROR(__xludf.DUMMYFUNCTION("LOWER( GOOGLETRANSLATE('Form Responses 1'!M37,DETECTLANGUAGE('Form Responses 1'!M37),""en""))"),"5 completely agree")</f>
        <v>5 completely agree</v>
      </c>
      <c r="N37" s="2" t="str">
        <f ca="1">IFERROR(__xludf.DUMMYFUNCTION("LOWER( GOOGLETRANSLATE('Form Responses 1'!N37,DETECTLANGUAGE('Form Responses 1'!N37),""en""))"),"5 completely agree")</f>
        <v>5 completely agree</v>
      </c>
      <c r="O37" s="2" t="str">
        <f ca="1">IFERROR(__xludf.DUMMYFUNCTION("LOWER( GOOGLETRANSLATE('Form Responses 1'!O37,DETECTLANGUAGE('Form Responses 1'!O37),""en""))"),"5 completely agree")</f>
        <v>5 completely agree</v>
      </c>
      <c r="P37" s="2" t="str">
        <f ca="1">IFERROR(__xludf.DUMMYFUNCTION("LOWER( GOOGLETRANSLATE('Form Responses 1'!P37,DETECTLANGUAGE('Form Responses 1'!P37),""en""))"),"5 completely agree")</f>
        <v>5 completely agree</v>
      </c>
      <c r="Q37" s="2" t="str">
        <f ca="1">IFERROR(__xludf.DUMMYFUNCTION("LOWER( GOOGLETRANSLATE('Form Responses 1'!Q37,DETECTLANGUAGE('Form Responses 1'!Q37),""en""))"),"directly")</f>
        <v>directly</v>
      </c>
      <c r="R37" s="2" t="str">
        <f ca="1">IFERROR(__xludf.DUMMYFUNCTION("LOWER( GOOGLETRANSLATE('Form Responses 1'!R37,DETECTLANGUAGE('Form Responses 1'!R37),""en""))"),"5 completely agree")</f>
        <v>5 completely agree</v>
      </c>
    </row>
    <row r="38" spans="1:18" ht="15.75" x14ac:dyDescent="0.3">
      <c r="A38" s="4">
        <v>44735.831500451386</v>
      </c>
      <c r="B38" s="1" t="s">
        <v>42</v>
      </c>
      <c r="C38" s="1" t="s">
        <v>4</v>
      </c>
      <c r="D38" s="1" t="s">
        <v>36</v>
      </c>
      <c r="E38" s="2" t="str">
        <f ca="1">IFERROR(__xludf.DUMMYFUNCTION("GOOGLETRANSLATE('Form Responses 1'!E38,DETECTLANGUAGE('Form Responses 1'!E38),""en"")"),"18 to 25 years")</f>
        <v>18 to 25 years</v>
      </c>
      <c r="F38" s="2" t="str">
        <f ca="1">IFERROR(__xludf.DUMMYFUNCTION("GOOGLETRANSLATE('Form Responses 1'!F38,DETECTLANGUAGE('Form Responses 1'!F38),""en"")"),"Woman")</f>
        <v>Woman</v>
      </c>
      <c r="G38" s="2" t="str">
        <f ca="1">IFERROR(__xludf.DUMMYFUNCTION("GOOGLETRANSLATE('Form Responses 1'!G38,DETECTLANGUAGE('Form Responses 1'!G38),""en"")"),"Jyoti Goyal")</f>
        <v>Jyoti Goyal</v>
      </c>
      <c r="H38" s="2" t="str">
        <f ca="1">IFERROR(__xludf.DUMMYFUNCTION("LOWER( GOOGLETRANSLATE('Form Responses 1'!H38,DETECTLANGUAGE('Form Responses 1'!H38),""en""))"),"5 completely agree")</f>
        <v>5 completely agree</v>
      </c>
      <c r="I38" s="2" t="str">
        <f ca="1">IFERROR(__xludf.DUMMYFUNCTION("LOWER( GOOGLETRANSLATE('Form Responses 1'!I38,DETECTLANGUAGE('Form Responses 1'!I38),""en""))"),"5 completely agree")</f>
        <v>5 completely agree</v>
      </c>
      <c r="J38" s="2" t="str">
        <f ca="1">IFERROR(__xludf.DUMMYFUNCTION("LOWER( GOOGLETRANSLATE('Form Responses 1'!J38,DETECTLANGUAGE('Form Responses 1'!J38),""en""))"),"4 agree")</f>
        <v>4 agree</v>
      </c>
      <c r="K38" s="2" t="str">
        <f ca="1">IFERROR(__xludf.DUMMYFUNCTION("LOWER( GOOGLETRANSLATE('Form Responses 1'!K38,DETECTLANGUAGE('Form Responses 1'!K38),""en""))"),"4 agree")</f>
        <v>4 agree</v>
      </c>
      <c r="L38" s="2" t="str">
        <f ca="1">IFERROR(__xludf.DUMMYFUNCTION("LOWER( GOOGLETRANSLATE('Form Responses 1'!L38,DETECTLANGUAGE('Form Responses 1'!L38),""en""))"),"5 completely agree")</f>
        <v>5 completely agree</v>
      </c>
      <c r="M38" s="2" t="str">
        <f ca="1">IFERROR(__xludf.DUMMYFUNCTION("LOWER( GOOGLETRANSLATE('Form Responses 1'!M38,DETECTLANGUAGE('Form Responses 1'!M38),""en""))"),"5 completely agree")</f>
        <v>5 completely agree</v>
      </c>
      <c r="N38" s="2" t="str">
        <f ca="1">IFERROR(__xludf.DUMMYFUNCTION("LOWER( GOOGLETRANSLATE('Form Responses 1'!N38,DETECTLANGUAGE('Form Responses 1'!N38),""en""))"),"5 completely agree")</f>
        <v>5 completely agree</v>
      </c>
      <c r="O38" s="2" t="str">
        <f ca="1">IFERROR(__xludf.DUMMYFUNCTION("LOWER( GOOGLETRANSLATE('Form Responses 1'!O38,DETECTLANGUAGE('Form Responses 1'!O38),""en""))"),"5 completely agree")</f>
        <v>5 completely agree</v>
      </c>
      <c r="P38" s="2" t="str">
        <f ca="1">IFERROR(__xludf.DUMMYFUNCTION("LOWER( GOOGLETRANSLATE('Form Responses 1'!P38,DETECTLANGUAGE('Form Responses 1'!P38),""en""))"),"5 completely agree")</f>
        <v>5 completely agree</v>
      </c>
      <c r="Q38" s="2" t="str">
        <f ca="1">IFERROR(__xludf.DUMMYFUNCTION("LOWER( GOOGLETRANSLATE('Form Responses 1'!Q38,DETECTLANGUAGE('Form Responses 1'!Q38),""en""))"),"document")</f>
        <v>document</v>
      </c>
      <c r="R38" s="2" t="str">
        <f ca="1">IFERROR(__xludf.DUMMYFUNCTION("LOWER( GOOGLETRANSLATE('Form Responses 1'!R38,DETECTLANGUAGE('Form Responses 1'!R38),""en""))"),"4 agree")</f>
        <v>4 agree</v>
      </c>
    </row>
    <row r="39" spans="1:18" ht="15.75" x14ac:dyDescent="0.3">
      <c r="A39" s="4">
        <v>44735.83759466435</v>
      </c>
      <c r="B39" s="1" t="s">
        <v>43</v>
      </c>
      <c r="C39" s="1" t="s">
        <v>4</v>
      </c>
      <c r="D39" s="1" t="s">
        <v>36</v>
      </c>
      <c r="E39" s="2" t="str">
        <f ca="1">IFERROR(__xludf.DUMMYFUNCTION("GOOGLETRANSLATE('Form Responses 1'!E39,DETECTLANGUAGE('Form Responses 1'!E39),""en"")"),"25 to 35 years")</f>
        <v>25 to 35 years</v>
      </c>
      <c r="F39" s="2" t="str">
        <f ca="1">IFERROR(__xludf.DUMMYFUNCTION("GOOGLETRANSLATE('Form Responses 1'!F39,DETECTLANGUAGE('Form Responses 1'!F39),""en"")"),"Woman")</f>
        <v>Woman</v>
      </c>
      <c r="G39" s="2" t="str">
        <f ca="1">IFERROR(__xludf.DUMMYFUNCTION("GOOGLETRANSLATE('Form Responses 1'!G39,DETECTLANGUAGE('Form Responses 1'!G39),""en"")"),"Jyoti Goyal")</f>
        <v>Jyoti Goyal</v>
      </c>
      <c r="H39" s="2" t="str">
        <f ca="1">IFERROR(__xludf.DUMMYFUNCTION("LOWER( GOOGLETRANSLATE('Form Responses 1'!H39,DETECTLANGUAGE('Form Responses 1'!H39),""en""))"),"5 completely agree")</f>
        <v>5 completely agree</v>
      </c>
      <c r="I39" s="2" t="str">
        <f ca="1">IFERROR(__xludf.DUMMYFUNCTION("LOWER( GOOGLETRANSLATE('Form Responses 1'!I39,DETECTLANGUAGE('Form Responses 1'!I39),""en""))"),"4 agree")</f>
        <v>4 agree</v>
      </c>
      <c r="J39" s="2" t="str">
        <f ca="1">IFERROR(__xludf.DUMMYFUNCTION("LOWER( GOOGLETRANSLATE('Form Responses 1'!J39,DETECTLANGUAGE('Form Responses 1'!J39),""en""))"),"5 completely agree")</f>
        <v>5 completely agree</v>
      </c>
      <c r="K39" s="2" t="str">
        <f ca="1">IFERROR(__xludf.DUMMYFUNCTION("LOWER( GOOGLETRANSLATE('Form Responses 1'!K39,DETECTLANGUAGE('Form Responses 1'!K39),""en""))"),"5 completely agree")</f>
        <v>5 completely agree</v>
      </c>
      <c r="L39" s="2" t="str">
        <f ca="1">IFERROR(__xludf.DUMMYFUNCTION("LOWER( GOOGLETRANSLATE('Form Responses 1'!L39,DETECTLANGUAGE('Form Responses 1'!L39),""en""))"),"4 agree")</f>
        <v>4 agree</v>
      </c>
      <c r="M39" s="2" t="str">
        <f ca="1">IFERROR(__xludf.DUMMYFUNCTION("LOWER( GOOGLETRANSLATE('Form Responses 1'!M39,DETECTLANGUAGE('Form Responses 1'!M39),""en""))"),"5 completely agree")</f>
        <v>5 completely agree</v>
      </c>
      <c r="N39" s="2" t="str">
        <f ca="1">IFERROR(__xludf.DUMMYFUNCTION("LOWER( GOOGLETRANSLATE('Form Responses 1'!N39,DETECTLANGUAGE('Form Responses 1'!N39),""en""))"),"5 completely agree")</f>
        <v>5 completely agree</v>
      </c>
      <c r="O39" s="2" t="str">
        <f ca="1">IFERROR(__xludf.DUMMYFUNCTION("LOWER( GOOGLETRANSLATE('Form Responses 1'!O39,DETECTLANGUAGE('Form Responses 1'!O39),""en""))"),"5 completely agree")</f>
        <v>5 completely agree</v>
      </c>
      <c r="P39" s="2" t="str">
        <f ca="1">IFERROR(__xludf.DUMMYFUNCTION("LOWER( GOOGLETRANSLATE('Form Responses 1'!P39,DETECTLANGUAGE('Form Responses 1'!P39),""en""))"),"5 completely agree")</f>
        <v>5 completely agree</v>
      </c>
      <c r="Q39" s="2" t="str">
        <f ca="1">IFERROR(__xludf.DUMMYFUNCTION("LOWER( GOOGLETRANSLATE('Form Responses 1'!Q39,DETECTLANGUAGE('Form Responses 1'!Q39),""en""))"),"directly")</f>
        <v>directly</v>
      </c>
      <c r="R39" s="2" t="str">
        <f ca="1">IFERROR(__xludf.DUMMYFUNCTION("LOWER( GOOGLETRANSLATE('Form Responses 1'!R39,DETECTLANGUAGE('Form Responses 1'!R39),""en""))"),"5 completely agree")</f>
        <v>5 completely agree</v>
      </c>
    </row>
    <row r="40" spans="1:18" ht="15.75" x14ac:dyDescent="0.3">
      <c r="A40" s="4">
        <v>44735.864027581018</v>
      </c>
      <c r="B40" s="1" t="s">
        <v>44</v>
      </c>
      <c r="C40" s="1" t="s">
        <v>4</v>
      </c>
      <c r="D40" s="1" t="s">
        <v>36</v>
      </c>
      <c r="E40" s="2" t="str">
        <f ca="1">IFERROR(__xludf.DUMMYFUNCTION("GOOGLETRANSLATE('Form Responses 1'!E40,DETECTLANGUAGE('Form Responses 1'!E40),""en"")"),"18 to 25 years")</f>
        <v>18 to 25 years</v>
      </c>
      <c r="F40" s="2" t="str">
        <f ca="1">IFERROR(__xludf.DUMMYFUNCTION("GOOGLETRANSLATE('Form Responses 1'!F40,DETECTLANGUAGE('Form Responses 1'!F40),""en"")"),"Woman")</f>
        <v>Woman</v>
      </c>
      <c r="G40" s="2" t="str">
        <f ca="1">IFERROR(__xludf.DUMMYFUNCTION("GOOGLETRANSLATE('Form Responses 1'!G40,DETECTLANGUAGE('Form Responses 1'!G40),""en"")"),"Jyoti Goyal")</f>
        <v>Jyoti Goyal</v>
      </c>
      <c r="H40" s="2" t="str">
        <f ca="1">IFERROR(__xludf.DUMMYFUNCTION("LOWER( GOOGLETRANSLATE('Form Responses 1'!H40,DETECTLANGUAGE('Form Responses 1'!H40),""en""))"),"4 agree")</f>
        <v>4 agree</v>
      </c>
      <c r="I40" s="2" t="str">
        <f ca="1">IFERROR(__xludf.DUMMYFUNCTION("LOWER( GOOGLETRANSLATE('Form Responses 1'!I40,DETECTLANGUAGE('Form Responses 1'!I40),""en""))"),"4 agree")</f>
        <v>4 agree</v>
      </c>
      <c r="J40" s="2" t="str">
        <f ca="1">IFERROR(__xludf.DUMMYFUNCTION("LOWER( GOOGLETRANSLATE('Form Responses 1'!J40,DETECTLANGUAGE('Form Responses 1'!J40),""en""))"),"4 agree")</f>
        <v>4 agree</v>
      </c>
      <c r="K40" s="2" t="str">
        <f ca="1">IFERROR(__xludf.DUMMYFUNCTION("LOWER( GOOGLETRANSLATE('Form Responses 1'!K40,DETECTLANGUAGE('Form Responses 1'!K40),""en""))"),"4 agree")</f>
        <v>4 agree</v>
      </c>
      <c r="L40" s="2" t="str">
        <f ca="1">IFERROR(__xludf.DUMMYFUNCTION("LOWER( GOOGLETRANSLATE('Form Responses 1'!L40,DETECTLANGUAGE('Form Responses 1'!L40),""en""))"),"4 agree")</f>
        <v>4 agree</v>
      </c>
      <c r="M40" s="2" t="str">
        <f ca="1">IFERROR(__xludf.DUMMYFUNCTION("LOWER( GOOGLETRANSLATE('Form Responses 1'!M40,DETECTLANGUAGE('Form Responses 1'!M40),""en""))"),"4 agree")</f>
        <v>4 agree</v>
      </c>
      <c r="N40" s="2" t="str">
        <f ca="1">IFERROR(__xludf.DUMMYFUNCTION("LOWER( GOOGLETRANSLATE('Form Responses 1'!N40,DETECTLANGUAGE('Form Responses 1'!N40),""en""))"),"4 agree")</f>
        <v>4 agree</v>
      </c>
      <c r="O40" s="2" t="str">
        <f ca="1">IFERROR(__xludf.DUMMYFUNCTION("LOWER( GOOGLETRANSLATE('Form Responses 1'!O40,DETECTLANGUAGE('Form Responses 1'!O40),""en""))"),"4 agree")</f>
        <v>4 agree</v>
      </c>
      <c r="P40" s="2" t="str">
        <f ca="1">IFERROR(__xludf.DUMMYFUNCTION("LOWER( GOOGLETRANSLATE('Form Responses 1'!P40,DETECTLANGUAGE('Form Responses 1'!P40),""en""))"),"4 agree")</f>
        <v>4 agree</v>
      </c>
      <c r="Q40" s="2" t="str">
        <f ca="1">IFERROR(__xludf.DUMMYFUNCTION("LOWER( GOOGLETRANSLATE('Form Responses 1'!Q40,DETECTLANGUAGE('Form Responses 1'!Q40),""en""))"),"document")</f>
        <v>document</v>
      </c>
      <c r="R40" s="2" t="str">
        <f ca="1">IFERROR(__xludf.DUMMYFUNCTION("LOWER( GOOGLETRANSLATE('Form Responses 1'!R40,DETECTLANGUAGE('Form Responses 1'!R40),""en""))"),"4 agree")</f>
        <v>4 agree</v>
      </c>
    </row>
    <row r="41" spans="1:18" ht="15.75" x14ac:dyDescent="0.3">
      <c r="A41" s="4">
        <v>44735.906826574079</v>
      </c>
      <c r="B41" s="1" t="s">
        <v>45</v>
      </c>
      <c r="C41" s="1" t="s">
        <v>4</v>
      </c>
      <c r="D41" s="1" t="s">
        <v>36</v>
      </c>
      <c r="E41" s="2" t="str">
        <f ca="1">IFERROR(__xludf.DUMMYFUNCTION("GOOGLETRANSLATE('Form Responses 1'!E41,DETECTLANGUAGE('Form Responses 1'!E41),""en"")"),"25 to 35 years")</f>
        <v>25 to 35 years</v>
      </c>
      <c r="F41" s="2" t="str">
        <f ca="1">IFERROR(__xludf.DUMMYFUNCTION("GOOGLETRANSLATE('Form Responses 1'!F41,DETECTLANGUAGE('Form Responses 1'!F41),""en"")"),"Woman")</f>
        <v>Woman</v>
      </c>
      <c r="G41" s="2" t="str">
        <f ca="1">IFERROR(__xludf.DUMMYFUNCTION("GOOGLETRANSLATE('Form Responses 1'!G41,DETECTLANGUAGE('Form Responses 1'!G41),""en"")"),"Jyoti Goyal")</f>
        <v>Jyoti Goyal</v>
      </c>
      <c r="H41" s="2" t="str">
        <f ca="1">IFERROR(__xludf.DUMMYFUNCTION("LOWER( GOOGLETRANSLATE('Form Responses 1'!H41,DETECTLANGUAGE('Form Responses 1'!H41),""en""))"),"5 completely agree")</f>
        <v>5 completely agree</v>
      </c>
      <c r="I41" s="2" t="str">
        <f ca="1">IFERROR(__xludf.DUMMYFUNCTION("LOWER( GOOGLETRANSLATE('Form Responses 1'!I41,DETECTLANGUAGE('Form Responses 1'!I41),""en""))"),"2 disagree")</f>
        <v>2 disagree</v>
      </c>
      <c r="J41" s="2" t="str">
        <f ca="1">IFERROR(__xludf.DUMMYFUNCTION("LOWER( GOOGLETRANSLATE('Form Responses 1'!J41,DETECTLANGUAGE('Form Responses 1'!J41),""en""))"),"5 completely agree")</f>
        <v>5 completely agree</v>
      </c>
      <c r="K41" s="2" t="str">
        <f ca="1">IFERROR(__xludf.DUMMYFUNCTION("LOWER( GOOGLETRANSLATE('Form Responses 1'!K41,DETECTLANGUAGE('Form Responses 1'!K41),""en""))"),"5 completely agree")</f>
        <v>5 completely agree</v>
      </c>
      <c r="L41" s="2" t="str">
        <f ca="1">IFERROR(__xludf.DUMMYFUNCTION("LOWER( GOOGLETRANSLATE('Form Responses 1'!L41,DETECTLANGUAGE('Form Responses 1'!L41),""en""))"),"4 agree")</f>
        <v>4 agree</v>
      </c>
      <c r="M41" s="2" t="str">
        <f ca="1">IFERROR(__xludf.DUMMYFUNCTION("LOWER( GOOGLETRANSLATE('Form Responses 1'!M41,DETECTLANGUAGE('Form Responses 1'!M41),""en""))"),"5 completely agree")</f>
        <v>5 completely agree</v>
      </c>
      <c r="N41" s="2" t="str">
        <f ca="1">IFERROR(__xludf.DUMMYFUNCTION("LOWER( GOOGLETRANSLATE('Form Responses 1'!N41,DETECTLANGUAGE('Form Responses 1'!N41),""en""))"),"5 completely agree")</f>
        <v>5 completely agree</v>
      </c>
      <c r="O41" s="2" t="str">
        <f ca="1">IFERROR(__xludf.DUMMYFUNCTION("LOWER( GOOGLETRANSLATE('Form Responses 1'!O41,DETECTLANGUAGE('Form Responses 1'!O41),""en""))"),"4 agree")</f>
        <v>4 agree</v>
      </c>
      <c r="P41" s="2" t="str">
        <f ca="1">IFERROR(__xludf.DUMMYFUNCTION("LOWER( GOOGLETRANSLATE('Form Responses 1'!P41,DETECTLANGUAGE('Form Responses 1'!P41),""en""))"),"5 completely agree")</f>
        <v>5 completely agree</v>
      </c>
      <c r="Q41" s="2" t="str">
        <f ca="1">IFERROR(__xludf.DUMMYFUNCTION("LOWER( GOOGLETRANSLATE('Form Responses 1'!Q41,DETECTLANGUAGE('Form Responses 1'!Q41),""en""))"),"document")</f>
        <v>document</v>
      </c>
      <c r="R41" s="2" t="str">
        <f ca="1">IFERROR(__xludf.DUMMYFUNCTION("LOWER( GOOGLETRANSLATE('Form Responses 1'!R41,DETECTLANGUAGE('Form Responses 1'!R41),""en""))"),"5 completely agree")</f>
        <v>5 completely agree</v>
      </c>
    </row>
    <row r="42" spans="1:18" ht="15.75" x14ac:dyDescent="0.3">
      <c r="A42" s="4">
        <v>44735.916043923615</v>
      </c>
      <c r="B42" s="1" t="s">
        <v>32</v>
      </c>
      <c r="C42" s="1" t="s">
        <v>4</v>
      </c>
      <c r="D42" s="1" t="s">
        <v>46</v>
      </c>
      <c r="E42" s="2" t="str">
        <f ca="1">IFERROR(__xludf.DUMMYFUNCTION("GOOGLETRANSLATE('Form Responses 1'!E42,DETECTLANGUAGE('Form Responses 1'!E42),""en"")"),"25 to 35 years")</f>
        <v>25 to 35 years</v>
      </c>
      <c r="F42" s="2" t="str">
        <f ca="1">IFERROR(__xludf.DUMMYFUNCTION("GOOGLETRANSLATE('Form Responses 1'!F42,DETECTLANGUAGE('Form Responses 1'!F42),""en"")"),"Woman")</f>
        <v>Woman</v>
      </c>
      <c r="G42" s="2" t="str">
        <f ca="1">IFERROR(__xludf.DUMMYFUNCTION("GOOGLETRANSLATE('Form Responses 1'!G42,DETECTLANGUAGE('Form Responses 1'!G42),""en"")"),"Jyoti Goyal")</f>
        <v>Jyoti Goyal</v>
      </c>
      <c r="H42" s="2" t="str">
        <f ca="1">IFERROR(__xludf.DUMMYFUNCTION("LOWER( GOOGLETRANSLATE('Form Responses 1'!H42,DETECTLANGUAGE('Form Responses 1'!H42),""en""))"),"1 strongly disagree")</f>
        <v>1 strongly disagree</v>
      </c>
      <c r="I42" s="2" t="str">
        <f ca="1">IFERROR(__xludf.DUMMYFUNCTION("LOWER( GOOGLETRANSLATE('Form Responses 1'!I42,DETECTLANGUAGE('Form Responses 1'!I42),""en""))"),"2 disagree")</f>
        <v>2 disagree</v>
      </c>
      <c r="J42" s="2" t="str">
        <f ca="1">IFERROR(__xludf.DUMMYFUNCTION("LOWER( GOOGLETRANSLATE('Form Responses 1'!J42,DETECTLANGUAGE('Form Responses 1'!J42),""en""))"),"4 agree")</f>
        <v>4 agree</v>
      </c>
      <c r="K42" s="2" t="str">
        <f ca="1">IFERROR(__xludf.DUMMYFUNCTION("LOWER( GOOGLETRANSLATE('Form Responses 1'!K42,DETECTLANGUAGE('Form Responses 1'!K42),""en""))"),"5 completely agree")</f>
        <v>5 completely agree</v>
      </c>
      <c r="L42" s="2" t="str">
        <f ca="1">IFERROR(__xludf.DUMMYFUNCTION("LOWER( GOOGLETRANSLATE('Form Responses 1'!L42,DETECTLANGUAGE('Form Responses 1'!L42),""en""))"),"5 completely agree")</f>
        <v>5 completely agree</v>
      </c>
      <c r="M42" s="2" t="str">
        <f ca="1">IFERROR(__xludf.DUMMYFUNCTION("LOWER( GOOGLETRANSLATE('Form Responses 1'!M42,DETECTLANGUAGE('Form Responses 1'!M42),""en""))"),"5 completely agree")</f>
        <v>5 completely agree</v>
      </c>
      <c r="N42" s="2" t="str">
        <f ca="1">IFERROR(__xludf.DUMMYFUNCTION("LOWER( GOOGLETRANSLATE('Form Responses 1'!N42,DETECTLANGUAGE('Form Responses 1'!N42),""en""))"),"5 completely agree")</f>
        <v>5 completely agree</v>
      </c>
      <c r="O42" s="2" t="str">
        <f ca="1">IFERROR(__xludf.DUMMYFUNCTION("LOWER( GOOGLETRANSLATE('Form Responses 1'!O42,DETECTLANGUAGE('Form Responses 1'!O42),""en""))"),"5 completely agree")</f>
        <v>5 completely agree</v>
      </c>
      <c r="P42" s="2" t="str">
        <f ca="1">IFERROR(__xludf.DUMMYFUNCTION("LOWER( GOOGLETRANSLATE('Form Responses 1'!P42,DETECTLANGUAGE('Form Responses 1'!P42),""en""))"),"5 completely agree")</f>
        <v>5 completely agree</v>
      </c>
      <c r="Q42" s="2" t="str">
        <f ca="1">IFERROR(__xludf.DUMMYFUNCTION("LOWER( GOOGLETRANSLATE('Form Responses 1'!Q42,DETECTLANGUAGE('Form Responses 1'!Q42),""en""))"),"directly")</f>
        <v>directly</v>
      </c>
      <c r="R42" s="2" t="str">
        <f ca="1">IFERROR(__xludf.DUMMYFUNCTION("LOWER( GOOGLETRANSLATE('Form Responses 1'!R42,DETECTLANGUAGE('Form Responses 1'!R42),""en""))"),"5 completely agree")</f>
        <v>5 completely agree</v>
      </c>
    </row>
    <row r="43" spans="1:18" ht="15.75" x14ac:dyDescent="0.3">
      <c r="A43" s="4">
        <v>44735.936021747686</v>
      </c>
      <c r="B43" s="1" t="s">
        <v>47</v>
      </c>
      <c r="C43" s="1" t="s">
        <v>4</v>
      </c>
      <c r="D43" s="1" t="s">
        <v>36</v>
      </c>
      <c r="E43" s="2" t="str">
        <f ca="1">IFERROR(__xludf.DUMMYFUNCTION("GOOGLETRANSLATE('Form Responses 1'!E43,DETECTLANGUAGE('Form Responses 1'!E43),""en"")"),"25 to 35 years")</f>
        <v>25 to 35 years</v>
      </c>
      <c r="F43" s="2" t="str">
        <f ca="1">IFERROR(__xludf.DUMMYFUNCTION("GOOGLETRANSLATE('Form Responses 1'!F43,DETECTLANGUAGE('Form Responses 1'!F43),""en"")"),"Male")</f>
        <v>Male</v>
      </c>
      <c r="G43" s="2" t="str">
        <f ca="1">IFERROR(__xludf.DUMMYFUNCTION("GOOGLETRANSLATE('Form Responses 1'!G43,DETECTLANGUAGE('Form Responses 1'!G43),""en"")"),"Jyoti Goyal")</f>
        <v>Jyoti Goyal</v>
      </c>
      <c r="H43" s="2" t="str">
        <f ca="1">IFERROR(__xludf.DUMMYFUNCTION("LOWER( GOOGLETRANSLATE('Form Responses 1'!H43,DETECTLANGUAGE('Form Responses 1'!H43),""en""))"),"4 agree")</f>
        <v>4 agree</v>
      </c>
      <c r="I43" s="2" t="str">
        <f ca="1">IFERROR(__xludf.DUMMYFUNCTION("LOWER( GOOGLETRANSLATE('Form Responses 1'!I43,DETECTLANGUAGE('Form Responses 1'!I43),""en""))"),"4 agree")</f>
        <v>4 agree</v>
      </c>
      <c r="J43" s="2" t="str">
        <f ca="1">IFERROR(__xludf.DUMMYFUNCTION("LOWER( GOOGLETRANSLATE('Form Responses 1'!J43,DETECTLANGUAGE('Form Responses 1'!J43),""en""))"),"4 agree")</f>
        <v>4 agree</v>
      </c>
      <c r="K43" s="2" t="str">
        <f ca="1">IFERROR(__xludf.DUMMYFUNCTION("LOWER( GOOGLETRANSLATE('Form Responses 1'!K43,DETECTLANGUAGE('Form Responses 1'!K43),""en""))"),"4 agree")</f>
        <v>4 agree</v>
      </c>
      <c r="L43" s="2" t="str">
        <f ca="1">IFERROR(__xludf.DUMMYFUNCTION("LOWER( GOOGLETRANSLATE('Form Responses 1'!L43,DETECTLANGUAGE('Form Responses 1'!L43),""en""))"),"4 agree")</f>
        <v>4 agree</v>
      </c>
      <c r="M43" s="2" t="str">
        <f ca="1">IFERROR(__xludf.DUMMYFUNCTION("LOWER( GOOGLETRANSLATE('Form Responses 1'!M43,DETECTLANGUAGE('Form Responses 1'!M43),""en""))"),"4 agree")</f>
        <v>4 agree</v>
      </c>
      <c r="N43" s="2" t="str">
        <f ca="1">IFERROR(__xludf.DUMMYFUNCTION("LOWER( GOOGLETRANSLATE('Form Responses 1'!N43,DETECTLANGUAGE('Form Responses 1'!N43),""en""))"),"4 agree")</f>
        <v>4 agree</v>
      </c>
      <c r="O43" s="2" t="str">
        <f ca="1">IFERROR(__xludf.DUMMYFUNCTION("LOWER( GOOGLETRANSLATE('Form Responses 1'!O43,DETECTLANGUAGE('Form Responses 1'!O43),""en""))"),"4 agree")</f>
        <v>4 agree</v>
      </c>
      <c r="P43" s="2" t="str">
        <f ca="1">IFERROR(__xludf.DUMMYFUNCTION("LOWER( GOOGLETRANSLATE('Form Responses 1'!P43,DETECTLANGUAGE('Form Responses 1'!P43),""en""))"),"4 agree")</f>
        <v>4 agree</v>
      </c>
      <c r="Q43" s="2" t="str">
        <f ca="1">IFERROR(__xludf.DUMMYFUNCTION("LOWER( GOOGLETRANSLATE('Form Responses 1'!Q43,DETECTLANGUAGE('Form Responses 1'!Q43),""en""))"),"representative")</f>
        <v>representative</v>
      </c>
      <c r="R43" s="2" t="str">
        <f ca="1">IFERROR(__xludf.DUMMYFUNCTION("LOWER( GOOGLETRANSLATE('Form Responses 1'!R43,DETECTLANGUAGE('Form Responses 1'!R43),""en""))"),"4 agree")</f>
        <v>4 agree</v>
      </c>
    </row>
    <row r="44" spans="1:18" ht="15.75" x14ac:dyDescent="0.3">
      <c r="A44" s="4">
        <v>44736.267535787032</v>
      </c>
      <c r="B44" s="1" t="s">
        <v>48</v>
      </c>
      <c r="C44" s="1" t="s">
        <v>4</v>
      </c>
      <c r="D44" s="1" t="s">
        <v>49</v>
      </c>
      <c r="E44" s="2" t="str">
        <f ca="1">IFERROR(__xludf.DUMMYFUNCTION("GOOGLETRANSLATE('Form Responses 1'!E44,DETECTLANGUAGE('Form Responses 1'!E44),""en"")"),"18 to 25 years")</f>
        <v>18 to 25 years</v>
      </c>
      <c r="F44" s="2" t="str">
        <f ca="1">IFERROR(__xludf.DUMMYFUNCTION("GOOGLETRANSLATE('Form Responses 1'!F44,DETECTLANGUAGE('Form Responses 1'!F44),""en"")"),"Woman")</f>
        <v>Woman</v>
      </c>
      <c r="G44" s="2" t="str">
        <f ca="1">IFERROR(__xludf.DUMMYFUNCTION("GOOGLETRANSLATE('Form Responses 1'!G44,DETECTLANGUAGE('Form Responses 1'!G44),""en"")"),"Jyoti Goyal")</f>
        <v>Jyoti Goyal</v>
      </c>
      <c r="H44" s="2" t="str">
        <f ca="1">IFERROR(__xludf.DUMMYFUNCTION("LOWER( GOOGLETRANSLATE('Form Responses 1'!H44,DETECTLANGUAGE('Form Responses 1'!H44),""en""))"),"1 strongly disagree")</f>
        <v>1 strongly disagree</v>
      </c>
      <c r="I44" s="2" t="str">
        <f ca="1">IFERROR(__xludf.DUMMYFUNCTION("LOWER( GOOGLETRANSLATE('Form Responses 1'!I44,DETECTLANGUAGE('Form Responses 1'!I44),""en""))"),"1 strongly disagree")</f>
        <v>1 strongly disagree</v>
      </c>
      <c r="J44" s="2" t="str">
        <f ca="1">IFERROR(__xludf.DUMMYFUNCTION("LOWER( GOOGLETRANSLATE('Form Responses 1'!J44,DETECTLANGUAGE('Form Responses 1'!J44),""en""))"),"1 strongly disagree")</f>
        <v>1 strongly disagree</v>
      </c>
      <c r="K44" s="2" t="str">
        <f ca="1">IFERROR(__xludf.DUMMYFUNCTION("LOWER( GOOGLETRANSLATE('Form Responses 1'!K44,DETECTLANGUAGE('Form Responses 1'!K44),""en""))"),"4 agree")</f>
        <v>4 agree</v>
      </c>
      <c r="L44" s="2" t="str">
        <f ca="1">IFERROR(__xludf.DUMMYFUNCTION("LOWER( GOOGLETRANSLATE('Form Responses 1'!L44,DETECTLANGUAGE('Form Responses 1'!L44),""en""))"),"4 agree")</f>
        <v>4 agree</v>
      </c>
      <c r="M44" s="2" t="str">
        <f ca="1">IFERROR(__xludf.DUMMYFUNCTION("LOWER( GOOGLETRANSLATE('Form Responses 1'!M44,DETECTLANGUAGE('Form Responses 1'!M44),""en""))"),"4 agree")</f>
        <v>4 agree</v>
      </c>
      <c r="N44" s="2" t="str">
        <f ca="1">IFERROR(__xludf.DUMMYFUNCTION("LOWER( GOOGLETRANSLATE('Form Responses 1'!N44,DETECTLANGUAGE('Form Responses 1'!N44),""en""))"),"4 agree")</f>
        <v>4 agree</v>
      </c>
      <c r="O44" s="2" t="str">
        <f ca="1">IFERROR(__xludf.DUMMYFUNCTION("LOWER( GOOGLETRANSLATE('Form Responses 1'!O44,DETECTLANGUAGE('Form Responses 1'!O44),""en""))"),"4 agree")</f>
        <v>4 agree</v>
      </c>
      <c r="P44" s="2" t="str">
        <f ca="1">IFERROR(__xludf.DUMMYFUNCTION("LOWER( GOOGLETRANSLATE('Form Responses 1'!P44,DETECTLANGUAGE('Form Responses 1'!P44),""en""))"),"4 agree")</f>
        <v>4 agree</v>
      </c>
      <c r="Q44" s="2" t="str">
        <f ca="1">IFERROR(__xludf.DUMMYFUNCTION("LOWER( GOOGLETRANSLATE('Form Responses 1'!Q44,DETECTLANGUAGE('Form Responses 1'!Q44),""en""))"),"document")</f>
        <v>document</v>
      </c>
      <c r="R44" s="2" t="str">
        <f ca="1">IFERROR(__xludf.DUMMYFUNCTION("LOWER( GOOGLETRANSLATE('Form Responses 1'!R44,DETECTLANGUAGE('Form Responses 1'!R44),""en""))"),"4 agree")</f>
        <v>4 agree</v>
      </c>
    </row>
    <row r="45" spans="1:18" ht="15.75" x14ac:dyDescent="0.3">
      <c r="A45" s="4">
        <v>44736.631109768517</v>
      </c>
      <c r="B45" s="1" t="s">
        <v>50</v>
      </c>
      <c r="C45" s="1" t="s">
        <v>51</v>
      </c>
      <c r="D45" s="1" t="s">
        <v>5</v>
      </c>
      <c r="E45" s="2" t="str">
        <f ca="1">IFERROR(__xludf.DUMMYFUNCTION("GOOGLETRANSLATE('Form Responses 1'!E45,DETECTLANGUAGE('Form Responses 1'!E45),""en"")"),"18 to 25 years")</f>
        <v>18 to 25 years</v>
      </c>
      <c r="F45" s="2" t="str">
        <f ca="1">IFERROR(__xludf.DUMMYFUNCTION("GOOGLETRANSLATE('Form Responses 1'!F45,DETECTLANGUAGE('Form Responses 1'!F45),""en"")"),"Male")</f>
        <v>Male</v>
      </c>
      <c r="G45" s="2" t="str">
        <f ca="1">IFERROR(__xludf.DUMMYFUNCTION("GOOGLETRANSLATE('Form Responses 1'!G45,DETECTLANGUAGE('Form Responses 1'!G45),""en"")"),"Pragati Vaishya")</f>
        <v>Pragati Vaishya</v>
      </c>
      <c r="H45" s="2" t="str">
        <f ca="1">IFERROR(__xludf.DUMMYFUNCTION("LOWER( GOOGLETRANSLATE('Form Responses 1'!H45,DETECTLANGUAGE('Form Responses 1'!H45),""en""))"),"5 completely agree")</f>
        <v>5 completely agree</v>
      </c>
      <c r="I45" s="2" t="str">
        <f ca="1">IFERROR(__xludf.DUMMYFUNCTION("LOWER( GOOGLETRANSLATE('Form Responses 1'!I45,DETECTLANGUAGE('Form Responses 1'!I45),""en""))"),"5 completely agree")</f>
        <v>5 completely agree</v>
      </c>
      <c r="J45" s="2" t="str">
        <f ca="1">IFERROR(__xludf.DUMMYFUNCTION("LOWER( GOOGLETRANSLATE('Form Responses 1'!J45,DETECTLANGUAGE('Form Responses 1'!J45),""en""))"),"5 completely agree")</f>
        <v>5 completely agree</v>
      </c>
      <c r="K45" s="2" t="str">
        <f ca="1">IFERROR(__xludf.DUMMYFUNCTION("LOWER( GOOGLETRANSLATE('Form Responses 1'!K45,DETECTLANGUAGE('Form Responses 1'!K45),""en""))"),"5 completely agree")</f>
        <v>5 completely agree</v>
      </c>
      <c r="L45" s="2" t="str">
        <f ca="1">IFERROR(__xludf.DUMMYFUNCTION("LOWER( GOOGLETRANSLATE('Form Responses 1'!L45,DETECTLANGUAGE('Form Responses 1'!L45),""en""))"),"5 completely agree")</f>
        <v>5 completely agree</v>
      </c>
      <c r="M45" s="2" t="str">
        <f ca="1">IFERROR(__xludf.DUMMYFUNCTION("LOWER( GOOGLETRANSLATE('Form Responses 1'!M45,DETECTLANGUAGE('Form Responses 1'!M45),""en""))"),"5 completely agree")</f>
        <v>5 completely agree</v>
      </c>
      <c r="N45" s="2" t="str">
        <f ca="1">IFERROR(__xludf.DUMMYFUNCTION("LOWER( GOOGLETRANSLATE('Form Responses 1'!N45,DETECTLANGUAGE('Form Responses 1'!N45),""en""))"),"5 completely agree")</f>
        <v>5 completely agree</v>
      </c>
      <c r="O45" s="2" t="str">
        <f ca="1">IFERROR(__xludf.DUMMYFUNCTION("LOWER( GOOGLETRANSLATE('Form Responses 1'!O45,DETECTLANGUAGE('Form Responses 1'!O45),""en""))"),"5 completely agree")</f>
        <v>5 completely agree</v>
      </c>
      <c r="P45" s="2" t="str">
        <f ca="1">IFERROR(__xludf.DUMMYFUNCTION("LOWER( GOOGLETRANSLATE('Form Responses 1'!P45,DETECTLANGUAGE('Form Responses 1'!P45),""en""))"),"5 completely agree")</f>
        <v>5 completely agree</v>
      </c>
      <c r="Q45" s="2" t="str">
        <f ca="1">IFERROR(__xludf.DUMMYFUNCTION("LOWER( GOOGLETRANSLATE('Form Responses 1'!Q45,DETECTLANGUAGE('Form Responses 1'!Q45),""en""))"),"document")</f>
        <v>document</v>
      </c>
      <c r="R45" s="2" t="str">
        <f ca="1">IFERROR(__xludf.DUMMYFUNCTION("LOWER( GOOGLETRANSLATE('Form Responses 1'!R45,DETECTLANGUAGE('Form Responses 1'!R45),""en""))"),"5 completely agree")</f>
        <v>5 completely agree</v>
      </c>
    </row>
    <row r="46" spans="1:18" ht="15.75" x14ac:dyDescent="0.3">
      <c r="A46" s="4">
        <v>44736.631562152776</v>
      </c>
      <c r="B46" s="1" t="s">
        <v>52</v>
      </c>
      <c r="C46" s="1" t="s">
        <v>51</v>
      </c>
      <c r="D46" s="1" t="s">
        <v>5</v>
      </c>
      <c r="E46" s="2" t="str">
        <f ca="1">IFERROR(__xludf.DUMMYFUNCTION("GOOGLETRANSLATE('Form Responses 1'!E46,DETECTLANGUAGE('Form Responses 1'!E46),""en"")"),"18 to 25 years")</f>
        <v>18 to 25 years</v>
      </c>
      <c r="F46" s="2" t="str">
        <f ca="1">IFERROR(__xludf.DUMMYFUNCTION("GOOGLETRANSLATE('Form Responses 1'!F46,DETECTLANGUAGE('Form Responses 1'!F46),""en"")"),"Woman")</f>
        <v>Woman</v>
      </c>
      <c r="G46" s="2" t="str">
        <f ca="1">IFERROR(__xludf.DUMMYFUNCTION("GOOGLETRANSLATE('Form Responses 1'!G46,DETECTLANGUAGE('Form Responses 1'!G46),""en"")"),"Pragati Vaishya")</f>
        <v>Pragati Vaishya</v>
      </c>
      <c r="H46" s="2" t="str">
        <f ca="1">IFERROR(__xludf.DUMMYFUNCTION("LOWER( GOOGLETRANSLATE('Form Responses 1'!H46,DETECTLANGUAGE('Form Responses 1'!H46),""en""))"),"4 agree")</f>
        <v>4 agree</v>
      </c>
      <c r="I46" s="2" t="str">
        <f ca="1">IFERROR(__xludf.DUMMYFUNCTION("LOWER( GOOGLETRANSLATE('Form Responses 1'!I46,DETECTLANGUAGE('Form Responses 1'!I46),""en""))"),"5 completely agree")</f>
        <v>5 completely agree</v>
      </c>
      <c r="J46" s="2" t="str">
        <f ca="1">IFERROR(__xludf.DUMMYFUNCTION("LOWER( GOOGLETRANSLATE('Form Responses 1'!J46,DETECTLANGUAGE('Form Responses 1'!J46),""en""))"),"4 agree")</f>
        <v>4 agree</v>
      </c>
      <c r="K46" s="2" t="str">
        <f ca="1">IFERROR(__xludf.DUMMYFUNCTION("LOWER( GOOGLETRANSLATE('Form Responses 1'!K46,DETECTLANGUAGE('Form Responses 1'!K46),""en""))"),"4 agree")</f>
        <v>4 agree</v>
      </c>
      <c r="L46" s="2" t="str">
        <f ca="1">IFERROR(__xludf.DUMMYFUNCTION("LOWER( GOOGLETRANSLATE('Form Responses 1'!L46,DETECTLANGUAGE('Form Responses 1'!L46),""en""))"),"4 agree")</f>
        <v>4 agree</v>
      </c>
      <c r="M46" s="2" t="str">
        <f ca="1">IFERROR(__xludf.DUMMYFUNCTION("LOWER( GOOGLETRANSLATE('Form Responses 1'!M46,DETECTLANGUAGE('Form Responses 1'!M46),""en""))"),"5 completely agree")</f>
        <v>5 completely agree</v>
      </c>
      <c r="N46" s="2" t="str">
        <f ca="1">IFERROR(__xludf.DUMMYFUNCTION("LOWER( GOOGLETRANSLATE('Form Responses 1'!N46,DETECTLANGUAGE('Form Responses 1'!N46),""en""))"),"4 agree")</f>
        <v>4 agree</v>
      </c>
      <c r="O46" s="2" t="str">
        <f ca="1">IFERROR(__xludf.DUMMYFUNCTION("LOWER( GOOGLETRANSLATE('Form Responses 1'!O46,DETECTLANGUAGE('Form Responses 1'!O46),""en""))"),"5 completely agree")</f>
        <v>5 completely agree</v>
      </c>
      <c r="P46" s="2" t="str">
        <f ca="1">IFERROR(__xludf.DUMMYFUNCTION("LOWER( GOOGLETRANSLATE('Form Responses 1'!P46,DETECTLANGUAGE('Form Responses 1'!P46),""en""))"),"4 agree")</f>
        <v>4 agree</v>
      </c>
      <c r="Q46" s="2" t="str">
        <f ca="1">IFERROR(__xludf.DUMMYFUNCTION("LOWER( GOOGLETRANSLATE('Form Responses 1'!Q46,DETECTLANGUAGE('Form Responses 1'!Q46),""en""))"),"directly")</f>
        <v>directly</v>
      </c>
      <c r="R46" s="2" t="str">
        <f ca="1">IFERROR(__xludf.DUMMYFUNCTION("LOWER( GOOGLETRANSLATE('Form Responses 1'!R46,DETECTLANGUAGE('Form Responses 1'!R46),""en""))"),"5 completely agree")</f>
        <v>5 completely agree</v>
      </c>
    </row>
    <row r="47" spans="1:18" ht="15.75" x14ac:dyDescent="0.3">
      <c r="A47" s="4">
        <v>44736.631569456018</v>
      </c>
      <c r="B47" s="1" t="s">
        <v>53</v>
      </c>
      <c r="C47" s="1" t="s">
        <v>51</v>
      </c>
      <c r="D47" s="1" t="s">
        <v>5</v>
      </c>
      <c r="E47" s="2" t="str">
        <f ca="1">IFERROR(__xludf.DUMMYFUNCTION("GOOGLETRANSLATE('Form Responses 1'!E47,DETECTLANGUAGE('Form Responses 1'!E47),""en"")"),"18 to 25 years")</f>
        <v>18 to 25 years</v>
      </c>
      <c r="F47" s="2" t="str">
        <f ca="1">IFERROR(__xludf.DUMMYFUNCTION("GOOGLETRANSLATE('Form Responses 1'!F47,DETECTLANGUAGE('Form Responses 1'!F47),""en"")"),"Woman")</f>
        <v>Woman</v>
      </c>
      <c r="G47" s="2" t="str">
        <f ca="1">IFERROR(__xludf.DUMMYFUNCTION("GOOGLETRANSLATE('Form Responses 1'!G47,DETECTLANGUAGE('Form Responses 1'!G47),""en"")"),"Pragati Vaishya")</f>
        <v>Pragati Vaishya</v>
      </c>
      <c r="H47" s="2" t="str">
        <f ca="1">IFERROR(__xludf.DUMMYFUNCTION("LOWER( GOOGLETRANSLATE('Form Responses 1'!H47,DETECTLANGUAGE('Form Responses 1'!H47),""en""))"),"1 strongly disagree")</f>
        <v>1 strongly disagree</v>
      </c>
      <c r="I47" s="2" t="str">
        <f ca="1">IFERROR(__xludf.DUMMYFUNCTION("LOWER( GOOGLETRANSLATE('Form Responses 1'!I47,DETECTLANGUAGE('Form Responses 1'!I47),""en""))"),"5 completely agree")</f>
        <v>5 completely agree</v>
      </c>
      <c r="J47" s="2" t="str">
        <f ca="1">IFERROR(__xludf.DUMMYFUNCTION("LOWER( GOOGLETRANSLATE('Form Responses 1'!J47,DETECTLANGUAGE('Form Responses 1'!J47),""en""))"),"5 completely agree")</f>
        <v>5 completely agree</v>
      </c>
      <c r="K47" s="2" t="str">
        <f ca="1">IFERROR(__xludf.DUMMYFUNCTION("LOWER( GOOGLETRANSLATE('Form Responses 1'!K47,DETECTLANGUAGE('Form Responses 1'!K47),""en""))"),"5 completely agree")</f>
        <v>5 completely agree</v>
      </c>
      <c r="L47" s="2" t="str">
        <f ca="1">IFERROR(__xludf.DUMMYFUNCTION("LOWER( GOOGLETRANSLATE('Form Responses 1'!L47,DETECTLANGUAGE('Form Responses 1'!L47),""en""))"),"5 completely agree")</f>
        <v>5 completely agree</v>
      </c>
      <c r="M47" s="2" t="str">
        <f ca="1">IFERROR(__xludf.DUMMYFUNCTION("LOWER( GOOGLETRANSLATE('Form Responses 1'!M47,DETECTLANGUAGE('Form Responses 1'!M47),""en""))"),"5 completely agree")</f>
        <v>5 completely agree</v>
      </c>
      <c r="N47" s="2" t="str">
        <f ca="1">IFERROR(__xludf.DUMMYFUNCTION("LOWER( GOOGLETRANSLATE('Form Responses 1'!N47,DETECTLANGUAGE('Form Responses 1'!N47),""en""))"),"5 completely agree")</f>
        <v>5 completely agree</v>
      </c>
      <c r="O47" s="2" t="str">
        <f ca="1">IFERROR(__xludf.DUMMYFUNCTION("LOWER( GOOGLETRANSLATE('Form Responses 1'!O47,DETECTLANGUAGE('Form Responses 1'!O47),""en""))"),"5 completely agree")</f>
        <v>5 completely agree</v>
      </c>
      <c r="P47" s="2" t="str">
        <f ca="1">IFERROR(__xludf.DUMMYFUNCTION("LOWER( GOOGLETRANSLATE('Form Responses 1'!P47,DETECTLANGUAGE('Form Responses 1'!P47),""en""))"),"5 completely agree")</f>
        <v>5 completely agree</v>
      </c>
      <c r="Q47" s="2" t="str">
        <f ca="1">IFERROR(__xludf.DUMMYFUNCTION("LOWER( GOOGLETRANSLATE('Form Responses 1'!Q47,DETECTLANGUAGE('Form Responses 1'!Q47),""en""))"),"directly")</f>
        <v>directly</v>
      </c>
      <c r="R47" s="2" t="str">
        <f ca="1">IFERROR(__xludf.DUMMYFUNCTION("LOWER( GOOGLETRANSLATE('Form Responses 1'!R47,DETECTLANGUAGE('Form Responses 1'!R47),""en""))"),"5 completely agree")</f>
        <v>5 completely agree</v>
      </c>
    </row>
    <row r="48" spans="1:18" ht="15.75" x14ac:dyDescent="0.3">
      <c r="A48" s="4">
        <v>44736.631735358795</v>
      </c>
      <c r="B48" s="1" t="s">
        <v>54</v>
      </c>
      <c r="C48" s="1" t="s">
        <v>51</v>
      </c>
      <c r="D48" s="1" t="s">
        <v>5</v>
      </c>
      <c r="E48" s="2" t="str">
        <f ca="1">IFERROR(__xludf.DUMMYFUNCTION("GOOGLETRANSLATE('Form Responses 1'!E48,DETECTLANGUAGE('Form Responses 1'!E48),""en"")"),"18 to 25 years")</f>
        <v>18 to 25 years</v>
      </c>
      <c r="F48" s="2" t="str">
        <f ca="1">IFERROR(__xludf.DUMMYFUNCTION("GOOGLETRANSLATE('Form Responses 1'!F48,DETECTLANGUAGE('Form Responses 1'!F48),""en"")"),"Woman")</f>
        <v>Woman</v>
      </c>
      <c r="G48" s="2" t="str">
        <f ca="1">IFERROR(__xludf.DUMMYFUNCTION("GOOGLETRANSLATE('Form Responses 1'!G48,DETECTLANGUAGE('Form Responses 1'!G48),""en"")"),"Pragati Vaishya")</f>
        <v>Pragati Vaishya</v>
      </c>
      <c r="H48" s="2" t="str">
        <f ca="1">IFERROR(__xludf.DUMMYFUNCTION("LOWER( GOOGLETRANSLATE('Form Responses 1'!H48,DETECTLANGUAGE('Form Responses 1'!H48),""en""))"),"5 completely agree")</f>
        <v>5 completely agree</v>
      </c>
      <c r="I48" s="2" t="str">
        <f ca="1">IFERROR(__xludf.DUMMYFUNCTION("LOWER( GOOGLETRANSLATE('Form Responses 1'!I48,DETECTLANGUAGE('Form Responses 1'!I48),""en""))"),"5 completely agree")</f>
        <v>5 completely agree</v>
      </c>
      <c r="J48" s="2" t="str">
        <f ca="1">IFERROR(__xludf.DUMMYFUNCTION("LOWER( GOOGLETRANSLATE('Form Responses 1'!J48,DETECTLANGUAGE('Form Responses 1'!J48),""en""))"),"4 agree")</f>
        <v>4 agree</v>
      </c>
      <c r="K48" s="2" t="str">
        <f ca="1">IFERROR(__xludf.DUMMYFUNCTION("LOWER( GOOGLETRANSLATE('Form Responses 1'!K48,DETECTLANGUAGE('Form Responses 1'!K48),""en""))"),"5 completely agree")</f>
        <v>5 completely agree</v>
      </c>
      <c r="L48" s="2" t="str">
        <f ca="1">IFERROR(__xludf.DUMMYFUNCTION("LOWER( GOOGLETRANSLATE('Form Responses 1'!L48,DETECTLANGUAGE('Form Responses 1'!L48),""en""))"),"4 agree")</f>
        <v>4 agree</v>
      </c>
      <c r="M48" s="2" t="str">
        <f ca="1">IFERROR(__xludf.DUMMYFUNCTION("LOWER( GOOGLETRANSLATE('Form Responses 1'!M48,DETECTLANGUAGE('Form Responses 1'!M48),""en""))"),"4 agree")</f>
        <v>4 agree</v>
      </c>
      <c r="N48" s="2" t="str">
        <f ca="1">IFERROR(__xludf.DUMMYFUNCTION("LOWER( GOOGLETRANSLATE('Form Responses 1'!N48,DETECTLANGUAGE('Form Responses 1'!N48),""en""))"),"5 completely agree")</f>
        <v>5 completely agree</v>
      </c>
      <c r="O48" s="2" t="str">
        <f ca="1">IFERROR(__xludf.DUMMYFUNCTION("LOWER( GOOGLETRANSLATE('Form Responses 1'!O48,DETECTLANGUAGE('Form Responses 1'!O48),""en""))"),"5 completely agree")</f>
        <v>5 completely agree</v>
      </c>
      <c r="P48" s="2" t="str">
        <f ca="1">IFERROR(__xludf.DUMMYFUNCTION("LOWER( GOOGLETRANSLATE('Form Responses 1'!P48,DETECTLANGUAGE('Form Responses 1'!P48),""en""))"),"4 agree")</f>
        <v>4 agree</v>
      </c>
      <c r="Q48" s="2" t="str">
        <f ca="1">IFERROR(__xludf.DUMMYFUNCTION("LOWER( GOOGLETRANSLATE('Form Responses 1'!Q48,DETECTLANGUAGE('Form Responses 1'!Q48),""en""))"),"distraction")</f>
        <v>distraction</v>
      </c>
      <c r="R48" s="2" t="str">
        <f ca="1">IFERROR(__xludf.DUMMYFUNCTION("LOWER( GOOGLETRANSLATE('Form Responses 1'!R48,DETECTLANGUAGE('Form Responses 1'!R48),""en""))"),"5 completely agree")</f>
        <v>5 completely agree</v>
      </c>
    </row>
    <row r="49" spans="1:18" ht="15.75" x14ac:dyDescent="0.3">
      <c r="A49" s="4">
        <v>44736.631891851852</v>
      </c>
      <c r="B49" s="1" t="s">
        <v>55</v>
      </c>
      <c r="C49" s="1" t="s">
        <v>51</v>
      </c>
      <c r="D49" s="1" t="s">
        <v>5</v>
      </c>
      <c r="E49" s="2" t="str">
        <f ca="1">IFERROR(__xludf.DUMMYFUNCTION("GOOGLETRANSLATE('Form Responses 1'!E49,DETECTLANGUAGE('Form Responses 1'!E49),""en"")"),"18 to 25 years")</f>
        <v>18 to 25 years</v>
      </c>
      <c r="F49" s="2" t="str">
        <f ca="1">IFERROR(__xludf.DUMMYFUNCTION("GOOGLETRANSLATE('Form Responses 1'!F49,DETECTLANGUAGE('Form Responses 1'!F49),""en"")"),"Woman")</f>
        <v>Woman</v>
      </c>
      <c r="G49" s="2" t="str">
        <f ca="1">IFERROR(__xludf.DUMMYFUNCTION("GOOGLETRANSLATE('Form Responses 1'!G49,DETECTLANGUAGE('Form Responses 1'!G49),""en"")"),"Pragati Vaishya")</f>
        <v>Pragati Vaishya</v>
      </c>
      <c r="H49" s="2" t="str">
        <f ca="1">IFERROR(__xludf.DUMMYFUNCTION("LOWER( GOOGLETRANSLATE('Form Responses 1'!H49,DETECTLANGUAGE('Form Responses 1'!H49),""en""))"),"5 completely agree")</f>
        <v>5 completely agree</v>
      </c>
      <c r="I49" s="2" t="str">
        <f ca="1">IFERROR(__xludf.DUMMYFUNCTION("LOWER( GOOGLETRANSLATE('Form Responses 1'!I49,DETECTLANGUAGE('Form Responses 1'!I49),""en""))"),"5 completely agree")</f>
        <v>5 completely agree</v>
      </c>
      <c r="J49" s="2" t="str">
        <f ca="1">IFERROR(__xludf.DUMMYFUNCTION("LOWER( GOOGLETRANSLATE('Form Responses 1'!J49,DETECTLANGUAGE('Form Responses 1'!J49),""en""))"),"5 completely agree")</f>
        <v>5 completely agree</v>
      </c>
      <c r="K49" s="2" t="str">
        <f ca="1">IFERROR(__xludf.DUMMYFUNCTION("LOWER( GOOGLETRANSLATE('Form Responses 1'!K49,DETECTLANGUAGE('Form Responses 1'!K49),""en""))"),"5 completely agree")</f>
        <v>5 completely agree</v>
      </c>
      <c r="L49" s="2" t="str">
        <f ca="1">IFERROR(__xludf.DUMMYFUNCTION("LOWER( GOOGLETRANSLATE('Form Responses 1'!L49,DETECTLANGUAGE('Form Responses 1'!L49),""en""))"),"4 agree")</f>
        <v>4 agree</v>
      </c>
      <c r="M49" s="2" t="str">
        <f ca="1">IFERROR(__xludf.DUMMYFUNCTION("LOWER( GOOGLETRANSLATE('Form Responses 1'!M49,DETECTLANGUAGE('Form Responses 1'!M49),""en""))"),"5 completely agree")</f>
        <v>5 completely agree</v>
      </c>
      <c r="N49" s="2" t="str">
        <f ca="1">IFERROR(__xludf.DUMMYFUNCTION("LOWER( GOOGLETRANSLATE('Form Responses 1'!N49,DETECTLANGUAGE('Form Responses 1'!N49),""en""))"),"5 completely agree")</f>
        <v>5 completely agree</v>
      </c>
      <c r="O49" s="2" t="str">
        <f ca="1">IFERROR(__xludf.DUMMYFUNCTION("LOWER( GOOGLETRANSLATE('Form Responses 1'!O49,DETECTLANGUAGE('Form Responses 1'!O49),""en""))"),"5 completely agree")</f>
        <v>5 completely agree</v>
      </c>
      <c r="P49" s="2" t="str">
        <f ca="1">IFERROR(__xludf.DUMMYFUNCTION("LOWER( GOOGLETRANSLATE('Form Responses 1'!P49,DETECTLANGUAGE('Form Responses 1'!P49),""en""))"),"4 agree")</f>
        <v>4 agree</v>
      </c>
      <c r="Q49" s="2" t="str">
        <f ca="1">IFERROR(__xludf.DUMMYFUNCTION("LOWER( GOOGLETRANSLATE('Form Responses 1'!Q49,DETECTLANGUAGE('Form Responses 1'!Q49),""en""))"),"distraction")</f>
        <v>distraction</v>
      </c>
      <c r="R49" s="2" t="str">
        <f ca="1">IFERROR(__xludf.DUMMYFUNCTION("LOWER( GOOGLETRANSLATE('Form Responses 1'!R49,DETECTLANGUAGE('Form Responses 1'!R49),""en""))"),"5 completely agree")</f>
        <v>5 completely agree</v>
      </c>
    </row>
    <row r="50" spans="1:18" ht="15.75" x14ac:dyDescent="0.3">
      <c r="A50" s="4">
        <v>44736.632007418986</v>
      </c>
      <c r="B50" s="1" t="s">
        <v>56</v>
      </c>
      <c r="C50" s="1" t="s">
        <v>51</v>
      </c>
      <c r="D50" s="1" t="s">
        <v>5</v>
      </c>
      <c r="E50" s="2" t="str">
        <f ca="1">IFERROR(__xludf.DUMMYFUNCTION("GOOGLETRANSLATE('Form Responses 1'!E50,DETECTLANGUAGE('Form Responses 1'!E50),""en"")"),"18 to 25 years")</f>
        <v>18 to 25 years</v>
      </c>
      <c r="F50" s="2" t="str">
        <f ca="1">IFERROR(__xludf.DUMMYFUNCTION("GOOGLETRANSLATE('Form Responses 1'!F50,DETECTLANGUAGE('Form Responses 1'!F50),""en"")"),"Male")</f>
        <v>Male</v>
      </c>
      <c r="G50" s="2" t="str">
        <f ca="1">IFERROR(__xludf.DUMMYFUNCTION("GOOGLETRANSLATE('Form Responses 1'!G50,DETECTLANGUAGE('Form Responses 1'!G50),""en"")"),"Pragati Vaishya")</f>
        <v>Pragati Vaishya</v>
      </c>
      <c r="H50" s="2" t="str">
        <f ca="1">IFERROR(__xludf.DUMMYFUNCTION("LOWER( GOOGLETRANSLATE('Form Responses 1'!H50,DETECTLANGUAGE('Form Responses 1'!H50),""en""))"),"5 completely agree")</f>
        <v>5 completely agree</v>
      </c>
      <c r="I50" s="2" t="str">
        <f ca="1">IFERROR(__xludf.DUMMYFUNCTION("LOWER( GOOGLETRANSLATE('Form Responses 1'!I50,DETECTLANGUAGE('Form Responses 1'!I50),""en""))"),"4 agree")</f>
        <v>4 agree</v>
      </c>
      <c r="J50" s="2" t="str">
        <f ca="1">IFERROR(__xludf.DUMMYFUNCTION("LOWER( GOOGLETRANSLATE('Form Responses 1'!J50,DETECTLANGUAGE('Form Responses 1'!J50),""en""))"),"4 agree")</f>
        <v>4 agree</v>
      </c>
      <c r="K50" s="2" t="str">
        <f ca="1">IFERROR(__xludf.DUMMYFUNCTION("LOWER( GOOGLETRANSLATE('Form Responses 1'!K50,DETECTLANGUAGE('Form Responses 1'!K50),""en""))"),"4 agree")</f>
        <v>4 agree</v>
      </c>
      <c r="L50" s="2" t="str">
        <f ca="1">IFERROR(__xludf.DUMMYFUNCTION("LOWER( GOOGLETRANSLATE('Form Responses 1'!L50,DETECTLANGUAGE('Form Responses 1'!L50),""en""))"),"4 agree")</f>
        <v>4 agree</v>
      </c>
      <c r="M50" s="2" t="str">
        <f ca="1">IFERROR(__xludf.DUMMYFUNCTION("LOWER( GOOGLETRANSLATE('Form Responses 1'!M50,DETECTLANGUAGE('Form Responses 1'!M50),""en""))"),"5 completely agree")</f>
        <v>5 completely agree</v>
      </c>
      <c r="N50" s="2" t="str">
        <f ca="1">IFERROR(__xludf.DUMMYFUNCTION("LOWER( GOOGLETRANSLATE('Form Responses 1'!N50,DETECTLANGUAGE('Form Responses 1'!N50),""en""))"),"5 completely agree")</f>
        <v>5 completely agree</v>
      </c>
      <c r="O50" s="2" t="str">
        <f ca="1">IFERROR(__xludf.DUMMYFUNCTION("LOWER( GOOGLETRANSLATE('Form Responses 1'!O50,DETECTLANGUAGE('Form Responses 1'!O50),""en""))"),"5 completely agree")</f>
        <v>5 completely agree</v>
      </c>
      <c r="P50" s="2" t="str">
        <f ca="1">IFERROR(__xludf.DUMMYFUNCTION("LOWER( GOOGLETRANSLATE('Form Responses 1'!P50,DETECTLANGUAGE('Form Responses 1'!P50),""en""))"),"5 completely agree")</f>
        <v>5 completely agree</v>
      </c>
      <c r="Q50" s="2" t="str">
        <f ca="1">IFERROR(__xludf.DUMMYFUNCTION("LOWER( GOOGLETRANSLATE('Form Responses 1'!Q50,DETECTLANGUAGE('Form Responses 1'!Q50),""en""))"),"distraction")</f>
        <v>distraction</v>
      </c>
      <c r="R50" s="2" t="str">
        <f ca="1">IFERROR(__xludf.DUMMYFUNCTION("LOWER( GOOGLETRANSLATE('Form Responses 1'!R50,DETECTLANGUAGE('Form Responses 1'!R50),""en""))"),"4 agree")</f>
        <v>4 agree</v>
      </c>
    </row>
    <row r="51" spans="1:18" ht="15.75" x14ac:dyDescent="0.3">
      <c r="A51" s="4">
        <v>44736.632240856481</v>
      </c>
      <c r="B51" s="1" t="s">
        <v>57</v>
      </c>
      <c r="C51" s="1" t="s">
        <v>51</v>
      </c>
      <c r="D51" s="1" t="s">
        <v>5</v>
      </c>
      <c r="E51" s="2" t="str">
        <f ca="1">IFERROR(__xludf.DUMMYFUNCTION("GOOGLETRANSLATE('Form Responses 1'!E51,DETECTLANGUAGE('Form Responses 1'!E51),""en"")"),"18 to 25 years")</f>
        <v>18 to 25 years</v>
      </c>
      <c r="F51" s="2" t="str">
        <f ca="1">IFERROR(__xludf.DUMMYFUNCTION("GOOGLETRANSLATE('Form Responses 1'!F51,DETECTLANGUAGE('Form Responses 1'!F51),""en"")"),"Woman")</f>
        <v>Woman</v>
      </c>
      <c r="G51" s="2" t="str">
        <f ca="1">IFERROR(__xludf.DUMMYFUNCTION("GOOGLETRANSLATE('Form Responses 1'!G51,DETECTLANGUAGE('Form Responses 1'!G51),""en"")"),"Pragati Vaishya")</f>
        <v>Pragati Vaishya</v>
      </c>
      <c r="H51" s="2" t="str">
        <f ca="1">IFERROR(__xludf.DUMMYFUNCTION("LOWER( GOOGLETRANSLATE('Form Responses 1'!H51,DETECTLANGUAGE('Form Responses 1'!H51),""en""))"),"3 neutral")</f>
        <v>3 neutral</v>
      </c>
      <c r="I51" s="2" t="str">
        <f ca="1">IFERROR(__xludf.DUMMYFUNCTION("LOWER( GOOGLETRANSLATE('Form Responses 1'!I51,DETECTLANGUAGE('Form Responses 1'!I51),""en""))"),"4 agree")</f>
        <v>4 agree</v>
      </c>
      <c r="J51" s="2" t="str">
        <f ca="1">IFERROR(__xludf.DUMMYFUNCTION("LOWER( GOOGLETRANSLATE('Form Responses 1'!J51,DETECTLANGUAGE('Form Responses 1'!J51),""en""))"),"4 agree")</f>
        <v>4 agree</v>
      </c>
      <c r="K51" s="2" t="str">
        <f ca="1">IFERROR(__xludf.DUMMYFUNCTION("LOWER( GOOGLETRANSLATE('Form Responses 1'!K51,DETECTLANGUAGE('Form Responses 1'!K51),""en""))"),"4 agree")</f>
        <v>4 agree</v>
      </c>
      <c r="L51" s="2" t="str">
        <f ca="1">IFERROR(__xludf.DUMMYFUNCTION("LOWER( GOOGLETRANSLATE('Form Responses 1'!L51,DETECTLANGUAGE('Form Responses 1'!L51),""en""))"),"4 agree")</f>
        <v>4 agree</v>
      </c>
      <c r="M51" s="2" t="str">
        <f ca="1">IFERROR(__xludf.DUMMYFUNCTION("LOWER( GOOGLETRANSLATE('Form Responses 1'!M51,DETECTLANGUAGE('Form Responses 1'!M51),""en""))"),"4 agree")</f>
        <v>4 agree</v>
      </c>
      <c r="N51" s="2" t="str">
        <f ca="1">IFERROR(__xludf.DUMMYFUNCTION("LOWER( GOOGLETRANSLATE('Form Responses 1'!N51,DETECTLANGUAGE('Form Responses 1'!N51),""en""))"),"4 agree")</f>
        <v>4 agree</v>
      </c>
      <c r="O51" s="2" t="str">
        <f ca="1">IFERROR(__xludf.DUMMYFUNCTION("LOWER( GOOGLETRANSLATE('Form Responses 1'!O51,DETECTLANGUAGE('Form Responses 1'!O51),""en""))"),"3 neutral")</f>
        <v>3 neutral</v>
      </c>
      <c r="P51" s="2" t="str">
        <f ca="1">IFERROR(__xludf.DUMMYFUNCTION("LOWER( GOOGLETRANSLATE('Form Responses 1'!P51,DETECTLANGUAGE('Form Responses 1'!P51),""en""))"),"4 agree")</f>
        <v>4 agree</v>
      </c>
      <c r="Q51" s="2" t="str">
        <f ca="1">IFERROR(__xludf.DUMMYFUNCTION("LOWER( GOOGLETRANSLATE('Form Responses 1'!Q51,DETECTLANGUAGE('Form Responses 1'!Q51),""en""))"),"distraction")</f>
        <v>distraction</v>
      </c>
      <c r="R51" s="2" t="str">
        <f ca="1">IFERROR(__xludf.DUMMYFUNCTION("LOWER( GOOGLETRANSLATE('Form Responses 1'!R51,DETECTLANGUAGE('Form Responses 1'!R51),""en""))"),"4 agree")</f>
        <v>4 agree</v>
      </c>
    </row>
    <row r="52" spans="1:18" ht="15.75" x14ac:dyDescent="0.3">
      <c r="A52" s="4">
        <v>44736.632273981479</v>
      </c>
      <c r="B52" s="1" t="s">
        <v>58</v>
      </c>
      <c r="C52" s="1" t="s">
        <v>51</v>
      </c>
      <c r="D52" s="1" t="s">
        <v>5</v>
      </c>
      <c r="E52" s="2" t="str">
        <f ca="1">IFERROR(__xludf.DUMMYFUNCTION("GOOGLETRANSLATE('Form Responses 1'!E52,DETECTLANGUAGE('Form Responses 1'!E52),""en"")"),"18 to 25 years")</f>
        <v>18 to 25 years</v>
      </c>
      <c r="F52" s="2" t="str">
        <f ca="1">IFERROR(__xludf.DUMMYFUNCTION("GOOGLETRANSLATE('Form Responses 1'!F52,DETECTLANGUAGE('Form Responses 1'!F52),""en"")"),"Woman")</f>
        <v>Woman</v>
      </c>
      <c r="G52" s="2" t="str">
        <f ca="1">IFERROR(__xludf.DUMMYFUNCTION("GOOGLETRANSLATE('Form Responses 1'!G52,DETECTLANGUAGE('Form Responses 1'!G52),""en"")"),"Pragati Vaishya")</f>
        <v>Pragati Vaishya</v>
      </c>
      <c r="H52" s="2" t="str">
        <f ca="1">IFERROR(__xludf.DUMMYFUNCTION("LOWER( GOOGLETRANSLATE('Form Responses 1'!H52,DETECTLANGUAGE('Form Responses 1'!H52),""en""))"),"5 completely agree")</f>
        <v>5 completely agree</v>
      </c>
      <c r="I52" s="2" t="str">
        <f ca="1">IFERROR(__xludf.DUMMYFUNCTION("LOWER( GOOGLETRANSLATE('Form Responses 1'!I52,DETECTLANGUAGE('Form Responses 1'!I52),""en""))"),"5 completely agree")</f>
        <v>5 completely agree</v>
      </c>
      <c r="J52" s="2" t="str">
        <f ca="1">IFERROR(__xludf.DUMMYFUNCTION("LOWER( GOOGLETRANSLATE('Form Responses 1'!J52,DETECTLANGUAGE('Form Responses 1'!J52),""en""))"),"5 completely agree")</f>
        <v>5 completely agree</v>
      </c>
      <c r="K52" s="2" t="str">
        <f ca="1">IFERROR(__xludf.DUMMYFUNCTION("LOWER( GOOGLETRANSLATE('Form Responses 1'!K52,DETECTLANGUAGE('Form Responses 1'!K52),""en""))"),"5 completely agree")</f>
        <v>5 completely agree</v>
      </c>
      <c r="L52" s="2" t="str">
        <f ca="1">IFERROR(__xludf.DUMMYFUNCTION("LOWER( GOOGLETRANSLATE('Form Responses 1'!L52,DETECTLANGUAGE('Form Responses 1'!L52),""en""))"),"5 completely agree")</f>
        <v>5 completely agree</v>
      </c>
      <c r="M52" s="2" t="str">
        <f ca="1">IFERROR(__xludf.DUMMYFUNCTION("LOWER( GOOGLETRANSLATE('Form Responses 1'!M52,DETECTLANGUAGE('Form Responses 1'!M52),""en""))"),"5 completely agree")</f>
        <v>5 completely agree</v>
      </c>
      <c r="N52" s="2" t="str">
        <f ca="1">IFERROR(__xludf.DUMMYFUNCTION("LOWER( GOOGLETRANSLATE('Form Responses 1'!N52,DETECTLANGUAGE('Form Responses 1'!N52),""en""))"),"5 completely agree")</f>
        <v>5 completely agree</v>
      </c>
      <c r="O52" s="2" t="str">
        <f ca="1">IFERROR(__xludf.DUMMYFUNCTION("LOWER( GOOGLETRANSLATE('Form Responses 1'!O52,DETECTLANGUAGE('Form Responses 1'!O52),""en""))"),"5 completely agree")</f>
        <v>5 completely agree</v>
      </c>
      <c r="P52" s="2" t="str">
        <f ca="1">IFERROR(__xludf.DUMMYFUNCTION("LOWER( GOOGLETRANSLATE('Form Responses 1'!P52,DETECTLANGUAGE('Form Responses 1'!P52),""en""))"),"5 completely agree")</f>
        <v>5 completely agree</v>
      </c>
      <c r="Q52" s="2" t="str">
        <f ca="1">IFERROR(__xludf.DUMMYFUNCTION("LOWER( GOOGLETRANSLATE('Form Responses 1'!Q52,DETECTLANGUAGE('Form Responses 1'!Q52),""en""))"),"delay")</f>
        <v>delay</v>
      </c>
      <c r="R52" s="2" t="str">
        <f ca="1">IFERROR(__xludf.DUMMYFUNCTION("LOWER( GOOGLETRANSLATE('Form Responses 1'!R52,DETECTLANGUAGE('Form Responses 1'!R52),""en""))"),"5 completely agree")</f>
        <v>5 completely agree</v>
      </c>
    </row>
    <row r="53" spans="1:18" ht="15.75" x14ac:dyDescent="0.3">
      <c r="A53" s="4">
        <v>44736.632303217593</v>
      </c>
      <c r="B53" s="1" t="s">
        <v>59</v>
      </c>
      <c r="C53" s="1" t="s">
        <v>51</v>
      </c>
      <c r="D53" s="1" t="s">
        <v>5</v>
      </c>
      <c r="E53" s="2" t="str">
        <f ca="1">IFERROR(__xludf.DUMMYFUNCTION("GOOGLETRANSLATE('Form Responses 1'!E53,DETECTLANGUAGE('Form Responses 1'!E53),""en"")"),"18 to 25 years")</f>
        <v>18 to 25 years</v>
      </c>
      <c r="F53" s="2" t="str">
        <f ca="1">IFERROR(__xludf.DUMMYFUNCTION("GOOGLETRANSLATE('Form Responses 1'!F53,DETECTLANGUAGE('Form Responses 1'!F53),""en"")"),"Woman")</f>
        <v>Woman</v>
      </c>
      <c r="G53" s="2" t="str">
        <f ca="1">IFERROR(__xludf.DUMMYFUNCTION("GOOGLETRANSLATE('Form Responses 1'!G53,DETECTLANGUAGE('Form Responses 1'!G53),""en"")"),"Pragati Vaishya")</f>
        <v>Pragati Vaishya</v>
      </c>
      <c r="H53" s="2" t="str">
        <f ca="1">IFERROR(__xludf.DUMMYFUNCTION("LOWER( GOOGLETRANSLATE('Form Responses 1'!H53,DETECTLANGUAGE('Form Responses 1'!H53),""en""))"),"5 completely agree")</f>
        <v>5 completely agree</v>
      </c>
      <c r="I53" s="2" t="str">
        <f ca="1">IFERROR(__xludf.DUMMYFUNCTION("LOWER( GOOGLETRANSLATE('Form Responses 1'!I53,DETECTLANGUAGE('Form Responses 1'!I53),""en""))"),"5 completely agree")</f>
        <v>5 completely agree</v>
      </c>
      <c r="J53" s="2" t="str">
        <f ca="1">IFERROR(__xludf.DUMMYFUNCTION("LOWER( GOOGLETRANSLATE('Form Responses 1'!J53,DETECTLANGUAGE('Form Responses 1'!J53),""en""))"),"4 agree")</f>
        <v>4 agree</v>
      </c>
      <c r="K53" s="2" t="str">
        <f ca="1">IFERROR(__xludf.DUMMYFUNCTION("LOWER( GOOGLETRANSLATE('Form Responses 1'!K53,DETECTLANGUAGE('Form Responses 1'!K53),""en""))"),"4 agree")</f>
        <v>4 agree</v>
      </c>
      <c r="L53" s="2" t="str">
        <f ca="1">IFERROR(__xludf.DUMMYFUNCTION("LOWER( GOOGLETRANSLATE('Form Responses 1'!L53,DETECTLANGUAGE('Form Responses 1'!L53),""en""))"),"4 agree")</f>
        <v>4 agree</v>
      </c>
      <c r="M53" s="2" t="str">
        <f ca="1">IFERROR(__xludf.DUMMYFUNCTION("LOWER( GOOGLETRANSLATE('Form Responses 1'!M53,DETECTLANGUAGE('Form Responses 1'!M53),""en""))"),"4 agree")</f>
        <v>4 agree</v>
      </c>
      <c r="N53" s="2" t="str">
        <f ca="1">IFERROR(__xludf.DUMMYFUNCTION("LOWER( GOOGLETRANSLATE('Form Responses 1'!N53,DETECTLANGUAGE('Form Responses 1'!N53),""en""))"),"4 agree")</f>
        <v>4 agree</v>
      </c>
      <c r="O53" s="2" t="str">
        <f ca="1">IFERROR(__xludf.DUMMYFUNCTION("LOWER( GOOGLETRANSLATE('Form Responses 1'!O53,DETECTLANGUAGE('Form Responses 1'!O53),""en""))"),"4 agree")</f>
        <v>4 agree</v>
      </c>
      <c r="P53" s="2" t="str">
        <f ca="1">IFERROR(__xludf.DUMMYFUNCTION("LOWER( GOOGLETRANSLATE('Form Responses 1'!P53,DETECTLANGUAGE('Form Responses 1'!P53),""en""))"),"4 agree")</f>
        <v>4 agree</v>
      </c>
      <c r="Q53" s="2" t="str">
        <f ca="1">IFERROR(__xludf.DUMMYFUNCTION("LOWER( GOOGLETRANSLATE('Form Responses 1'!Q53,DETECTLANGUAGE('Form Responses 1'!Q53),""en""))"),"directly")</f>
        <v>directly</v>
      </c>
      <c r="R53" s="2" t="str">
        <f ca="1">IFERROR(__xludf.DUMMYFUNCTION("LOWER( GOOGLETRANSLATE('Form Responses 1'!R53,DETECTLANGUAGE('Form Responses 1'!R53),""en""))"),"4 agree")</f>
        <v>4 agree</v>
      </c>
    </row>
    <row r="54" spans="1:18" ht="15.75" x14ac:dyDescent="0.3">
      <c r="A54" s="4">
        <v>44736.63240707176</v>
      </c>
      <c r="B54" s="1" t="s">
        <v>60</v>
      </c>
      <c r="C54" s="1" t="s">
        <v>51</v>
      </c>
      <c r="D54" s="1" t="s">
        <v>5</v>
      </c>
      <c r="E54" s="2" t="str">
        <f ca="1">IFERROR(__xludf.DUMMYFUNCTION("GOOGLETRANSLATE('Form Responses 1'!E54,DETECTLANGUAGE('Form Responses 1'!E54),""en"")"),"18 to 25 years")</f>
        <v>18 to 25 years</v>
      </c>
      <c r="F54" s="2" t="str">
        <f ca="1">IFERROR(__xludf.DUMMYFUNCTION("GOOGLETRANSLATE('Form Responses 1'!F54,DETECTLANGUAGE('Form Responses 1'!F54),""en"")"),"Woman")</f>
        <v>Woman</v>
      </c>
      <c r="G54" s="2" t="str">
        <f ca="1">IFERROR(__xludf.DUMMYFUNCTION("GOOGLETRANSLATE('Form Responses 1'!G54,DETECTLANGUAGE('Form Responses 1'!G54),""en"")"),"Pragati Vaishya")</f>
        <v>Pragati Vaishya</v>
      </c>
      <c r="H54" s="2" t="str">
        <f ca="1">IFERROR(__xludf.DUMMYFUNCTION("LOWER( GOOGLETRANSLATE('Form Responses 1'!H54,DETECTLANGUAGE('Form Responses 1'!H54),""en""))"),"1 strongly disagree")</f>
        <v>1 strongly disagree</v>
      </c>
      <c r="I54" s="2" t="str">
        <f ca="1">IFERROR(__xludf.DUMMYFUNCTION("LOWER( GOOGLETRANSLATE('Form Responses 1'!I54,DETECTLANGUAGE('Form Responses 1'!I54),""en""))"),"3 neutral")</f>
        <v>3 neutral</v>
      </c>
      <c r="J54" s="2" t="str">
        <f ca="1">IFERROR(__xludf.DUMMYFUNCTION("LOWER( GOOGLETRANSLATE('Form Responses 1'!J54,DETECTLANGUAGE('Form Responses 1'!J54),""en""))"),"4 agree")</f>
        <v>4 agree</v>
      </c>
      <c r="K54" s="2" t="str">
        <f ca="1">IFERROR(__xludf.DUMMYFUNCTION("LOWER( GOOGLETRANSLATE('Form Responses 1'!K54,DETECTLANGUAGE('Form Responses 1'!K54),""en""))"),"4 agree")</f>
        <v>4 agree</v>
      </c>
      <c r="L54" s="2" t="str">
        <f ca="1">IFERROR(__xludf.DUMMYFUNCTION("LOWER( GOOGLETRANSLATE('Form Responses 1'!L54,DETECTLANGUAGE('Form Responses 1'!L54),""en""))"),"4 agree")</f>
        <v>4 agree</v>
      </c>
      <c r="M54" s="2" t="str">
        <f ca="1">IFERROR(__xludf.DUMMYFUNCTION("LOWER( GOOGLETRANSLATE('Form Responses 1'!M54,DETECTLANGUAGE('Form Responses 1'!M54),""en""))"),"5 completely agree")</f>
        <v>5 completely agree</v>
      </c>
      <c r="N54" s="2" t="str">
        <f ca="1">IFERROR(__xludf.DUMMYFUNCTION("LOWER( GOOGLETRANSLATE('Form Responses 1'!N54,DETECTLANGUAGE('Form Responses 1'!N54),""en""))"),"4 agree")</f>
        <v>4 agree</v>
      </c>
      <c r="O54" s="2" t="str">
        <f ca="1">IFERROR(__xludf.DUMMYFUNCTION("LOWER( GOOGLETRANSLATE('Form Responses 1'!O54,DETECTLANGUAGE('Form Responses 1'!O54),""en""))"),"4 agree")</f>
        <v>4 agree</v>
      </c>
      <c r="P54" s="2" t="str">
        <f ca="1">IFERROR(__xludf.DUMMYFUNCTION("LOWER( GOOGLETRANSLATE('Form Responses 1'!P54,DETECTLANGUAGE('Form Responses 1'!P54),""en""))"),"5 completely agree")</f>
        <v>5 completely agree</v>
      </c>
      <c r="Q54" s="2" t="str">
        <f ca="1">IFERROR(__xludf.DUMMYFUNCTION("LOWER( GOOGLETRANSLATE('Form Responses 1'!Q54,DETECTLANGUAGE('Form Responses 1'!Q54),""en""))"),"directly")</f>
        <v>directly</v>
      </c>
      <c r="R54" s="2" t="str">
        <f ca="1">IFERROR(__xludf.DUMMYFUNCTION("LOWER( GOOGLETRANSLATE('Form Responses 1'!R54,DETECTLANGUAGE('Form Responses 1'!R54),""en""))"),"4 agree")</f>
        <v>4 agree</v>
      </c>
    </row>
    <row r="55" spans="1:18" ht="15.75" x14ac:dyDescent="0.3">
      <c r="A55" s="4">
        <v>44736.632607314816</v>
      </c>
      <c r="B55" s="1" t="s">
        <v>61</v>
      </c>
      <c r="C55" s="1" t="s">
        <v>51</v>
      </c>
      <c r="D55" s="1" t="s">
        <v>5</v>
      </c>
      <c r="E55" s="2" t="str">
        <f ca="1">IFERROR(__xludf.DUMMYFUNCTION("GOOGLETRANSLATE('Form Responses 1'!E55,DETECTLANGUAGE('Form Responses 1'!E55),""en"")"),"18 to 25 years")</f>
        <v>18 to 25 years</v>
      </c>
      <c r="F55" s="2" t="str">
        <f ca="1">IFERROR(__xludf.DUMMYFUNCTION("GOOGLETRANSLATE('Form Responses 1'!F55,DETECTLANGUAGE('Form Responses 1'!F55),""en"")"),"Woman")</f>
        <v>Woman</v>
      </c>
      <c r="G55" s="2" t="str">
        <f ca="1">IFERROR(__xludf.DUMMYFUNCTION("GOOGLETRANSLATE('Form Responses 1'!G55,DETECTLANGUAGE('Form Responses 1'!G55),""en"")"),"Pragati Vaishya")</f>
        <v>Pragati Vaishya</v>
      </c>
      <c r="H55" s="2" t="str">
        <f ca="1">IFERROR(__xludf.DUMMYFUNCTION("LOWER( GOOGLETRANSLATE('Form Responses 1'!H55,DETECTLANGUAGE('Form Responses 1'!H55),""en""))"),"5 completely agree")</f>
        <v>5 completely agree</v>
      </c>
      <c r="I55" s="2" t="str">
        <f ca="1">IFERROR(__xludf.DUMMYFUNCTION("LOWER( GOOGLETRANSLATE('Form Responses 1'!I55,DETECTLANGUAGE('Form Responses 1'!I55),""en""))"),"5 completely agree")</f>
        <v>5 completely agree</v>
      </c>
      <c r="J55" s="2" t="str">
        <f ca="1">IFERROR(__xludf.DUMMYFUNCTION("LOWER( GOOGLETRANSLATE('Form Responses 1'!J55,DETECTLANGUAGE('Form Responses 1'!J55),""en""))"),"4 agree")</f>
        <v>4 agree</v>
      </c>
      <c r="K55" s="2" t="str">
        <f ca="1">IFERROR(__xludf.DUMMYFUNCTION("LOWER( GOOGLETRANSLATE('Form Responses 1'!K55,DETECTLANGUAGE('Form Responses 1'!K55),""en""))"),"5 completely agree")</f>
        <v>5 completely agree</v>
      </c>
      <c r="L55" s="2" t="str">
        <f ca="1">IFERROR(__xludf.DUMMYFUNCTION("LOWER( GOOGLETRANSLATE('Form Responses 1'!L55,DETECTLANGUAGE('Form Responses 1'!L55),""en""))"),"5 completely agree")</f>
        <v>5 completely agree</v>
      </c>
      <c r="M55" s="2" t="str">
        <f ca="1">IFERROR(__xludf.DUMMYFUNCTION("LOWER( GOOGLETRANSLATE('Form Responses 1'!M55,DETECTLANGUAGE('Form Responses 1'!M55),""en""))"),"5 completely agree")</f>
        <v>5 completely agree</v>
      </c>
      <c r="N55" s="2" t="str">
        <f ca="1">IFERROR(__xludf.DUMMYFUNCTION("LOWER( GOOGLETRANSLATE('Form Responses 1'!N55,DETECTLANGUAGE('Form Responses 1'!N55),""en""))"),"5 completely agree")</f>
        <v>5 completely agree</v>
      </c>
      <c r="O55" s="2" t="str">
        <f ca="1">IFERROR(__xludf.DUMMYFUNCTION("LOWER( GOOGLETRANSLATE('Form Responses 1'!O55,DETECTLANGUAGE('Form Responses 1'!O55),""en""))"),"5 completely agree")</f>
        <v>5 completely agree</v>
      </c>
      <c r="P55" s="2" t="str">
        <f ca="1">IFERROR(__xludf.DUMMYFUNCTION("LOWER( GOOGLETRANSLATE('Form Responses 1'!P55,DETECTLANGUAGE('Form Responses 1'!P55),""en""))"),"4 agree")</f>
        <v>4 agree</v>
      </c>
      <c r="Q55" s="2" t="str">
        <f ca="1">IFERROR(__xludf.DUMMYFUNCTION("LOWER( GOOGLETRANSLATE('Form Responses 1'!Q55,DETECTLANGUAGE('Form Responses 1'!Q55),""en""))"),"delay")</f>
        <v>delay</v>
      </c>
      <c r="R55" s="2" t="str">
        <f ca="1">IFERROR(__xludf.DUMMYFUNCTION("LOWER( GOOGLETRANSLATE('Form Responses 1'!R55,DETECTLANGUAGE('Form Responses 1'!R55),""en""))"),"4 agree")</f>
        <v>4 agree</v>
      </c>
    </row>
    <row r="56" spans="1:18" ht="15.75" x14ac:dyDescent="0.3">
      <c r="A56" s="4">
        <v>44736.632793784724</v>
      </c>
      <c r="B56" s="1" t="s">
        <v>62</v>
      </c>
      <c r="C56" s="1" t="s">
        <v>51</v>
      </c>
      <c r="D56" s="1" t="s">
        <v>5</v>
      </c>
      <c r="E56" s="2" t="str">
        <f ca="1">IFERROR(__xludf.DUMMYFUNCTION("GOOGLETRANSLATE('Form Responses 1'!E56,DETECTLANGUAGE('Form Responses 1'!E56),""en"")"),"18 to 25 years")</f>
        <v>18 to 25 years</v>
      </c>
      <c r="F56" s="2" t="str">
        <f ca="1">IFERROR(__xludf.DUMMYFUNCTION("GOOGLETRANSLATE('Form Responses 1'!F56,DETECTLANGUAGE('Form Responses 1'!F56),""en"")"),"Woman")</f>
        <v>Woman</v>
      </c>
      <c r="G56" s="2" t="str">
        <f ca="1">IFERROR(__xludf.DUMMYFUNCTION("GOOGLETRANSLATE('Form Responses 1'!G56,DETECTLANGUAGE('Form Responses 1'!G56),""en"")"),"Pragati Vaishya")</f>
        <v>Pragati Vaishya</v>
      </c>
      <c r="H56" s="2" t="str">
        <f ca="1">IFERROR(__xludf.DUMMYFUNCTION("LOWER( GOOGLETRANSLATE('Form Responses 1'!H56,DETECTLANGUAGE('Form Responses 1'!H56),""en""))"),"4 agree")</f>
        <v>4 agree</v>
      </c>
      <c r="I56" s="2" t="str">
        <f ca="1">IFERROR(__xludf.DUMMYFUNCTION("LOWER( GOOGLETRANSLATE('Form Responses 1'!I56,DETECTLANGUAGE('Form Responses 1'!I56),""en""))"),"4 agree")</f>
        <v>4 agree</v>
      </c>
      <c r="J56" s="2" t="str">
        <f ca="1">IFERROR(__xludf.DUMMYFUNCTION("LOWER( GOOGLETRANSLATE('Form Responses 1'!J56,DETECTLANGUAGE('Form Responses 1'!J56),""en""))"),"5 completely agree")</f>
        <v>5 completely agree</v>
      </c>
      <c r="K56" s="2" t="str">
        <f ca="1">IFERROR(__xludf.DUMMYFUNCTION("LOWER( GOOGLETRANSLATE('Form Responses 1'!K56,DETECTLANGUAGE('Form Responses 1'!K56),""en""))"),"4 agree")</f>
        <v>4 agree</v>
      </c>
      <c r="L56" s="2" t="str">
        <f ca="1">IFERROR(__xludf.DUMMYFUNCTION("LOWER( GOOGLETRANSLATE('Form Responses 1'!L56,DETECTLANGUAGE('Form Responses 1'!L56),""en""))"),"4 agree")</f>
        <v>4 agree</v>
      </c>
      <c r="M56" s="2" t="str">
        <f ca="1">IFERROR(__xludf.DUMMYFUNCTION("LOWER( GOOGLETRANSLATE('Form Responses 1'!M56,DETECTLANGUAGE('Form Responses 1'!M56),""en""))"),"4 agree")</f>
        <v>4 agree</v>
      </c>
      <c r="N56" s="2" t="str">
        <f ca="1">IFERROR(__xludf.DUMMYFUNCTION("LOWER( GOOGLETRANSLATE('Form Responses 1'!N56,DETECTLANGUAGE('Form Responses 1'!N56),""en""))"),"5 completely agree")</f>
        <v>5 completely agree</v>
      </c>
      <c r="O56" s="2" t="str">
        <f ca="1">IFERROR(__xludf.DUMMYFUNCTION("LOWER( GOOGLETRANSLATE('Form Responses 1'!O56,DETECTLANGUAGE('Form Responses 1'!O56),""en""))"),"5 completely agree")</f>
        <v>5 completely agree</v>
      </c>
      <c r="P56" s="2" t="str">
        <f ca="1">IFERROR(__xludf.DUMMYFUNCTION("LOWER( GOOGLETRANSLATE('Form Responses 1'!P56,DETECTLANGUAGE('Form Responses 1'!P56),""en""))"),"5 completely agree")</f>
        <v>5 completely agree</v>
      </c>
      <c r="Q56" s="2" t="str">
        <f ca="1">IFERROR(__xludf.DUMMYFUNCTION("LOWER( GOOGLETRANSLATE('Form Responses 1'!Q56,DETECTLANGUAGE('Form Responses 1'!Q56),""en""))"),"representative")</f>
        <v>representative</v>
      </c>
      <c r="R56" s="2" t="str">
        <f ca="1">IFERROR(__xludf.DUMMYFUNCTION("LOWER( GOOGLETRANSLATE('Form Responses 1'!R56,DETECTLANGUAGE('Form Responses 1'!R56),""en""))"),"4 agree")</f>
        <v>4 agree</v>
      </c>
    </row>
    <row r="57" spans="1:18" ht="15.75" x14ac:dyDescent="0.3">
      <c r="A57" s="4">
        <v>44736.632802314816</v>
      </c>
      <c r="B57" s="1" t="s">
        <v>63</v>
      </c>
      <c r="C57" s="1" t="s">
        <v>51</v>
      </c>
      <c r="D57" s="1" t="s">
        <v>5</v>
      </c>
      <c r="E57" s="2" t="str">
        <f ca="1">IFERROR(__xludf.DUMMYFUNCTION("GOOGLETRANSLATE('Form Responses 1'!E57,DETECTLANGUAGE('Form Responses 1'!E57),""en"")"),"18 to 25 years")</f>
        <v>18 to 25 years</v>
      </c>
      <c r="F57" s="2" t="str">
        <f ca="1">IFERROR(__xludf.DUMMYFUNCTION("GOOGLETRANSLATE('Form Responses 1'!F57,DETECTLANGUAGE('Form Responses 1'!F57),""en"")"),"Woman")</f>
        <v>Woman</v>
      </c>
      <c r="G57" s="2" t="str">
        <f ca="1">IFERROR(__xludf.DUMMYFUNCTION("GOOGLETRANSLATE('Form Responses 1'!G57,DETECTLANGUAGE('Form Responses 1'!G57),""en"")"),"Pragati Vaishya")</f>
        <v>Pragati Vaishya</v>
      </c>
      <c r="H57" s="2" t="str">
        <f ca="1">IFERROR(__xludf.DUMMYFUNCTION("LOWER( GOOGLETRANSLATE('Form Responses 1'!H57,DETECTLANGUAGE('Form Responses 1'!H57),""en""))"),"4 agree")</f>
        <v>4 agree</v>
      </c>
      <c r="I57" s="2" t="str">
        <f ca="1">IFERROR(__xludf.DUMMYFUNCTION("LOWER( GOOGLETRANSLATE('Form Responses 1'!I57,DETECTLANGUAGE('Form Responses 1'!I57),""en""))"),"4 agree")</f>
        <v>4 agree</v>
      </c>
      <c r="J57" s="2" t="str">
        <f ca="1">IFERROR(__xludf.DUMMYFUNCTION("LOWER( GOOGLETRANSLATE('Form Responses 1'!J57,DETECTLANGUAGE('Form Responses 1'!J57),""en""))"),"4 agree")</f>
        <v>4 agree</v>
      </c>
      <c r="K57" s="2" t="str">
        <f ca="1">IFERROR(__xludf.DUMMYFUNCTION("LOWER( GOOGLETRANSLATE('Form Responses 1'!K57,DETECTLANGUAGE('Form Responses 1'!K57),""en""))"),"4 agree")</f>
        <v>4 agree</v>
      </c>
      <c r="L57" s="2" t="str">
        <f ca="1">IFERROR(__xludf.DUMMYFUNCTION("LOWER( GOOGLETRANSLATE('Form Responses 1'!L57,DETECTLANGUAGE('Form Responses 1'!L57),""en""))"),"5 completely agree")</f>
        <v>5 completely agree</v>
      </c>
      <c r="M57" s="2" t="str">
        <f ca="1">IFERROR(__xludf.DUMMYFUNCTION("LOWER( GOOGLETRANSLATE('Form Responses 1'!M57,DETECTLANGUAGE('Form Responses 1'!M57),""en""))"),"4 agree")</f>
        <v>4 agree</v>
      </c>
      <c r="N57" s="2" t="str">
        <f ca="1">IFERROR(__xludf.DUMMYFUNCTION("LOWER( GOOGLETRANSLATE('Form Responses 1'!N57,DETECTLANGUAGE('Form Responses 1'!N57),""en""))"),"4 agree")</f>
        <v>4 agree</v>
      </c>
      <c r="O57" s="2" t="str">
        <f ca="1">IFERROR(__xludf.DUMMYFUNCTION("LOWER( GOOGLETRANSLATE('Form Responses 1'!O57,DETECTLANGUAGE('Form Responses 1'!O57),""en""))"),"5 completely agree")</f>
        <v>5 completely agree</v>
      </c>
      <c r="P57" s="2" t="str">
        <f ca="1">IFERROR(__xludf.DUMMYFUNCTION("LOWER( GOOGLETRANSLATE('Form Responses 1'!P57,DETECTLANGUAGE('Form Responses 1'!P57),""en""))"),"4 agree")</f>
        <v>4 agree</v>
      </c>
      <c r="Q57" s="2" t="str">
        <f ca="1">IFERROR(__xludf.DUMMYFUNCTION("LOWER( GOOGLETRANSLATE('Form Responses 1'!Q57,DETECTLANGUAGE('Form Responses 1'!Q57),""en""))"),"document")</f>
        <v>document</v>
      </c>
      <c r="R57" s="2" t="str">
        <f ca="1">IFERROR(__xludf.DUMMYFUNCTION("LOWER( GOOGLETRANSLATE('Form Responses 1'!R57,DETECTLANGUAGE('Form Responses 1'!R57),""en""))"),"5 completely agree")</f>
        <v>5 completely agree</v>
      </c>
    </row>
    <row r="58" spans="1:18" ht="15.75" x14ac:dyDescent="0.3">
      <c r="A58" s="4">
        <v>44736.632832905088</v>
      </c>
      <c r="B58" s="1" t="s">
        <v>64</v>
      </c>
      <c r="C58" s="1" t="s">
        <v>51</v>
      </c>
      <c r="D58" s="1" t="s">
        <v>5</v>
      </c>
      <c r="E58" s="2" t="str">
        <f ca="1">IFERROR(__xludf.DUMMYFUNCTION("GOOGLETRANSLATE('Form Responses 1'!E58,DETECTLANGUAGE('Form Responses 1'!E58),""en"")"),"18 to 25 years")</f>
        <v>18 to 25 years</v>
      </c>
      <c r="F58" s="2" t="str">
        <f ca="1">IFERROR(__xludf.DUMMYFUNCTION("GOOGLETRANSLATE('Form Responses 1'!F58,DETECTLANGUAGE('Form Responses 1'!F58),""en"")"),"Woman")</f>
        <v>Woman</v>
      </c>
      <c r="G58" s="2" t="str">
        <f ca="1">IFERROR(__xludf.DUMMYFUNCTION("GOOGLETRANSLATE('Form Responses 1'!G58,DETECTLANGUAGE('Form Responses 1'!G58),""en"")"),"Pragati Vaishya")</f>
        <v>Pragati Vaishya</v>
      </c>
      <c r="H58" s="2" t="str">
        <f ca="1">IFERROR(__xludf.DUMMYFUNCTION("LOWER( GOOGLETRANSLATE('Form Responses 1'!H58,DETECTLANGUAGE('Form Responses 1'!H58),""en""))"),"4 agree")</f>
        <v>4 agree</v>
      </c>
      <c r="I58" s="2" t="str">
        <f ca="1">IFERROR(__xludf.DUMMYFUNCTION("LOWER( GOOGLETRANSLATE('Form Responses 1'!I58,DETECTLANGUAGE('Form Responses 1'!I58),""en""))"),"4 agree")</f>
        <v>4 agree</v>
      </c>
      <c r="J58" s="2" t="str">
        <f ca="1">IFERROR(__xludf.DUMMYFUNCTION("LOWER( GOOGLETRANSLATE('Form Responses 1'!J58,DETECTLANGUAGE('Form Responses 1'!J58),""en""))"),"4 agree")</f>
        <v>4 agree</v>
      </c>
      <c r="K58" s="2" t="str">
        <f ca="1">IFERROR(__xludf.DUMMYFUNCTION("LOWER( GOOGLETRANSLATE('Form Responses 1'!K58,DETECTLANGUAGE('Form Responses 1'!K58),""en""))"),"4 agree")</f>
        <v>4 agree</v>
      </c>
      <c r="L58" s="2" t="str">
        <f ca="1">IFERROR(__xludf.DUMMYFUNCTION("LOWER( GOOGLETRANSLATE('Form Responses 1'!L58,DETECTLANGUAGE('Form Responses 1'!L58),""en""))"),"5 completely agree")</f>
        <v>5 completely agree</v>
      </c>
      <c r="M58" s="2" t="str">
        <f ca="1">IFERROR(__xludf.DUMMYFUNCTION("LOWER( GOOGLETRANSLATE('Form Responses 1'!M58,DETECTLANGUAGE('Form Responses 1'!M58),""en""))"),"5 completely agree")</f>
        <v>5 completely agree</v>
      </c>
      <c r="N58" s="2" t="str">
        <f ca="1">IFERROR(__xludf.DUMMYFUNCTION("LOWER( GOOGLETRANSLATE('Form Responses 1'!N58,DETECTLANGUAGE('Form Responses 1'!N58),""en""))"),"4 agree")</f>
        <v>4 agree</v>
      </c>
      <c r="O58" s="2" t="str">
        <f ca="1">IFERROR(__xludf.DUMMYFUNCTION("LOWER( GOOGLETRANSLATE('Form Responses 1'!O58,DETECTLANGUAGE('Form Responses 1'!O58),""en""))"),"5 completely agree")</f>
        <v>5 completely agree</v>
      </c>
      <c r="P58" s="2" t="str">
        <f ca="1">IFERROR(__xludf.DUMMYFUNCTION("LOWER( GOOGLETRANSLATE('Form Responses 1'!P58,DETECTLANGUAGE('Form Responses 1'!P58),""en""))"),"4 agree")</f>
        <v>4 agree</v>
      </c>
      <c r="Q58" s="2" t="str">
        <f ca="1">IFERROR(__xludf.DUMMYFUNCTION("LOWER( GOOGLETRANSLATE('Form Responses 1'!Q58,DETECTLANGUAGE('Form Responses 1'!Q58),""en""))"),"distraction")</f>
        <v>distraction</v>
      </c>
      <c r="R58" s="2" t="str">
        <f ca="1">IFERROR(__xludf.DUMMYFUNCTION("LOWER( GOOGLETRANSLATE('Form Responses 1'!R58,DETECTLANGUAGE('Form Responses 1'!R58),""en""))"),"5 completely agree")</f>
        <v>5 completely agree</v>
      </c>
    </row>
    <row r="59" spans="1:18" ht="15.75" x14ac:dyDescent="0.3">
      <c r="A59" s="4">
        <v>44736.633003333336</v>
      </c>
      <c r="B59" s="1" t="s">
        <v>65</v>
      </c>
      <c r="C59" s="1" t="s">
        <v>51</v>
      </c>
      <c r="D59" s="1" t="s">
        <v>5</v>
      </c>
      <c r="E59" s="2" t="str">
        <f ca="1">IFERROR(__xludf.DUMMYFUNCTION("GOOGLETRANSLATE('Form Responses 1'!E59,DETECTLANGUAGE('Form Responses 1'!E59),""en"")"),"18 to 25 years")</f>
        <v>18 to 25 years</v>
      </c>
      <c r="F59" s="2" t="str">
        <f ca="1">IFERROR(__xludf.DUMMYFUNCTION("GOOGLETRANSLATE('Form Responses 1'!F59,DETECTLANGUAGE('Form Responses 1'!F59),""en"")"),"Woman")</f>
        <v>Woman</v>
      </c>
      <c r="G59" s="2" t="str">
        <f ca="1">IFERROR(__xludf.DUMMYFUNCTION("GOOGLETRANSLATE('Form Responses 1'!G59,DETECTLANGUAGE('Form Responses 1'!G59),""en"")"),"Pragati Vaishya")</f>
        <v>Pragati Vaishya</v>
      </c>
      <c r="H59" s="2" t="str">
        <f ca="1">IFERROR(__xludf.DUMMYFUNCTION("LOWER( GOOGLETRANSLATE('Form Responses 1'!H59,DETECTLANGUAGE('Form Responses 1'!H59),""en""))"),"2 disagree")</f>
        <v>2 disagree</v>
      </c>
      <c r="I59" s="2" t="str">
        <f ca="1">IFERROR(__xludf.DUMMYFUNCTION("LOWER( GOOGLETRANSLATE('Form Responses 1'!I59,DETECTLANGUAGE('Form Responses 1'!I59),""en""))"),"4 agree")</f>
        <v>4 agree</v>
      </c>
      <c r="J59" s="2" t="str">
        <f ca="1">IFERROR(__xludf.DUMMYFUNCTION("LOWER( GOOGLETRANSLATE('Form Responses 1'!J59,DETECTLANGUAGE('Form Responses 1'!J59),""en""))"),"5 completely agree")</f>
        <v>5 completely agree</v>
      </c>
      <c r="K59" s="2" t="str">
        <f ca="1">IFERROR(__xludf.DUMMYFUNCTION("LOWER( GOOGLETRANSLATE('Form Responses 1'!K59,DETECTLANGUAGE('Form Responses 1'!K59),""en""))"),"5 completely agree")</f>
        <v>5 completely agree</v>
      </c>
      <c r="L59" s="2" t="str">
        <f ca="1">IFERROR(__xludf.DUMMYFUNCTION("LOWER( GOOGLETRANSLATE('Form Responses 1'!L59,DETECTLANGUAGE('Form Responses 1'!L59),""en""))"),"5 completely agree")</f>
        <v>5 completely agree</v>
      </c>
      <c r="M59" s="2" t="str">
        <f ca="1">IFERROR(__xludf.DUMMYFUNCTION("LOWER( GOOGLETRANSLATE('Form Responses 1'!M59,DETECTLANGUAGE('Form Responses 1'!M59),""en""))"),"4 agree")</f>
        <v>4 agree</v>
      </c>
      <c r="N59" s="2" t="str">
        <f ca="1">IFERROR(__xludf.DUMMYFUNCTION("LOWER( GOOGLETRANSLATE('Form Responses 1'!N59,DETECTLANGUAGE('Form Responses 1'!N59),""en""))"),"5 completely agree")</f>
        <v>5 completely agree</v>
      </c>
      <c r="O59" s="2" t="str">
        <f ca="1">IFERROR(__xludf.DUMMYFUNCTION("LOWER( GOOGLETRANSLATE('Form Responses 1'!O59,DETECTLANGUAGE('Form Responses 1'!O59),""en""))"),"5 completely agree")</f>
        <v>5 completely agree</v>
      </c>
      <c r="P59" s="2" t="str">
        <f ca="1">IFERROR(__xludf.DUMMYFUNCTION("LOWER( GOOGLETRANSLATE('Form Responses 1'!P59,DETECTLANGUAGE('Form Responses 1'!P59),""en""))"),"5 completely agree")</f>
        <v>5 completely agree</v>
      </c>
      <c r="Q59" s="2" t="str">
        <f ca="1">IFERROR(__xludf.DUMMYFUNCTION("LOWER( GOOGLETRANSLATE('Form Responses 1'!Q59,DETECTLANGUAGE('Form Responses 1'!Q59),""en""))"),"distraction")</f>
        <v>distraction</v>
      </c>
      <c r="R59" s="2" t="str">
        <f ca="1">IFERROR(__xludf.DUMMYFUNCTION("LOWER( GOOGLETRANSLATE('Form Responses 1'!R59,DETECTLANGUAGE('Form Responses 1'!R59),""en""))"),"5 completely agree")</f>
        <v>5 completely agree</v>
      </c>
    </row>
    <row r="60" spans="1:18" ht="15.75" x14ac:dyDescent="0.3">
      <c r="A60" s="4">
        <v>44736.633027071759</v>
      </c>
      <c r="B60" s="1" t="s">
        <v>66</v>
      </c>
      <c r="C60" s="1" t="s">
        <v>51</v>
      </c>
      <c r="D60" s="1" t="s">
        <v>5</v>
      </c>
      <c r="E60" s="2" t="str">
        <f ca="1">IFERROR(__xludf.DUMMYFUNCTION("GOOGLETRANSLATE('Form Responses 1'!E60,DETECTLANGUAGE('Form Responses 1'!E60),""en"")"),"18 to 25 years")</f>
        <v>18 to 25 years</v>
      </c>
      <c r="F60" s="2" t="str">
        <f ca="1">IFERROR(__xludf.DUMMYFUNCTION("GOOGLETRANSLATE('Form Responses 1'!F60,DETECTLANGUAGE('Form Responses 1'!F60),""en"")"),"Woman")</f>
        <v>Woman</v>
      </c>
      <c r="G60" s="2" t="str">
        <f ca="1">IFERROR(__xludf.DUMMYFUNCTION("GOOGLETRANSLATE('Form Responses 1'!G60,DETECTLANGUAGE('Form Responses 1'!G60),""en"")"),"Pragati Vaishya")</f>
        <v>Pragati Vaishya</v>
      </c>
      <c r="H60" s="2" t="str">
        <f ca="1">IFERROR(__xludf.DUMMYFUNCTION("LOWER( GOOGLETRANSLATE('Form Responses 1'!H60,DETECTLANGUAGE('Form Responses 1'!H60),""en""))"),"2 disagree")</f>
        <v>2 disagree</v>
      </c>
      <c r="I60" s="2" t="str">
        <f ca="1">IFERROR(__xludf.DUMMYFUNCTION("LOWER( GOOGLETRANSLATE('Form Responses 1'!I60,DETECTLANGUAGE('Form Responses 1'!I60),""en""))"),"4 agree")</f>
        <v>4 agree</v>
      </c>
      <c r="J60" s="2" t="str">
        <f ca="1">IFERROR(__xludf.DUMMYFUNCTION("LOWER( GOOGLETRANSLATE('Form Responses 1'!J60,DETECTLANGUAGE('Form Responses 1'!J60),""en""))"),"4 agree")</f>
        <v>4 agree</v>
      </c>
      <c r="K60" s="2" t="str">
        <f ca="1">IFERROR(__xludf.DUMMYFUNCTION("LOWER( GOOGLETRANSLATE('Form Responses 1'!K60,DETECTLANGUAGE('Form Responses 1'!K60),""en""))"),"4 agree")</f>
        <v>4 agree</v>
      </c>
      <c r="L60" s="2" t="str">
        <f ca="1">IFERROR(__xludf.DUMMYFUNCTION("LOWER( GOOGLETRANSLATE('Form Responses 1'!L60,DETECTLANGUAGE('Form Responses 1'!L60),""en""))"),"4 agree")</f>
        <v>4 agree</v>
      </c>
      <c r="M60" s="2" t="str">
        <f ca="1">IFERROR(__xludf.DUMMYFUNCTION("LOWER( GOOGLETRANSLATE('Form Responses 1'!M60,DETECTLANGUAGE('Form Responses 1'!M60),""en""))"),"4 agree")</f>
        <v>4 agree</v>
      </c>
      <c r="N60" s="2" t="str">
        <f ca="1">IFERROR(__xludf.DUMMYFUNCTION("LOWER( GOOGLETRANSLATE('Form Responses 1'!N60,DETECTLANGUAGE('Form Responses 1'!N60),""en""))"),"5 completely agree")</f>
        <v>5 completely agree</v>
      </c>
      <c r="O60" s="2" t="str">
        <f ca="1">IFERROR(__xludf.DUMMYFUNCTION("LOWER( GOOGLETRANSLATE('Form Responses 1'!O60,DETECTLANGUAGE('Form Responses 1'!O60),""en""))"),"5 completely agree")</f>
        <v>5 completely agree</v>
      </c>
      <c r="P60" s="2" t="str">
        <f ca="1">IFERROR(__xludf.DUMMYFUNCTION("LOWER( GOOGLETRANSLATE('Form Responses 1'!P60,DETECTLANGUAGE('Form Responses 1'!P60),""en""))"),"4 agree")</f>
        <v>4 agree</v>
      </c>
      <c r="Q60" s="2" t="str">
        <f ca="1">IFERROR(__xludf.DUMMYFUNCTION("LOWER( GOOGLETRANSLATE('Form Responses 1'!Q60,DETECTLANGUAGE('Form Responses 1'!Q60),""en""))"),"directly")</f>
        <v>directly</v>
      </c>
      <c r="R60" s="2" t="str">
        <f ca="1">IFERROR(__xludf.DUMMYFUNCTION("LOWER( GOOGLETRANSLATE('Form Responses 1'!R60,DETECTLANGUAGE('Form Responses 1'!R60),""en""))"),"4 agree")</f>
        <v>4 agree</v>
      </c>
    </row>
    <row r="61" spans="1:18" ht="15.75" x14ac:dyDescent="0.3">
      <c r="A61" s="4">
        <v>44736.633139722224</v>
      </c>
      <c r="B61" s="1" t="s">
        <v>67</v>
      </c>
      <c r="C61" s="1" t="s">
        <v>51</v>
      </c>
      <c r="D61" s="1" t="s">
        <v>5</v>
      </c>
      <c r="E61" s="2" t="str">
        <f ca="1">IFERROR(__xludf.DUMMYFUNCTION("GOOGLETRANSLATE('Form Responses 1'!E61,DETECTLANGUAGE('Form Responses 1'!E61),""en"")"),"18 to 25 years")</f>
        <v>18 to 25 years</v>
      </c>
      <c r="F61" s="2" t="str">
        <f ca="1">IFERROR(__xludf.DUMMYFUNCTION("GOOGLETRANSLATE('Form Responses 1'!F61,DETECTLANGUAGE('Form Responses 1'!F61),""en"")"),"Male")</f>
        <v>Male</v>
      </c>
      <c r="G61" s="2" t="str">
        <f ca="1">IFERROR(__xludf.DUMMYFUNCTION("GOOGLETRANSLATE('Form Responses 1'!G61,DETECTLANGUAGE('Form Responses 1'!G61),""en"")"),"Pragati Vaishya")</f>
        <v>Pragati Vaishya</v>
      </c>
      <c r="H61" s="2" t="str">
        <f ca="1">IFERROR(__xludf.DUMMYFUNCTION("LOWER( GOOGLETRANSLATE('Form Responses 1'!H61,DETECTLANGUAGE('Form Responses 1'!H61),""en""))"),"4 agree")</f>
        <v>4 agree</v>
      </c>
      <c r="I61" s="2" t="str">
        <f ca="1">IFERROR(__xludf.DUMMYFUNCTION("LOWER( GOOGLETRANSLATE('Form Responses 1'!I61,DETECTLANGUAGE('Form Responses 1'!I61),""en""))"),"5 completely agree")</f>
        <v>5 completely agree</v>
      </c>
      <c r="J61" s="2" t="str">
        <f ca="1">IFERROR(__xludf.DUMMYFUNCTION("LOWER( GOOGLETRANSLATE('Form Responses 1'!J61,DETECTLANGUAGE('Form Responses 1'!J61),""en""))"),"5 completely agree")</f>
        <v>5 completely agree</v>
      </c>
      <c r="K61" s="2" t="str">
        <f ca="1">IFERROR(__xludf.DUMMYFUNCTION("LOWER( GOOGLETRANSLATE('Form Responses 1'!K61,DETECTLANGUAGE('Form Responses 1'!K61),""en""))"),"5 completely agree")</f>
        <v>5 completely agree</v>
      </c>
      <c r="L61" s="2" t="str">
        <f ca="1">IFERROR(__xludf.DUMMYFUNCTION("LOWER( GOOGLETRANSLATE('Form Responses 1'!L61,DETECTLANGUAGE('Form Responses 1'!L61),""en""))"),"5 completely agree")</f>
        <v>5 completely agree</v>
      </c>
      <c r="M61" s="2" t="str">
        <f ca="1">IFERROR(__xludf.DUMMYFUNCTION("LOWER( GOOGLETRANSLATE('Form Responses 1'!M61,DETECTLANGUAGE('Form Responses 1'!M61),""en""))"),"4 agree")</f>
        <v>4 agree</v>
      </c>
      <c r="N61" s="2" t="str">
        <f ca="1">IFERROR(__xludf.DUMMYFUNCTION("LOWER( GOOGLETRANSLATE('Form Responses 1'!N61,DETECTLANGUAGE('Form Responses 1'!N61),""en""))"),"5 completely agree")</f>
        <v>5 completely agree</v>
      </c>
      <c r="O61" s="2" t="str">
        <f ca="1">IFERROR(__xludf.DUMMYFUNCTION("LOWER( GOOGLETRANSLATE('Form Responses 1'!O61,DETECTLANGUAGE('Form Responses 1'!O61),""en""))"),"5 completely agree")</f>
        <v>5 completely agree</v>
      </c>
      <c r="P61" s="2" t="str">
        <f ca="1">IFERROR(__xludf.DUMMYFUNCTION("LOWER( GOOGLETRANSLATE('Form Responses 1'!P61,DETECTLANGUAGE('Form Responses 1'!P61),""en""))"),"5 completely agree")</f>
        <v>5 completely agree</v>
      </c>
      <c r="Q61" s="2" t="str">
        <f ca="1">IFERROR(__xludf.DUMMYFUNCTION("LOWER( GOOGLETRANSLATE('Form Responses 1'!Q61,DETECTLANGUAGE('Form Responses 1'!Q61),""en""))"),"distraction")</f>
        <v>distraction</v>
      </c>
      <c r="R61" s="2" t="str">
        <f ca="1">IFERROR(__xludf.DUMMYFUNCTION("LOWER( GOOGLETRANSLATE('Form Responses 1'!R61,DETECTLANGUAGE('Form Responses 1'!R61),""en""))"),"5 completely agree")</f>
        <v>5 completely agree</v>
      </c>
    </row>
    <row r="62" spans="1:18" ht="15.75" x14ac:dyDescent="0.3">
      <c r="A62" s="4">
        <v>44736.633182847218</v>
      </c>
      <c r="B62" s="1" t="s">
        <v>68</v>
      </c>
      <c r="C62" s="1" t="s">
        <v>51</v>
      </c>
      <c r="D62" s="1" t="s">
        <v>5</v>
      </c>
      <c r="E62" s="2" t="str">
        <f ca="1">IFERROR(__xludf.DUMMYFUNCTION("GOOGLETRANSLATE('Form Responses 1'!E62,DETECTLANGUAGE('Form Responses 1'!E62),""en"")"),"18 to 25 years")</f>
        <v>18 to 25 years</v>
      </c>
      <c r="F62" s="2" t="str">
        <f ca="1">IFERROR(__xludf.DUMMYFUNCTION("GOOGLETRANSLATE('Form Responses 1'!F62,DETECTLANGUAGE('Form Responses 1'!F62),""en"")"),"Woman")</f>
        <v>Woman</v>
      </c>
      <c r="G62" s="2" t="str">
        <f ca="1">IFERROR(__xludf.DUMMYFUNCTION("GOOGLETRANSLATE('Form Responses 1'!G62,DETECTLANGUAGE('Form Responses 1'!G62),""en"")"),"Pragati Vaishya")</f>
        <v>Pragati Vaishya</v>
      </c>
      <c r="H62" s="2" t="str">
        <f ca="1">IFERROR(__xludf.DUMMYFUNCTION("LOWER( GOOGLETRANSLATE('Form Responses 1'!H62,DETECTLANGUAGE('Form Responses 1'!H62),""en""))"),"5 completely agree")</f>
        <v>5 completely agree</v>
      </c>
      <c r="I62" s="2" t="str">
        <f ca="1">IFERROR(__xludf.DUMMYFUNCTION("LOWER( GOOGLETRANSLATE('Form Responses 1'!I62,DETECTLANGUAGE('Form Responses 1'!I62),""en""))"),"5 completely agree")</f>
        <v>5 completely agree</v>
      </c>
      <c r="J62" s="2" t="str">
        <f ca="1">IFERROR(__xludf.DUMMYFUNCTION("LOWER( GOOGLETRANSLATE('Form Responses 1'!J62,DETECTLANGUAGE('Form Responses 1'!J62),""en""))"),"5 completely agree")</f>
        <v>5 completely agree</v>
      </c>
      <c r="K62" s="2" t="str">
        <f ca="1">IFERROR(__xludf.DUMMYFUNCTION("LOWER( GOOGLETRANSLATE('Form Responses 1'!K62,DETECTLANGUAGE('Form Responses 1'!K62),""en""))"),"5 completely agree")</f>
        <v>5 completely agree</v>
      </c>
      <c r="L62" s="2" t="str">
        <f ca="1">IFERROR(__xludf.DUMMYFUNCTION("LOWER( GOOGLETRANSLATE('Form Responses 1'!L62,DETECTLANGUAGE('Form Responses 1'!L62),""en""))"),"5 completely agree")</f>
        <v>5 completely agree</v>
      </c>
      <c r="M62" s="2" t="str">
        <f ca="1">IFERROR(__xludf.DUMMYFUNCTION("LOWER( GOOGLETRANSLATE('Form Responses 1'!M62,DETECTLANGUAGE('Form Responses 1'!M62),""en""))"),"4 agree")</f>
        <v>4 agree</v>
      </c>
      <c r="N62" s="2" t="str">
        <f ca="1">IFERROR(__xludf.DUMMYFUNCTION("LOWER( GOOGLETRANSLATE('Form Responses 1'!N62,DETECTLANGUAGE('Form Responses 1'!N62),""en""))"),"5 completely agree")</f>
        <v>5 completely agree</v>
      </c>
      <c r="O62" s="2" t="str">
        <f ca="1">IFERROR(__xludf.DUMMYFUNCTION("LOWER( GOOGLETRANSLATE('Form Responses 1'!O62,DETECTLANGUAGE('Form Responses 1'!O62),""en""))"),"5 completely agree")</f>
        <v>5 completely agree</v>
      </c>
      <c r="P62" s="2" t="str">
        <f ca="1">IFERROR(__xludf.DUMMYFUNCTION("LOWER( GOOGLETRANSLATE('Form Responses 1'!P62,DETECTLANGUAGE('Form Responses 1'!P62),""en""))"),"4 agree")</f>
        <v>4 agree</v>
      </c>
      <c r="Q62" s="2" t="str">
        <f ca="1">IFERROR(__xludf.DUMMYFUNCTION("LOWER( GOOGLETRANSLATE('Form Responses 1'!Q62,DETECTLANGUAGE('Form Responses 1'!Q62),""en""))"),"distraction")</f>
        <v>distraction</v>
      </c>
      <c r="R62" s="2" t="str">
        <f ca="1">IFERROR(__xludf.DUMMYFUNCTION("LOWER( GOOGLETRANSLATE('Form Responses 1'!R62,DETECTLANGUAGE('Form Responses 1'!R62),""en""))"),"4 agree")</f>
        <v>4 agree</v>
      </c>
    </row>
    <row r="63" spans="1:18" ht="15.75" x14ac:dyDescent="0.3">
      <c r="A63" s="4">
        <v>44736.63337246528</v>
      </c>
      <c r="B63" s="1" t="s">
        <v>69</v>
      </c>
      <c r="C63" s="1" t="s">
        <v>51</v>
      </c>
      <c r="D63" s="1" t="s">
        <v>5</v>
      </c>
      <c r="E63" s="2" t="str">
        <f ca="1">IFERROR(__xludf.DUMMYFUNCTION("GOOGLETRANSLATE('Form Responses 1'!E63,DETECTLANGUAGE('Form Responses 1'!E63),""en"")"),"18 to 25 years")</f>
        <v>18 to 25 years</v>
      </c>
      <c r="F63" s="2" t="str">
        <f ca="1">IFERROR(__xludf.DUMMYFUNCTION("GOOGLETRANSLATE('Form Responses 1'!F63,DETECTLANGUAGE('Form Responses 1'!F63),""en"")"),"Woman")</f>
        <v>Woman</v>
      </c>
      <c r="G63" s="2" t="str">
        <f ca="1">IFERROR(__xludf.DUMMYFUNCTION("GOOGLETRANSLATE('Form Responses 1'!G63,DETECTLANGUAGE('Form Responses 1'!G63),""en"")"),"Pragati Vaishya")</f>
        <v>Pragati Vaishya</v>
      </c>
      <c r="H63" s="2" t="str">
        <f ca="1">IFERROR(__xludf.DUMMYFUNCTION("LOWER( GOOGLETRANSLATE('Form Responses 1'!H63,DETECTLANGUAGE('Form Responses 1'!H63),""en""))"),"5 completely agree")</f>
        <v>5 completely agree</v>
      </c>
      <c r="I63" s="2" t="str">
        <f ca="1">IFERROR(__xludf.DUMMYFUNCTION("LOWER( GOOGLETRANSLATE('Form Responses 1'!I63,DETECTLANGUAGE('Form Responses 1'!I63),""en""))"),"5 completely agree")</f>
        <v>5 completely agree</v>
      </c>
      <c r="J63" s="2" t="str">
        <f ca="1">IFERROR(__xludf.DUMMYFUNCTION("LOWER( GOOGLETRANSLATE('Form Responses 1'!J63,DETECTLANGUAGE('Form Responses 1'!J63),""en""))"),"5 completely agree")</f>
        <v>5 completely agree</v>
      </c>
      <c r="K63" s="2" t="str">
        <f ca="1">IFERROR(__xludf.DUMMYFUNCTION("LOWER( GOOGLETRANSLATE('Form Responses 1'!K63,DETECTLANGUAGE('Form Responses 1'!K63),""en""))"),"5 completely agree")</f>
        <v>5 completely agree</v>
      </c>
      <c r="L63" s="2" t="str">
        <f ca="1">IFERROR(__xludf.DUMMYFUNCTION("LOWER( GOOGLETRANSLATE('Form Responses 1'!L63,DETECTLANGUAGE('Form Responses 1'!L63),""en""))"),"5 completely agree")</f>
        <v>5 completely agree</v>
      </c>
      <c r="M63" s="2" t="str">
        <f ca="1">IFERROR(__xludf.DUMMYFUNCTION("LOWER( GOOGLETRANSLATE('Form Responses 1'!M63,DETECTLANGUAGE('Form Responses 1'!M63),""en""))"),"5 completely agree")</f>
        <v>5 completely agree</v>
      </c>
      <c r="N63" s="2" t="str">
        <f ca="1">IFERROR(__xludf.DUMMYFUNCTION("LOWER( GOOGLETRANSLATE('Form Responses 1'!N63,DETECTLANGUAGE('Form Responses 1'!N63),""en""))"),"5 completely agree")</f>
        <v>5 completely agree</v>
      </c>
      <c r="O63" s="2" t="str">
        <f ca="1">IFERROR(__xludf.DUMMYFUNCTION("LOWER( GOOGLETRANSLATE('Form Responses 1'!O63,DETECTLANGUAGE('Form Responses 1'!O63),""en""))"),"5 completely agree")</f>
        <v>5 completely agree</v>
      </c>
      <c r="P63" s="2" t="str">
        <f ca="1">IFERROR(__xludf.DUMMYFUNCTION("LOWER( GOOGLETRANSLATE('Form Responses 1'!P63,DETECTLANGUAGE('Form Responses 1'!P63),""en""))"),"5 completely agree")</f>
        <v>5 completely agree</v>
      </c>
      <c r="Q63" s="2" t="str">
        <f ca="1">IFERROR(__xludf.DUMMYFUNCTION("LOWER( GOOGLETRANSLATE('Form Responses 1'!Q63,DETECTLANGUAGE('Form Responses 1'!Q63),""en""))"),"distraction")</f>
        <v>distraction</v>
      </c>
      <c r="R63" s="2" t="str">
        <f ca="1">IFERROR(__xludf.DUMMYFUNCTION("LOWER( GOOGLETRANSLATE('Form Responses 1'!R63,DETECTLANGUAGE('Form Responses 1'!R63),""en""))"),"5 completely agree")</f>
        <v>5 completely agree</v>
      </c>
    </row>
    <row r="64" spans="1:18" ht="15.75" x14ac:dyDescent="0.3">
      <c r="A64" s="4">
        <v>44736.63361149306</v>
      </c>
      <c r="B64" s="1" t="s">
        <v>70</v>
      </c>
      <c r="C64" s="1" t="s">
        <v>51</v>
      </c>
      <c r="D64" s="1" t="s">
        <v>5</v>
      </c>
      <c r="E64" s="2" t="str">
        <f ca="1">IFERROR(__xludf.DUMMYFUNCTION("GOOGLETRANSLATE('Form Responses 1'!E64,DETECTLANGUAGE('Form Responses 1'!E64),""en"")"),"18 to 25 years")</f>
        <v>18 to 25 years</v>
      </c>
      <c r="F64" s="2" t="str">
        <f ca="1">IFERROR(__xludf.DUMMYFUNCTION("GOOGLETRANSLATE('Form Responses 1'!F64,DETECTLANGUAGE('Form Responses 1'!F64),""en"")"),"Woman")</f>
        <v>Woman</v>
      </c>
      <c r="G64" s="2" t="str">
        <f ca="1">IFERROR(__xludf.DUMMYFUNCTION("GOOGLETRANSLATE('Form Responses 1'!G64,DETECTLANGUAGE('Form Responses 1'!G64),""en"")"),"Pragati Vaishya")</f>
        <v>Pragati Vaishya</v>
      </c>
      <c r="H64" s="2" t="str">
        <f ca="1">IFERROR(__xludf.DUMMYFUNCTION("LOWER( GOOGLETRANSLATE('Form Responses 1'!H64,DETECTLANGUAGE('Form Responses 1'!H64),""en""))"),"4 agree")</f>
        <v>4 agree</v>
      </c>
      <c r="I64" s="2" t="str">
        <f ca="1">IFERROR(__xludf.DUMMYFUNCTION("LOWER( GOOGLETRANSLATE('Form Responses 1'!I64,DETECTLANGUAGE('Form Responses 1'!I64),""en""))"),"4 agree")</f>
        <v>4 agree</v>
      </c>
      <c r="J64" s="2" t="str">
        <f ca="1">IFERROR(__xludf.DUMMYFUNCTION("LOWER( GOOGLETRANSLATE('Form Responses 1'!J64,DETECTLANGUAGE('Form Responses 1'!J64),""en""))"),"5 completely agree")</f>
        <v>5 completely agree</v>
      </c>
      <c r="K64" s="2" t="str">
        <f ca="1">IFERROR(__xludf.DUMMYFUNCTION("LOWER( GOOGLETRANSLATE('Form Responses 1'!K64,DETECTLANGUAGE('Form Responses 1'!K64),""en""))"),"4 agree")</f>
        <v>4 agree</v>
      </c>
      <c r="L64" s="2" t="str">
        <f ca="1">IFERROR(__xludf.DUMMYFUNCTION("LOWER( GOOGLETRANSLATE('Form Responses 1'!L64,DETECTLANGUAGE('Form Responses 1'!L64),""en""))"),"4 agree")</f>
        <v>4 agree</v>
      </c>
      <c r="M64" s="2" t="str">
        <f ca="1">IFERROR(__xludf.DUMMYFUNCTION("LOWER( GOOGLETRANSLATE('Form Responses 1'!M64,DETECTLANGUAGE('Form Responses 1'!M64),""en""))"),"4 agree")</f>
        <v>4 agree</v>
      </c>
      <c r="N64" s="2" t="str">
        <f ca="1">IFERROR(__xludf.DUMMYFUNCTION("LOWER( GOOGLETRANSLATE('Form Responses 1'!N64,DETECTLANGUAGE('Form Responses 1'!N64),""en""))"),"4 agree")</f>
        <v>4 agree</v>
      </c>
      <c r="O64" s="2" t="str">
        <f ca="1">IFERROR(__xludf.DUMMYFUNCTION("LOWER( GOOGLETRANSLATE('Form Responses 1'!O64,DETECTLANGUAGE('Form Responses 1'!O64),""en""))"),"5 completely agree")</f>
        <v>5 completely agree</v>
      </c>
      <c r="P64" s="2" t="str">
        <f ca="1">IFERROR(__xludf.DUMMYFUNCTION("LOWER( GOOGLETRANSLATE('Form Responses 1'!P64,DETECTLANGUAGE('Form Responses 1'!P64),""en""))"),"4 agree")</f>
        <v>4 agree</v>
      </c>
      <c r="Q64" s="2" t="str">
        <f ca="1">IFERROR(__xludf.DUMMYFUNCTION("LOWER( GOOGLETRANSLATE('Form Responses 1'!Q64,DETECTLANGUAGE('Form Responses 1'!Q64),""en""))"),"document")</f>
        <v>document</v>
      </c>
      <c r="R64" s="2" t="str">
        <f ca="1">IFERROR(__xludf.DUMMYFUNCTION("LOWER( GOOGLETRANSLATE('Form Responses 1'!R64,DETECTLANGUAGE('Form Responses 1'!R64),""en""))"),"4 agree")</f>
        <v>4 agree</v>
      </c>
    </row>
    <row r="65" spans="1:18" ht="15.75" x14ac:dyDescent="0.3">
      <c r="A65" s="4">
        <v>44736.633703321757</v>
      </c>
      <c r="B65" s="1" t="s">
        <v>71</v>
      </c>
      <c r="C65" s="1" t="s">
        <v>51</v>
      </c>
      <c r="D65" s="1" t="s">
        <v>5</v>
      </c>
      <c r="E65" s="2" t="str">
        <f ca="1">IFERROR(__xludf.DUMMYFUNCTION("GOOGLETRANSLATE('Form Responses 1'!E65,DETECTLANGUAGE('Form Responses 1'!E65),""en"")"),"18 to 25 years")</f>
        <v>18 to 25 years</v>
      </c>
      <c r="F65" s="2" t="str">
        <f ca="1">IFERROR(__xludf.DUMMYFUNCTION("GOOGLETRANSLATE('Form Responses 1'!F65,DETECTLANGUAGE('Form Responses 1'!F65),""en"")"),"Woman")</f>
        <v>Woman</v>
      </c>
      <c r="G65" s="2" t="str">
        <f ca="1">IFERROR(__xludf.DUMMYFUNCTION("GOOGLETRANSLATE('Form Responses 1'!G65,DETECTLANGUAGE('Form Responses 1'!G65),""en"")"),"Pragati Vaishya")</f>
        <v>Pragati Vaishya</v>
      </c>
      <c r="H65" s="2" t="str">
        <f ca="1">IFERROR(__xludf.DUMMYFUNCTION("LOWER( GOOGLETRANSLATE('Form Responses 1'!H65,DETECTLANGUAGE('Form Responses 1'!H65),""en""))"),"5 completely agree")</f>
        <v>5 completely agree</v>
      </c>
      <c r="I65" s="2" t="str">
        <f ca="1">IFERROR(__xludf.DUMMYFUNCTION("LOWER( GOOGLETRANSLATE('Form Responses 1'!I65,DETECTLANGUAGE('Form Responses 1'!I65),""en""))"),"5 completely agree")</f>
        <v>5 completely agree</v>
      </c>
      <c r="J65" s="2" t="str">
        <f ca="1">IFERROR(__xludf.DUMMYFUNCTION("LOWER( GOOGLETRANSLATE('Form Responses 1'!J65,DETECTLANGUAGE('Form Responses 1'!J65),""en""))"),"5 completely agree")</f>
        <v>5 completely agree</v>
      </c>
      <c r="K65" s="2" t="str">
        <f ca="1">IFERROR(__xludf.DUMMYFUNCTION("LOWER( GOOGLETRANSLATE('Form Responses 1'!K65,DETECTLANGUAGE('Form Responses 1'!K65),""en""))"),"4 agree")</f>
        <v>4 agree</v>
      </c>
      <c r="L65" s="2" t="str">
        <f ca="1">IFERROR(__xludf.DUMMYFUNCTION("LOWER( GOOGLETRANSLATE('Form Responses 1'!L65,DETECTLANGUAGE('Form Responses 1'!L65),""en""))"),"4 agree")</f>
        <v>4 agree</v>
      </c>
      <c r="M65" s="2" t="str">
        <f ca="1">IFERROR(__xludf.DUMMYFUNCTION("LOWER( GOOGLETRANSLATE('Form Responses 1'!M65,DETECTLANGUAGE('Form Responses 1'!M65),""en""))"),"4 agree")</f>
        <v>4 agree</v>
      </c>
      <c r="N65" s="2" t="str">
        <f ca="1">IFERROR(__xludf.DUMMYFUNCTION("LOWER( GOOGLETRANSLATE('Form Responses 1'!N65,DETECTLANGUAGE('Form Responses 1'!N65),""en""))"),"4 agree")</f>
        <v>4 agree</v>
      </c>
      <c r="O65" s="2" t="str">
        <f ca="1">IFERROR(__xludf.DUMMYFUNCTION("LOWER( GOOGLETRANSLATE('Form Responses 1'!O65,DETECTLANGUAGE('Form Responses 1'!O65),""en""))"),"4 agree")</f>
        <v>4 agree</v>
      </c>
      <c r="P65" s="2" t="str">
        <f ca="1">IFERROR(__xludf.DUMMYFUNCTION("LOWER( GOOGLETRANSLATE('Form Responses 1'!P65,DETECTLANGUAGE('Form Responses 1'!P65),""en""))"),"5 completely agree")</f>
        <v>5 completely agree</v>
      </c>
      <c r="Q65" s="2" t="str">
        <f ca="1">IFERROR(__xludf.DUMMYFUNCTION("LOWER( GOOGLETRANSLATE('Form Responses 1'!Q65,DETECTLANGUAGE('Form Responses 1'!Q65),""en""))"),"directly")</f>
        <v>directly</v>
      </c>
      <c r="R65" s="2" t="str">
        <f ca="1">IFERROR(__xludf.DUMMYFUNCTION("LOWER( GOOGLETRANSLATE('Form Responses 1'!R65,DETECTLANGUAGE('Form Responses 1'!R65),""en""))"),"5 completely agree")</f>
        <v>5 completely agree</v>
      </c>
    </row>
    <row r="66" spans="1:18" ht="15.75" x14ac:dyDescent="0.3">
      <c r="A66" s="4">
        <v>44736.633769479165</v>
      </c>
      <c r="B66" s="1" t="s">
        <v>72</v>
      </c>
      <c r="C66" s="1" t="s">
        <v>51</v>
      </c>
      <c r="D66" s="1" t="s">
        <v>5</v>
      </c>
      <c r="E66" s="2" t="str">
        <f ca="1">IFERROR(__xludf.DUMMYFUNCTION("GOOGLETRANSLATE('Form Responses 1'!E66,DETECTLANGUAGE('Form Responses 1'!E66),""en"")"),"18 to 25 years")</f>
        <v>18 to 25 years</v>
      </c>
      <c r="F66" s="2" t="str">
        <f ca="1">IFERROR(__xludf.DUMMYFUNCTION("GOOGLETRANSLATE('Form Responses 1'!F66,DETECTLANGUAGE('Form Responses 1'!F66),""en"")"),"Woman")</f>
        <v>Woman</v>
      </c>
      <c r="G66" s="2" t="str">
        <f ca="1">IFERROR(__xludf.DUMMYFUNCTION("GOOGLETRANSLATE('Form Responses 1'!G66,DETECTLANGUAGE('Form Responses 1'!G66),""en"")"),"Pragati Vaishya")</f>
        <v>Pragati Vaishya</v>
      </c>
      <c r="H66" s="2" t="str">
        <f ca="1">IFERROR(__xludf.DUMMYFUNCTION("LOWER( GOOGLETRANSLATE('Form Responses 1'!H66,DETECTLANGUAGE('Form Responses 1'!H66),""en""))"),"4 agree")</f>
        <v>4 agree</v>
      </c>
      <c r="I66" s="2" t="str">
        <f ca="1">IFERROR(__xludf.DUMMYFUNCTION("LOWER( GOOGLETRANSLATE('Form Responses 1'!I66,DETECTLANGUAGE('Form Responses 1'!I66),""en""))"),"4 agree")</f>
        <v>4 agree</v>
      </c>
      <c r="J66" s="2" t="str">
        <f ca="1">IFERROR(__xludf.DUMMYFUNCTION("LOWER( GOOGLETRANSLATE('Form Responses 1'!J66,DETECTLANGUAGE('Form Responses 1'!J66),""en""))"),"4 agree")</f>
        <v>4 agree</v>
      </c>
      <c r="K66" s="2" t="str">
        <f ca="1">IFERROR(__xludf.DUMMYFUNCTION("LOWER( GOOGLETRANSLATE('Form Responses 1'!K66,DETECTLANGUAGE('Form Responses 1'!K66),""en""))"),"5 completely agree")</f>
        <v>5 completely agree</v>
      </c>
      <c r="L66" s="2" t="str">
        <f ca="1">IFERROR(__xludf.DUMMYFUNCTION("LOWER( GOOGLETRANSLATE('Form Responses 1'!L66,DETECTLANGUAGE('Form Responses 1'!L66),""en""))"),"4 agree")</f>
        <v>4 agree</v>
      </c>
      <c r="M66" s="2" t="str">
        <f ca="1">IFERROR(__xludf.DUMMYFUNCTION("LOWER( GOOGLETRANSLATE('Form Responses 1'!M66,DETECTLANGUAGE('Form Responses 1'!M66),""en""))"),"5 completely agree")</f>
        <v>5 completely agree</v>
      </c>
      <c r="N66" s="2" t="str">
        <f ca="1">IFERROR(__xludf.DUMMYFUNCTION("LOWER( GOOGLETRANSLATE('Form Responses 1'!N66,DETECTLANGUAGE('Form Responses 1'!N66),""en""))"),"4 agree")</f>
        <v>4 agree</v>
      </c>
      <c r="O66" s="2" t="str">
        <f ca="1">IFERROR(__xludf.DUMMYFUNCTION("LOWER( GOOGLETRANSLATE('Form Responses 1'!O66,DETECTLANGUAGE('Form Responses 1'!O66),""en""))"),"5 completely agree")</f>
        <v>5 completely agree</v>
      </c>
      <c r="P66" s="2" t="str">
        <f ca="1">IFERROR(__xludf.DUMMYFUNCTION("LOWER( GOOGLETRANSLATE('Form Responses 1'!P66,DETECTLANGUAGE('Form Responses 1'!P66),""en""))"),"5 completely agree")</f>
        <v>5 completely agree</v>
      </c>
      <c r="Q66" s="2" t="str">
        <f ca="1">IFERROR(__xludf.DUMMYFUNCTION("LOWER( GOOGLETRANSLATE('Form Responses 1'!Q66,DETECTLANGUAGE('Form Responses 1'!Q66),""en""))"),"directly")</f>
        <v>directly</v>
      </c>
      <c r="R66" s="2" t="str">
        <f ca="1">IFERROR(__xludf.DUMMYFUNCTION("LOWER( GOOGLETRANSLATE('Form Responses 1'!R66,DETECTLANGUAGE('Form Responses 1'!R66),""en""))"),"5 completely agree")</f>
        <v>5 completely agree</v>
      </c>
    </row>
    <row r="67" spans="1:18" ht="15.75" x14ac:dyDescent="0.3">
      <c r="A67" s="4">
        <v>44736.633898622684</v>
      </c>
      <c r="B67" s="1" t="s">
        <v>73</v>
      </c>
      <c r="C67" s="1" t="s">
        <v>51</v>
      </c>
      <c r="D67" s="1" t="s">
        <v>5</v>
      </c>
      <c r="E67" s="2" t="str">
        <f ca="1">IFERROR(__xludf.DUMMYFUNCTION("GOOGLETRANSLATE('Form Responses 1'!E67,DETECTLANGUAGE('Form Responses 1'!E67),""en"")"),"18 to 25 years")</f>
        <v>18 to 25 years</v>
      </c>
      <c r="F67" s="2" t="str">
        <f ca="1">IFERROR(__xludf.DUMMYFUNCTION("GOOGLETRANSLATE('Form Responses 1'!F67,DETECTLANGUAGE('Form Responses 1'!F67),""en"")"),"Woman")</f>
        <v>Woman</v>
      </c>
      <c r="G67" s="2" t="str">
        <f ca="1">IFERROR(__xludf.DUMMYFUNCTION("GOOGLETRANSLATE('Form Responses 1'!G67,DETECTLANGUAGE('Form Responses 1'!G67),""en"")"),"Pragati Vaishya")</f>
        <v>Pragati Vaishya</v>
      </c>
      <c r="H67" s="2" t="str">
        <f ca="1">IFERROR(__xludf.DUMMYFUNCTION("LOWER( GOOGLETRANSLATE('Form Responses 1'!H67,DETECTLANGUAGE('Form Responses 1'!H67),""en""))"),"5 completely agree")</f>
        <v>5 completely agree</v>
      </c>
      <c r="I67" s="2" t="str">
        <f ca="1">IFERROR(__xludf.DUMMYFUNCTION("LOWER( GOOGLETRANSLATE('Form Responses 1'!I67,DETECTLANGUAGE('Form Responses 1'!I67),""en""))"),"5 completely agree")</f>
        <v>5 completely agree</v>
      </c>
      <c r="J67" s="2" t="str">
        <f ca="1">IFERROR(__xludf.DUMMYFUNCTION("LOWER( GOOGLETRANSLATE('Form Responses 1'!J67,DETECTLANGUAGE('Form Responses 1'!J67),""en""))"),"5 completely agree")</f>
        <v>5 completely agree</v>
      </c>
      <c r="K67" s="2" t="str">
        <f ca="1">IFERROR(__xludf.DUMMYFUNCTION("LOWER( GOOGLETRANSLATE('Form Responses 1'!K67,DETECTLANGUAGE('Form Responses 1'!K67),""en""))"),"5 completely agree")</f>
        <v>5 completely agree</v>
      </c>
      <c r="L67" s="2" t="str">
        <f ca="1">IFERROR(__xludf.DUMMYFUNCTION("LOWER( GOOGLETRANSLATE('Form Responses 1'!L67,DETECTLANGUAGE('Form Responses 1'!L67),""en""))"),"5 completely agree")</f>
        <v>5 completely agree</v>
      </c>
      <c r="M67" s="2" t="str">
        <f ca="1">IFERROR(__xludf.DUMMYFUNCTION("LOWER( GOOGLETRANSLATE('Form Responses 1'!M67,DETECTLANGUAGE('Form Responses 1'!M67),""en""))"),"5 completely agree")</f>
        <v>5 completely agree</v>
      </c>
      <c r="N67" s="2" t="str">
        <f ca="1">IFERROR(__xludf.DUMMYFUNCTION("LOWER( GOOGLETRANSLATE('Form Responses 1'!N67,DETECTLANGUAGE('Form Responses 1'!N67),""en""))"),"5 completely agree")</f>
        <v>5 completely agree</v>
      </c>
      <c r="O67" s="2" t="str">
        <f ca="1">IFERROR(__xludf.DUMMYFUNCTION("LOWER( GOOGLETRANSLATE('Form Responses 1'!O67,DETECTLANGUAGE('Form Responses 1'!O67),""en""))"),"4 agree")</f>
        <v>4 agree</v>
      </c>
      <c r="P67" s="2" t="str">
        <f ca="1">IFERROR(__xludf.DUMMYFUNCTION("LOWER( GOOGLETRANSLATE('Form Responses 1'!P67,DETECTLANGUAGE('Form Responses 1'!P67),""en""))"),"4 agree")</f>
        <v>4 agree</v>
      </c>
      <c r="Q67" s="2" t="str">
        <f ca="1">IFERROR(__xludf.DUMMYFUNCTION("LOWER( GOOGLETRANSLATE('Form Responses 1'!Q67,DETECTLANGUAGE('Form Responses 1'!Q67),""en""))"),"directly")</f>
        <v>directly</v>
      </c>
      <c r="R67" s="2" t="str">
        <f ca="1">IFERROR(__xludf.DUMMYFUNCTION("LOWER( GOOGLETRANSLATE('Form Responses 1'!R67,DETECTLANGUAGE('Form Responses 1'!R67),""en""))"),"5 completely agree")</f>
        <v>5 completely agree</v>
      </c>
    </row>
    <row r="68" spans="1:18" ht="15.75" x14ac:dyDescent="0.3">
      <c r="A68" s="4">
        <v>44736.634002361112</v>
      </c>
      <c r="B68" s="1" t="s">
        <v>74</v>
      </c>
      <c r="C68" s="1" t="s">
        <v>51</v>
      </c>
      <c r="D68" s="1" t="s">
        <v>5</v>
      </c>
      <c r="E68" s="2" t="str">
        <f ca="1">IFERROR(__xludf.DUMMYFUNCTION("GOOGLETRANSLATE('Form Responses 1'!E68,DETECTLANGUAGE('Form Responses 1'!E68),""en"")"),"18 to 25 years")</f>
        <v>18 to 25 years</v>
      </c>
      <c r="F68" s="2" t="str">
        <f ca="1">IFERROR(__xludf.DUMMYFUNCTION("GOOGLETRANSLATE('Form Responses 1'!F68,DETECTLANGUAGE('Form Responses 1'!F68),""en"")"),"Male")</f>
        <v>Male</v>
      </c>
      <c r="G68" s="2" t="str">
        <f ca="1">IFERROR(__xludf.DUMMYFUNCTION("GOOGLETRANSLATE('Form Responses 1'!G68,DETECTLANGUAGE('Form Responses 1'!G68),""en"")"),"Pragati Vaishya")</f>
        <v>Pragati Vaishya</v>
      </c>
      <c r="H68" s="2" t="str">
        <f ca="1">IFERROR(__xludf.DUMMYFUNCTION("LOWER( GOOGLETRANSLATE('Form Responses 1'!H68,DETECTLANGUAGE('Form Responses 1'!H68),""en""))"),"5 completely agree")</f>
        <v>5 completely agree</v>
      </c>
      <c r="I68" s="2" t="str">
        <f ca="1">IFERROR(__xludf.DUMMYFUNCTION("LOWER( GOOGLETRANSLATE('Form Responses 1'!I68,DETECTLANGUAGE('Form Responses 1'!I68),""en""))"),"5 completely agree")</f>
        <v>5 completely agree</v>
      </c>
      <c r="J68" s="2" t="str">
        <f ca="1">IFERROR(__xludf.DUMMYFUNCTION("LOWER( GOOGLETRANSLATE('Form Responses 1'!J68,DETECTLANGUAGE('Form Responses 1'!J68),""en""))"),"5 completely agree")</f>
        <v>5 completely agree</v>
      </c>
      <c r="K68" s="2" t="str">
        <f ca="1">IFERROR(__xludf.DUMMYFUNCTION("LOWER( GOOGLETRANSLATE('Form Responses 1'!K68,DETECTLANGUAGE('Form Responses 1'!K68),""en""))"),"5 completely agree")</f>
        <v>5 completely agree</v>
      </c>
      <c r="L68" s="2" t="str">
        <f ca="1">IFERROR(__xludf.DUMMYFUNCTION("LOWER( GOOGLETRANSLATE('Form Responses 1'!L68,DETECTLANGUAGE('Form Responses 1'!L68),""en""))"),"5 completely agree")</f>
        <v>5 completely agree</v>
      </c>
      <c r="M68" s="2" t="str">
        <f ca="1">IFERROR(__xludf.DUMMYFUNCTION("LOWER( GOOGLETRANSLATE('Form Responses 1'!M68,DETECTLANGUAGE('Form Responses 1'!M68),""en""))"),"5 completely agree")</f>
        <v>5 completely agree</v>
      </c>
      <c r="N68" s="2" t="str">
        <f ca="1">IFERROR(__xludf.DUMMYFUNCTION("LOWER( GOOGLETRANSLATE('Form Responses 1'!N68,DETECTLANGUAGE('Form Responses 1'!N68),""en""))"),"5 completely agree")</f>
        <v>5 completely agree</v>
      </c>
      <c r="O68" s="2" t="str">
        <f ca="1">IFERROR(__xludf.DUMMYFUNCTION("LOWER( GOOGLETRANSLATE('Form Responses 1'!O68,DETECTLANGUAGE('Form Responses 1'!O68),""en""))"),"4 agree")</f>
        <v>4 agree</v>
      </c>
      <c r="P68" s="2" t="str">
        <f ca="1">IFERROR(__xludf.DUMMYFUNCTION("LOWER( GOOGLETRANSLATE('Form Responses 1'!P68,DETECTLANGUAGE('Form Responses 1'!P68),""en""))"),"4 agree")</f>
        <v>4 agree</v>
      </c>
      <c r="Q68" s="2" t="str">
        <f ca="1">IFERROR(__xludf.DUMMYFUNCTION("LOWER( GOOGLETRANSLATE('Form Responses 1'!Q68,DETECTLANGUAGE('Form Responses 1'!Q68),""en""))"),"directly")</f>
        <v>directly</v>
      </c>
      <c r="R68" s="2" t="str">
        <f ca="1">IFERROR(__xludf.DUMMYFUNCTION("LOWER( GOOGLETRANSLATE('Form Responses 1'!R68,DETECTLANGUAGE('Form Responses 1'!R68),""en""))"),"5 completely agree")</f>
        <v>5 completely agree</v>
      </c>
    </row>
    <row r="69" spans="1:18" ht="15.75" x14ac:dyDescent="0.3">
      <c r="A69" s="4">
        <v>44736.634016990742</v>
      </c>
      <c r="B69" s="1" t="s">
        <v>75</v>
      </c>
      <c r="C69" s="1" t="s">
        <v>51</v>
      </c>
      <c r="D69" s="1" t="s">
        <v>5</v>
      </c>
      <c r="E69" s="2" t="str">
        <f ca="1">IFERROR(__xludf.DUMMYFUNCTION("GOOGLETRANSLATE('Form Responses 1'!E69,DETECTLANGUAGE('Form Responses 1'!E69),""en"")"),"18 to 25 years")</f>
        <v>18 to 25 years</v>
      </c>
      <c r="F69" s="2" t="str">
        <f ca="1">IFERROR(__xludf.DUMMYFUNCTION("GOOGLETRANSLATE('Form Responses 1'!F69,DETECTLANGUAGE('Form Responses 1'!F69),""en"")"),"Woman")</f>
        <v>Woman</v>
      </c>
      <c r="G69" s="2" t="str">
        <f ca="1">IFERROR(__xludf.DUMMYFUNCTION("GOOGLETRANSLATE('Form Responses 1'!G69,DETECTLANGUAGE('Form Responses 1'!G69),""en"")"),"Pragati Vaishya")</f>
        <v>Pragati Vaishya</v>
      </c>
      <c r="H69" s="2" t="str">
        <f ca="1">IFERROR(__xludf.DUMMYFUNCTION("LOWER( GOOGLETRANSLATE('Form Responses 1'!H69,DETECTLANGUAGE('Form Responses 1'!H69),""en""))"),"4 agree")</f>
        <v>4 agree</v>
      </c>
      <c r="I69" s="2" t="str">
        <f ca="1">IFERROR(__xludf.DUMMYFUNCTION("LOWER( GOOGLETRANSLATE('Form Responses 1'!I69,DETECTLANGUAGE('Form Responses 1'!I69),""en""))"),"3 neutral")</f>
        <v>3 neutral</v>
      </c>
      <c r="J69" s="2" t="str">
        <f ca="1">IFERROR(__xludf.DUMMYFUNCTION("LOWER( GOOGLETRANSLATE('Form Responses 1'!J69,DETECTLANGUAGE('Form Responses 1'!J69),""en""))"),"5 completely agree")</f>
        <v>5 completely agree</v>
      </c>
      <c r="K69" s="2" t="str">
        <f ca="1">IFERROR(__xludf.DUMMYFUNCTION("LOWER( GOOGLETRANSLATE('Form Responses 1'!K69,DETECTLANGUAGE('Form Responses 1'!K69),""en""))"),"4 agree")</f>
        <v>4 agree</v>
      </c>
      <c r="L69" s="2" t="str">
        <f ca="1">IFERROR(__xludf.DUMMYFUNCTION("LOWER( GOOGLETRANSLATE('Form Responses 1'!L69,DETECTLANGUAGE('Form Responses 1'!L69),""en""))"),"4 agree")</f>
        <v>4 agree</v>
      </c>
      <c r="M69" s="2" t="str">
        <f ca="1">IFERROR(__xludf.DUMMYFUNCTION("LOWER( GOOGLETRANSLATE('Form Responses 1'!M69,DETECTLANGUAGE('Form Responses 1'!M69),""en""))"),"4 agree")</f>
        <v>4 agree</v>
      </c>
      <c r="N69" s="2" t="str">
        <f ca="1">IFERROR(__xludf.DUMMYFUNCTION("LOWER( GOOGLETRANSLATE('Form Responses 1'!N69,DETECTLANGUAGE('Form Responses 1'!N69),""en""))"),"5 completely agree")</f>
        <v>5 completely agree</v>
      </c>
      <c r="O69" s="2" t="str">
        <f ca="1">IFERROR(__xludf.DUMMYFUNCTION("LOWER( GOOGLETRANSLATE('Form Responses 1'!O69,DETECTLANGUAGE('Form Responses 1'!O69),""en""))"),"4 agree")</f>
        <v>4 agree</v>
      </c>
      <c r="P69" s="2" t="str">
        <f ca="1">IFERROR(__xludf.DUMMYFUNCTION("LOWER( GOOGLETRANSLATE('Form Responses 1'!P69,DETECTLANGUAGE('Form Responses 1'!P69),""en""))"),"4 agree")</f>
        <v>4 agree</v>
      </c>
      <c r="Q69" s="2" t="str">
        <f ca="1">IFERROR(__xludf.DUMMYFUNCTION("LOWER( GOOGLETRANSLATE('Form Responses 1'!Q69,DETECTLANGUAGE('Form Responses 1'!Q69),""en""))"),"distraction")</f>
        <v>distraction</v>
      </c>
      <c r="R69" s="2" t="str">
        <f ca="1">IFERROR(__xludf.DUMMYFUNCTION("LOWER( GOOGLETRANSLATE('Form Responses 1'!R69,DETECTLANGUAGE('Form Responses 1'!R69),""en""))"),"4 agree")</f>
        <v>4 agree</v>
      </c>
    </row>
    <row r="70" spans="1:18" ht="15.75" x14ac:dyDescent="0.3">
      <c r="A70" s="4">
        <v>44736.634792997684</v>
      </c>
      <c r="B70" s="1" t="s">
        <v>76</v>
      </c>
      <c r="C70" s="1" t="s">
        <v>51</v>
      </c>
      <c r="D70" s="1" t="s">
        <v>5</v>
      </c>
      <c r="E70" s="2" t="str">
        <f ca="1">IFERROR(__xludf.DUMMYFUNCTION("GOOGLETRANSLATE('Form Responses 1'!E70,DETECTLANGUAGE('Form Responses 1'!E70),""en"")"),"18 to 25 years")</f>
        <v>18 to 25 years</v>
      </c>
      <c r="F70" s="2" t="str">
        <f ca="1">IFERROR(__xludf.DUMMYFUNCTION("GOOGLETRANSLATE('Form Responses 1'!F70,DETECTLANGUAGE('Form Responses 1'!F70),""en"")"),"Male")</f>
        <v>Male</v>
      </c>
      <c r="G70" s="2" t="str">
        <f ca="1">IFERROR(__xludf.DUMMYFUNCTION("GOOGLETRANSLATE('Form Responses 1'!G70,DETECTLANGUAGE('Form Responses 1'!G70),""en"")"),"Pragati Vaishya")</f>
        <v>Pragati Vaishya</v>
      </c>
      <c r="H70" s="2" t="str">
        <f ca="1">IFERROR(__xludf.DUMMYFUNCTION("LOWER( GOOGLETRANSLATE('Form Responses 1'!H70,DETECTLANGUAGE('Form Responses 1'!H70),""en""))"),"4 agree")</f>
        <v>4 agree</v>
      </c>
      <c r="I70" s="2" t="str">
        <f ca="1">IFERROR(__xludf.DUMMYFUNCTION("LOWER( GOOGLETRANSLATE('Form Responses 1'!I70,DETECTLANGUAGE('Form Responses 1'!I70),""en""))"),"4 agree")</f>
        <v>4 agree</v>
      </c>
      <c r="J70" s="2" t="str">
        <f ca="1">IFERROR(__xludf.DUMMYFUNCTION("LOWER( GOOGLETRANSLATE('Form Responses 1'!J70,DETECTLANGUAGE('Form Responses 1'!J70),""en""))"),"4 agree")</f>
        <v>4 agree</v>
      </c>
      <c r="K70" s="2" t="str">
        <f ca="1">IFERROR(__xludf.DUMMYFUNCTION("LOWER( GOOGLETRANSLATE('Form Responses 1'!K70,DETECTLANGUAGE('Form Responses 1'!K70),""en""))"),"4 agree")</f>
        <v>4 agree</v>
      </c>
      <c r="L70" s="2" t="str">
        <f ca="1">IFERROR(__xludf.DUMMYFUNCTION("LOWER( GOOGLETRANSLATE('Form Responses 1'!L70,DETECTLANGUAGE('Form Responses 1'!L70),""en""))"),"5 completely agree")</f>
        <v>5 completely agree</v>
      </c>
      <c r="M70" s="2" t="str">
        <f ca="1">IFERROR(__xludf.DUMMYFUNCTION("LOWER( GOOGLETRANSLATE('Form Responses 1'!M70,DETECTLANGUAGE('Form Responses 1'!M70),""en""))"),"5 completely agree")</f>
        <v>5 completely agree</v>
      </c>
      <c r="N70" s="2" t="str">
        <f ca="1">IFERROR(__xludf.DUMMYFUNCTION("LOWER( GOOGLETRANSLATE('Form Responses 1'!N70,DETECTLANGUAGE('Form Responses 1'!N70),""en""))"),"5 completely agree")</f>
        <v>5 completely agree</v>
      </c>
      <c r="O70" s="2" t="str">
        <f ca="1">IFERROR(__xludf.DUMMYFUNCTION("LOWER( GOOGLETRANSLATE('Form Responses 1'!O70,DETECTLANGUAGE('Form Responses 1'!O70),""en""))"),"5 completely agree")</f>
        <v>5 completely agree</v>
      </c>
      <c r="P70" s="2" t="str">
        <f ca="1">IFERROR(__xludf.DUMMYFUNCTION("LOWER( GOOGLETRANSLATE('Form Responses 1'!P70,DETECTLANGUAGE('Form Responses 1'!P70),""en""))"),"5 completely agree")</f>
        <v>5 completely agree</v>
      </c>
      <c r="Q70" s="2" t="str">
        <f ca="1">IFERROR(__xludf.DUMMYFUNCTION("LOWER( GOOGLETRANSLATE('Form Responses 1'!Q70,DETECTLANGUAGE('Form Responses 1'!Q70),""en""))"),"representative")</f>
        <v>representative</v>
      </c>
      <c r="R70" s="2" t="str">
        <f ca="1">IFERROR(__xludf.DUMMYFUNCTION("LOWER( GOOGLETRANSLATE('Form Responses 1'!R70,DETECTLANGUAGE('Form Responses 1'!R70),""en""))"),"5 completely agree")</f>
        <v>5 completely agree</v>
      </c>
    </row>
    <row r="71" spans="1:18" ht="15.75" x14ac:dyDescent="0.3">
      <c r="A71" s="4">
        <v>44736.634860520833</v>
      </c>
      <c r="B71" s="1" t="s">
        <v>77</v>
      </c>
      <c r="C71" s="1" t="s">
        <v>51</v>
      </c>
      <c r="D71" s="1" t="s">
        <v>5</v>
      </c>
      <c r="E71" s="2" t="str">
        <f ca="1">IFERROR(__xludf.DUMMYFUNCTION("GOOGLETRANSLATE('Form Responses 1'!E71,DETECTLANGUAGE('Form Responses 1'!E71),""en"")"),"18 to 25 years")</f>
        <v>18 to 25 years</v>
      </c>
      <c r="F71" s="2" t="str">
        <f ca="1">IFERROR(__xludf.DUMMYFUNCTION("GOOGLETRANSLATE('Form Responses 1'!F71,DETECTLANGUAGE('Form Responses 1'!F71),""en"")"),"Woman")</f>
        <v>Woman</v>
      </c>
      <c r="G71" s="2" t="str">
        <f ca="1">IFERROR(__xludf.DUMMYFUNCTION("GOOGLETRANSLATE('Form Responses 1'!G71,DETECTLANGUAGE('Form Responses 1'!G71),""en"")"),"Pragati Vaishya")</f>
        <v>Pragati Vaishya</v>
      </c>
      <c r="H71" s="2" t="str">
        <f ca="1">IFERROR(__xludf.DUMMYFUNCTION("LOWER( GOOGLETRANSLATE('Form Responses 1'!H71,DETECTLANGUAGE('Form Responses 1'!H71),""en""))"),"4 agree")</f>
        <v>4 agree</v>
      </c>
      <c r="I71" s="2" t="str">
        <f ca="1">IFERROR(__xludf.DUMMYFUNCTION("LOWER( GOOGLETRANSLATE('Form Responses 1'!I71,DETECTLANGUAGE('Form Responses 1'!I71),""en""))"),"4 agree")</f>
        <v>4 agree</v>
      </c>
      <c r="J71" s="2" t="str">
        <f ca="1">IFERROR(__xludf.DUMMYFUNCTION("LOWER( GOOGLETRANSLATE('Form Responses 1'!J71,DETECTLANGUAGE('Form Responses 1'!J71),""en""))"),"4 agree")</f>
        <v>4 agree</v>
      </c>
      <c r="K71" s="2" t="str">
        <f ca="1">IFERROR(__xludf.DUMMYFUNCTION("LOWER( GOOGLETRANSLATE('Form Responses 1'!K71,DETECTLANGUAGE('Form Responses 1'!K71),""en""))"),"4 agree")</f>
        <v>4 agree</v>
      </c>
      <c r="L71" s="2" t="str">
        <f ca="1">IFERROR(__xludf.DUMMYFUNCTION("LOWER( GOOGLETRANSLATE('Form Responses 1'!L71,DETECTLANGUAGE('Form Responses 1'!L71),""en""))"),"3 neutral")</f>
        <v>3 neutral</v>
      </c>
      <c r="M71" s="2" t="str">
        <f ca="1">IFERROR(__xludf.DUMMYFUNCTION("LOWER( GOOGLETRANSLATE('Form Responses 1'!M71,DETECTLANGUAGE('Form Responses 1'!M71),""en""))"),"4 agree")</f>
        <v>4 agree</v>
      </c>
      <c r="N71" s="2" t="str">
        <f ca="1">IFERROR(__xludf.DUMMYFUNCTION("LOWER( GOOGLETRANSLATE('Form Responses 1'!N71,DETECTLANGUAGE('Form Responses 1'!N71),""en""))"),"4 agree")</f>
        <v>4 agree</v>
      </c>
      <c r="O71" s="2" t="str">
        <f ca="1">IFERROR(__xludf.DUMMYFUNCTION("LOWER( GOOGLETRANSLATE('Form Responses 1'!O71,DETECTLANGUAGE('Form Responses 1'!O71),""en""))"),"4 agree")</f>
        <v>4 agree</v>
      </c>
      <c r="P71" s="2" t="str">
        <f ca="1">IFERROR(__xludf.DUMMYFUNCTION("LOWER( GOOGLETRANSLATE('Form Responses 1'!P71,DETECTLANGUAGE('Form Responses 1'!P71),""en""))"),"3 neutral")</f>
        <v>3 neutral</v>
      </c>
      <c r="Q71" s="2" t="str">
        <f ca="1">IFERROR(__xludf.DUMMYFUNCTION("LOWER( GOOGLETRANSLATE('Form Responses 1'!Q71,DETECTLANGUAGE('Form Responses 1'!Q71),""en""))"),"document")</f>
        <v>document</v>
      </c>
      <c r="R71" s="2" t="str">
        <f ca="1">IFERROR(__xludf.DUMMYFUNCTION("LOWER( GOOGLETRANSLATE('Form Responses 1'!R71,DETECTLANGUAGE('Form Responses 1'!R71),""en""))"),"4 agree")</f>
        <v>4 agree</v>
      </c>
    </row>
    <row r="72" spans="1:18" ht="15.75" x14ac:dyDescent="0.3">
      <c r="A72" s="4">
        <v>44736.635761597223</v>
      </c>
      <c r="B72" s="1" t="s">
        <v>78</v>
      </c>
      <c r="C72" s="1" t="s">
        <v>51</v>
      </c>
      <c r="D72" s="1" t="s">
        <v>5</v>
      </c>
      <c r="E72" s="2" t="str">
        <f ca="1">IFERROR(__xludf.DUMMYFUNCTION("GOOGLETRANSLATE('Form Responses 1'!E72,DETECTLANGUAGE('Form Responses 1'!E72),""en"")"),"18 to 25 years")</f>
        <v>18 to 25 years</v>
      </c>
      <c r="F72" s="2" t="str">
        <f ca="1">IFERROR(__xludf.DUMMYFUNCTION("GOOGLETRANSLATE('Form Responses 1'!F72,DETECTLANGUAGE('Form Responses 1'!F72),""en"")"),"Woman")</f>
        <v>Woman</v>
      </c>
      <c r="G72" s="2" t="str">
        <f ca="1">IFERROR(__xludf.DUMMYFUNCTION("GOOGLETRANSLATE('Form Responses 1'!G72,DETECTLANGUAGE('Form Responses 1'!G72),""en"")"),"Pragati Vaishya")</f>
        <v>Pragati Vaishya</v>
      </c>
      <c r="H72" s="2" t="str">
        <f ca="1">IFERROR(__xludf.DUMMYFUNCTION("LOWER( GOOGLETRANSLATE('Form Responses 1'!H72,DETECTLANGUAGE('Form Responses 1'!H72),""en""))"),"1 strongly disagree")</f>
        <v>1 strongly disagree</v>
      </c>
      <c r="I72" s="2" t="str">
        <f ca="1">IFERROR(__xludf.DUMMYFUNCTION("LOWER( GOOGLETRANSLATE('Form Responses 1'!I72,DETECTLANGUAGE('Form Responses 1'!I72),""en""))"),"4 agree")</f>
        <v>4 agree</v>
      </c>
      <c r="J72" s="2" t="str">
        <f ca="1">IFERROR(__xludf.DUMMYFUNCTION("LOWER( GOOGLETRANSLATE('Form Responses 1'!J72,DETECTLANGUAGE('Form Responses 1'!J72),""en""))"),"4 agree")</f>
        <v>4 agree</v>
      </c>
      <c r="K72" s="2" t="str">
        <f ca="1">IFERROR(__xludf.DUMMYFUNCTION("LOWER( GOOGLETRANSLATE('Form Responses 1'!K72,DETECTLANGUAGE('Form Responses 1'!K72),""en""))"),"4 agree")</f>
        <v>4 agree</v>
      </c>
      <c r="L72" s="2" t="str">
        <f ca="1">IFERROR(__xludf.DUMMYFUNCTION("LOWER( GOOGLETRANSLATE('Form Responses 1'!L72,DETECTLANGUAGE('Form Responses 1'!L72),""en""))"),"4 agree")</f>
        <v>4 agree</v>
      </c>
      <c r="M72" s="2" t="str">
        <f ca="1">IFERROR(__xludf.DUMMYFUNCTION("LOWER( GOOGLETRANSLATE('Form Responses 1'!M72,DETECTLANGUAGE('Form Responses 1'!M72),""en""))"),"4 agree")</f>
        <v>4 agree</v>
      </c>
      <c r="N72" s="2" t="str">
        <f ca="1">IFERROR(__xludf.DUMMYFUNCTION("LOWER( GOOGLETRANSLATE('Form Responses 1'!N72,DETECTLANGUAGE('Form Responses 1'!N72),""en""))"),"5 completely agree")</f>
        <v>5 completely agree</v>
      </c>
      <c r="O72" s="2" t="str">
        <f ca="1">IFERROR(__xludf.DUMMYFUNCTION("LOWER( GOOGLETRANSLATE('Form Responses 1'!O72,DETECTLANGUAGE('Form Responses 1'!O72),""en""))"),"5 completely agree")</f>
        <v>5 completely agree</v>
      </c>
      <c r="P72" s="2" t="str">
        <f ca="1">IFERROR(__xludf.DUMMYFUNCTION("LOWER( GOOGLETRANSLATE('Form Responses 1'!P72,DETECTLANGUAGE('Form Responses 1'!P72),""en""))"),"4 agree")</f>
        <v>4 agree</v>
      </c>
      <c r="Q72" s="2" t="str">
        <f ca="1">IFERROR(__xludf.DUMMYFUNCTION("LOWER( GOOGLETRANSLATE('Form Responses 1'!Q72,DETECTLANGUAGE('Form Responses 1'!Q72),""en""))"),"representative")</f>
        <v>representative</v>
      </c>
      <c r="R72" s="2" t="str">
        <f ca="1">IFERROR(__xludf.DUMMYFUNCTION("LOWER( GOOGLETRANSLATE('Form Responses 1'!R72,DETECTLANGUAGE('Form Responses 1'!R72),""en""))"),"4 agree")</f>
        <v>4 agree</v>
      </c>
    </row>
    <row r="73" spans="1:18" ht="15.75" x14ac:dyDescent="0.3">
      <c r="A73" s="4">
        <v>44740.707211168978</v>
      </c>
      <c r="B73" s="1" t="s">
        <v>79</v>
      </c>
      <c r="C73" s="1" t="s">
        <v>80</v>
      </c>
      <c r="D73" s="1" t="s">
        <v>5</v>
      </c>
      <c r="E73" s="2" t="str">
        <f ca="1">IFERROR(__xludf.DUMMYFUNCTION("GOOGLETRANSLATE('Form Responses 1'!E73,DETECTLANGUAGE('Form Responses 1'!E73),""en"")"),"18 to 25 years")</f>
        <v>18 to 25 years</v>
      </c>
      <c r="F73" s="2" t="str">
        <f ca="1">IFERROR(__xludf.DUMMYFUNCTION("GOOGLETRANSLATE('Form Responses 1'!F73,DETECTLANGUAGE('Form Responses 1'!F73),""en"")"),"Woman")</f>
        <v>Woman</v>
      </c>
      <c r="G73" s="2" t="str">
        <f ca="1">IFERROR(__xludf.DUMMYFUNCTION("GOOGLETRANSLATE('Form Responses 1'!G73,DETECTLANGUAGE('Form Responses 1'!G73),""en"")"),"Pragati Vaishya")</f>
        <v>Pragati Vaishya</v>
      </c>
      <c r="H73" s="2" t="str">
        <f ca="1">IFERROR(__xludf.DUMMYFUNCTION("LOWER( GOOGLETRANSLATE('Form Responses 1'!H73,DETECTLANGUAGE('Form Responses 1'!H73),""en""))"),"5 completely agree")</f>
        <v>5 completely agree</v>
      </c>
      <c r="I73" s="2" t="str">
        <f ca="1">IFERROR(__xludf.DUMMYFUNCTION("LOWER( GOOGLETRANSLATE('Form Responses 1'!I73,DETECTLANGUAGE('Form Responses 1'!I73),""en""))"),"5 completely agree")</f>
        <v>5 completely agree</v>
      </c>
      <c r="J73" s="2" t="str">
        <f ca="1">IFERROR(__xludf.DUMMYFUNCTION("LOWER( GOOGLETRANSLATE('Form Responses 1'!J73,DETECTLANGUAGE('Form Responses 1'!J73),""en""))"),"5 completely agree")</f>
        <v>5 completely agree</v>
      </c>
      <c r="K73" s="2" t="str">
        <f ca="1">IFERROR(__xludf.DUMMYFUNCTION("LOWER( GOOGLETRANSLATE('Form Responses 1'!K73,DETECTLANGUAGE('Form Responses 1'!K73),""en""))"),"5 completely agree")</f>
        <v>5 completely agree</v>
      </c>
      <c r="L73" s="2" t="str">
        <f ca="1">IFERROR(__xludf.DUMMYFUNCTION("LOWER( GOOGLETRANSLATE('Form Responses 1'!L73,DETECTLANGUAGE('Form Responses 1'!L73),""en""))"),"5 completely agree")</f>
        <v>5 completely agree</v>
      </c>
      <c r="M73" s="2" t="str">
        <f ca="1">IFERROR(__xludf.DUMMYFUNCTION("LOWER( GOOGLETRANSLATE('Form Responses 1'!M73,DETECTLANGUAGE('Form Responses 1'!M73),""en""))"),"5 completely agree")</f>
        <v>5 completely agree</v>
      </c>
      <c r="N73" s="2" t="str">
        <f ca="1">IFERROR(__xludf.DUMMYFUNCTION("LOWER( GOOGLETRANSLATE('Form Responses 1'!N73,DETECTLANGUAGE('Form Responses 1'!N73),""en""))"),"5 completely agree")</f>
        <v>5 completely agree</v>
      </c>
      <c r="O73" s="2" t="str">
        <f ca="1">IFERROR(__xludf.DUMMYFUNCTION("LOWER( GOOGLETRANSLATE('Form Responses 1'!O73,DETECTLANGUAGE('Form Responses 1'!O73),""en""))"),"5 completely agree")</f>
        <v>5 completely agree</v>
      </c>
      <c r="P73" s="2" t="str">
        <f ca="1">IFERROR(__xludf.DUMMYFUNCTION("LOWER( GOOGLETRANSLATE('Form Responses 1'!P73,DETECTLANGUAGE('Form Responses 1'!P73),""en""))"),"5 completely agree")</f>
        <v>5 completely agree</v>
      </c>
      <c r="Q73" s="2" t="str">
        <f ca="1">IFERROR(__xludf.DUMMYFUNCTION("LOWER( GOOGLETRANSLATE('Form Responses 1'!Q73,DETECTLANGUAGE('Form Responses 1'!Q73),""en""))"),"document")</f>
        <v>document</v>
      </c>
      <c r="R73" s="2" t="str">
        <f ca="1">IFERROR(__xludf.DUMMYFUNCTION("LOWER( GOOGLETRANSLATE('Form Responses 1'!R73,DETECTLANGUAGE('Form Responses 1'!R73),""en""))"),"5 completely agree")</f>
        <v>5 completely agree</v>
      </c>
    </row>
    <row r="74" spans="1:18" ht="15.75" x14ac:dyDescent="0.3">
      <c r="A74" s="4">
        <v>44740.707889791665</v>
      </c>
      <c r="B74" s="1" t="s">
        <v>81</v>
      </c>
      <c r="C74" s="1" t="s">
        <v>80</v>
      </c>
      <c r="D74" s="1" t="s">
        <v>5</v>
      </c>
      <c r="E74" s="2" t="str">
        <f ca="1">IFERROR(__xludf.DUMMYFUNCTION("GOOGLETRANSLATE('Form Responses 1'!E74,DETECTLANGUAGE('Form Responses 1'!E74),""en"")"),"18 to 25 years")</f>
        <v>18 to 25 years</v>
      </c>
      <c r="F74" s="2" t="str">
        <f ca="1">IFERROR(__xludf.DUMMYFUNCTION("GOOGLETRANSLATE('Form Responses 1'!F74,DETECTLANGUAGE('Form Responses 1'!F74),""en"")"),"Woman")</f>
        <v>Woman</v>
      </c>
      <c r="G74" s="2" t="str">
        <f ca="1">IFERROR(__xludf.DUMMYFUNCTION("GOOGLETRANSLATE('Form Responses 1'!G74,DETECTLANGUAGE('Form Responses 1'!G74),""en"")"),"Pragati Vaishya")</f>
        <v>Pragati Vaishya</v>
      </c>
      <c r="H74" s="2" t="str">
        <f ca="1">IFERROR(__xludf.DUMMYFUNCTION("LOWER( GOOGLETRANSLATE('Form Responses 1'!H74,DETECTLANGUAGE('Form Responses 1'!H74),""en""))"),"5 completely agree")</f>
        <v>5 completely agree</v>
      </c>
      <c r="I74" s="2" t="str">
        <f ca="1">IFERROR(__xludf.DUMMYFUNCTION("LOWER( GOOGLETRANSLATE('Form Responses 1'!I74,DETECTLANGUAGE('Form Responses 1'!I74),""en""))"),"5 completely agree")</f>
        <v>5 completely agree</v>
      </c>
      <c r="J74" s="2" t="str">
        <f ca="1">IFERROR(__xludf.DUMMYFUNCTION("LOWER( GOOGLETRANSLATE('Form Responses 1'!J74,DETECTLANGUAGE('Form Responses 1'!J74),""en""))"),"5 completely agree")</f>
        <v>5 completely agree</v>
      </c>
      <c r="K74" s="2" t="str">
        <f ca="1">IFERROR(__xludf.DUMMYFUNCTION("LOWER( GOOGLETRANSLATE('Form Responses 1'!K74,DETECTLANGUAGE('Form Responses 1'!K74),""en""))"),"5 completely agree")</f>
        <v>5 completely agree</v>
      </c>
      <c r="L74" s="2" t="str">
        <f ca="1">IFERROR(__xludf.DUMMYFUNCTION("LOWER( GOOGLETRANSLATE('Form Responses 1'!L74,DETECTLANGUAGE('Form Responses 1'!L74),""en""))"),"5 completely agree")</f>
        <v>5 completely agree</v>
      </c>
      <c r="M74" s="2" t="str">
        <f ca="1">IFERROR(__xludf.DUMMYFUNCTION("LOWER( GOOGLETRANSLATE('Form Responses 1'!M74,DETECTLANGUAGE('Form Responses 1'!M74),""en""))"),"5 completely agree")</f>
        <v>5 completely agree</v>
      </c>
      <c r="N74" s="2" t="str">
        <f ca="1">IFERROR(__xludf.DUMMYFUNCTION("LOWER( GOOGLETRANSLATE('Form Responses 1'!N74,DETECTLANGUAGE('Form Responses 1'!N74),""en""))"),"5 completely agree")</f>
        <v>5 completely agree</v>
      </c>
      <c r="O74" s="2" t="str">
        <f ca="1">IFERROR(__xludf.DUMMYFUNCTION("LOWER( GOOGLETRANSLATE('Form Responses 1'!O74,DETECTLANGUAGE('Form Responses 1'!O74),""en""))"),"4 agree")</f>
        <v>4 agree</v>
      </c>
      <c r="P74" s="2" t="str">
        <f ca="1">IFERROR(__xludf.DUMMYFUNCTION("LOWER( GOOGLETRANSLATE('Form Responses 1'!P74,DETECTLANGUAGE('Form Responses 1'!P74),""en""))"),"4 agree")</f>
        <v>4 agree</v>
      </c>
      <c r="Q74" s="2" t="str">
        <f ca="1">IFERROR(__xludf.DUMMYFUNCTION("LOWER( GOOGLETRANSLATE('Form Responses 1'!Q74,DETECTLANGUAGE('Form Responses 1'!Q74),""en""))"),"distraction")</f>
        <v>distraction</v>
      </c>
      <c r="R74" s="2" t="str">
        <f ca="1">IFERROR(__xludf.DUMMYFUNCTION("LOWER( GOOGLETRANSLATE('Form Responses 1'!R74,DETECTLANGUAGE('Form Responses 1'!R74),""en""))"),"5 completely agree")</f>
        <v>5 completely agree</v>
      </c>
    </row>
    <row r="75" spans="1:18" ht="15.75" x14ac:dyDescent="0.3">
      <c r="A75" s="4">
        <v>44740.709681562497</v>
      </c>
      <c r="B75" s="1" t="s">
        <v>82</v>
      </c>
      <c r="C75" s="1" t="s">
        <v>80</v>
      </c>
      <c r="D75" s="1" t="s">
        <v>5</v>
      </c>
      <c r="E75" s="2" t="str">
        <f ca="1">IFERROR(__xludf.DUMMYFUNCTION("GOOGLETRANSLATE('Form Responses 1'!E75,DETECTLANGUAGE('Form Responses 1'!E75),""en"")"),"18 to 25 years")</f>
        <v>18 to 25 years</v>
      </c>
      <c r="F75" s="2" t="str">
        <f ca="1">IFERROR(__xludf.DUMMYFUNCTION("GOOGLETRANSLATE('Form Responses 1'!F75,DETECTLANGUAGE('Form Responses 1'!F75),""en"")"),"Woman")</f>
        <v>Woman</v>
      </c>
      <c r="G75" s="2" t="str">
        <f ca="1">IFERROR(__xludf.DUMMYFUNCTION("GOOGLETRANSLATE('Form Responses 1'!G75,DETECTLANGUAGE('Form Responses 1'!G75),""en"")"),"Pragati Vaishya")</f>
        <v>Pragati Vaishya</v>
      </c>
      <c r="H75" s="2" t="str">
        <f ca="1">IFERROR(__xludf.DUMMYFUNCTION("LOWER( GOOGLETRANSLATE('Form Responses 1'!H75,DETECTLANGUAGE('Form Responses 1'!H75),""en""))"),"4 agree")</f>
        <v>4 agree</v>
      </c>
      <c r="I75" s="2" t="str">
        <f ca="1">IFERROR(__xludf.DUMMYFUNCTION("LOWER( GOOGLETRANSLATE('Form Responses 1'!I75,DETECTLANGUAGE('Form Responses 1'!I75),""en""))"),"4 agree")</f>
        <v>4 agree</v>
      </c>
      <c r="J75" s="2" t="str">
        <f ca="1">IFERROR(__xludf.DUMMYFUNCTION("LOWER( GOOGLETRANSLATE('Form Responses 1'!J75,DETECTLANGUAGE('Form Responses 1'!J75),""en""))"),"1 strongly disagree")</f>
        <v>1 strongly disagree</v>
      </c>
      <c r="K75" s="2" t="str">
        <f ca="1">IFERROR(__xludf.DUMMYFUNCTION("LOWER( GOOGLETRANSLATE('Form Responses 1'!K75,DETECTLANGUAGE('Form Responses 1'!K75),""en""))"),"1 strongly disagree")</f>
        <v>1 strongly disagree</v>
      </c>
      <c r="L75" s="2" t="str">
        <f ca="1">IFERROR(__xludf.DUMMYFUNCTION("LOWER( GOOGLETRANSLATE('Form Responses 1'!L75,DETECTLANGUAGE('Form Responses 1'!L75),""en""))"),"4 agree")</f>
        <v>4 agree</v>
      </c>
      <c r="M75" s="2" t="str">
        <f ca="1">IFERROR(__xludf.DUMMYFUNCTION("LOWER( GOOGLETRANSLATE('Form Responses 1'!M75,DETECTLANGUAGE('Form Responses 1'!M75),""en""))"),"4 agree")</f>
        <v>4 agree</v>
      </c>
      <c r="N75" s="2" t="str">
        <f ca="1">IFERROR(__xludf.DUMMYFUNCTION("LOWER( GOOGLETRANSLATE('Form Responses 1'!N75,DETECTLANGUAGE('Form Responses 1'!N75),""en""))"),"2 disagree")</f>
        <v>2 disagree</v>
      </c>
      <c r="O75" s="2" t="str">
        <f ca="1">IFERROR(__xludf.DUMMYFUNCTION("LOWER( GOOGLETRANSLATE('Form Responses 1'!O75,DETECTLANGUAGE('Form Responses 1'!O75),""en""))"),"4 agree")</f>
        <v>4 agree</v>
      </c>
      <c r="P75" s="2" t="str">
        <f ca="1">IFERROR(__xludf.DUMMYFUNCTION("LOWER( GOOGLETRANSLATE('Form Responses 1'!P75,DETECTLANGUAGE('Form Responses 1'!P75),""en""))"),"4 agree")</f>
        <v>4 agree</v>
      </c>
      <c r="Q75" s="2" t="str">
        <f ca="1">IFERROR(__xludf.DUMMYFUNCTION("LOWER( GOOGLETRANSLATE('Form Responses 1'!Q75,DETECTLANGUAGE('Form Responses 1'!Q75),""en""))"),"document")</f>
        <v>document</v>
      </c>
      <c r="R75" s="2" t="str">
        <f ca="1">IFERROR(__xludf.DUMMYFUNCTION("LOWER( GOOGLETRANSLATE('Form Responses 1'!R75,DETECTLANGUAGE('Form Responses 1'!R75),""en""))"),"2 disagree")</f>
        <v>2 disagree</v>
      </c>
    </row>
    <row r="76" spans="1:18" ht="15.75" x14ac:dyDescent="0.3">
      <c r="A76" s="4">
        <v>44740.7097837037</v>
      </c>
      <c r="B76" s="1" t="s">
        <v>83</v>
      </c>
      <c r="C76" s="1" t="s">
        <v>80</v>
      </c>
      <c r="D76" s="1" t="s">
        <v>5</v>
      </c>
      <c r="E76" s="2" t="str">
        <f ca="1">IFERROR(__xludf.DUMMYFUNCTION("GOOGLETRANSLATE('Form Responses 1'!E76,DETECTLANGUAGE('Form Responses 1'!E76),""en"")"),"18 to 25 years")</f>
        <v>18 to 25 years</v>
      </c>
      <c r="F76" s="2" t="str">
        <f ca="1">IFERROR(__xludf.DUMMYFUNCTION("GOOGLETRANSLATE('Form Responses 1'!F76,DETECTLANGUAGE('Form Responses 1'!F76),""en"")"),"Woman")</f>
        <v>Woman</v>
      </c>
      <c r="G76" s="2" t="str">
        <f ca="1">IFERROR(__xludf.DUMMYFUNCTION("GOOGLETRANSLATE('Form Responses 1'!G76,DETECTLANGUAGE('Form Responses 1'!G76),""en"")"),"Pragati Vaishya")</f>
        <v>Pragati Vaishya</v>
      </c>
      <c r="H76" s="2" t="str">
        <f ca="1">IFERROR(__xludf.DUMMYFUNCTION("LOWER( GOOGLETRANSLATE('Form Responses 1'!H76,DETECTLANGUAGE('Form Responses 1'!H76),""en""))"),"2 disagree")</f>
        <v>2 disagree</v>
      </c>
      <c r="I76" s="2" t="str">
        <f ca="1">IFERROR(__xludf.DUMMYFUNCTION("LOWER( GOOGLETRANSLATE('Form Responses 1'!I76,DETECTLANGUAGE('Form Responses 1'!I76),""en""))"),"4 agree")</f>
        <v>4 agree</v>
      </c>
      <c r="J76" s="2" t="str">
        <f ca="1">IFERROR(__xludf.DUMMYFUNCTION("LOWER( GOOGLETRANSLATE('Form Responses 1'!J76,DETECTLANGUAGE('Form Responses 1'!J76),""en""))"),"4 agree")</f>
        <v>4 agree</v>
      </c>
      <c r="K76" s="2" t="str">
        <f ca="1">IFERROR(__xludf.DUMMYFUNCTION("LOWER( GOOGLETRANSLATE('Form Responses 1'!K76,DETECTLANGUAGE('Form Responses 1'!K76),""en""))"),"1 strongly disagree")</f>
        <v>1 strongly disagree</v>
      </c>
      <c r="L76" s="2" t="str">
        <f ca="1">IFERROR(__xludf.DUMMYFUNCTION("LOWER( GOOGLETRANSLATE('Form Responses 1'!L76,DETECTLANGUAGE('Form Responses 1'!L76),""en""))"),"4 agree")</f>
        <v>4 agree</v>
      </c>
      <c r="M76" s="2" t="str">
        <f ca="1">IFERROR(__xludf.DUMMYFUNCTION("LOWER( GOOGLETRANSLATE('Form Responses 1'!M76,DETECTLANGUAGE('Form Responses 1'!M76),""en""))"),"1 strongly disagree")</f>
        <v>1 strongly disagree</v>
      </c>
      <c r="N76" s="2" t="str">
        <f ca="1">IFERROR(__xludf.DUMMYFUNCTION("LOWER( GOOGLETRANSLATE('Form Responses 1'!N76,DETECTLANGUAGE('Form Responses 1'!N76),""en""))"),"5 completely agree")</f>
        <v>5 completely agree</v>
      </c>
      <c r="O76" s="2" t="str">
        <f ca="1">IFERROR(__xludf.DUMMYFUNCTION("LOWER( GOOGLETRANSLATE('Form Responses 1'!O76,DETECTLANGUAGE('Form Responses 1'!O76),""en""))"),"1 strongly disagree")</f>
        <v>1 strongly disagree</v>
      </c>
      <c r="P76" s="2" t="str">
        <f ca="1">IFERROR(__xludf.DUMMYFUNCTION("LOWER( GOOGLETRANSLATE('Form Responses 1'!P76,DETECTLANGUAGE('Form Responses 1'!P76),""en""))"),"2 disagree")</f>
        <v>2 disagree</v>
      </c>
      <c r="Q76" s="2" t="str">
        <f ca="1">IFERROR(__xludf.DUMMYFUNCTION("LOWER( GOOGLETRANSLATE('Form Responses 1'!Q76,DETECTLANGUAGE('Form Responses 1'!Q76),""en""))"),"document")</f>
        <v>document</v>
      </c>
      <c r="R76" s="2" t="str">
        <f ca="1">IFERROR(__xludf.DUMMYFUNCTION("LOWER( GOOGLETRANSLATE('Form Responses 1'!R76,DETECTLANGUAGE('Form Responses 1'!R76),""en""))"),"2 disagree")</f>
        <v>2 disagree</v>
      </c>
    </row>
    <row r="77" spans="1:18" ht="15.75" x14ac:dyDescent="0.3">
      <c r="A77" s="4">
        <v>44740.710198032408</v>
      </c>
      <c r="B77" s="1" t="s">
        <v>84</v>
      </c>
      <c r="C77" s="1" t="s">
        <v>80</v>
      </c>
      <c r="D77" s="1" t="s">
        <v>5</v>
      </c>
      <c r="E77" s="2" t="str">
        <f ca="1">IFERROR(__xludf.DUMMYFUNCTION("GOOGLETRANSLATE('Form Responses 1'!E77,DETECTLANGUAGE('Form Responses 1'!E77),""en"")"),"18 to 25 years")</f>
        <v>18 to 25 years</v>
      </c>
      <c r="F77" s="2" t="str">
        <f ca="1">IFERROR(__xludf.DUMMYFUNCTION("GOOGLETRANSLATE('Form Responses 1'!F77,DETECTLANGUAGE('Form Responses 1'!F77),""en"")"),"Woman")</f>
        <v>Woman</v>
      </c>
      <c r="G77" s="2" t="str">
        <f ca="1">IFERROR(__xludf.DUMMYFUNCTION("GOOGLETRANSLATE('Form Responses 1'!G77,DETECTLANGUAGE('Form Responses 1'!G77),""en"")"),"Pragati Vaishya")</f>
        <v>Pragati Vaishya</v>
      </c>
      <c r="H77" s="2" t="str">
        <f ca="1">IFERROR(__xludf.DUMMYFUNCTION("LOWER( GOOGLETRANSLATE('Form Responses 1'!H77,DETECTLANGUAGE('Form Responses 1'!H77),""en""))"),"5 completely agree")</f>
        <v>5 completely agree</v>
      </c>
      <c r="I77" s="2" t="str">
        <f ca="1">IFERROR(__xludf.DUMMYFUNCTION("LOWER( GOOGLETRANSLATE('Form Responses 1'!I77,DETECTLANGUAGE('Form Responses 1'!I77),""en""))"),"5 completely agree")</f>
        <v>5 completely agree</v>
      </c>
      <c r="J77" s="2" t="str">
        <f ca="1">IFERROR(__xludf.DUMMYFUNCTION("LOWER( GOOGLETRANSLATE('Form Responses 1'!J77,DETECTLANGUAGE('Form Responses 1'!J77),""en""))"),"5 completely agree")</f>
        <v>5 completely agree</v>
      </c>
      <c r="K77" s="2" t="str">
        <f ca="1">IFERROR(__xludf.DUMMYFUNCTION("LOWER( GOOGLETRANSLATE('Form Responses 1'!K77,DETECTLANGUAGE('Form Responses 1'!K77),""en""))"),"5 completely agree")</f>
        <v>5 completely agree</v>
      </c>
      <c r="L77" s="2" t="str">
        <f ca="1">IFERROR(__xludf.DUMMYFUNCTION("LOWER( GOOGLETRANSLATE('Form Responses 1'!L77,DETECTLANGUAGE('Form Responses 1'!L77),""en""))"),"5 completely agree")</f>
        <v>5 completely agree</v>
      </c>
      <c r="M77" s="2" t="str">
        <f ca="1">IFERROR(__xludf.DUMMYFUNCTION("LOWER( GOOGLETRANSLATE('Form Responses 1'!M77,DETECTLANGUAGE('Form Responses 1'!M77),""en""))"),"5 completely agree")</f>
        <v>5 completely agree</v>
      </c>
      <c r="N77" s="2" t="str">
        <f ca="1">IFERROR(__xludf.DUMMYFUNCTION("LOWER( GOOGLETRANSLATE('Form Responses 1'!N77,DETECTLANGUAGE('Form Responses 1'!N77),""en""))"),"5 completely agree")</f>
        <v>5 completely agree</v>
      </c>
      <c r="O77" s="2" t="str">
        <f ca="1">IFERROR(__xludf.DUMMYFUNCTION("LOWER( GOOGLETRANSLATE('Form Responses 1'!O77,DETECTLANGUAGE('Form Responses 1'!O77),""en""))"),"4 agree")</f>
        <v>4 agree</v>
      </c>
      <c r="P77" s="2" t="str">
        <f ca="1">IFERROR(__xludf.DUMMYFUNCTION("LOWER( GOOGLETRANSLATE('Form Responses 1'!P77,DETECTLANGUAGE('Form Responses 1'!P77),""en""))"),"4 agree")</f>
        <v>4 agree</v>
      </c>
      <c r="Q77" s="2" t="str">
        <f ca="1">IFERROR(__xludf.DUMMYFUNCTION("LOWER( GOOGLETRANSLATE('Form Responses 1'!Q77,DETECTLANGUAGE('Form Responses 1'!Q77),""en""))"),"document")</f>
        <v>document</v>
      </c>
      <c r="R77" s="2" t="str">
        <f ca="1">IFERROR(__xludf.DUMMYFUNCTION("LOWER( GOOGLETRANSLATE('Form Responses 1'!R77,DETECTLANGUAGE('Form Responses 1'!R77),""en""))"),"5 completely agree")</f>
        <v>5 completely agree</v>
      </c>
    </row>
    <row r="78" spans="1:18" ht="15.75" x14ac:dyDescent="0.3">
      <c r="A78" s="4">
        <v>44740.71068300926</v>
      </c>
      <c r="B78" s="1" t="s">
        <v>85</v>
      </c>
      <c r="C78" s="1" t="s">
        <v>80</v>
      </c>
      <c r="D78" s="1" t="s">
        <v>5</v>
      </c>
      <c r="E78" s="2" t="str">
        <f ca="1">IFERROR(__xludf.DUMMYFUNCTION("GOOGLETRANSLATE('Form Responses 1'!E78,DETECTLANGUAGE('Form Responses 1'!E78),""en"")"),"18 to 25 years")</f>
        <v>18 to 25 years</v>
      </c>
      <c r="F78" s="2" t="str">
        <f ca="1">IFERROR(__xludf.DUMMYFUNCTION("GOOGLETRANSLATE('Form Responses 1'!F78,DETECTLANGUAGE('Form Responses 1'!F78),""en"")"),"Woman")</f>
        <v>Woman</v>
      </c>
      <c r="G78" s="2" t="str">
        <f ca="1">IFERROR(__xludf.DUMMYFUNCTION("GOOGLETRANSLATE('Form Responses 1'!G78,DETECTLANGUAGE('Form Responses 1'!G78),""en"")"),"Pragati Vaishya")</f>
        <v>Pragati Vaishya</v>
      </c>
      <c r="H78" s="2" t="str">
        <f ca="1">IFERROR(__xludf.DUMMYFUNCTION("LOWER( GOOGLETRANSLATE('Form Responses 1'!H78,DETECTLANGUAGE('Form Responses 1'!H78),""en""))"),"1 strongly disagree")</f>
        <v>1 strongly disagree</v>
      </c>
      <c r="I78" s="2" t="str">
        <f ca="1">IFERROR(__xludf.DUMMYFUNCTION("LOWER( GOOGLETRANSLATE('Form Responses 1'!I78,DETECTLANGUAGE('Form Responses 1'!I78),""en""))"),"1 strongly disagree")</f>
        <v>1 strongly disagree</v>
      </c>
      <c r="J78" s="2" t="str">
        <f ca="1">IFERROR(__xludf.DUMMYFUNCTION("LOWER( GOOGLETRANSLATE('Form Responses 1'!J78,DETECTLANGUAGE('Form Responses 1'!J78),""en""))"),"1 strongly disagree")</f>
        <v>1 strongly disagree</v>
      </c>
      <c r="K78" s="2" t="str">
        <f ca="1">IFERROR(__xludf.DUMMYFUNCTION("LOWER( GOOGLETRANSLATE('Form Responses 1'!K78,DETECTLANGUAGE('Form Responses 1'!K78),""en""))"),"1 strongly disagree")</f>
        <v>1 strongly disagree</v>
      </c>
      <c r="L78" s="2" t="str">
        <f ca="1">IFERROR(__xludf.DUMMYFUNCTION("LOWER( GOOGLETRANSLATE('Form Responses 1'!L78,DETECTLANGUAGE('Form Responses 1'!L78),""en""))"),"1 strongly disagree")</f>
        <v>1 strongly disagree</v>
      </c>
      <c r="M78" s="2" t="str">
        <f ca="1">IFERROR(__xludf.DUMMYFUNCTION("LOWER( GOOGLETRANSLATE('Form Responses 1'!M78,DETECTLANGUAGE('Form Responses 1'!M78),""en""))"),"1 strongly disagree")</f>
        <v>1 strongly disagree</v>
      </c>
      <c r="N78" s="2" t="str">
        <f ca="1">IFERROR(__xludf.DUMMYFUNCTION("LOWER( GOOGLETRANSLATE('Form Responses 1'!N78,DETECTLANGUAGE('Form Responses 1'!N78),""en""))"),"1 strongly disagree")</f>
        <v>1 strongly disagree</v>
      </c>
      <c r="O78" s="2" t="str">
        <f ca="1">IFERROR(__xludf.DUMMYFUNCTION("LOWER( GOOGLETRANSLATE('Form Responses 1'!O78,DETECTLANGUAGE('Form Responses 1'!O78),""en""))"),"1 strongly disagree")</f>
        <v>1 strongly disagree</v>
      </c>
      <c r="P78" s="2" t="str">
        <f ca="1">IFERROR(__xludf.DUMMYFUNCTION("LOWER( GOOGLETRANSLATE('Form Responses 1'!P78,DETECTLANGUAGE('Form Responses 1'!P78),""en""))"),"1 strongly disagree")</f>
        <v>1 strongly disagree</v>
      </c>
      <c r="Q78" s="2" t="str">
        <f ca="1">IFERROR(__xludf.DUMMYFUNCTION("LOWER( GOOGLETRANSLATE('Form Responses 1'!Q78,DETECTLANGUAGE('Form Responses 1'!Q78),""en""))"),"distraction")</f>
        <v>distraction</v>
      </c>
      <c r="R78" s="2" t="str">
        <f ca="1">IFERROR(__xludf.DUMMYFUNCTION("LOWER( GOOGLETRANSLATE('Form Responses 1'!R78,DETECTLANGUAGE('Form Responses 1'!R78),""en""))"),"1 strongly disagree")</f>
        <v>1 strongly disagree</v>
      </c>
    </row>
    <row r="79" spans="1:18" ht="15.75" x14ac:dyDescent="0.3">
      <c r="A79" s="4">
        <v>44740.711324953707</v>
      </c>
      <c r="B79" s="1" t="s">
        <v>86</v>
      </c>
      <c r="C79" s="1" t="s">
        <v>80</v>
      </c>
      <c r="D79" s="1" t="s">
        <v>5</v>
      </c>
      <c r="E79" s="2" t="str">
        <f ca="1">IFERROR(__xludf.DUMMYFUNCTION("GOOGLETRANSLATE('Form Responses 1'!E79,DETECTLANGUAGE('Form Responses 1'!E79),""en"")"),"18 to 25 years")</f>
        <v>18 to 25 years</v>
      </c>
      <c r="F79" s="2" t="str">
        <f ca="1">IFERROR(__xludf.DUMMYFUNCTION("GOOGLETRANSLATE('Form Responses 1'!F79,DETECTLANGUAGE('Form Responses 1'!F79),""en"")"),"Woman")</f>
        <v>Woman</v>
      </c>
      <c r="G79" s="2" t="str">
        <f ca="1">IFERROR(__xludf.DUMMYFUNCTION("GOOGLETRANSLATE('Form Responses 1'!G79,DETECTLANGUAGE('Form Responses 1'!G79),""en"")"),"Pragati Vaishya")</f>
        <v>Pragati Vaishya</v>
      </c>
      <c r="H79" s="2" t="str">
        <f ca="1">IFERROR(__xludf.DUMMYFUNCTION("LOWER( GOOGLETRANSLATE('Form Responses 1'!H79,DETECTLANGUAGE('Form Responses 1'!H79),""en""))"),"5 completely agree")</f>
        <v>5 completely agree</v>
      </c>
      <c r="I79" s="2" t="str">
        <f ca="1">IFERROR(__xludf.DUMMYFUNCTION("LOWER( GOOGLETRANSLATE('Form Responses 1'!I79,DETECTLANGUAGE('Form Responses 1'!I79),""en""))"),"3 neutral")</f>
        <v>3 neutral</v>
      </c>
      <c r="J79" s="2" t="str">
        <f ca="1">IFERROR(__xludf.DUMMYFUNCTION("LOWER( GOOGLETRANSLATE('Form Responses 1'!J79,DETECTLANGUAGE('Form Responses 1'!J79),""en""))"),"5 completely agree")</f>
        <v>5 completely agree</v>
      </c>
      <c r="K79" s="2" t="str">
        <f ca="1">IFERROR(__xludf.DUMMYFUNCTION("LOWER( GOOGLETRANSLATE('Form Responses 1'!K79,DETECTLANGUAGE('Form Responses 1'!K79),""en""))"),"4 agree")</f>
        <v>4 agree</v>
      </c>
      <c r="L79" s="2" t="str">
        <f ca="1">IFERROR(__xludf.DUMMYFUNCTION("LOWER( GOOGLETRANSLATE('Form Responses 1'!L79,DETECTLANGUAGE('Form Responses 1'!L79),""en""))"),"5 completely agree")</f>
        <v>5 completely agree</v>
      </c>
      <c r="M79" s="2" t="str">
        <f ca="1">IFERROR(__xludf.DUMMYFUNCTION("LOWER( GOOGLETRANSLATE('Form Responses 1'!M79,DETECTLANGUAGE('Form Responses 1'!M79),""en""))"),"5 completely agree")</f>
        <v>5 completely agree</v>
      </c>
      <c r="N79" s="2" t="str">
        <f ca="1">IFERROR(__xludf.DUMMYFUNCTION("LOWER( GOOGLETRANSLATE('Form Responses 1'!N79,DETECTLANGUAGE('Form Responses 1'!N79),""en""))"),"5 completely agree")</f>
        <v>5 completely agree</v>
      </c>
      <c r="O79" s="2" t="str">
        <f ca="1">IFERROR(__xludf.DUMMYFUNCTION("LOWER( GOOGLETRANSLATE('Form Responses 1'!O79,DETECTLANGUAGE('Form Responses 1'!O79),""en""))"),"5 completely agree")</f>
        <v>5 completely agree</v>
      </c>
      <c r="P79" s="2" t="str">
        <f ca="1">IFERROR(__xludf.DUMMYFUNCTION("LOWER( GOOGLETRANSLATE('Form Responses 1'!P79,DETECTLANGUAGE('Form Responses 1'!P79),""en""))"),"5 completely agree")</f>
        <v>5 completely agree</v>
      </c>
      <c r="Q79" s="2" t="str">
        <f ca="1">IFERROR(__xludf.DUMMYFUNCTION("LOWER( GOOGLETRANSLATE('Form Responses 1'!Q79,DETECTLANGUAGE('Form Responses 1'!Q79),""en""))"),"document")</f>
        <v>document</v>
      </c>
      <c r="R79" s="2" t="str">
        <f ca="1">IFERROR(__xludf.DUMMYFUNCTION("LOWER( GOOGLETRANSLATE('Form Responses 1'!R79,DETECTLANGUAGE('Form Responses 1'!R79),""en""))"),"4 agree")</f>
        <v>4 agree</v>
      </c>
    </row>
    <row r="80" spans="1:18" ht="15.75" x14ac:dyDescent="0.3">
      <c r="A80" s="4">
        <v>44740.711599814815</v>
      </c>
      <c r="B80" s="1" t="s">
        <v>87</v>
      </c>
      <c r="C80" s="1" t="s">
        <v>80</v>
      </c>
      <c r="D80" s="1" t="s">
        <v>5</v>
      </c>
      <c r="E80" s="2" t="str">
        <f ca="1">IFERROR(__xludf.DUMMYFUNCTION("GOOGLETRANSLATE('Form Responses 1'!E80,DETECTLANGUAGE('Form Responses 1'!E80),""en"")"),"18 to 25 years")</f>
        <v>18 to 25 years</v>
      </c>
      <c r="F80" s="2" t="str">
        <f ca="1">IFERROR(__xludf.DUMMYFUNCTION("GOOGLETRANSLATE('Form Responses 1'!F80,DETECTLANGUAGE('Form Responses 1'!F80),""en"")"),"Woman")</f>
        <v>Woman</v>
      </c>
      <c r="G80" s="2" t="str">
        <f ca="1">IFERROR(__xludf.DUMMYFUNCTION("GOOGLETRANSLATE('Form Responses 1'!G80,DETECTLANGUAGE('Form Responses 1'!G80),""en"")"),"Pragati Vaishya")</f>
        <v>Pragati Vaishya</v>
      </c>
      <c r="H80" s="2" t="str">
        <f ca="1">IFERROR(__xludf.DUMMYFUNCTION("LOWER( GOOGLETRANSLATE('Form Responses 1'!H80,DETECTLANGUAGE('Form Responses 1'!H80),""en""))"),"5 completely agree")</f>
        <v>5 completely agree</v>
      </c>
      <c r="I80" s="2" t="str">
        <f ca="1">IFERROR(__xludf.DUMMYFUNCTION("LOWER( GOOGLETRANSLATE('Form Responses 1'!I80,DETECTLANGUAGE('Form Responses 1'!I80),""en""))"),"5 completely agree")</f>
        <v>5 completely agree</v>
      </c>
      <c r="J80" s="2" t="str">
        <f ca="1">IFERROR(__xludf.DUMMYFUNCTION("LOWER( GOOGLETRANSLATE('Form Responses 1'!J80,DETECTLANGUAGE('Form Responses 1'!J80),""en""))"),"4 agree")</f>
        <v>4 agree</v>
      </c>
      <c r="K80" s="2" t="str">
        <f ca="1">IFERROR(__xludf.DUMMYFUNCTION("LOWER( GOOGLETRANSLATE('Form Responses 1'!K80,DETECTLANGUAGE('Form Responses 1'!K80),""en""))"),"5 completely agree")</f>
        <v>5 completely agree</v>
      </c>
      <c r="L80" s="2" t="str">
        <f ca="1">IFERROR(__xludf.DUMMYFUNCTION("LOWER( GOOGLETRANSLATE('Form Responses 1'!L80,DETECTLANGUAGE('Form Responses 1'!L80),""en""))"),"4 agree")</f>
        <v>4 agree</v>
      </c>
      <c r="M80" s="2" t="str">
        <f ca="1">IFERROR(__xludf.DUMMYFUNCTION("LOWER( GOOGLETRANSLATE('Form Responses 1'!M80,DETECTLANGUAGE('Form Responses 1'!M80),""en""))"),"5 completely agree")</f>
        <v>5 completely agree</v>
      </c>
      <c r="N80" s="2" t="str">
        <f ca="1">IFERROR(__xludf.DUMMYFUNCTION("LOWER( GOOGLETRANSLATE('Form Responses 1'!N80,DETECTLANGUAGE('Form Responses 1'!N80),""en""))"),"5 completely agree")</f>
        <v>5 completely agree</v>
      </c>
      <c r="O80" s="2" t="str">
        <f ca="1">IFERROR(__xludf.DUMMYFUNCTION("LOWER( GOOGLETRANSLATE('Form Responses 1'!O80,DETECTLANGUAGE('Form Responses 1'!O80),""en""))"),"5 completely agree")</f>
        <v>5 completely agree</v>
      </c>
      <c r="P80" s="2" t="str">
        <f ca="1">IFERROR(__xludf.DUMMYFUNCTION("LOWER( GOOGLETRANSLATE('Form Responses 1'!P80,DETECTLANGUAGE('Form Responses 1'!P80),""en""))"),"5 completely agree")</f>
        <v>5 completely agree</v>
      </c>
      <c r="Q80" s="2" t="str">
        <f ca="1">IFERROR(__xludf.DUMMYFUNCTION("LOWER( GOOGLETRANSLATE('Form Responses 1'!Q80,DETECTLANGUAGE('Form Responses 1'!Q80),""en""))"),"document")</f>
        <v>document</v>
      </c>
      <c r="R80" s="2" t="str">
        <f ca="1">IFERROR(__xludf.DUMMYFUNCTION("LOWER( GOOGLETRANSLATE('Form Responses 1'!R80,DETECTLANGUAGE('Form Responses 1'!R80),""en""))"),"5 completely agree")</f>
        <v>5 completely agree</v>
      </c>
    </row>
    <row r="81" spans="1:18" ht="15.75" x14ac:dyDescent="0.3">
      <c r="A81" s="4">
        <v>44740.712111064815</v>
      </c>
      <c r="B81" s="1" t="s">
        <v>88</v>
      </c>
      <c r="C81" s="1" t="s">
        <v>80</v>
      </c>
      <c r="D81" s="1" t="s">
        <v>5</v>
      </c>
      <c r="E81" s="2" t="str">
        <f ca="1">IFERROR(__xludf.DUMMYFUNCTION("GOOGLETRANSLATE('Form Responses 1'!E81,DETECTLANGUAGE('Form Responses 1'!E81),""en"")"),"18 to 25 years")</f>
        <v>18 to 25 years</v>
      </c>
      <c r="F81" s="2" t="str">
        <f ca="1">IFERROR(__xludf.DUMMYFUNCTION("GOOGLETRANSLATE('Form Responses 1'!F81,DETECTLANGUAGE('Form Responses 1'!F81),""en"")"),"Woman")</f>
        <v>Woman</v>
      </c>
      <c r="G81" s="2" t="str">
        <f ca="1">IFERROR(__xludf.DUMMYFUNCTION("GOOGLETRANSLATE('Form Responses 1'!G81,DETECTLANGUAGE('Form Responses 1'!G81),""en"")"),"Pragati Vaishya")</f>
        <v>Pragati Vaishya</v>
      </c>
      <c r="H81" s="2" t="str">
        <f ca="1">IFERROR(__xludf.DUMMYFUNCTION("LOWER( GOOGLETRANSLATE('Form Responses 1'!H81,DETECTLANGUAGE('Form Responses 1'!H81),""en""))"),"5 completely agree")</f>
        <v>5 completely agree</v>
      </c>
      <c r="I81" s="2" t="str">
        <f ca="1">IFERROR(__xludf.DUMMYFUNCTION("LOWER( GOOGLETRANSLATE('Form Responses 1'!I81,DETECTLANGUAGE('Form Responses 1'!I81),""en""))"),"5 completely agree")</f>
        <v>5 completely agree</v>
      </c>
      <c r="J81" s="2" t="str">
        <f ca="1">IFERROR(__xludf.DUMMYFUNCTION("LOWER( GOOGLETRANSLATE('Form Responses 1'!J81,DETECTLANGUAGE('Form Responses 1'!J81),""en""))"),"5 completely agree")</f>
        <v>5 completely agree</v>
      </c>
      <c r="K81" s="2" t="str">
        <f ca="1">IFERROR(__xludf.DUMMYFUNCTION("LOWER( GOOGLETRANSLATE('Form Responses 1'!K81,DETECTLANGUAGE('Form Responses 1'!K81),""en""))"),"5 completely agree")</f>
        <v>5 completely agree</v>
      </c>
      <c r="L81" s="2" t="str">
        <f ca="1">IFERROR(__xludf.DUMMYFUNCTION("LOWER( GOOGLETRANSLATE('Form Responses 1'!L81,DETECTLANGUAGE('Form Responses 1'!L81),""en""))"),"5 completely agree")</f>
        <v>5 completely agree</v>
      </c>
      <c r="M81" s="2" t="str">
        <f ca="1">IFERROR(__xludf.DUMMYFUNCTION("LOWER( GOOGLETRANSLATE('Form Responses 1'!M81,DETECTLANGUAGE('Form Responses 1'!M81),""en""))"),"5 completely agree")</f>
        <v>5 completely agree</v>
      </c>
      <c r="N81" s="2" t="str">
        <f ca="1">IFERROR(__xludf.DUMMYFUNCTION("LOWER( GOOGLETRANSLATE('Form Responses 1'!N81,DETECTLANGUAGE('Form Responses 1'!N81),""en""))"),"5 completely agree")</f>
        <v>5 completely agree</v>
      </c>
      <c r="O81" s="2" t="str">
        <f ca="1">IFERROR(__xludf.DUMMYFUNCTION("LOWER( GOOGLETRANSLATE('Form Responses 1'!O81,DETECTLANGUAGE('Form Responses 1'!O81),""en""))"),"5 completely agree")</f>
        <v>5 completely agree</v>
      </c>
      <c r="P81" s="2" t="str">
        <f ca="1">IFERROR(__xludf.DUMMYFUNCTION("LOWER( GOOGLETRANSLATE('Form Responses 1'!P81,DETECTLANGUAGE('Form Responses 1'!P81),""en""))"),"5 completely agree")</f>
        <v>5 completely agree</v>
      </c>
      <c r="Q81" s="2" t="str">
        <f ca="1">IFERROR(__xludf.DUMMYFUNCTION("LOWER( GOOGLETRANSLATE('Form Responses 1'!Q81,DETECTLANGUAGE('Form Responses 1'!Q81),""en""))"),"distraction")</f>
        <v>distraction</v>
      </c>
      <c r="R81" s="2" t="str">
        <f ca="1">IFERROR(__xludf.DUMMYFUNCTION("LOWER( GOOGLETRANSLATE('Form Responses 1'!R81,DETECTLANGUAGE('Form Responses 1'!R81),""en""))"),"5 completely agree")</f>
        <v>5 completely agree</v>
      </c>
    </row>
    <row r="82" spans="1:18" ht="15.75" x14ac:dyDescent="0.3">
      <c r="A82" s="4">
        <v>44740.713625219913</v>
      </c>
      <c r="B82" s="1" t="s">
        <v>89</v>
      </c>
      <c r="C82" s="1" t="s">
        <v>80</v>
      </c>
      <c r="D82" s="1" t="s">
        <v>5</v>
      </c>
      <c r="E82" s="2" t="str">
        <f ca="1">IFERROR(__xludf.DUMMYFUNCTION("GOOGLETRANSLATE('Form Responses 1'!E82,DETECTLANGUAGE('Form Responses 1'!E82),""en"")"),"18 to 25 years")</f>
        <v>18 to 25 years</v>
      </c>
      <c r="F82" s="2" t="str">
        <f ca="1">IFERROR(__xludf.DUMMYFUNCTION("GOOGLETRANSLATE('Form Responses 1'!F82,DETECTLANGUAGE('Form Responses 1'!F82),""en"")"),"Woman")</f>
        <v>Woman</v>
      </c>
      <c r="G82" s="2" t="str">
        <f ca="1">IFERROR(__xludf.DUMMYFUNCTION("GOOGLETRANSLATE('Form Responses 1'!G82,DETECTLANGUAGE('Form Responses 1'!G82),""en"")"),"Pragati Vaishya")</f>
        <v>Pragati Vaishya</v>
      </c>
      <c r="H82" s="2" t="str">
        <f ca="1">IFERROR(__xludf.DUMMYFUNCTION("LOWER( GOOGLETRANSLATE('Form Responses 1'!H82,DETECTLANGUAGE('Form Responses 1'!H82),""en""))"),"5 completely agree")</f>
        <v>5 completely agree</v>
      </c>
      <c r="I82" s="2" t="str">
        <f ca="1">IFERROR(__xludf.DUMMYFUNCTION("LOWER( GOOGLETRANSLATE('Form Responses 1'!I82,DETECTLANGUAGE('Form Responses 1'!I82),""en""))"),"4 agree")</f>
        <v>4 agree</v>
      </c>
      <c r="J82" s="2" t="str">
        <f ca="1">IFERROR(__xludf.DUMMYFUNCTION("LOWER( GOOGLETRANSLATE('Form Responses 1'!J82,DETECTLANGUAGE('Form Responses 1'!J82),""en""))"),"5 completely agree")</f>
        <v>5 completely agree</v>
      </c>
      <c r="K82" s="2" t="str">
        <f ca="1">IFERROR(__xludf.DUMMYFUNCTION("LOWER( GOOGLETRANSLATE('Form Responses 1'!K82,DETECTLANGUAGE('Form Responses 1'!K82),""en""))"),"5 completely agree")</f>
        <v>5 completely agree</v>
      </c>
      <c r="L82" s="2" t="str">
        <f ca="1">IFERROR(__xludf.DUMMYFUNCTION("LOWER( GOOGLETRANSLATE('Form Responses 1'!L82,DETECTLANGUAGE('Form Responses 1'!L82),""en""))"),"5 completely agree")</f>
        <v>5 completely agree</v>
      </c>
      <c r="M82" s="2" t="str">
        <f ca="1">IFERROR(__xludf.DUMMYFUNCTION("LOWER( GOOGLETRANSLATE('Form Responses 1'!M82,DETECTLANGUAGE('Form Responses 1'!M82),""en""))"),"5 completely agree")</f>
        <v>5 completely agree</v>
      </c>
      <c r="N82" s="2" t="str">
        <f ca="1">IFERROR(__xludf.DUMMYFUNCTION("LOWER( GOOGLETRANSLATE('Form Responses 1'!N82,DETECTLANGUAGE('Form Responses 1'!N82),""en""))"),"5 completely agree")</f>
        <v>5 completely agree</v>
      </c>
      <c r="O82" s="2" t="str">
        <f ca="1">IFERROR(__xludf.DUMMYFUNCTION("LOWER( GOOGLETRANSLATE('Form Responses 1'!O82,DETECTLANGUAGE('Form Responses 1'!O82),""en""))"),"5 completely agree")</f>
        <v>5 completely agree</v>
      </c>
      <c r="P82" s="2" t="str">
        <f ca="1">IFERROR(__xludf.DUMMYFUNCTION("LOWER( GOOGLETRANSLATE('Form Responses 1'!P82,DETECTLANGUAGE('Form Responses 1'!P82),""en""))"),"5 completely agree")</f>
        <v>5 completely agree</v>
      </c>
      <c r="Q82" s="2" t="str">
        <f ca="1">IFERROR(__xludf.DUMMYFUNCTION("LOWER( GOOGLETRANSLATE('Form Responses 1'!Q82,DETECTLANGUAGE('Form Responses 1'!Q82),""en""))"),"distraction")</f>
        <v>distraction</v>
      </c>
      <c r="R82" s="2" t="str">
        <f ca="1">IFERROR(__xludf.DUMMYFUNCTION("LOWER( GOOGLETRANSLATE('Form Responses 1'!R82,DETECTLANGUAGE('Form Responses 1'!R82),""en""))"),"5 completely agree")</f>
        <v>5 completely agree</v>
      </c>
    </row>
    <row r="83" spans="1:18" ht="15.75" x14ac:dyDescent="0.3">
      <c r="A83" s="4">
        <v>44740.713709398144</v>
      </c>
      <c r="B83" s="1" t="s">
        <v>90</v>
      </c>
      <c r="C83" s="1" t="s">
        <v>80</v>
      </c>
      <c r="D83" s="1" t="s">
        <v>5</v>
      </c>
      <c r="E83" s="2" t="str">
        <f ca="1">IFERROR(__xludf.DUMMYFUNCTION("GOOGLETRANSLATE('Form Responses 1'!E83,DETECTLANGUAGE('Form Responses 1'!E83),""en"")"),"18 to 25 years")</f>
        <v>18 to 25 years</v>
      </c>
      <c r="F83" s="2" t="str">
        <f ca="1">IFERROR(__xludf.DUMMYFUNCTION("GOOGLETRANSLATE('Form Responses 1'!F83,DETECTLANGUAGE('Form Responses 1'!F83),""en"")"),"Woman")</f>
        <v>Woman</v>
      </c>
      <c r="G83" s="2" t="str">
        <f ca="1">IFERROR(__xludf.DUMMYFUNCTION("GOOGLETRANSLATE('Form Responses 1'!G83,DETECTLANGUAGE('Form Responses 1'!G83),""en"")"),"Pragati Vaishya")</f>
        <v>Pragati Vaishya</v>
      </c>
      <c r="H83" s="2" t="str">
        <f ca="1">IFERROR(__xludf.DUMMYFUNCTION("LOWER( GOOGLETRANSLATE('Form Responses 1'!H83,DETECTLANGUAGE('Form Responses 1'!H83),""en""))"),"5 completely agree")</f>
        <v>5 completely agree</v>
      </c>
      <c r="I83" s="2" t="str">
        <f ca="1">IFERROR(__xludf.DUMMYFUNCTION("LOWER( GOOGLETRANSLATE('Form Responses 1'!I83,DETECTLANGUAGE('Form Responses 1'!I83),""en""))"),"1 strongly disagree")</f>
        <v>1 strongly disagree</v>
      </c>
      <c r="J83" s="2" t="str">
        <f ca="1">IFERROR(__xludf.DUMMYFUNCTION("LOWER( GOOGLETRANSLATE('Form Responses 1'!J83,DETECTLANGUAGE('Form Responses 1'!J83),""en""))"),"5 completely agree")</f>
        <v>5 completely agree</v>
      </c>
      <c r="K83" s="2" t="str">
        <f ca="1">IFERROR(__xludf.DUMMYFUNCTION("LOWER( GOOGLETRANSLATE('Form Responses 1'!K83,DETECTLANGUAGE('Form Responses 1'!K83),""en""))"),"5 completely agree")</f>
        <v>5 completely agree</v>
      </c>
      <c r="L83" s="2" t="str">
        <f ca="1">IFERROR(__xludf.DUMMYFUNCTION("LOWER( GOOGLETRANSLATE('Form Responses 1'!L83,DETECTLANGUAGE('Form Responses 1'!L83),""en""))"),"5 completely agree")</f>
        <v>5 completely agree</v>
      </c>
      <c r="M83" s="2" t="str">
        <f ca="1">IFERROR(__xludf.DUMMYFUNCTION("LOWER( GOOGLETRANSLATE('Form Responses 1'!M83,DETECTLANGUAGE('Form Responses 1'!M83),""en""))"),"5 completely agree")</f>
        <v>5 completely agree</v>
      </c>
      <c r="N83" s="2" t="str">
        <f ca="1">IFERROR(__xludf.DUMMYFUNCTION("LOWER( GOOGLETRANSLATE('Form Responses 1'!N83,DETECTLANGUAGE('Form Responses 1'!N83),""en""))"),"5 completely agree")</f>
        <v>5 completely agree</v>
      </c>
      <c r="O83" s="2" t="str">
        <f ca="1">IFERROR(__xludf.DUMMYFUNCTION("LOWER( GOOGLETRANSLATE('Form Responses 1'!O83,DETECTLANGUAGE('Form Responses 1'!O83),""en""))"),"4 agree")</f>
        <v>4 agree</v>
      </c>
      <c r="P83" s="2" t="str">
        <f ca="1">IFERROR(__xludf.DUMMYFUNCTION("LOWER( GOOGLETRANSLATE('Form Responses 1'!P83,DETECTLANGUAGE('Form Responses 1'!P83),""en""))"),"5 completely agree")</f>
        <v>5 completely agree</v>
      </c>
      <c r="Q83" s="2" t="str">
        <f ca="1">IFERROR(__xludf.DUMMYFUNCTION("LOWER( GOOGLETRANSLATE('Form Responses 1'!Q83,DETECTLANGUAGE('Form Responses 1'!Q83),""en""))"),"distraction")</f>
        <v>distraction</v>
      </c>
      <c r="R83" s="2" t="str">
        <f ca="1">IFERROR(__xludf.DUMMYFUNCTION("LOWER( GOOGLETRANSLATE('Form Responses 1'!R83,DETECTLANGUAGE('Form Responses 1'!R83),""en""))"),"5 completely agree")</f>
        <v>5 completely agree</v>
      </c>
    </row>
    <row r="84" spans="1:18" ht="15.75" x14ac:dyDescent="0.3">
      <c r="A84" s="4">
        <v>44740.71620732639</v>
      </c>
      <c r="B84" s="1" t="s">
        <v>91</v>
      </c>
      <c r="C84" s="1" t="s">
        <v>80</v>
      </c>
      <c r="D84" s="1" t="s">
        <v>5</v>
      </c>
      <c r="E84" s="2" t="str">
        <f ca="1">IFERROR(__xludf.DUMMYFUNCTION("GOOGLETRANSLATE('Form Responses 1'!E84,DETECTLANGUAGE('Form Responses 1'!E84),""en"")"),"18 to 25 years")</f>
        <v>18 to 25 years</v>
      </c>
      <c r="F84" s="2" t="str">
        <f ca="1">IFERROR(__xludf.DUMMYFUNCTION("GOOGLETRANSLATE('Form Responses 1'!F84,DETECTLANGUAGE('Form Responses 1'!F84),""en"")"),"Male")</f>
        <v>Male</v>
      </c>
      <c r="G84" s="2" t="str">
        <f ca="1">IFERROR(__xludf.DUMMYFUNCTION("GOOGLETRANSLATE('Form Responses 1'!G84,DETECTLANGUAGE('Form Responses 1'!G84),""en"")"),"Pragati Vaishya")</f>
        <v>Pragati Vaishya</v>
      </c>
      <c r="H84" s="2" t="str">
        <f ca="1">IFERROR(__xludf.DUMMYFUNCTION("LOWER( GOOGLETRANSLATE('Form Responses 1'!H84,DETECTLANGUAGE('Form Responses 1'!H84),""en""))"),"5 completely agree")</f>
        <v>5 completely agree</v>
      </c>
      <c r="I84" s="2" t="str">
        <f ca="1">IFERROR(__xludf.DUMMYFUNCTION("LOWER( GOOGLETRANSLATE('Form Responses 1'!I84,DETECTLANGUAGE('Form Responses 1'!I84),""en""))"),"4 agree")</f>
        <v>4 agree</v>
      </c>
      <c r="J84" s="2" t="str">
        <f ca="1">IFERROR(__xludf.DUMMYFUNCTION("LOWER( GOOGLETRANSLATE('Form Responses 1'!J84,DETECTLANGUAGE('Form Responses 1'!J84),""en""))"),"5 completely agree")</f>
        <v>5 completely agree</v>
      </c>
      <c r="K84" s="2" t="str">
        <f ca="1">IFERROR(__xludf.DUMMYFUNCTION("LOWER( GOOGLETRANSLATE('Form Responses 1'!K84,DETECTLANGUAGE('Form Responses 1'!K84),""en""))"),"4 agree")</f>
        <v>4 agree</v>
      </c>
      <c r="L84" s="2" t="str">
        <f ca="1">IFERROR(__xludf.DUMMYFUNCTION("LOWER( GOOGLETRANSLATE('Form Responses 1'!L84,DETECTLANGUAGE('Form Responses 1'!L84),""en""))"),"4 agree")</f>
        <v>4 agree</v>
      </c>
      <c r="M84" s="2" t="str">
        <f ca="1">IFERROR(__xludf.DUMMYFUNCTION("LOWER( GOOGLETRANSLATE('Form Responses 1'!M84,DETECTLANGUAGE('Form Responses 1'!M84),""en""))"),"4 agree")</f>
        <v>4 agree</v>
      </c>
      <c r="N84" s="2" t="str">
        <f ca="1">IFERROR(__xludf.DUMMYFUNCTION("LOWER( GOOGLETRANSLATE('Form Responses 1'!N84,DETECTLANGUAGE('Form Responses 1'!N84),""en""))"),"5 completely agree")</f>
        <v>5 completely agree</v>
      </c>
      <c r="O84" s="2" t="str">
        <f ca="1">IFERROR(__xludf.DUMMYFUNCTION("LOWER( GOOGLETRANSLATE('Form Responses 1'!O84,DETECTLANGUAGE('Form Responses 1'!O84),""en""))"),"5 completely agree")</f>
        <v>5 completely agree</v>
      </c>
      <c r="P84" s="2" t="str">
        <f ca="1">IFERROR(__xludf.DUMMYFUNCTION("LOWER( GOOGLETRANSLATE('Form Responses 1'!P84,DETECTLANGUAGE('Form Responses 1'!P84),""en""))"),"5 completely agree")</f>
        <v>5 completely agree</v>
      </c>
      <c r="Q84" s="2" t="str">
        <f ca="1">IFERROR(__xludf.DUMMYFUNCTION("LOWER( GOOGLETRANSLATE('Form Responses 1'!Q84,DETECTLANGUAGE('Form Responses 1'!Q84),""en""))"),"distraction")</f>
        <v>distraction</v>
      </c>
      <c r="R84" s="2" t="str">
        <f ca="1">IFERROR(__xludf.DUMMYFUNCTION("LOWER( GOOGLETRANSLATE('Form Responses 1'!R84,DETECTLANGUAGE('Form Responses 1'!R84),""en""))"),"4 agree")</f>
        <v>4 agree</v>
      </c>
    </row>
    <row r="85" spans="1:18" ht="15.75" x14ac:dyDescent="0.3">
      <c r="A85" s="4">
        <v>44740.716328668983</v>
      </c>
      <c r="B85" s="1" t="s">
        <v>92</v>
      </c>
      <c r="C85" s="1" t="s">
        <v>80</v>
      </c>
      <c r="D85" s="1" t="s">
        <v>5</v>
      </c>
      <c r="E85" s="2" t="str">
        <f ca="1">IFERROR(__xludf.DUMMYFUNCTION("GOOGLETRANSLATE('Form Responses 1'!E85,DETECTLANGUAGE('Form Responses 1'!E85),""en"")"),"18 to 25 years")</f>
        <v>18 to 25 years</v>
      </c>
      <c r="F85" s="2" t="str">
        <f ca="1">IFERROR(__xludf.DUMMYFUNCTION("GOOGLETRANSLATE('Form Responses 1'!F85,DETECTLANGUAGE('Form Responses 1'!F85),""en"")"),"Woman")</f>
        <v>Woman</v>
      </c>
      <c r="G85" s="2" t="str">
        <f ca="1">IFERROR(__xludf.DUMMYFUNCTION("GOOGLETRANSLATE('Form Responses 1'!G85,DETECTLANGUAGE('Form Responses 1'!G85),""en"")"),"Pragati Vaishya")</f>
        <v>Pragati Vaishya</v>
      </c>
      <c r="H85" s="2" t="str">
        <f ca="1">IFERROR(__xludf.DUMMYFUNCTION("LOWER( GOOGLETRANSLATE('Form Responses 1'!H85,DETECTLANGUAGE('Form Responses 1'!H85),""en""))"),"5 completely agree")</f>
        <v>5 completely agree</v>
      </c>
      <c r="I85" s="2" t="str">
        <f ca="1">IFERROR(__xludf.DUMMYFUNCTION("LOWER( GOOGLETRANSLATE('Form Responses 1'!I85,DETECTLANGUAGE('Form Responses 1'!I85),""en""))"),"4 agree")</f>
        <v>4 agree</v>
      </c>
      <c r="J85" s="2" t="str">
        <f ca="1">IFERROR(__xludf.DUMMYFUNCTION("LOWER( GOOGLETRANSLATE('Form Responses 1'!J85,DETECTLANGUAGE('Form Responses 1'!J85),""en""))"),"5 completely agree")</f>
        <v>5 completely agree</v>
      </c>
      <c r="K85" s="2" t="str">
        <f ca="1">IFERROR(__xludf.DUMMYFUNCTION("LOWER( GOOGLETRANSLATE('Form Responses 1'!K85,DETECTLANGUAGE('Form Responses 1'!K85),""en""))"),"4 agree")</f>
        <v>4 agree</v>
      </c>
      <c r="L85" s="2" t="str">
        <f ca="1">IFERROR(__xludf.DUMMYFUNCTION("LOWER( GOOGLETRANSLATE('Form Responses 1'!L85,DETECTLANGUAGE('Form Responses 1'!L85),""en""))"),"5 completely agree")</f>
        <v>5 completely agree</v>
      </c>
      <c r="M85" s="2" t="str">
        <f ca="1">IFERROR(__xludf.DUMMYFUNCTION("LOWER( GOOGLETRANSLATE('Form Responses 1'!M85,DETECTLANGUAGE('Form Responses 1'!M85),""en""))"),"5 completely agree")</f>
        <v>5 completely agree</v>
      </c>
      <c r="N85" s="2" t="str">
        <f ca="1">IFERROR(__xludf.DUMMYFUNCTION("LOWER( GOOGLETRANSLATE('Form Responses 1'!N85,DETECTLANGUAGE('Form Responses 1'!N85),""en""))"),"5 completely agree")</f>
        <v>5 completely agree</v>
      </c>
      <c r="O85" s="2" t="str">
        <f ca="1">IFERROR(__xludf.DUMMYFUNCTION("LOWER( GOOGLETRANSLATE('Form Responses 1'!O85,DETECTLANGUAGE('Form Responses 1'!O85),""en""))"),"4 agree")</f>
        <v>4 agree</v>
      </c>
      <c r="P85" s="2" t="str">
        <f ca="1">IFERROR(__xludf.DUMMYFUNCTION("LOWER( GOOGLETRANSLATE('Form Responses 1'!P85,DETECTLANGUAGE('Form Responses 1'!P85),""en""))"),"5 completely agree")</f>
        <v>5 completely agree</v>
      </c>
      <c r="Q85" s="2" t="str">
        <f ca="1">IFERROR(__xludf.DUMMYFUNCTION("LOWER( GOOGLETRANSLATE('Form Responses 1'!Q85,DETECTLANGUAGE('Form Responses 1'!Q85),""en""))"),"document")</f>
        <v>document</v>
      </c>
      <c r="R85" s="2" t="str">
        <f ca="1">IFERROR(__xludf.DUMMYFUNCTION("LOWER( GOOGLETRANSLATE('Form Responses 1'!R85,DETECTLANGUAGE('Form Responses 1'!R85),""en""))"),"4 agree")</f>
        <v>4 agree</v>
      </c>
    </row>
    <row r="86" spans="1:18" ht="15.75" x14ac:dyDescent="0.3">
      <c r="A86" s="4">
        <v>44757.703198773146</v>
      </c>
      <c r="B86" s="1" t="s">
        <v>93</v>
      </c>
      <c r="C86" s="1" t="s">
        <v>80</v>
      </c>
      <c r="D86" s="1" t="s">
        <v>5</v>
      </c>
      <c r="E86" s="2" t="str">
        <f ca="1">IFERROR(__xludf.DUMMYFUNCTION("GOOGLETRANSLATE('Form Responses 1'!E86,DETECTLANGUAGE('Form Responses 1'!E86),""en"")"),"18 to 25 years")</f>
        <v>18 to 25 years</v>
      </c>
      <c r="F86" s="2" t="str">
        <f ca="1">IFERROR(__xludf.DUMMYFUNCTION("GOOGLETRANSLATE('Form Responses 1'!F86,DETECTLANGUAGE('Form Responses 1'!F86),""en"")"),"Woman")</f>
        <v>Woman</v>
      </c>
      <c r="G86" s="2" t="str">
        <f ca="1">IFERROR(__xludf.DUMMYFUNCTION("GOOGLETRANSLATE('Form Responses 1'!G86,DETECTLANGUAGE('Form Responses 1'!G86),""en"")"),"Pragati Vaishya")</f>
        <v>Pragati Vaishya</v>
      </c>
      <c r="H86" s="2" t="str">
        <f ca="1">IFERROR(__xludf.DUMMYFUNCTION("LOWER( GOOGLETRANSLATE('Form Responses 1'!H86,DETECTLANGUAGE('Form Responses 1'!H86),""en""))"),"2 disagree")</f>
        <v>2 disagree</v>
      </c>
      <c r="I86" s="2" t="str">
        <f ca="1">IFERROR(__xludf.DUMMYFUNCTION("LOWER( GOOGLETRANSLATE('Form Responses 1'!I86,DETECTLANGUAGE('Form Responses 1'!I86),""en""))"),"4 agree")</f>
        <v>4 agree</v>
      </c>
      <c r="J86" s="2" t="str">
        <f ca="1">IFERROR(__xludf.DUMMYFUNCTION("LOWER( GOOGLETRANSLATE('Form Responses 1'!J86,DETECTLANGUAGE('Form Responses 1'!J86),""en""))"),"4 agree")</f>
        <v>4 agree</v>
      </c>
      <c r="K86" s="2" t="str">
        <f ca="1">IFERROR(__xludf.DUMMYFUNCTION("LOWER( GOOGLETRANSLATE('Form Responses 1'!K86,DETECTLANGUAGE('Form Responses 1'!K86),""en""))"),"4 agree")</f>
        <v>4 agree</v>
      </c>
      <c r="L86" s="2" t="str">
        <f ca="1">IFERROR(__xludf.DUMMYFUNCTION("LOWER( GOOGLETRANSLATE('Form Responses 1'!L86,DETECTLANGUAGE('Form Responses 1'!L86),""en""))"),"4 agree")</f>
        <v>4 agree</v>
      </c>
      <c r="M86" s="2" t="str">
        <f ca="1">IFERROR(__xludf.DUMMYFUNCTION("LOWER( GOOGLETRANSLATE('Form Responses 1'!M86,DETECTLANGUAGE('Form Responses 1'!M86),""en""))"),"4 agree")</f>
        <v>4 agree</v>
      </c>
      <c r="N86" s="2" t="str">
        <f ca="1">IFERROR(__xludf.DUMMYFUNCTION("LOWER( GOOGLETRANSLATE('Form Responses 1'!N86,DETECTLANGUAGE('Form Responses 1'!N86),""en""))"),"4 agree")</f>
        <v>4 agree</v>
      </c>
      <c r="O86" s="2" t="str">
        <f ca="1">IFERROR(__xludf.DUMMYFUNCTION("LOWER( GOOGLETRANSLATE('Form Responses 1'!O86,DETECTLANGUAGE('Form Responses 1'!O86),""en""))"),"4 agree")</f>
        <v>4 agree</v>
      </c>
      <c r="P86" s="2" t="str">
        <f ca="1">IFERROR(__xludf.DUMMYFUNCTION("LOWER( GOOGLETRANSLATE('Form Responses 1'!P86,DETECTLANGUAGE('Form Responses 1'!P86),""en""))"),"4 agree")</f>
        <v>4 agree</v>
      </c>
      <c r="Q86" s="2" t="str">
        <f ca="1">IFERROR(__xludf.DUMMYFUNCTION("LOWER( GOOGLETRANSLATE('Form Responses 1'!Q86,DETECTLANGUAGE('Form Responses 1'!Q86),""en""))"),"distraction")</f>
        <v>distraction</v>
      </c>
      <c r="R86" s="2" t="str">
        <f ca="1">IFERROR(__xludf.DUMMYFUNCTION("LOWER( GOOGLETRANSLATE('Form Responses 1'!R86,DETECTLANGUAGE('Form Responses 1'!R86),""en""))"),"4 agree")</f>
        <v>4 agree</v>
      </c>
    </row>
    <row r="87" spans="1:18" ht="15.75" x14ac:dyDescent="0.3">
      <c r="A87" s="4">
        <v>44757.703516203706</v>
      </c>
      <c r="B87" s="1" t="s">
        <v>94</v>
      </c>
      <c r="C87" s="1" t="s">
        <v>80</v>
      </c>
      <c r="D87" s="1" t="s">
        <v>5</v>
      </c>
      <c r="E87" s="2" t="str">
        <f ca="1">IFERROR(__xludf.DUMMYFUNCTION("GOOGLETRANSLATE('Form Responses 1'!E87,DETECTLANGUAGE('Form Responses 1'!E87),""en"")"),"18 to 25 years")</f>
        <v>18 to 25 years</v>
      </c>
      <c r="F87" s="2" t="str">
        <f ca="1">IFERROR(__xludf.DUMMYFUNCTION("GOOGLETRANSLATE('Form Responses 1'!F87,DETECTLANGUAGE('Form Responses 1'!F87),""en"")"),"Woman")</f>
        <v>Woman</v>
      </c>
      <c r="G87" s="2" t="str">
        <f ca="1">IFERROR(__xludf.DUMMYFUNCTION("GOOGLETRANSLATE('Form Responses 1'!G87,DETECTLANGUAGE('Form Responses 1'!G87),""en"")"),"Pragati Vaishya")</f>
        <v>Pragati Vaishya</v>
      </c>
      <c r="H87" s="2" t="str">
        <f ca="1">IFERROR(__xludf.DUMMYFUNCTION("LOWER( GOOGLETRANSLATE('Form Responses 1'!H87,DETECTLANGUAGE('Form Responses 1'!H87),""en""))"),"5 completely agree")</f>
        <v>5 completely agree</v>
      </c>
      <c r="I87" s="2" t="str">
        <f ca="1">IFERROR(__xludf.DUMMYFUNCTION("LOWER( GOOGLETRANSLATE('Form Responses 1'!I87,DETECTLANGUAGE('Form Responses 1'!I87),""en""))"),"5 completely agree")</f>
        <v>5 completely agree</v>
      </c>
      <c r="J87" s="2" t="str">
        <f ca="1">IFERROR(__xludf.DUMMYFUNCTION("LOWER( GOOGLETRANSLATE('Form Responses 1'!J87,DETECTLANGUAGE('Form Responses 1'!J87),""en""))"),"5 completely agree")</f>
        <v>5 completely agree</v>
      </c>
      <c r="K87" s="2" t="str">
        <f ca="1">IFERROR(__xludf.DUMMYFUNCTION("LOWER( GOOGLETRANSLATE('Form Responses 1'!K87,DETECTLANGUAGE('Form Responses 1'!K87),""en""))"),"5 completely agree")</f>
        <v>5 completely agree</v>
      </c>
      <c r="L87" s="2" t="str">
        <f ca="1">IFERROR(__xludf.DUMMYFUNCTION("LOWER( GOOGLETRANSLATE('Form Responses 1'!L87,DETECTLANGUAGE('Form Responses 1'!L87),""en""))"),"4 agree")</f>
        <v>4 agree</v>
      </c>
      <c r="M87" s="2" t="str">
        <f ca="1">IFERROR(__xludf.DUMMYFUNCTION("LOWER( GOOGLETRANSLATE('Form Responses 1'!M87,DETECTLANGUAGE('Form Responses 1'!M87),""en""))"),"5 completely agree")</f>
        <v>5 completely agree</v>
      </c>
      <c r="N87" s="2" t="str">
        <f ca="1">IFERROR(__xludf.DUMMYFUNCTION("LOWER( GOOGLETRANSLATE('Form Responses 1'!N87,DETECTLANGUAGE('Form Responses 1'!N87),""en""))"),"5 completely agree")</f>
        <v>5 completely agree</v>
      </c>
      <c r="O87" s="2" t="str">
        <f ca="1">IFERROR(__xludf.DUMMYFUNCTION("LOWER( GOOGLETRANSLATE('Form Responses 1'!O87,DETECTLANGUAGE('Form Responses 1'!O87),""en""))"),"5 completely agree")</f>
        <v>5 completely agree</v>
      </c>
      <c r="P87" s="2" t="str">
        <f ca="1">IFERROR(__xludf.DUMMYFUNCTION("LOWER( GOOGLETRANSLATE('Form Responses 1'!P87,DETECTLANGUAGE('Form Responses 1'!P87),""en""))"),"5 completely agree")</f>
        <v>5 completely agree</v>
      </c>
      <c r="Q87" s="2" t="str">
        <f ca="1">IFERROR(__xludf.DUMMYFUNCTION("LOWER( GOOGLETRANSLATE('Form Responses 1'!Q87,DETECTLANGUAGE('Form Responses 1'!Q87),""en""))"),"distraction")</f>
        <v>distraction</v>
      </c>
      <c r="R87" s="2" t="str">
        <f ca="1">IFERROR(__xludf.DUMMYFUNCTION("LOWER( GOOGLETRANSLATE('Form Responses 1'!R87,DETECTLANGUAGE('Form Responses 1'!R87),""en""))"),"5 completely agree")</f>
        <v>5 completely agree</v>
      </c>
    </row>
    <row r="88" spans="1:18" ht="15.75" x14ac:dyDescent="0.3">
      <c r="A88" s="4">
        <v>44757.706557245372</v>
      </c>
      <c r="B88" s="1" t="s">
        <v>95</v>
      </c>
      <c r="C88" s="1" t="s">
        <v>80</v>
      </c>
      <c r="D88" s="1" t="s">
        <v>5</v>
      </c>
      <c r="E88" s="2" t="str">
        <f ca="1">IFERROR(__xludf.DUMMYFUNCTION("GOOGLETRANSLATE('Form Responses 1'!E88,DETECTLANGUAGE('Form Responses 1'!E88),""en"")"),"18 to 25 years")</f>
        <v>18 to 25 years</v>
      </c>
      <c r="F88" s="2" t="str">
        <f ca="1">IFERROR(__xludf.DUMMYFUNCTION("GOOGLETRANSLATE('Form Responses 1'!F88,DETECTLANGUAGE('Form Responses 1'!F88),""en"")"),"Woman")</f>
        <v>Woman</v>
      </c>
      <c r="G88" s="2" t="str">
        <f ca="1">IFERROR(__xludf.DUMMYFUNCTION("GOOGLETRANSLATE('Form Responses 1'!G88,DETECTLANGUAGE('Form Responses 1'!G88),""en"")"),"Pragati Vaishya")</f>
        <v>Pragati Vaishya</v>
      </c>
      <c r="H88" s="2" t="str">
        <f ca="1">IFERROR(__xludf.DUMMYFUNCTION("LOWER( GOOGLETRANSLATE('Form Responses 1'!H88,DETECTLANGUAGE('Form Responses 1'!H88),""en""))"),"5 completely agree")</f>
        <v>5 completely agree</v>
      </c>
      <c r="I88" s="2" t="str">
        <f ca="1">IFERROR(__xludf.DUMMYFUNCTION("LOWER( GOOGLETRANSLATE('Form Responses 1'!I88,DETECTLANGUAGE('Form Responses 1'!I88),""en""))"),"5 completely agree")</f>
        <v>5 completely agree</v>
      </c>
      <c r="J88" s="2" t="str">
        <f ca="1">IFERROR(__xludf.DUMMYFUNCTION("LOWER( GOOGLETRANSLATE('Form Responses 1'!J88,DETECTLANGUAGE('Form Responses 1'!J88),""en""))"),"5 completely agree")</f>
        <v>5 completely agree</v>
      </c>
      <c r="K88" s="2" t="str">
        <f ca="1">IFERROR(__xludf.DUMMYFUNCTION("LOWER( GOOGLETRANSLATE('Form Responses 1'!K88,DETECTLANGUAGE('Form Responses 1'!K88),""en""))"),"5 completely agree")</f>
        <v>5 completely agree</v>
      </c>
      <c r="L88" s="2" t="str">
        <f ca="1">IFERROR(__xludf.DUMMYFUNCTION("LOWER( GOOGLETRANSLATE('Form Responses 1'!L88,DETECTLANGUAGE('Form Responses 1'!L88),""en""))"),"5 completely agree")</f>
        <v>5 completely agree</v>
      </c>
      <c r="M88" s="2" t="str">
        <f ca="1">IFERROR(__xludf.DUMMYFUNCTION("LOWER( GOOGLETRANSLATE('Form Responses 1'!M88,DETECTLANGUAGE('Form Responses 1'!M88),""en""))"),"4 agree")</f>
        <v>4 agree</v>
      </c>
      <c r="N88" s="2" t="str">
        <f ca="1">IFERROR(__xludf.DUMMYFUNCTION("LOWER( GOOGLETRANSLATE('Form Responses 1'!N88,DETECTLANGUAGE('Form Responses 1'!N88),""en""))"),"5 completely agree")</f>
        <v>5 completely agree</v>
      </c>
      <c r="O88" s="2" t="str">
        <f ca="1">IFERROR(__xludf.DUMMYFUNCTION("LOWER( GOOGLETRANSLATE('Form Responses 1'!O88,DETECTLANGUAGE('Form Responses 1'!O88),""en""))"),"5 completely agree")</f>
        <v>5 completely agree</v>
      </c>
      <c r="P88" s="2" t="str">
        <f ca="1">IFERROR(__xludf.DUMMYFUNCTION("LOWER( GOOGLETRANSLATE('Form Responses 1'!P88,DETECTLANGUAGE('Form Responses 1'!P88),""en""))"),"5 completely agree")</f>
        <v>5 completely agree</v>
      </c>
      <c r="Q88" s="2" t="str">
        <f ca="1">IFERROR(__xludf.DUMMYFUNCTION("LOWER( GOOGLETRANSLATE('Form Responses 1'!Q88,DETECTLANGUAGE('Form Responses 1'!Q88),""en""))"),"distraction")</f>
        <v>distraction</v>
      </c>
      <c r="R88" s="2" t="str">
        <f ca="1">IFERROR(__xludf.DUMMYFUNCTION("LOWER( GOOGLETRANSLATE('Form Responses 1'!R88,DETECTLANGUAGE('Form Responses 1'!R88),""en""))"),"5 completely agree")</f>
        <v>5 completely agree</v>
      </c>
    </row>
    <row r="89" spans="1:18" ht="15.75" x14ac:dyDescent="0.3">
      <c r="A89" s="4">
        <v>44757.707319618057</v>
      </c>
      <c r="B89" s="1" t="s">
        <v>96</v>
      </c>
      <c r="C89" s="1" t="s">
        <v>80</v>
      </c>
      <c r="D89" s="1" t="s">
        <v>5</v>
      </c>
      <c r="E89" s="2" t="str">
        <f ca="1">IFERROR(__xludf.DUMMYFUNCTION("GOOGLETRANSLATE('Form Responses 1'!E89,DETECTLANGUAGE('Form Responses 1'!E89),""en"")"),"18 to 25 years")</f>
        <v>18 to 25 years</v>
      </c>
      <c r="F89" s="2" t="str">
        <f ca="1">IFERROR(__xludf.DUMMYFUNCTION("GOOGLETRANSLATE('Form Responses 1'!F89,DETECTLANGUAGE('Form Responses 1'!F89),""en"")"),"Woman")</f>
        <v>Woman</v>
      </c>
      <c r="G89" s="2" t="str">
        <f ca="1">IFERROR(__xludf.DUMMYFUNCTION("GOOGLETRANSLATE('Form Responses 1'!G89,DETECTLANGUAGE('Form Responses 1'!G89),""en"")"),"Pragati Vaishya")</f>
        <v>Pragati Vaishya</v>
      </c>
      <c r="H89" s="2" t="str">
        <f ca="1">IFERROR(__xludf.DUMMYFUNCTION("LOWER( GOOGLETRANSLATE('Form Responses 1'!H89,DETECTLANGUAGE('Form Responses 1'!H89),""en""))"),"5 completely agree")</f>
        <v>5 completely agree</v>
      </c>
      <c r="I89" s="2" t="str">
        <f ca="1">IFERROR(__xludf.DUMMYFUNCTION("LOWER( GOOGLETRANSLATE('Form Responses 1'!I89,DETECTLANGUAGE('Form Responses 1'!I89),""en""))"),"4 agree")</f>
        <v>4 agree</v>
      </c>
      <c r="J89" s="2" t="str">
        <f ca="1">IFERROR(__xludf.DUMMYFUNCTION("LOWER( GOOGLETRANSLATE('Form Responses 1'!J89,DETECTLANGUAGE('Form Responses 1'!J89),""en""))"),"5 completely agree")</f>
        <v>5 completely agree</v>
      </c>
      <c r="K89" s="2" t="str">
        <f ca="1">IFERROR(__xludf.DUMMYFUNCTION("LOWER( GOOGLETRANSLATE('Form Responses 1'!K89,DETECTLANGUAGE('Form Responses 1'!K89),""en""))"),"5 completely agree")</f>
        <v>5 completely agree</v>
      </c>
      <c r="L89" s="2" t="str">
        <f ca="1">IFERROR(__xludf.DUMMYFUNCTION("LOWER( GOOGLETRANSLATE('Form Responses 1'!L89,DETECTLANGUAGE('Form Responses 1'!L89),""en""))"),"5 completely agree")</f>
        <v>5 completely agree</v>
      </c>
      <c r="M89" s="2" t="str">
        <f ca="1">IFERROR(__xludf.DUMMYFUNCTION("LOWER( GOOGLETRANSLATE('Form Responses 1'!M89,DETECTLANGUAGE('Form Responses 1'!M89),""en""))"),"5 completely agree")</f>
        <v>5 completely agree</v>
      </c>
      <c r="N89" s="2" t="str">
        <f ca="1">IFERROR(__xludf.DUMMYFUNCTION("LOWER( GOOGLETRANSLATE('Form Responses 1'!N89,DETECTLANGUAGE('Form Responses 1'!N89),""en""))"),"5 completely agree")</f>
        <v>5 completely agree</v>
      </c>
      <c r="O89" s="2" t="str">
        <f ca="1">IFERROR(__xludf.DUMMYFUNCTION("LOWER( GOOGLETRANSLATE('Form Responses 1'!O89,DETECTLANGUAGE('Form Responses 1'!O89),""en""))"),"5 completely agree")</f>
        <v>5 completely agree</v>
      </c>
      <c r="P89" s="2" t="str">
        <f ca="1">IFERROR(__xludf.DUMMYFUNCTION("LOWER( GOOGLETRANSLATE('Form Responses 1'!P89,DETECTLANGUAGE('Form Responses 1'!P89),""en""))"),"5 completely agree")</f>
        <v>5 completely agree</v>
      </c>
      <c r="Q89" s="2" t="str">
        <f ca="1">IFERROR(__xludf.DUMMYFUNCTION("LOWER( GOOGLETRANSLATE('Form Responses 1'!Q89,DETECTLANGUAGE('Form Responses 1'!Q89),""en""))"),"distraction")</f>
        <v>distraction</v>
      </c>
      <c r="R89" s="2" t="str">
        <f ca="1">IFERROR(__xludf.DUMMYFUNCTION("LOWER( GOOGLETRANSLATE('Form Responses 1'!R89,DETECTLANGUAGE('Form Responses 1'!R89),""en""))"),"5 completely agree")</f>
        <v>5 completely agree</v>
      </c>
    </row>
    <row r="90" spans="1:18" ht="15.75" x14ac:dyDescent="0.3">
      <c r="A90" s="4">
        <v>44757.707707731483</v>
      </c>
      <c r="B90" s="1" t="s">
        <v>97</v>
      </c>
      <c r="C90" s="1" t="s">
        <v>80</v>
      </c>
      <c r="D90" s="1" t="s">
        <v>5</v>
      </c>
      <c r="E90" s="2" t="str">
        <f ca="1">IFERROR(__xludf.DUMMYFUNCTION("GOOGLETRANSLATE('Form Responses 1'!E90,DETECTLANGUAGE('Form Responses 1'!E90),""en"")"),"18 to 25 years")</f>
        <v>18 to 25 years</v>
      </c>
      <c r="F90" s="2" t="str">
        <f ca="1">IFERROR(__xludf.DUMMYFUNCTION("GOOGLETRANSLATE('Form Responses 1'!F90,DETECTLANGUAGE('Form Responses 1'!F90),""en"")"),"Woman")</f>
        <v>Woman</v>
      </c>
      <c r="G90" s="2" t="str">
        <f ca="1">IFERROR(__xludf.DUMMYFUNCTION("GOOGLETRANSLATE('Form Responses 1'!G90,DETECTLANGUAGE('Form Responses 1'!G90),""en"")"),"Pragati Vaishya")</f>
        <v>Pragati Vaishya</v>
      </c>
      <c r="H90" s="2" t="str">
        <f ca="1">IFERROR(__xludf.DUMMYFUNCTION("LOWER( GOOGLETRANSLATE('Form Responses 1'!H90,DETECTLANGUAGE('Form Responses 1'!H90),""en""))"),"5 completely agree")</f>
        <v>5 completely agree</v>
      </c>
      <c r="I90" s="2" t="str">
        <f ca="1">IFERROR(__xludf.DUMMYFUNCTION("LOWER( GOOGLETRANSLATE('Form Responses 1'!I90,DETECTLANGUAGE('Form Responses 1'!I90),""en""))"),"4 agree")</f>
        <v>4 agree</v>
      </c>
      <c r="J90" s="2" t="str">
        <f ca="1">IFERROR(__xludf.DUMMYFUNCTION("LOWER( GOOGLETRANSLATE('Form Responses 1'!J90,DETECTLANGUAGE('Form Responses 1'!J90),""en""))"),"5 completely agree")</f>
        <v>5 completely agree</v>
      </c>
      <c r="K90" s="2" t="str">
        <f ca="1">IFERROR(__xludf.DUMMYFUNCTION("LOWER( GOOGLETRANSLATE('Form Responses 1'!K90,DETECTLANGUAGE('Form Responses 1'!K90),""en""))"),"5 completely agree")</f>
        <v>5 completely agree</v>
      </c>
      <c r="L90" s="2" t="str">
        <f ca="1">IFERROR(__xludf.DUMMYFUNCTION("LOWER( GOOGLETRANSLATE('Form Responses 1'!L90,DETECTLANGUAGE('Form Responses 1'!L90),""en""))"),"5 completely agree")</f>
        <v>5 completely agree</v>
      </c>
      <c r="M90" s="2" t="str">
        <f ca="1">IFERROR(__xludf.DUMMYFUNCTION("LOWER( GOOGLETRANSLATE('Form Responses 1'!M90,DETECTLANGUAGE('Form Responses 1'!M90),""en""))"),"5 completely agree")</f>
        <v>5 completely agree</v>
      </c>
      <c r="N90" s="2" t="str">
        <f ca="1">IFERROR(__xludf.DUMMYFUNCTION("LOWER( GOOGLETRANSLATE('Form Responses 1'!N90,DETECTLANGUAGE('Form Responses 1'!N90),""en""))"),"5 completely agree")</f>
        <v>5 completely agree</v>
      </c>
      <c r="O90" s="2" t="str">
        <f ca="1">IFERROR(__xludf.DUMMYFUNCTION("LOWER( GOOGLETRANSLATE('Form Responses 1'!O90,DETECTLANGUAGE('Form Responses 1'!O90),""en""))"),"5 completely agree")</f>
        <v>5 completely agree</v>
      </c>
      <c r="P90" s="2" t="str">
        <f ca="1">IFERROR(__xludf.DUMMYFUNCTION("LOWER( GOOGLETRANSLATE('Form Responses 1'!P90,DETECTLANGUAGE('Form Responses 1'!P90),""en""))"),"5 completely agree")</f>
        <v>5 completely agree</v>
      </c>
      <c r="Q90" s="2" t="str">
        <f ca="1">IFERROR(__xludf.DUMMYFUNCTION("LOWER( GOOGLETRANSLATE('Form Responses 1'!Q90,DETECTLANGUAGE('Form Responses 1'!Q90),""en""))"),"distraction")</f>
        <v>distraction</v>
      </c>
      <c r="R90" s="2" t="str">
        <f ca="1">IFERROR(__xludf.DUMMYFUNCTION("LOWER( GOOGLETRANSLATE('Form Responses 1'!R90,DETECTLANGUAGE('Form Responses 1'!R90),""en""))"),"5 completely agree")</f>
        <v>5 completely agree</v>
      </c>
    </row>
    <row r="91" spans="1:18" ht="15.75" x14ac:dyDescent="0.3">
      <c r="A91" s="4">
        <v>44757.70803760417</v>
      </c>
      <c r="B91" s="1" t="s">
        <v>98</v>
      </c>
      <c r="C91" s="1" t="s">
        <v>80</v>
      </c>
      <c r="D91" s="1" t="s">
        <v>5</v>
      </c>
      <c r="E91" s="2" t="str">
        <f ca="1">IFERROR(__xludf.DUMMYFUNCTION("GOOGLETRANSLATE('Form Responses 1'!E91,DETECTLANGUAGE('Form Responses 1'!E91),""en"")"),"18 to 25 years")</f>
        <v>18 to 25 years</v>
      </c>
      <c r="F91" s="2" t="str">
        <f ca="1">IFERROR(__xludf.DUMMYFUNCTION("GOOGLETRANSLATE('Form Responses 1'!F91,DETECTLANGUAGE('Form Responses 1'!F91),""en"")"),"Male")</f>
        <v>Male</v>
      </c>
      <c r="G91" s="2" t="str">
        <f ca="1">IFERROR(__xludf.DUMMYFUNCTION("GOOGLETRANSLATE('Form Responses 1'!G91,DETECTLANGUAGE('Form Responses 1'!G91),""en"")"),"Pragati Vaishya")</f>
        <v>Pragati Vaishya</v>
      </c>
      <c r="H91" s="2" t="str">
        <f ca="1">IFERROR(__xludf.DUMMYFUNCTION("LOWER( GOOGLETRANSLATE('Form Responses 1'!H91,DETECTLANGUAGE('Form Responses 1'!H91),""en""))"),"2 disagree")</f>
        <v>2 disagree</v>
      </c>
      <c r="I91" s="2" t="str">
        <f ca="1">IFERROR(__xludf.DUMMYFUNCTION("LOWER( GOOGLETRANSLATE('Form Responses 1'!I91,DETECTLANGUAGE('Form Responses 1'!I91),""en""))"),"4 agree")</f>
        <v>4 agree</v>
      </c>
      <c r="J91" s="2" t="str">
        <f ca="1">IFERROR(__xludf.DUMMYFUNCTION("LOWER( GOOGLETRANSLATE('Form Responses 1'!J91,DETECTLANGUAGE('Form Responses 1'!J91),""en""))"),"4 agree")</f>
        <v>4 agree</v>
      </c>
      <c r="K91" s="2" t="str">
        <f ca="1">IFERROR(__xludf.DUMMYFUNCTION("LOWER( GOOGLETRANSLATE('Form Responses 1'!K91,DETECTLANGUAGE('Form Responses 1'!K91),""en""))"),"5 completely agree")</f>
        <v>5 completely agree</v>
      </c>
      <c r="L91" s="2" t="str">
        <f ca="1">IFERROR(__xludf.DUMMYFUNCTION("LOWER( GOOGLETRANSLATE('Form Responses 1'!L91,DETECTLANGUAGE('Form Responses 1'!L91),""en""))"),"5 completely agree")</f>
        <v>5 completely agree</v>
      </c>
      <c r="M91" s="2" t="str">
        <f ca="1">IFERROR(__xludf.DUMMYFUNCTION("LOWER( GOOGLETRANSLATE('Form Responses 1'!M91,DETECTLANGUAGE('Form Responses 1'!M91),""en""))"),"5 completely agree")</f>
        <v>5 completely agree</v>
      </c>
      <c r="N91" s="2" t="str">
        <f ca="1">IFERROR(__xludf.DUMMYFUNCTION("LOWER( GOOGLETRANSLATE('Form Responses 1'!N91,DETECTLANGUAGE('Form Responses 1'!N91),""en""))"),"5 completely agree")</f>
        <v>5 completely agree</v>
      </c>
      <c r="O91" s="2" t="str">
        <f ca="1">IFERROR(__xludf.DUMMYFUNCTION("LOWER( GOOGLETRANSLATE('Form Responses 1'!O91,DETECTLANGUAGE('Form Responses 1'!O91),""en""))"),"3 neutral")</f>
        <v>3 neutral</v>
      </c>
      <c r="P91" s="2" t="str">
        <f ca="1">IFERROR(__xludf.DUMMYFUNCTION("LOWER( GOOGLETRANSLATE('Form Responses 1'!P91,DETECTLANGUAGE('Form Responses 1'!P91),""en""))"),"5 completely agree")</f>
        <v>5 completely agree</v>
      </c>
      <c r="Q91" s="2" t="str">
        <f ca="1">IFERROR(__xludf.DUMMYFUNCTION("LOWER( GOOGLETRANSLATE('Form Responses 1'!Q91,DETECTLANGUAGE('Form Responses 1'!Q91),""en""))"),"distraction")</f>
        <v>distraction</v>
      </c>
      <c r="R91" s="2" t="str">
        <f ca="1">IFERROR(__xludf.DUMMYFUNCTION("LOWER( GOOGLETRANSLATE('Form Responses 1'!R91,DETECTLANGUAGE('Form Responses 1'!R91),""en""))"),"5 completely agree")</f>
        <v>5 completely agree</v>
      </c>
    </row>
    <row r="92" spans="1:18" ht="15.75" x14ac:dyDescent="0.3">
      <c r="A92" s="4">
        <v>44757.70831347222</v>
      </c>
      <c r="B92" s="1" t="s">
        <v>99</v>
      </c>
      <c r="C92" s="1" t="s">
        <v>80</v>
      </c>
      <c r="D92" s="1" t="s">
        <v>5</v>
      </c>
      <c r="E92" s="2" t="str">
        <f ca="1">IFERROR(__xludf.DUMMYFUNCTION("GOOGLETRANSLATE('Form Responses 1'!E92,DETECTLANGUAGE('Form Responses 1'!E92),""en"")"),"18 to 25 years")</f>
        <v>18 to 25 years</v>
      </c>
      <c r="F92" s="2" t="str">
        <f ca="1">IFERROR(__xludf.DUMMYFUNCTION("GOOGLETRANSLATE('Form Responses 1'!F92,DETECTLANGUAGE('Form Responses 1'!F92),""en"")"),"Male")</f>
        <v>Male</v>
      </c>
      <c r="G92" s="2" t="str">
        <f ca="1">IFERROR(__xludf.DUMMYFUNCTION("GOOGLETRANSLATE('Form Responses 1'!G92,DETECTLANGUAGE('Form Responses 1'!G92),""en"")"),"Pragati Vaishya")</f>
        <v>Pragati Vaishya</v>
      </c>
      <c r="H92" s="2" t="str">
        <f ca="1">IFERROR(__xludf.DUMMYFUNCTION("LOWER( GOOGLETRANSLATE('Form Responses 1'!H92,DETECTLANGUAGE('Form Responses 1'!H92),""en""))"),"4 agree")</f>
        <v>4 agree</v>
      </c>
      <c r="I92" s="2" t="str">
        <f ca="1">IFERROR(__xludf.DUMMYFUNCTION("LOWER( GOOGLETRANSLATE('Form Responses 1'!I92,DETECTLANGUAGE('Form Responses 1'!I92),""en""))"),"3 neutral")</f>
        <v>3 neutral</v>
      </c>
      <c r="J92" s="2" t="str">
        <f ca="1">IFERROR(__xludf.DUMMYFUNCTION("LOWER( GOOGLETRANSLATE('Form Responses 1'!J92,DETECTLANGUAGE('Form Responses 1'!J92),""en""))"),"5 completely agree")</f>
        <v>5 completely agree</v>
      </c>
      <c r="K92" s="2" t="str">
        <f ca="1">IFERROR(__xludf.DUMMYFUNCTION("LOWER( GOOGLETRANSLATE('Form Responses 1'!K92,DETECTLANGUAGE('Form Responses 1'!K92),""en""))"),"3 neutral")</f>
        <v>3 neutral</v>
      </c>
      <c r="L92" s="2" t="str">
        <f ca="1">IFERROR(__xludf.DUMMYFUNCTION("LOWER( GOOGLETRANSLATE('Form Responses 1'!L92,DETECTLANGUAGE('Form Responses 1'!L92),""en""))"),"5 completely agree")</f>
        <v>5 completely agree</v>
      </c>
      <c r="M92" s="2" t="str">
        <f ca="1">IFERROR(__xludf.DUMMYFUNCTION("LOWER( GOOGLETRANSLATE('Form Responses 1'!M92,DETECTLANGUAGE('Form Responses 1'!M92),""en""))"),"4 agree")</f>
        <v>4 agree</v>
      </c>
      <c r="N92" s="2" t="str">
        <f ca="1">IFERROR(__xludf.DUMMYFUNCTION("LOWER( GOOGLETRANSLATE('Form Responses 1'!N92,DETECTLANGUAGE('Form Responses 1'!N92),""en""))"),"5 completely agree")</f>
        <v>5 completely agree</v>
      </c>
      <c r="O92" s="2" t="str">
        <f ca="1">IFERROR(__xludf.DUMMYFUNCTION("LOWER( GOOGLETRANSLATE('Form Responses 1'!O92,DETECTLANGUAGE('Form Responses 1'!O92),""en""))"),"4 agree")</f>
        <v>4 agree</v>
      </c>
      <c r="P92" s="2" t="str">
        <f ca="1">IFERROR(__xludf.DUMMYFUNCTION("LOWER( GOOGLETRANSLATE('Form Responses 1'!P92,DETECTLANGUAGE('Form Responses 1'!P92),""en""))"),"2 disagree")</f>
        <v>2 disagree</v>
      </c>
      <c r="Q92" s="2" t="str">
        <f ca="1">IFERROR(__xludf.DUMMYFUNCTION("LOWER( GOOGLETRANSLATE('Form Responses 1'!Q92,DETECTLANGUAGE('Form Responses 1'!Q92),""en""))"),"distraction")</f>
        <v>distraction</v>
      </c>
      <c r="R92" s="2" t="str">
        <f ca="1">IFERROR(__xludf.DUMMYFUNCTION("LOWER( GOOGLETRANSLATE('Form Responses 1'!R92,DETECTLANGUAGE('Form Responses 1'!R92),""en""))"),"5 completely agree")</f>
        <v>5 completely agree</v>
      </c>
    </row>
    <row r="93" spans="1:18" ht="15.75" x14ac:dyDescent="0.3">
      <c r="A93" s="4">
        <v>44757.708962222227</v>
      </c>
      <c r="B93" s="1" t="s">
        <v>100</v>
      </c>
      <c r="C93" s="1" t="s">
        <v>80</v>
      </c>
      <c r="D93" s="1" t="s">
        <v>5</v>
      </c>
      <c r="E93" s="2" t="str">
        <f ca="1">IFERROR(__xludf.DUMMYFUNCTION("GOOGLETRANSLATE('Form Responses 1'!E93,DETECTLANGUAGE('Form Responses 1'!E93),""en"")"),"18 to 25 years")</f>
        <v>18 to 25 years</v>
      </c>
      <c r="F93" s="2" t="str">
        <f ca="1">IFERROR(__xludf.DUMMYFUNCTION("GOOGLETRANSLATE('Form Responses 1'!F93,DETECTLANGUAGE('Form Responses 1'!F93),""en"")"),"Woman")</f>
        <v>Woman</v>
      </c>
      <c r="G93" s="2" t="str">
        <f ca="1">IFERROR(__xludf.DUMMYFUNCTION("GOOGLETRANSLATE('Form Responses 1'!G93,DETECTLANGUAGE('Form Responses 1'!G93),""en"")"),"Pragati Vaishya")</f>
        <v>Pragati Vaishya</v>
      </c>
      <c r="H93" s="2" t="str">
        <f ca="1">IFERROR(__xludf.DUMMYFUNCTION("LOWER( GOOGLETRANSLATE('Form Responses 1'!H93,DETECTLANGUAGE('Form Responses 1'!H93),""en""))"),"3 neutral")</f>
        <v>3 neutral</v>
      </c>
      <c r="I93" s="2" t="str">
        <f ca="1">IFERROR(__xludf.DUMMYFUNCTION("LOWER( GOOGLETRANSLATE('Form Responses 1'!I93,DETECTLANGUAGE('Form Responses 1'!I93),""en""))"),"1 strongly disagree")</f>
        <v>1 strongly disagree</v>
      </c>
      <c r="J93" s="2" t="str">
        <f ca="1">IFERROR(__xludf.DUMMYFUNCTION("LOWER( GOOGLETRANSLATE('Form Responses 1'!J93,DETECTLANGUAGE('Form Responses 1'!J93),""en""))"),"4 agree")</f>
        <v>4 agree</v>
      </c>
      <c r="K93" s="2" t="str">
        <f ca="1">IFERROR(__xludf.DUMMYFUNCTION("LOWER( GOOGLETRANSLATE('Form Responses 1'!K93,DETECTLANGUAGE('Form Responses 1'!K93),""en""))"),"2 disagree")</f>
        <v>2 disagree</v>
      </c>
      <c r="L93" s="2" t="str">
        <f ca="1">IFERROR(__xludf.DUMMYFUNCTION("LOWER( GOOGLETRANSLATE('Form Responses 1'!L93,DETECTLANGUAGE('Form Responses 1'!L93),""en""))"),"5 completely agree")</f>
        <v>5 completely agree</v>
      </c>
      <c r="M93" s="2" t="str">
        <f ca="1">IFERROR(__xludf.DUMMYFUNCTION("LOWER( GOOGLETRANSLATE('Form Responses 1'!M93,DETECTLANGUAGE('Form Responses 1'!M93),""en""))"),"4 agree")</f>
        <v>4 agree</v>
      </c>
      <c r="N93" s="2" t="str">
        <f ca="1">IFERROR(__xludf.DUMMYFUNCTION("LOWER( GOOGLETRANSLATE('Form Responses 1'!N93,DETECTLANGUAGE('Form Responses 1'!N93),""en""))"),"2 disagree")</f>
        <v>2 disagree</v>
      </c>
      <c r="O93" s="2" t="str">
        <f ca="1">IFERROR(__xludf.DUMMYFUNCTION("LOWER( GOOGLETRANSLATE('Form Responses 1'!O93,DETECTLANGUAGE('Form Responses 1'!O93),""en""))"),"2 disagree")</f>
        <v>2 disagree</v>
      </c>
      <c r="P93" s="2" t="str">
        <f ca="1">IFERROR(__xludf.DUMMYFUNCTION("LOWER( GOOGLETRANSLATE('Form Responses 1'!P93,DETECTLANGUAGE('Form Responses 1'!P93),""en""))"),"1 strongly disagree")</f>
        <v>1 strongly disagree</v>
      </c>
      <c r="Q93" s="2" t="str">
        <f ca="1">IFERROR(__xludf.DUMMYFUNCTION("LOWER( GOOGLETRANSLATE('Form Responses 1'!Q93,DETECTLANGUAGE('Form Responses 1'!Q93),""en""))"),"distraction")</f>
        <v>distraction</v>
      </c>
      <c r="R93" s="2" t="str">
        <f ca="1">IFERROR(__xludf.DUMMYFUNCTION("LOWER( GOOGLETRANSLATE('Form Responses 1'!R93,DETECTLANGUAGE('Form Responses 1'!R93),""en""))"),"3 neutral")</f>
        <v>3 neutral</v>
      </c>
    </row>
    <row r="94" spans="1:18" ht="15.75" x14ac:dyDescent="0.3">
      <c r="A94" s="4">
        <v>44757.710815810184</v>
      </c>
      <c r="B94" s="1" t="s">
        <v>101</v>
      </c>
      <c r="C94" s="1" t="s">
        <v>80</v>
      </c>
      <c r="D94" s="1" t="s">
        <v>5</v>
      </c>
      <c r="E94" s="2" t="str">
        <f ca="1">IFERROR(__xludf.DUMMYFUNCTION("GOOGLETRANSLATE('Form Responses 1'!E94,DETECTLANGUAGE('Form Responses 1'!E94),""en"")"),"18 to 25 years")</f>
        <v>18 to 25 years</v>
      </c>
      <c r="F94" s="2" t="str">
        <f ca="1">IFERROR(__xludf.DUMMYFUNCTION("GOOGLETRANSLATE('Form Responses 1'!F94,DETECTLANGUAGE('Form Responses 1'!F94),""en"")"),"Male")</f>
        <v>Male</v>
      </c>
      <c r="G94" s="2" t="str">
        <f ca="1">IFERROR(__xludf.DUMMYFUNCTION("GOOGLETRANSLATE('Form Responses 1'!G94,DETECTLANGUAGE('Form Responses 1'!G94),""en"")"),"Pragati Vaishya")</f>
        <v>Pragati Vaishya</v>
      </c>
      <c r="H94" s="2" t="str">
        <f ca="1">IFERROR(__xludf.DUMMYFUNCTION("LOWER( GOOGLETRANSLATE('Form Responses 1'!H94,DETECTLANGUAGE('Form Responses 1'!H94),""en""))"),"4 agree")</f>
        <v>4 agree</v>
      </c>
      <c r="I94" s="2" t="str">
        <f ca="1">IFERROR(__xludf.DUMMYFUNCTION("LOWER( GOOGLETRANSLATE('Form Responses 1'!I94,DETECTLANGUAGE('Form Responses 1'!I94),""en""))"),"2 disagree")</f>
        <v>2 disagree</v>
      </c>
      <c r="J94" s="2" t="str">
        <f ca="1">IFERROR(__xludf.DUMMYFUNCTION("LOWER( GOOGLETRANSLATE('Form Responses 1'!J94,DETECTLANGUAGE('Form Responses 1'!J94),""en""))"),"5 completely agree")</f>
        <v>5 completely agree</v>
      </c>
      <c r="K94" s="2" t="str">
        <f ca="1">IFERROR(__xludf.DUMMYFUNCTION("LOWER( GOOGLETRANSLATE('Form Responses 1'!K94,DETECTLANGUAGE('Form Responses 1'!K94),""en""))"),"5 completely agree")</f>
        <v>5 completely agree</v>
      </c>
      <c r="L94" s="2" t="str">
        <f ca="1">IFERROR(__xludf.DUMMYFUNCTION("LOWER( GOOGLETRANSLATE('Form Responses 1'!L94,DETECTLANGUAGE('Form Responses 1'!L94),""en""))"),"3 neutral")</f>
        <v>3 neutral</v>
      </c>
      <c r="M94" s="2" t="str">
        <f ca="1">IFERROR(__xludf.DUMMYFUNCTION("LOWER( GOOGLETRANSLATE('Form Responses 1'!M94,DETECTLANGUAGE('Form Responses 1'!M94),""en""))"),"5 completely agree")</f>
        <v>5 completely agree</v>
      </c>
      <c r="N94" s="2" t="str">
        <f ca="1">IFERROR(__xludf.DUMMYFUNCTION("LOWER( GOOGLETRANSLATE('Form Responses 1'!N94,DETECTLANGUAGE('Form Responses 1'!N94),""en""))"),"5 completely agree")</f>
        <v>5 completely agree</v>
      </c>
      <c r="O94" s="2" t="str">
        <f ca="1">IFERROR(__xludf.DUMMYFUNCTION("LOWER( GOOGLETRANSLATE('Form Responses 1'!O94,DETECTLANGUAGE('Form Responses 1'!O94),""en""))"),"5 completely agree")</f>
        <v>5 completely agree</v>
      </c>
      <c r="P94" s="2" t="str">
        <f ca="1">IFERROR(__xludf.DUMMYFUNCTION("LOWER( GOOGLETRANSLATE('Form Responses 1'!P94,DETECTLANGUAGE('Form Responses 1'!P94),""en""))"),"4 agree")</f>
        <v>4 agree</v>
      </c>
      <c r="Q94" s="2" t="str">
        <f ca="1">IFERROR(__xludf.DUMMYFUNCTION("LOWER( GOOGLETRANSLATE('Form Responses 1'!Q94,DETECTLANGUAGE('Form Responses 1'!Q94),""en""))"),"document")</f>
        <v>document</v>
      </c>
      <c r="R94" s="2" t="str">
        <f ca="1">IFERROR(__xludf.DUMMYFUNCTION("LOWER( GOOGLETRANSLATE('Form Responses 1'!R94,DETECTLANGUAGE('Form Responses 1'!R94),""en""))"),"5 completely agree")</f>
        <v>5 completely agree</v>
      </c>
    </row>
    <row r="95" spans="1:18" ht="15.75" x14ac:dyDescent="0.3">
      <c r="A95" s="4">
        <v>44757.711212314811</v>
      </c>
      <c r="B95" s="1" t="s">
        <v>102</v>
      </c>
      <c r="C95" s="1" t="s">
        <v>80</v>
      </c>
      <c r="D95" s="1" t="s">
        <v>5</v>
      </c>
      <c r="E95" s="2" t="str">
        <f ca="1">IFERROR(__xludf.DUMMYFUNCTION("GOOGLETRANSLATE('Form Responses 1'!E95,DETECTLANGUAGE('Form Responses 1'!E95),""en"")"),"18 to 25 years")</f>
        <v>18 to 25 years</v>
      </c>
      <c r="F95" s="2" t="str">
        <f ca="1">IFERROR(__xludf.DUMMYFUNCTION("GOOGLETRANSLATE('Form Responses 1'!F95,DETECTLANGUAGE('Form Responses 1'!F95),""en"")"),"Woman")</f>
        <v>Woman</v>
      </c>
      <c r="G95" s="2" t="str">
        <f ca="1">IFERROR(__xludf.DUMMYFUNCTION("GOOGLETRANSLATE('Form Responses 1'!G95,DETECTLANGUAGE('Form Responses 1'!G95),""en"")"),"Pragati Vaishya")</f>
        <v>Pragati Vaishya</v>
      </c>
      <c r="H95" s="2" t="str">
        <f ca="1">IFERROR(__xludf.DUMMYFUNCTION("LOWER( GOOGLETRANSLATE('Form Responses 1'!H95,DETECTLANGUAGE('Form Responses 1'!H95),""en""))"),"5 completely agree")</f>
        <v>5 completely agree</v>
      </c>
      <c r="I95" s="2" t="str">
        <f ca="1">IFERROR(__xludf.DUMMYFUNCTION("LOWER( GOOGLETRANSLATE('Form Responses 1'!I95,DETECTLANGUAGE('Form Responses 1'!I95),""en""))"),"4 agree")</f>
        <v>4 agree</v>
      </c>
      <c r="J95" s="2" t="str">
        <f ca="1">IFERROR(__xludf.DUMMYFUNCTION("LOWER( GOOGLETRANSLATE('Form Responses 1'!J95,DETECTLANGUAGE('Form Responses 1'!J95),""en""))"),"5 completely agree")</f>
        <v>5 completely agree</v>
      </c>
      <c r="K95" s="2" t="str">
        <f ca="1">IFERROR(__xludf.DUMMYFUNCTION("LOWER( GOOGLETRANSLATE('Form Responses 1'!K95,DETECTLANGUAGE('Form Responses 1'!K95),""en""))"),"4 agree")</f>
        <v>4 agree</v>
      </c>
      <c r="L95" s="2" t="str">
        <f ca="1">IFERROR(__xludf.DUMMYFUNCTION("LOWER( GOOGLETRANSLATE('Form Responses 1'!L95,DETECTLANGUAGE('Form Responses 1'!L95),""en""))"),"5 completely agree")</f>
        <v>5 completely agree</v>
      </c>
      <c r="M95" s="2" t="str">
        <f ca="1">IFERROR(__xludf.DUMMYFUNCTION("LOWER( GOOGLETRANSLATE('Form Responses 1'!M95,DETECTLANGUAGE('Form Responses 1'!M95),""en""))"),"4 agree")</f>
        <v>4 agree</v>
      </c>
      <c r="N95" s="2" t="str">
        <f ca="1">IFERROR(__xludf.DUMMYFUNCTION("LOWER( GOOGLETRANSLATE('Form Responses 1'!N95,DETECTLANGUAGE('Form Responses 1'!N95),""en""))"),"5 completely agree")</f>
        <v>5 completely agree</v>
      </c>
      <c r="O95" s="2" t="str">
        <f ca="1">IFERROR(__xludf.DUMMYFUNCTION("LOWER( GOOGLETRANSLATE('Form Responses 1'!O95,DETECTLANGUAGE('Form Responses 1'!O95),""en""))"),"3 neutral")</f>
        <v>3 neutral</v>
      </c>
      <c r="P95" s="2" t="str">
        <f ca="1">IFERROR(__xludf.DUMMYFUNCTION("LOWER( GOOGLETRANSLATE('Form Responses 1'!P95,DETECTLANGUAGE('Form Responses 1'!P95),""en""))"),"4 agree")</f>
        <v>4 agree</v>
      </c>
      <c r="Q95" s="2" t="str">
        <f ca="1">IFERROR(__xludf.DUMMYFUNCTION("LOWER( GOOGLETRANSLATE('Form Responses 1'!Q95,DETECTLANGUAGE('Form Responses 1'!Q95),""en""))"),"distraction")</f>
        <v>distraction</v>
      </c>
      <c r="R95" s="2" t="str">
        <f ca="1">IFERROR(__xludf.DUMMYFUNCTION("LOWER( GOOGLETRANSLATE('Form Responses 1'!R95,DETECTLANGUAGE('Form Responses 1'!R95),""en""))"),"4 agree")</f>
        <v>4 agree</v>
      </c>
    </row>
    <row r="96" spans="1:18" ht="15.75" x14ac:dyDescent="0.3">
      <c r="A96" s="4">
        <v>44757.711495254625</v>
      </c>
      <c r="B96" s="1" t="s">
        <v>103</v>
      </c>
      <c r="C96" s="1" t="s">
        <v>80</v>
      </c>
      <c r="D96" s="1" t="s">
        <v>5</v>
      </c>
      <c r="E96" s="2" t="str">
        <f ca="1">IFERROR(__xludf.DUMMYFUNCTION("GOOGLETRANSLATE('Form Responses 1'!E96,DETECTLANGUAGE('Form Responses 1'!E96),""en"")"),"18 to 25 years")</f>
        <v>18 to 25 years</v>
      </c>
      <c r="F96" s="2" t="str">
        <f ca="1">IFERROR(__xludf.DUMMYFUNCTION("GOOGLETRANSLATE('Form Responses 1'!F96,DETECTLANGUAGE('Form Responses 1'!F96),""en"")"),"Woman")</f>
        <v>Woman</v>
      </c>
      <c r="G96" s="2" t="str">
        <f ca="1">IFERROR(__xludf.DUMMYFUNCTION("GOOGLETRANSLATE('Form Responses 1'!G96,DETECTLANGUAGE('Form Responses 1'!G96),""en"")"),"Pragati Vaishya")</f>
        <v>Pragati Vaishya</v>
      </c>
      <c r="H96" s="2" t="str">
        <f ca="1">IFERROR(__xludf.DUMMYFUNCTION("LOWER( GOOGLETRANSLATE('Form Responses 1'!H96,DETECTLANGUAGE('Form Responses 1'!H96),""en""))"),"4 agree")</f>
        <v>4 agree</v>
      </c>
      <c r="I96" s="2" t="str">
        <f ca="1">IFERROR(__xludf.DUMMYFUNCTION("LOWER( GOOGLETRANSLATE('Form Responses 1'!I96,DETECTLANGUAGE('Form Responses 1'!I96),""en""))"),"3 neutral")</f>
        <v>3 neutral</v>
      </c>
      <c r="J96" s="2" t="str">
        <f ca="1">IFERROR(__xludf.DUMMYFUNCTION("LOWER( GOOGLETRANSLATE('Form Responses 1'!J96,DETECTLANGUAGE('Form Responses 1'!J96),""en""))"),"4 agree")</f>
        <v>4 agree</v>
      </c>
      <c r="K96" s="2" t="str">
        <f ca="1">IFERROR(__xludf.DUMMYFUNCTION("LOWER( GOOGLETRANSLATE('Form Responses 1'!K96,DETECTLANGUAGE('Form Responses 1'!K96),""en""))"),"4 agree")</f>
        <v>4 agree</v>
      </c>
      <c r="L96" s="2" t="str">
        <f ca="1">IFERROR(__xludf.DUMMYFUNCTION("LOWER( GOOGLETRANSLATE('Form Responses 1'!L96,DETECTLANGUAGE('Form Responses 1'!L96),""en""))"),"5 completely agree")</f>
        <v>5 completely agree</v>
      </c>
      <c r="M96" s="2" t="str">
        <f ca="1">IFERROR(__xludf.DUMMYFUNCTION("LOWER( GOOGLETRANSLATE('Form Responses 1'!M96,DETECTLANGUAGE('Form Responses 1'!M96),""en""))"),"5 completely agree")</f>
        <v>5 completely agree</v>
      </c>
      <c r="N96" s="2" t="str">
        <f ca="1">IFERROR(__xludf.DUMMYFUNCTION("LOWER( GOOGLETRANSLATE('Form Responses 1'!N96,DETECTLANGUAGE('Form Responses 1'!N96),""en""))"),"5 completely agree")</f>
        <v>5 completely agree</v>
      </c>
      <c r="O96" s="2" t="str">
        <f ca="1">IFERROR(__xludf.DUMMYFUNCTION("LOWER( GOOGLETRANSLATE('Form Responses 1'!O96,DETECTLANGUAGE('Form Responses 1'!O96),""en""))"),"5 completely agree")</f>
        <v>5 completely agree</v>
      </c>
      <c r="P96" s="2" t="str">
        <f ca="1">IFERROR(__xludf.DUMMYFUNCTION("LOWER( GOOGLETRANSLATE('Form Responses 1'!P96,DETECTLANGUAGE('Form Responses 1'!P96),""en""))"),"5 completely agree")</f>
        <v>5 completely agree</v>
      </c>
      <c r="Q96" s="2" t="str">
        <f ca="1">IFERROR(__xludf.DUMMYFUNCTION("LOWER( GOOGLETRANSLATE('Form Responses 1'!Q96,DETECTLANGUAGE('Form Responses 1'!Q96),""en""))"),"delay")</f>
        <v>delay</v>
      </c>
      <c r="R96" s="2" t="str">
        <f ca="1">IFERROR(__xludf.DUMMYFUNCTION("LOWER( GOOGLETRANSLATE('Form Responses 1'!R96,DETECTLANGUAGE('Form Responses 1'!R96),""en""))"),"4 agree")</f>
        <v>4 agree</v>
      </c>
    </row>
    <row r="97" spans="1:18" ht="15.75" x14ac:dyDescent="0.3">
      <c r="A97" s="4">
        <v>44757.712547719908</v>
      </c>
      <c r="B97" s="1" t="s">
        <v>104</v>
      </c>
      <c r="C97" s="1" t="s">
        <v>80</v>
      </c>
      <c r="D97" s="1" t="s">
        <v>5</v>
      </c>
      <c r="E97" s="2"/>
      <c r="F97" s="2" t="str">
        <f ca="1">IFERROR(__xludf.DUMMYFUNCTION("GOOGLETRANSLATE('Form Responses 1'!F97,DETECTLANGUAGE('Form Responses 1'!F97),""en"")"),"Woman")</f>
        <v>Woman</v>
      </c>
      <c r="G97" s="2" t="str">
        <f ca="1">IFERROR(__xludf.DUMMYFUNCTION("GOOGLETRANSLATE('Form Responses 1'!G97,DETECTLANGUAGE('Form Responses 1'!G97),""en"")"),"Pragati Vaishya")</f>
        <v>Pragati Vaishya</v>
      </c>
      <c r="H97" s="2" t="str">
        <f ca="1">IFERROR(__xludf.DUMMYFUNCTION("LOWER( GOOGLETRANSLATE('Form Responses 1'!H97,DETECTLANGUAGE('Form Responses 1'!H97),""en""))"),"5 completely agree")</f>
        <v>5 completely agree</v>
      </c>
      <c r="I97" s="2" t="str">
        <f ca="1">IFERROR(__xludf.DUMMYFUNCTION("LOWER( GOOGLETRANSLATE('Form Responses 1'!I97,DETECTLANGUAGE('Form Responses 1'!I97),""en""))"),"5 completely agree")</f>
        <v>5 completely agree</v>
      </c>
      <c r="J97" s="2" t="str">
        <f ca="1">IFERROR(__xludf.DUMMYFUNCTION("LOWER( GOOGLETRANSLATE('Form Responses 1'!J97,DETECTLANGUAGE('Form Responses 1'!J97),""en""))"),"5 completely agree")</f>
        <v>5 completely agree</v>
      </c>
      <c r="K97" s="2" t="str">
        <f ca="1">IFERROR(__xludf.DUMMYFUNCTION("LOWER( GOOGLETRANSLATE('Form Responses 1'!K97,DETECTLANGUAGE('Form Responses 1'!K97),""en""))"),"4 agree")</f>
        <v>4 agree</v>
      </c>
      <c r="L97" s="2" t="str">
        <f ca="1">IFERROR(__xludf.DUMMYFUNCTION("LOWER( GOOGLETRANSLATE('Form Responses 1'!L97,DETECTLANGUAGE('Form Responses 1'!L97),""en""))"),"5 completely agree")</f>
        <v>5 completely agree</v>
      </c>
      <c r="M97" s="2" t="str">
        <f ca="1">IFERROR(__xludf.DUMMYFUNCTION("LOWER( GOOGLETRANSLATE('Form Responses 1'!M97,DETECTLANGUAGE('Form Responses 1'!M97),""en""))"),"5 completely agree")</f>
        <v>5 completely agree</v>
      </c>
      <c r="N97" s="2" t="str">
        <f ca="1">IFERROR(__xludf.DUMMYFUNCTION("LOWER( GOOGLETRANSLATE('Form Responses 1'!N97,DETECTLANGUAGE('Form Responses 1'!N97),""en""))"),"5 completely agree")</f>
        <v>5 completely agree</v>
      </c>
      <c r="O97" s="2" t="str">
        <f ca="1">IFERROR(__xludf.DUMMYFUNCTION("LOWER( GOOGLETRANSLATE('Form Responses 1'!O97,DETECTLANGUAGE('Form Responses 1'!O97),""en""))"),"5 completely agree")</f>
        <v>5 completely agree</v>
      </c>
      <c r="P97" s="2" t="str">
        <f ca="1">IFERROR(__xludf.DUMMYFUNCTION("LOWER( GOOGLETRANSLATE('Form Responses 1'!P97,DETECTLANGUAGE('Form Responses 1'!P97),""en""))"),"5 completely agree")</f>
        <v>5 completely agree</v>
      </c>
      <c r="Q97" s="2" t="str">
        <f ca="1">IFERROR(__xludf.DUMMYFUNCTION("LOWER( GOOGLETRANSLATE('Form Responses 1'!Q97,DETECTLANGUAGE('Form Responses 1'!Q97),""en""))"),"directly")</f>
        <v>directly</v>
      </c>
      <c r="R97" s="2" t="str">
        <f ca="1">IFERROR(__xludf.DUMMYFUNCTION("LOWER( GOOGLETRANSLATE('Form Responses 1'!R97,DETECTLANGUAGE('Form Responses 1'!R97),""en""))"),"5 completely agree")</f>
        <v>5 completely agree</v>
      </c>
    </row>
    <row r="98" spans="1:18" ht="15.75" x14ac:dyDescent="0.3">
      <c r="A98" s="4">
        <v>44757.712816655097</v>
      </c>
      <c r="B98" s="1" t="s">
        <v>105</v>
      </c>
      <c r="C98" s="1" t="s">
        <v>80</v>
      </c>
      <c r="D98" s="1" t="s">
        <v>5</v>
      </c>
      <c r="E98" s="2" t="str">
        <f ca="1">IFERROR(__xludf.DUMMYFUNCTION("GOOGLETRANSLATE('Form Responses 1'!E98,DETECTLANGUAGE('Form Responses 1'!E98),""en"")"),"18 to 25 years")</f>
        <v>18 to 25 years</v>
      </c>
      <c r="F98" s="2" t="str">
        <f ca="1">IFERROR(__xludf.DUMMYFUNCTION("GOOGLETRANSLATE('Form Responses 1'!F98,DETECTLANGUAGE('Form Responses 1'!F98),""en"")"),"Woman")</f>
        <v>Woman</v>
      </c>
      <c r="G98" s="2" t="str">
        <f ca="1">IFERROR(__xludf.DUMMYFUNCTION("GOOGLETRANSLATE('Form Responses 1'!G98,DETECTLANGUAGE('Form Responses 1'!G98),""en"")"),"Pragati Vaishya")</f>
        <v>Pragati Vaishya</v>
      </c>
      <c r="H98" s="2" t="str">
        <f ca="1">IFERROR(__xludf.DUMMYFUNCTION("LOWER( GOOGLETRANSLATE('Form Responses 1'!H98,DETECTLANGUAGE('Form Responses 1'!H98),""en""))"),"1 strongly disagree")</f>
        <v>1 strongly disagree</v>
      </c>
      <c r="I98" s="2" t="str">
        <f ca="1">IFERROR(__xludf.DUMMYFUNCTION("LOWER( GOOGLETRANSLATE('Form Responses 1'!I98,DETECTLANGUAGE('Form Responses 1'!I98),""en""))"),"2 disagree")</f>
        <v>2 disagree</v>
      </c>
      <c r="J98" s="2" t="str">
        <f ca="1">IFERROR(__xludf.DUMMYFUNCTION("LOWER( GOOGLETRANSLATE('Form Responses 1'!J98,DETECTLANGUAGE('Form Responses 1'!J98),""en""))"),"1 strongly disagree")</f>
        <v>1 strongly disagree</v>
      </c>
      <c r="K98" s="2" t="str">
        <f ca="1">IFERROR(__xludf.DUMMYFUNCTION("LOWER( GOOGLETRANSLATE('Form Responses 1'!K98,DETECTLANGUAGE('Form Responses 1'!K98),""en""))"),"2 disagree")</f>
        <v>2 disagree</v>
      </c>
      <c r="L98" s="2" t="str">
        <f ca="1">IFERROR(__xludf.DUMMYFUNCTION("LOWER( GOOGLETRANSLATE('Form Responses 1'!L98,DETECTLANGUAGE('Form Responses 1'!L98),""en""))"),"2 disagree")</f>
        <v>2 disagree</v>
      </c>
      <c r="M98" s="2" t="str">
        <f ca="1">IFERROR(__xludf.DUMMYFUNCTION("LOWER( GOOGLETRANSLATE('Form Responses 1'!M98,DETECTLANGUAGE('Form Responses 1'!M98),""en""))"),"1 strongly disagree")</f>
        <v>1 strongly disagree</v>
      </c>
      <c r="N98" s="2" t="str">
        <f ca="1">IFERROR(__xludf.DUMMYFUNCTION("LOWER( GOOGLETRANSLATE('Form Responses 1'!N98,DETECTLANGUAGE('Form Responses 1'!N98),""en""))"),"1 strongly disagree")</f>
        <v>1 strongly disagree</v>
      </c>
      <c r="O98" s="2" t="str">
        <f ca="1">IFERROR(__xludf.DUMMYFUNCTION("LOWER( GOOGLETRANSLATE('Form Responses 1'!O98,DETECTLANGUAGE('Form Responses 1'!O98),""en""))"),"1 strongly disagree")</f>
        <v>1 strongly disagree</v>
      </c>
      <c r="P98" s="2" t="str">
        <f ca="1">IFERROR(__xludf.DUMMYFUNCTION("LOWER( GOOGLETRANSLATE('Form Responses 1'!P98,DETECTLANGUAGE('Form Responses 1'!P98),""en""))"),"2 disagree")</f>
        <v>2 disagree</v>
      </c>
      <c r="Q98" s="2" t="str">
        <f ca="1">IFERROR(__xludf.DUMMYFUNCTION("LOWER( GOOGLETRANSLATE('Form Responses 1'!Q98,DETECTLANGUAGE('Form Responses 1'!Q98),""en""))"),"distraction")</f>
        <v>distraction</v>
      </c>
      <c r="R98" s="2" t="str">
        <f ca="1">IFERROR(__xludf.DUMMYFUNCTION("LOWER( GOOGLETRANSLATE('Form Responses 1'!R98,DETECTLANGUAGE('Form Responses 1'!R98),""en""))"),"1 strongly disagree")</f>
        <v>1 strongly disagree</v>
      </c>
    </row>
    <row r="99" spans="1:18" ht="15.75" x14ac:dyDescent="0.3">
      <c r="A99" s="4">
        <v>44757.71289649306</v>
      </c>
      <c r="B99" s="1" t="s">
        <v>106</v>
      </c>
      <c r="C99" s="1" t="s">
        <v>80</v>
      </c>
      <c r="D99" s="1" t="s">
        <v>5</v>
      </c>
      <c r="E99" s="2" t="str">
        <f ca="1">IFERROR(__xludf.DUMMYFUNCTION("GOOGLETRANSLATE('Form Responses 1'!E99,DETECTLANGUAGE('Form Responses 1'!E99),""en"")"),"18 to 25 years")</f>
        <v>18 to 25 years</v>
      </c>
      <c r="F99" s="2" t="str">
        <f ca="1">IFERROR(__xludf.DUMMYFUNCTION("GOOGLETRANSLATE('Form Responses 1'!F99,DETECTLANGUAGE('Form Responses 1'!F99),""en"")"),"Woman")</f>
        <v>Woman</v>
      </c>
      <c r="G99" s="2" t="str">
        <f ca="1">IFERROR(__xludf.DUMMYFUNCTION("GOOGLETRANSLATE('Form Responses 1'!G99,DETECTLANGUAGE('Form Responses 1'!G99),""en"")"),"Pragati Vaishya")</f>
        <v>Pragati Vaishya</v>
      </c>
      <c r="H99" s="2" t="str">
        <f ca="1">IFERROR(__xludf.DUMMYFUNCTION("LOWER( GOOGLETRANSLATE('Form Responses 1'!H99,DETECTLANGUAGE('Form Responses 1'!H99),""en""))"),"4 agree")</f>
        <v>4 agree</v>
      </c>
      <c r="I99" s="2" t="str">
        <f ca="1">IFERROR(__xludf.DUMMYFUNCTION("LOWER( GOOGLETRANSLATE('Form Responses 1'!I99,DETECTLANGUAGE('Form Responses 1'!I99),""en""))"),"4 agree")</f>
        <v>4 agree</v>
      </c>
      <c r="J99" s="2" t="str">
        <f ca="1">IFERROR(__xludf.DUMMYFUNCTION("LOWER( GOOGLETRANSLATE('Form Responses 1'!J99,DETECTLANGUAGE('Form Responses 1'!J99),""en""))"),"5 completely agree")</f>
        <v>5 completely agree</v>
      </c>
      <c r="K99" s="2" t="str">
        <f ca="1">IFERROR(__xludf.DUMMYFUNCTION("LOWER( GOOGLETRANSLATE('Form Responses 1'!K99,DETECTLANGUAGE('Form Responses 1'!K99),""en""))"),"5 completely agree")</f>
        <v>5 completely agree</v>
      </c>
      <c r="L99" s="2" t="str">
        <f ca="1">IFERROR(__xludf.DUMMYFUNCTION("LOWER( GOOGLETRANSLATE('Form Responses 1'!L99,DETECTLANGUAGE('Form Responses 1'!L99),""en""))"),"5 completely agree")</f>
        <v>5 completely agree</v>
      </c>
      <c r="M99" s="2" t="str">
        <f ca="1">IFERROR(__xludf.DUMMYFUNCTION("LOWER( GOOGLETRANSLATE('Form Responses 1'!M99,DETECTLANGUAGE('Form Responses 1'!M99),""en""))"),"5 completely agree")</f>
        <v>5 completely agree</v>
      </c>
      <c r="N99" s="2" t="str">
        <f ca="1">IFERROR(__xludf.DUMMYFUNCTION("LOWER( GOOGLETRANSLATE('Form Responses 1'!N99,DETECTLANGUAGE('Form Responses 1'!N99),""en""))"),"5 completely agree")</f>
        <v>5 completely agree</v>
      </c>
      <c r="O99" s="2" t="str">
        <f ca="1">IFERROR(__xludf.DUMMYFUNCTION("LOWER( GOOGLETRANSLATE('Form Responses 1'!O99,DETECTLANGUAGE('Form Responses 1'!O99),""en""))"),"5 completely agree")</f>
        <v>5 completely agree</v>
      </c>
      <c r="P99" s="2" t="str">
        <f ca="1">IFERROR(__xludf.DUMMYFUNCTION("LOWER( GOOGLETRANSLATE('Form Responses 1'!P99,DETECTLANGUAGE('Form Responses 1'!P99),""en""))"),"5 completely agree")</f>
        <v>5 completely agree</v>
      </c>
      <c r="Q99" s="2" t="str">
        <f ca="1">IFERROR(__xludf.DUMMYFUNCTION("LOWER( GOOGLETRANSLATE('Form Responses 1'!Q99,DETECTLANGUAGE('Form Responses 1'!Q99),""en""))"),"distraction")</f>
        <v>distraction</v>
      </c>
      <c r="R99" s="2" t="str">
        <f ca="1">IFERROR(__xludf.DUMMYFUNCTION("LOWER( GOOGLETRANSLATE('Form Responses 1'!R99,DETECTLANGUAGE('Form Responses 1'!R99),""en""))"),"5 completely agree")</f>
        <v>5 completely agree</v>
      </c>
    </row>
    <row r="100" spans="1:18" ht="15.75" x14ac:dyDescent="0.3">
      <c r="A100" s="4">
        <v>44757.713723912035</v>
      </c>
      <c r="B100" s="1" t="s">
        <v>107</v>
      </c>
      <c r="C100" s="1" t="s">
        <v>80</v>
      </c>
      <c r="D100" s="1" t="s">
        <v>5</v>
      </c>
      <c r="E100" s="2" t="str">
        <f ca="1">IFERROR(__xludf.DUMMYFUNCTION("GOOGLETRANSLATE('Form Responses 1'!E100,DETECTLANGUAGE('Form Responses 1'!E100),""en"")"),"18 to 25 years")</f>
        <v>18 to 25 years</v>
      </c>
      <c r="F100" s="2" t="str">
        <f ca="1">IFERROR(__xludf.DUMMYFUNCTION("GOOGLETRANSLATE('Form Responses 1'!F100,DETECTLANGUAGE('Form Responses 1'!F100),""en"")"),"Male")</f>
        <v>Male</v>
      </c>
      <c r="G100" s="2" t="str">
        <f ca="1">IFERROR(__xludf.DUMMYFUNCTION("GOOGLETRANSLATE('Form Responses 1'!G100,DETECTLANGUAGE('Form Responses 1'!G100),""en"")"),"Pragati Vaishya")</f>
        <v>Pragati Vaishya</v>
      </c>
      <c r="H100" s="2" t="str">
        <f ca="1">IFERROR(__xludf.DUMMYFUNCTION("LOWER( GOOGLETRANSLATE('Form Responses 1'!H100,DETECTLANGUAGE('Form Responses 1'!H100),""en""))"),"2 disagree")</f>
        <v>2 disagree</v>
      </c>
      <c r="I100" s="2" t="str">
        <f ca="1">IFERROR(__xludf.DUMMYFUNCTION("LOWER( GOOGLETRANSLATE('Form Responses 1'!I100,DETECTLANGUAGE('Form Responses 1'!I100),""en""))"),"2 disagree")</f>
        <v>2 disagree</v>
      </c>
      <c r="J100" s="2" t="str">
        <f ca="1">IFERROR(__xludf.DUMMYFUNCTION("LOWER( GOOGLETRANSLATE('Form Responses 1'!J100,DETECTLANGUAGE('Form Responses 1'!J100),""en""))"),"4 agree")</f>
        <v>4 agree</v>
      </c>
      <c r="K100" s="2" t="str">
        <f ca="1">IFERROR(__xludf.DUMMYFUNCTION("LOWER( GOOGLETRANSLATE('Form Responses 1'!K100,DETECTLANGUAGE('Form Responses 1'!K100),""en""))"),"4 agree")</f>
        <v>4 agree</v>
      </c>
      <c r="L100" s="2" t="str">
        <f ca="1">IFERROR(__xludf.DUMMYFUNCTION("LOWER( GOOGLETRANSLATE('Form Responses 1'!L100,DETECTLANGUAGE('Form Responses 1'!L100),""en""))"),"5 completely agree")</f>
        <v>5 completely agree</v>
      </c>
      <c r="M100" s="2" t="str">
        <f ca="1">IFERROR(__xludf.DUMMYFUNCTION("LOWER( GOOGLETRANSLATE('Form Responses 1'!M100,DETECTLANGUAGE('Form Responses 1'!M100),""en""))"),"4 agree")</f>
        <v>4 agree</v>
      </c>
      <c r="N100" s="2" t="str">
        <f ca="1">IFERROR(__xludf.DUMMYFUNCTION("LOWER( GOOGLETRANSLATE('Form Responses 1'!N100,DETECTLANGUAGE('Form Responses 1'!N100),""en""))"),"4 agree")</f>
        <v>4 agree</v>
      </c>
      <c r="O100" s="2" t="str">
        <f ca="1">IFERROR(__xludf.DUMMYFUNCTION("LOWER( GOOGLETRANSLATE('Form Responses 1'!O100,DETECTLANGUAGE('Form Responses 1'!O100),""en""))"),"4 agree")</f>
        <v>4 agree</v>
      </c>
      <c r="P100" s="2" t="str">
        <f ca="1">IFERROR(__xludf.DUMMYFUNCTION("LOWER( GOOGLETRANSLATE('Form Responses 1'!P100,DETECTLANGUAGE('Form Responses 1'!P100),""en""))"),"5 completely agree")</f>
        <v>5 completely agree</v>
      </c>
      <c r="Q100" s="2" t="str">
        <f ca="1">IFERROR(__xludf.DUMMYFUNCTION("LOWER( GOOGLETRANSLATE('Form Responses 1'!Q100,DETECTLANGUAGE('Form Responses 1'!Q100),""en""))"),"distraction")</f>
        <v>distraction</v>
      </c>
      <c r="R100" s="2" t="str">
        <f ca="1">IFERROR(__xludf.DUMMYFUNCTION("LOWER( GOOGLETRANSLATE('Form Responses 1'!R100,DETECTLANGUAGE('Form Responses 1'!R100),""en""))"),"4 agree")</f>
        <v>4 agree</v>
      </c>
    </row>
    <row r="101" spans="1:18" ht="15.75" x14ac:dyDescent="0.3">
      <c r="A101" s="4">
        <v>44757.714410856483</v>
      </c>
      <c r="B101" s="1" t="s">
        <v>108</v>
      </c>
      <c r="C101" s="1" t="s">
        <v>80</v>
      </c>
      <c r="D101" s="1" t="s">
        <v>5</v>
      </c>
      <c r="E101" s="2" t="str">
        <f ca="1">IFERROR(__xludf.DUMMYFUNCTION("GOOGLETRANSLATE('Form Responses 1'!E101,DETECTLANGUAGE('Form Responses 1'!E101),""en"")"),"18 to 25 years")</f>
        <v>18 to 25 years</v>
      </c>
      <c r="F101" s="2" t="str">
        <f ca="1">IFERROR(__xludf.DUMMYFUNCTION("GOOGLETRANSLATE('Form Responses 1'!F101,DETECTLANGUAGE('Form Responses 1'!F101),""en"")"),"Male")</f>
        <v>Male</v>
      </c>
      <c r="G101" s="2" t="str">
        <f ca="1">IFERROR(__xludf.DUMMYFUNCTION("GOOGLETRANSLATE('Form Responses 1'!G101,DETECTLANGUAGE('Form Responses 1'!G101),""en"")"),"Pragati Vaishya")</f>
        <v>Pragati Vaishya</v>
      </c>
      <c r="H101" s="2" t="str">
        <f ca="1">IFERROR(__xludf.DUMMYFUNCTION("LOWER( GOOGLETRANSLATE('Form Responses 1'!H101,DETECTLANGUAGE('Form Responses 1'!H101),""en""))"),"5 completely agree")</f>
        <v>5 completely agree</v>
      </c>
      <c r="I101" s="2" t="str">
        <f ca="1">IFERROR(__xludf.DUMMYFUNCTION("LOWER( GOOGLETRANSLATE('Form Responses 1'!I101,DETECTLANGUAGE('Form Responses 1'!I101),""en""))"),"5 completely agree")</f>
        <v>5 completely agree</v>
      </c>
      <c r="J101" s="2" t="str">
        <f ca="1">IFERROR(__xludf.DUMMYFUNCTION("LOWER( GOOGLETRANSLATE('Form Responses 1'!J101,DETECTLANGUAGE('Form Responses 1'!J101),""en""))"),"5 completely agree")</f>
        <v>5 completely agree</v>
      </c>
      <c r="K101" s="2" t="str">
        <f ca="1">IFERROR(__xludf.DUMMYFUNCTION("LOWER( GOOGLETRANSLATE('Form Responses 1'!K101,DETECTLANGUAGE('Form Responses 1'!K101),""en""))"),"5 completely agree")</f>
        <v>5 completely agree</v>
      </c>
      <c r="L101" s="2" t="str">
        <f ca="1">IFERROR(__xludf.DUMMYFUNCTION("LOWER( GOOGLETRANSLATE('Form Responses 1'!L101,DETECTLANGUAGE('Form Responses 1'!L101),""en""))"),"5 completely agree")</f>
        <v>5 completely agree</v>
      </c>
      <c r="M101" s="2" t="str">
        <f ca="1">IFERROR(__xludf.DUMMYFUNCTION("LOWER( GOOGLETRANSLATE('Form Responses 1'!M101,DETECTLANGUAGE('Form Responses 1'!M101),""en""))"),"5 completely agree")</f>
        <v>5 completely agree</v>
      </c>
      <c r="N101" s="2" t="str">
        <f ca="1">IFERROR(__xludf.DUMMYFUNCTION("LOWER( GOOGLETRANSLATE('Form Responses 1'!N101,DETECTLANGUAGE('Form Responses 1'!N101),""en""))"),"5 completely agree")</f>
        <v>5 completely agree</v>
      </c>
      <c r="O101" s="2" t="str">
        <f ca="1">IFERROR(__xludf.DUMMYFUNCTION("LOWER( GOOGLETRANSLATE('Form Responses 1'!O101,DETECTLANGUAGE('Form Responses 1'!O101),""en""))"),"5 completely agree")</f>
        <v>5 completely agree</v>
      </c>
      <c r="P101" s="2" t="str">
        <f ca="1">IFERROR(__xludf.DUMMYFUNCTION("LOWER( GOOGLETRANSLATE('Form Responses 1'!P101,DETECTLANGUAGE('Form Responses 1'!P101),""en""))"),"5 completely agree")</f>
        <v>5 completely agree</v>
      </c>
      <c r="Q101" s="2" t="str">
        <f ca="1">IFERROR(__xludf.DUMMYFUNCTION("LOWER( GOOGLETRANSLATE('Form Responses 1'!Q101,DETECTLANGUAGE('Form Responses 1'!Q101),""en""))"),"distraction")</f>
        <v>distraction</v>
      </c>
      <c r="R101" s="2" t="str">
        <f ca="1">IFERROR(__xludf.DUMMYFUNCTION("LOWER( GOOGLETRANSLATE('Form Responses 1'!R101,DETECTLANGUAGE('Form Responses 1'!R101),""en""))"),"5 completely agree")</f>
        <v>5 completely agree</v>
      </c>
    </row>
    <row r="102" spans="1:18" ht="15.75" x14ac:dyDescent="0.3">
      <c r="A102" s="4">
        <v>44765.424427233796</v>
      </c>
      <c r="B102" s="1" t="s">
        <v>109</v>
      </c>
      <c r="C102" s="1" t="s">
        <v>110</v>
      </c>
      <c r="D102" s="1" t="s">
        <v>5</v>
      </c>
      <c r="E102" s="2" t="str">
        <f ca="1">IFERROR(__xludf.DUMMYFUNCTION("GOOGLETRANSLATE('Form Responses 1'!E102,DETECTLANGUAGE('Form Responses 1'!E102),""en"")"),"25 to 35 years")</f>
        <v>25 to 35 years</v>
      </c>
      <c r="F102" s="2" t="str">
        <f ca="1">IFERROR(__xludf.DUMMYFUNCTION("GOOGLETRANSLATE('Form Responses 1'!F102,DETECTLANGUAGE('Form Responses 1'!F102),""en"")"),"Woman")</f>
        <v>Woman</v>
      </c>
      <c r="G102" s="2" t="str">
        <f ca="1">IFERROR(__xludf.DUMMYFUNCTION("GOOGLETRANSLATE('Form Responses 1'!G102,DETECTLANGUAGE('Form Responses 1'!G102),""en"")"),"Ritu Verma")</f>
        <v>Ritu Verma</v>
      </c>
      <c r="H102" s="2" t="str">
        <f ca="1">IFERROR(__xludf.DUMMYFUNCTION("LOWER( GOOGLETRANSLATE('Form Responses 1'!H102,DETECTLANGUAGE('Form Responses 1'!H102),""en""))"),"4 agree")</f>
        <v>4 agree</v>
      </c>
      <c r="I102" s="2" t="str">
        <f ca="1">IFERROR(__xludf.DUMMYFUNCTION("LOWER( GOOGLETRANSLATE('Form Responses 1'!I102,DETECTLANGUAGE('Form Responses 1'!I102),""en""))"),"5 completely agree")</f>
        <v>5 completely agree</v>
      </c>
      <c r="J102" s="2" t="str">
        <f ca="1">IFERROR(__xludf.DUMMYFUNCTION("LOWER( GOOGLETRANSLATE('Form Responses 1'!J102,DETECTLANGUAGE('Form Responses 1'!J102),""en""))"),"5 completely agree")</f>
        <v>5 completely agree</v>
      </c>
      <c r="K102" s="2" t="str">
        <f ca="1">IFERROR(__xludf.DUMMYFUNCTION("LOWER( GOOGLETRANSLATE('Form Responses 1'!K102,DETECTLANGUAGE('Form Responses 1'!K102),""en""))"),"5 completely agree")</f>
        <v>5 completely agree</v>
      </c>
      <c r="L102" s="2" t="str">
        <f ca="1">IFERROR(__xludf.DUMMYFUNCTION("LOWER( GOOGLETRANSLATE('Form Responses 1'!L102,DETECTLANGUAGE('Form Responses 1'!L102),""en""))"),"5 completely agree")</f>
        <v>5 completely agree</v>
      </c>
      <c r="M102" s="2" t="str">
        <f ca="1">IFERROR(__xludf.DUMMYFUNCTION("LOWER( GOOGLETRANSLATE('Form Responses 1'!M102,DETECTLANGUAGE('Form Responses 1'!M102),""en""))"),"5 completely agree")</f>
        <v>5 completely agree</v>
      </c>
      <c r="N102" s="2" t="str">
        <f ca="1">IFERROR(__xludf.DUMMYFUNCTION("LOWER( GOOGLETRANSLATE('Form Responses 1'!N102,DETECTLANGUAGE('Form Responses 1'!N102),""en""))"),"5 completely agree")</f>
        <v>5 completely agree</v>
      </c>
      <c r="O102" s="2" t="str">
        <f ca="1">IFERROR(__xludf.DUMMYFUNCTION("LOWER( GOOGLETRANSLATE('Form Responses 1'!O102,DETECTLANGUAGE('Form Responses 1'!O102),""en""))"),"5 completely agree")</f>
        <v>5 completely agree</v>
      </c>
      <c r="P102" s="2" t="str">
        <f ca="1">IFERROR(__xludf.DUMMYFUNCTION("LOWER( GOOGLETRANSLATE('Form Responses 1'!P102,DETECTLANGUAGE('Form Responses 1'!P102),""en""))"),"5 completely agree")</f>
        <v>5 completely agree</v>
      </c>
      <c r="Q102" s="2" t="str">
        <f ca="1">IFERROR(__xludf.DUMMYFUNCTION("LOWER( GOOGLETRANSLATE('Form Responses 1'!Q102,DETECTLANGUAGE('Form Responses 1'!Q102),""en""))"),"distraction")</f>
        <v>distraction</v>
      </c>
      <c r="R102" s="2" t="str">
        <f ca="1">IFERROR(__xludf.DUMMYFUNCTION("LOWER( GOOGLETRANSLATE('Form Responses 1'!R102,DETECTLANGUAGE('Form Responses 1'!R102),""en""))"),"5 completely agree")</f>
        <v>5 completely agree</v>
      </c>
    </row>
    <row r="103" spans="1:18" ht="15.75" x14ac:dyDescent="0.3">
      <c r="A103" s="4">
        <v>44765.42833476852</v>
      </c>
      <c r="B103" s="1" t="s">
        <v>111</v>
      </c>
      <c r="C103" s="1" t="s">
        <v>110</v>
      </c>
      <c r="D103" s="1" t="s">
        <v>5</v>
      </c>
      <c r="E103" s="2" t="str">
        <f ca="1">IFERROR(__xludf.DUMMYFUNCTION("GOOGLETRANSLATE('Form Responses 1'!E103,DETECTLANGUAGE('Form Responses 1'!E103),""en"")"),"above 45 years")</f>
        <v>above 45 years</v>
      </c>
      <c r="F103" s="2" t="str">
        <f ca="1">IFERROR(__xludf.DUMMYFUNCTION("GOOGLETRANSLATE('Form Responses 1'!F103,DETECTLANGUAGE('Form Responses 1'!F103),""en"")"),"Male")</f>
        <v>Male</v>
      </c>
      <c r="G103" s="2" t="str">
        <f ca="1">IFERROR(__xludf.DUMMYFUNCTION("GOOGLETRANSLATE('Form Responses 1'!G103,DETECTLANGUAGE('Form Responses 1'!G103),""en"")"),"Ritu Verma")</f>
        <v>Ritu Verma</v>
      </c>
      <c r="H103" s="2" t="str">
        <f ca="1">IFERROR(__xludf.DUMMYFUNCTION("LOWER( GOOGLETRANSLATE('Form Responses 1'!H103,DETECTLANGUAGE('Form Responses 1'!H103),""en""))"),"5 completely agree")</f>
        <v>5 completely agree</v>
      </c>
      <c r="I103" s="2" t="str">
        <f ca="1">IFERROR(__xludf.DUMMYFUNCTION("LOWER( GOOGLETRANSLATE('Form Responses 1'!I103,DETECTLANGUAGE('Form Responses 1'!I103),""en""))"),"4 agree")</f>
        <v>4 agree</v>
      </c>
      <c r="J103" s="2" t="str">
        <f ca="1">IFERROR(__xludf.DUMMYFUNCTION("LOWER( GOOGLETRANSLATE('Form Responses 1'!J103,DETECTLANGUAGE('Form Responses 1'!J103),""en""))"),"5 completely agree")</f>
        <v>5 completely agree</v>
      </c>
      <c r="K103" s="2" t="str">
        <f ca="1">IFERROR(__xludf.DUMMYFUNCTION("LOWER( GOOGLETRANSLATE('Form Responses 1'!K103,DETECTLANGUAGE('Form Responses 1'!K103),""en""))"),"5 completely agree")</f>
        <v>5 completely agree</v>
      </c>
      <c r="L103" s="2" t="str">
        <f ca="1">IFERROR(__xludf.DUMMYFUNCTION("LOWER( GOOGLETRANSLATE('Form Responses 1'!L103,DETECTLANGUAGE('Form Responses 1'!L103),""en""))"),"5 completely agree")</f>
        <v>5 completely agree</v>
      </c>
      <c r="M103" s="2" t="str">
        <f ca="1">IFERROR(__xludf.DUMMYFUNCTION("LOWER( GOOGLETRANSLATE('Form Responses 1'!M103,DETECTLANGUAGE('Form Responses 1'!M103),""en""))"),"5 completely agree")</f>
        <v>5 completely agree</v>
      </c>
      <c r="N103" s="2" t="str">
        <f ca="1">IFERROR(__xludf.DUMMYFUNCTION("LOWER( GOOGLETRANSLATE('Form Responses 1'!N103,DETECTLANGUAGE('Form Responses 1'!N103),""en""))"),"5 completely agree")</f>
        <v>5 completely agree</v>
      </c>
      <c r="O103" s="2" t="str">
        <f ca="1">IFERROR(__xludf.DUMMYFUNCTION("LOWER( GOOGLETRANSLATE('Form Responses 1'!O103,DETECTLANGUAGE('Form Responses 1'!O103),""en""))"),"5 completely agree")</f>
        <v>5 completely agree</v>
      </c>
      <c r="P103" s="2" t="str">
        <f ca="1">IFERROR(__xludf.DUMMYFUNCTION("LOWER( GOOGLETRANSLATE('Form Responses 1'!P103,DETECTLANGUAGE('Form Responses 1'!P103),""en""))"),"5 completely agree")</f>
        <v>5 completely agree</v>
      </c>
      <c r="Q103" s="2" t="str">
        <f ca="1">IFERROR(__xludf.DUMMYFUNCTION("LOWER( GOOGLETRANSLATE('Form Responses 1'!Q103,DETECTLANGUAGE('Form Responses 1'!Q103),""en""))"),"distraction")</f>
        <v>distraction</v>
      </c>
      <c r="R103" s="2" t="str">
        <f ca="1">IFERROR(__xludf.DUMMYFUNCTION("LOWER( GOOGLETRANSLATE('Form Responses 1'!R103,DETECTLANGUAGE('Form Responses 1'!R103),""en""))"),"5 completely agree")</f>
        <v>5 completely agree</v>
      </c>
    </row>
    <row r="104" spans="1:18" ht="15.75" x14ac:dyDescent="0.3">
      <c r="A104" s="4">
        <v>44765.463208576388</v>
      </c>
      <c r="B104" s="1" t="s">
        <v>112</v>
      </c>
      <c r="C104" s="1" t="s">
        <v>110</v>
      </c>
      <c r="D104" s="1" t="s">
        <v>5</v>
      </c>
      <c r="E104" s="2" t="str">
        <f ca="1">IFERROR(__xludf.DUMMYFUNCTION("GOOGLETRANSLATE('Form Responses 1'!E104,DETECTLANGUAGE('Form Responses 1'!E104),""en"")"),"18 to 25 years")</f>
        <v>18 to 25 years</v>
      </c>
      <c r="F104" s="2" t="str">
        <f ca="1">IFERROR(__xludf.DUMMYFUNCTION("GOOGLETRANSLATE('Form Responses 1'!F104,DETECTLANGUAGE('Form Responses 1'!F104),""en"")"),"Woman")</f>
        <v>Woman</v>
      </c>
      <c r="G104" s="2" t="str">
        <f ca="1">IFERROR(__xludf.DUMMYFUNCTION("GOOGLETRANSLATE('Form Responses 1'!G104,DETECTLANGUAGE('Form Responses 1'!G104),""en"")"),"Ritu Verma")</f>
        <v>Ritu Verma</v>
      </c>
      <c r="H104" s="2" t="str">
        <f ca="1">IFERROR(__xludf.DUMMYFUNCTION("LOWER( GOOGLETRANSLATE('Form Responses 1'!H104,DETECTLANGUAGE('Form Responses 1'!H104),""en""))"),"5 completely agree")</f>
        <v>5 completely agree</v>
      </c>
      <c r="I104" s="2" t="str">
        <f ca="1">IFERROR(__xludf.DUMMYFUNCTION("LOWER( GOOGLETRANSLATE('Form Responses 1'!I104,DETECTLANGUAGE('Form Responses 1'!I104),""en""))"),"5 completely agree")</f>
        <v>5 completely agree</v>
      </c>
      <c r="J104" s="2" t="str">
        <f ca="1">IFERROR(__xludf.DUMMYFUNCTION("LOWER( GOOGLETRANSLATE('Form Responses 1'!J104,DETECTLANGUAGE('Form Responses 1'!J104),""en""))"),"5 completely agree")</f>
        <v>5 completely agree</v>
      </c>
      <c r="K104" s="2" t="str">
        <f ca="1">IFERROR(__xludf.DUMMYFUNCTION("LOWER( GOOGLETRANSLATE('Form Responses 1'!K104,DETECTLANGUAGE('Form Responses 1'!K104),""en""))"),"5 completely agree")</f>
        <v>5 completely agree</v>
      </c>
      <c r="L104" s="2" t="str">
        <f ca="1">IFERROR(__xludf.DUMMYFUNCTION("LOWER( GOOGLETRANSLATE('Form Responses 1'!L104,DETECTLANGUAGE('Form Responses 1'!L104),""en""))"),"5 completely agree")</f>
        <v>5 completely agree</v>
      </c>
      <c r="M104" s="2" t="str">
        <f ca="1">IFERROR(__xludf.DUMMYFUNCTION("LOWER( GOOGLETRANSLATE('Form Responses 1'!M104,DETECTLANGUAGE('Form Responses 1'!M104),""en""))"),"4 agree")</f>
        <v>4 agree</v>
      </c>
      <c r="N104" s="2" t="str">
        <f ca="1">IFERROR(__xludf.DUMMYFUNCTION("LOWER( GOOGLETRANSLATE('Form Responses 1'!N104,DETECTLANGUAGE('Form Responses 1'!N104),""en""))"),"5 completely agree")</f>
        <v>5 completely agree</v>
      </c>
      <c r="O104" s="2" t="str">
        <f ca="1">IFERROR(__xludf.DUMMYFUNCTION("LOWER( GOOGLETRANSLATE('Form Responses 1'!O104,DETECTLANGUAGE('Form Responses 1'!O104),""en""))"),"4 agree")</f>
        <v>4 agree</v>
      </c>
      <c r="P104" s="2" t="str">
        <f ca="1">IFERROR(__xludf.DUMMYFUNCTION("LOWER( GOOGLETRANSLATE('Form Responses 1'!P104,DETECTLANGUAGE('Form Responses 1'!P104),""en""))"),"4 agree")</f>
        <v>4 agree</v>
      </c>
      <c r="Q104" s="2" t="str">
        <f ca="1">IFERROR(__xludf.DUMMYFUNCTION("LOWER( GOOGLETRANSLATE('Form Responses 1'!Q104,DETECTLANGUAGE('Form Responses 1'!Q104),""en""))"),"distraction")</f>
        <v>distraction</v>
      </c>
      <c r="R104" s="2" t="str">
        <f ca="1">IFERROR(__xludf.DUMMYFUNCTION("LOWER( GOOGLETRANSLATE('Form Responses 1'!R104,DETECTLANGUAGE('Form Responses 1'!R104),""en""))"),"5 completely agree")</f>
        <v>5 completely agree</v>
      </c>
    </row>
    <row r="105" spans="1:18" ht="15.75" x14ac:dyDescent="0.3">
      <c r="A105" s="4">
        <v>44765.583106701393</v>
      </c>
      <c r="B105" s="1" t="s">
        <v>113</v>
      </c>
      <c r="C105" s="1" t="s">
        <v>110</v>
      </c>
      <c r="D105" s="1" t="s">
        <v>5</v>
      </c>
      <c r="E105" s="2" t="str">
        <f ca="1">IFERROR(__xludf.DUMMYFUNCTION("GOOGLETRANSLATE('Form Responses 1'!E105,DETECTLANGUAGE('Form Responses 1'!E105),""en"")"),"above 45 years")</f>
        <v>above 45 years</v>
      </c>
      <c r="F105" s="2" t="str">
        <f ca="1">IFERROR(__xludf.DUMMYFUNCTION("GOOGLETRANSLATE('Form Responses 1'!F105,DETECTLANGUAGE('Form Responses 1'!F105),""en"")"),"Woman")</f>
        <v>Woman</v>
      </c>
      <c r="G105" s="2" t="str">
        <f ca="1">IFERROR(__xludf.DUMMYFUNCTION("GOOGLETRANSLATE('Form Responses 1'!G105,DETECTLANGUAGE('Form Responses 1'!G105),""en"")"),"Ritu Verma")</f>
        <v>Ritu Verma</v>
      </c>
      <c r="H105" s="2" t="str">
        <f ca="1">IFERROR(__xludf.DUMMYFUNCTION("LOWER( GOOGLETRANSLATE('Form Responses 1'!H105,DETECTLANGUAGE('Form Responses 1'!H105),""en""))"),"4 agree")</f>
        <v>4 agree</v>
      </c>
      <c r="I105" s="2" t="str">
        <f ca="1">IFERROR(__xludf.DUMMYFUNCTION("LOWER( GOOGLETRANSLATE('Form Responses 1'!I105,DETECTLANGUAGE('Form Responses 1'!I105),""en""))"),"4 agree")</f>
        <v>4 agree</v>
      </c>
      <c r="J105" s="2" t="str">
        <f ca="1">IFERROR(__xludf.DUMMYFUNCTION("LOWER( GOOGLETRANSLATE('Form Responses 1'!J105,DETECTLANGUAGE('Form Responses 1'!J105),""en""))"),"5 completely agree")</f>
        <v>5 completely agree</v>
      </c>
      <c r="K105" s="2" t="str">
        <f ca="1">IFERROR(__xludf.DUMMYFUNCTION("LOWER( GOOGLETRANSLATE('Form Responses 1'!K105,DETECTLANGUAGE('Form Responses 1'!K105),""en""))"),"4 agree")</f>
        <v>4 agree</v>
      </c>
      <c r="L105" s="2" t="str">
        <f ca="1">IFERROR(__xludf.DUMMYFUNCTION("LOWER( GOOGLETRANSLATE('Form Responses 1'!L105,DETECTLANGUAGE('Form Responses 1'!L105),""en""))"),"5 completely agree")</f>
        <v>5 completely agree</v>
      </c>
      <c r="M105" s="2" t="str">
        <f ca="1">IFERROR(__xludf.DUMMYFUNCTION("LOWER( GOOGLETRANSLATE('Form Responses 1'!M105,DETECTLANGUAGE('Form Responses 1'!M105),""en""))"),"5 completely agree")</f>
        <v>5 completely agree</v>
      </c>
      <c r="N105" s="2" t="str">
        <f ca="1">IFERROR(__xludf.DUMMYFUNCTION("LOWER( GOOGLETRANSLATE('Form Responses 1'!N105,DETECTLANGUAGE('Form Responses 1'!N105),""en""))"),"4 agree")</f>
        <v>4 agree</v>
      </c>
      <c r="O105" s="2" t="str">
        <f ca="1">IFERROR(__xludf.DUMMYFUNCTION("LOWER( GOOGLETRANSLATE('Form Responses 1'!O105,DETECTLANGUAGE('Form Responses 1'!O105),""en""))"),"5 completely agree")</f>
        <v>5 completely agree</v>
      </c>
      <c r="P105" s="2" t="str">
        <f ca="1">IFERROR(__xludf.DUMMYFUNCTION("LOWER( GOOGLETRANSLATE('Form Responses 1'!P105,DETECTLANGUAGE('Form Responses 1'!P105),""en""))"),"4 agree")</f>
        <v>4 agree</v>
      </c>
      <c r="Q105" s="2" t="str">
        <f ca="1">IFERROR(__xludf.DUMMYFUNCTION("LOWER( GOOGLETRANSLATE('Form Responses 1'!Q105,DETECTLANGUAGE('Form Responses 1'!Q105),""en""))"),"distraction")</f>
        <v>distraction</v>
      </c>
      <c r="R105" s="2" t="str">
        <f ca="1">IFERROR(__xludf.DUMMYFUNCTION("LOWER( GOOGLETRANSLATE('Form Responses 1'!R105,DETECTLANGUAGE('Form Responses 1'!R105),""en""))"),"4 agree")</f>
        <v>4 agree</v>
      </c>
    </row>
    <row r="106" spans="1:18" ht="15.75" x14ac:dyDescent="0.3">
      <c r="A106" s="4">
        <v>44765.606934479161</v>
      </c>
      <c r="C106" s="1" t="s">
        <v>110</v>
      </c>
      <c r="D106" s="1" t="s">
        <v>5</v>
      </c>
      <c r="E106" s="2" t="str">
        <f ca="1">IFERROR(__xludf.DUMMYFUNCTION("GOOGLETRANSLATE('Form Responses 1'!E106,DETECTLANGUAGE('Form Responses 1'!E106),""en"")"),"35 to 45 years")</f>
        <v>35 to 45 years</v>
      </c>
      <c r="F106" s="2" t="str">
        <f ca="1">IFERROR(__xludf.DUMMYFUNCTION("GOOGLETRANSLATE('Form Responses 1'!F106,DETECTLANGUAGE('Form Responses 1'!F106),""en"")"),"Male")</f>
        <v>Male</v>
      </c>
      <c r="G106" s="2" t="str">
        <f ca="1">IFERROR(__xludf.DUMMYFUNCTION("GOOGLETRANSLATE('Form Responses 1'!G106,DETECTLANGUAGE('Form Responses 1'!G106),""en"")"),"Ritu Verma")</f>
        <v>Ritu Verma</v>
      </c>
      <c r="H106" s="2" t="str">
        <f ca="1">IFERROR(__xludf.DUMMYFUNCTION("LOWER( GOOGLETRANSLATE('Form Responses 1'!H106,DETECTLANGUAGE('Form Responses 1'!H106),""en""))"),"5 completely agree")</f>
        <v>5 completely agree</v>
      </c>
      <c r="I106" s="2" t="str">
        <f ca="1">IFERROR(__xludf.DUMMYFUNCTION("LOWER( GOOGLETRANSLATE('Form Responses 1'!I106,DETECTLANGUAGE('Form Responses 1'!I106),""en""))"),"4 agree")</f>
        <v>4 agree</v>
      </c>
      <c r="J106" s="2" t="str">
        <f ca="1">IFERROR(__xludf.DUMMYFUNCTION("LOWER( GOOGLETRANSLATE('Form Responses 1'!J106,DETECTLANGUAGE('Form Responses 1'!J106),""en""))"),"5 completely agree")</f>
        <v>5 completely agree</v>
      </c>
      <c r="K106" s="2" t="str">
        <f ca="1">IFERROR(__xludf.DUMMYFUNCTION("LOWER( GOOGLETRANSLATE('Form Responses 1'!K106,DETECTLANGUAGE('Form Responses 1'!K106),""en""))"),"5 completely agree")</f>
        <v>5 completely agree</v>
      </c>
      <c r="L106" s="2" t="str">
        <f ca="1">IFERROR(__xludf.DUMMYFUNCTION("LOWER( GOOGLETRANSLATE('Form Responses 1'!L106,DETECTLANGUAGE('Form Responses 1'!L106),""en""))"),"5 completely agree")</f>
        <v>5 completely agree</v>
      </c>
      <c r="M106" s="2" t="str">
        <f ca="1">IFERROR(__xludf.DUMMYFUNCTION("LOWER( GOOGLETRANSLATE('Form Responses 1'!M106,DETECTLANGUAGE('Form Responses 1'!M106),""en""))"),"5 completely agree")</f>
        <v>5 completely agree</v>
      </c>
      <c r="N106" s="2" t="str">
        <f ca="1">IFERROR(__xludf.DUMMYFUNCTION("LOWER( GOOGLETRANSLATE('Form Responses 1'!N106,DETECTLANGUAGE('Form Responses 1'!N106),""en""))"),"5 completely agree")</f>
        <v>5 completely agree</v>
      </c>
      <c r="O106" s="2" t="str">
        <f ca="1">IFERROR(__xludf.DUMMYFUNCTION("LOWER( GOOGLETRANSLATE('Form Responses 1'!O106,DETECTLANGUAGE('Form Responses 1'!O106),""en""))"),"5 completely agree")</f>
        <v>5 completely agree</v>
      </c>
      <c r="P106" s="2" t="str">
        <f ca="1">IFERROR(__xludf.DUMMYFUNCTION("LOWER( GOOGLETRANSLATE('Form Responses 1'!P106,DETECTLANGUAGE('Form Responses 1'!P106),""en""))"),"5 completely agree")</f>
        <v>5 completely agree</v>
      </c>
      <c r="Q106" s="2" t="str">
        <f ca="1">IFERROR(__xludf.DUMMYFUNCTION("LOWER( GOOGLETRANSLATE('Form Responses 1'!Q106,DETECTLANGUAGE('Form Responses 1'!Q106),""en""))"),"distraction")</f>
        <v>distraction</v>
      </c>
      <c r="R106" s="2" t="str">
        <f ca="1">IFERROR(__xludf.DUMMYFUNCTION("LOWER( GOOGLETRANSLATE('Form Responses 1'!R106,DETECTLANGUAGE('Form Responses 1'!R106),""en""))"),"4 agree")</f>
        <v>4 agree</v>
      </c>
    </row>
    <row r="107" spans="1:18" ht="15.75" x14ac:dyDescent="0.3">
      <c r="A107" s="4">
        <v>44765.614876111111</v>
      </c>
      <c r="B107" s="1" t="s">
        <v>114</v>
      </c>
      <c r="C107" s="1" t="s">
        <v>110</v>
      </c>
      <c r="D107" s="1" t="s">
        <v>5</v>
      </c>
      <c r="E107" s="2" t="str">
        <f ca="1">IFERROR(__xludf.DUMMYFUNCTION("GOOGLETRANSLATE('Form Responses 1'!E107,DETECTLANGUAGE('Form Responses 1'!E107),""en"")"),"35 to 45 years")</f>
        <v>35 to 45 years</v>
      </c>
      <c r="F107" s="2" t="str">
        <f ca="1">IFERROR(__xludf.DUMMYFUNCTION("GOOGLETRANSLATE('Form Responses 1'!F107,DETECTLANGUAGE('Form Responses 1'!F107),""en"")"),"Male")</f>
        <v>Male</v>
      </c>
      <c r="G107" s="2" t="str">
        <f ca="1">IFERROR(__xludf.DUMMYFUNCTION("GOOGLETRANSLATE('Form Responses 1'!G107,DETECTLANGUAGE('Form Responses 1'!G107),""en"")"),"Ritu Verma")</f>
        <v>Ritu Verma</v>
      </c>
      <c r="H107" s="2" t="str">
        <f ca="1">IFERROR(__xludf.DUMMYFUNCTION("LOWER( GOOGLETRANSLATE('Form Responses 1'!H107,DETECTLANGUAGE('Form Responses 1'!H107),""en""))"),"5 completely agree")</f>
        <v>5 completely agree</v>
      </c>
      <c r="I107" s="2" t="str">
        <f ca="1">IFERROR(__xludf.DUMMYFUNCTION("LOWER( GOOGLETRANSLATE('Form Responses 1'!I107,DETECTLANGUAGE('Form Responses 1'!I107),""en""))"),"4 agree")</f>
        <v>4 agree</v>
      </c>
      <c r="J107" s="2" t="str">
        <f ca="1">IFERROR(__xludf.DUMMYFUNCTION("LOWER( GOOGLETRANSLATE('Form Responses 1'!J107,DETECTLANGUAGE('Form Responses 1'!J107),""en""))"),"5 completely agree")</f>
        <v>5 completely agree</v>
      </c>
      <c r="K107" s="2" t="str">
        <f ca="1">IFERROR(__xludf.DUMMYFUNCTION("LOWER( GOOGLETRANSLATE('Form Responses 1'!K107,DETECTLANGUAGE('Form Responses 1'!K107),""en""))"),"5 completely agree")</f>
        <v>5 completely agree</v>
      </c>
      <c r="L107" s="2" t="str">
        <f ca="1">IFERROR(__xludf.DUMMYFUNCTION("LOWER( GOOGLETRANSLATE('Form Responses 1'!L107,DETECTLANGUAGE('Form Responses 1'!L107),""en""))"),"5 completely agree")</f>
        <v>5 completely agree</v>
      </c>
      <c r="M107" s="2" t="str">
        <f ca="1">IFERROR(__xludf.DUMMYFUNCTION("LOWER( GOOGLETRANSLATE('Form Responses 1'!M107,DETECTLANGUAGE('Form Responses 1'!M107),""en""))"),"5 completely agree")</f>
        <v>5 completely agree</v>
      </c>
      <c r="N107" s="2" t="str">
        <f ca="1">IFERROR(__xludf.DUMMYFUNCTION("LOWER( GOOGLETRANSLATE('Form Responses 1'!N107,DETECTLANGUAGE('Form Responses 1'!N107),""en""))"),"5 completely agree")</f>
        <v>5 completely agree</v>
      </c>
      <c r="O107" s="2" t="str">
        <f ca="1">IFERROR(__xludf.DUMMYFUNCTION("LOWER( GOOGLETRANSLATE('Form Responses 1'!O107,DETECTLANGUAGE('Form Responses 1'!O107),""en""))"),"5 completely agree")</f>
        <v>5 completely agree</v>
      </c>
      <c r="P107" s="2" t="str">
        <f ca="1">IFERROR(__xludf.DUMMYFUNCTION("LOWER( GOOGLETRANSLATE('Form Responses 1'!P107,DETECTLANGUAGE('Form Responses 1'!P107),""en""))"),"5 completely agree")</f>
        <v>5 completely agree</v>
      </c>
      <c r="Q107" s="2" t="str">
        <f ca="1">IFERROR(__xludf.DUMMYFUNCTION("LOWER( GOOGLETRANSLATE('Form Responses 1'!Q107,DETECTLANGUAGE('Form Responses 1'!Q107),""en""))"),"distraction")</f>
        <v>distraction</v>
      </c>
      <c r="R107" s="2" t="str">
        <f ca="1">IFERROR(__xludf.DUMMYFUNCTION("LOWER( GOOGLETRANSLATE('Form Responses 1'!R107,DETECTLANGUAGE('Form Responses 1'!R107),""en""))"),"4 agree")</f>
        <v>4 agree</v>
      </c>
    </row>
    <row r="108" spans="1:18" ht="15.75" x14ac:dyDescent="0.3">
      <c r="A108" s="4">
        <v>44765.620581527779</v>
      </c>
      <c r="B108" s="1" t="s">
        <v>115</v>
      </c>
      <c r="C108" s="1" t="s">
        <v>110</v>
      </c>
      <c r="D108" s="1" t="s">
        <v>5</v>
      </c>
      <c r="E108" s="2" t="str">
        <f ca="1">IFERROR(__xludf.DUMMYFUNCTION("GOOGLETRANSLATE('Form Responses 1'!E108,DETECTLANGUAGE('Form Responses 1'!E108),""en"")"),"35 to 45 years")</f>
        <v>35 to 45 years</v>
      </c>
      <c r="F108" s="2" t="str">
        <f ca="1">IFERROR(__xludf.DUMMYFUNCTION("GOOGLETRANSLATE('Form Responses 1'!F108,DETECTLANGUAGE('Form Responses 1'!F108),""en"")"),"Woman")</f>
        <v>Woman</v>
      </c>
      <c r="G108" s="2" t="str">
        <f ca="1">IFERROR(__xludf.DUMMYFUNCTION("GOOGLETRANSLATE('Form Responses 1'!G108,DETECTLANGUAGE('Form Responses 1'!G108),""en"")"),"Ritu Verma")</f>
        <v>Ritu Verma</v>
      </c>
      <c r="H108" s="2" t="str">
        <f ca="1">IFERROR(__xludf.DUMMYFUNCTION("LOWER( GOOGLETRANSLATE('Form Responses 1'!H108,DETECTLANGUAGE('Form Responses 1'!H108),""en""))"),"2 disagree")</f>
        <v>2 disagree</v>
      </c>
      <c r="I108" s="2" t="str">
        <f ca="1">IFERROR(__xludf.DUMMYFUNCTION("LOWER( GOOGLETRANSLATE('Form Responses 1'!I108,DETECTLANGUAGE('Form Responses 1'!I108),""en""))"),"4 agree")</f>
        <v>4 agree</v>
      </c>
      <c r="J108" s="2" t="str">
        <f ca="1">IFERROR(__xludf.DUMMYFUNCTION("LOWER( GOOGLETRANSLATE('Form Responses 1'!J108,DETECTLANGUAGE('Form Responses 1'!J108),""en""))"),"5 completely agree")</f>
        <v>5 completely agree</v>
      </c>
      <c r="K108" s="2" t="str">
        <f ca="1">IFERROR(__xludf.DUMMYFUNCTION("LOWER( GOOGLETRANSLATE('Form Responses 1'!K108,DETECTLANGUAGE('Form Responses 1'!K108),""en""))"),"4 agree")</f>
        <v>4 agree</v>
      </c>
      <c r="L108" s="2" t="str">
        <f ca="1">IFERROR(__xludf.DUMMYFUNCTION("LOWER( GOOGLETRANSLATE('Form Responses 1'!L108,DETECTLANGUAGE('Form Responses 1'!L108),""en""))"),"5 completely agree")</f>
        <v>5 completely agree</v>
      </c>
      <c r="M108" s="2" t="str">
        <f ca="1">IFERROR(__xludf.DUMMYFUNCTION("LOWER( GOOGLETRANSLATE('Form Responses 1'!M108,DETECTLANGUAGE('Form Responses 1'!M108),""en""))"),"5 completely agree")</f>
        <v>5 completely agree</v>
      </c>
      <c r="N108" s="2" t="str">
        <f ca="1">IFERROR(__xludf.DUMMYFUNCTION("LOWER( GOOGLETRANSLATE('Form Responses 1'!N108,DETECTLANGUAGE('Form Responses 1'!N108),""en""))"),"4 agree")</f>
        <v>4 agree</v>
      </c>
      <c r="O108" s="2" t="str">
        <f ca="1">IFERROR(__xludf.DUMMYFUNCTION("LOWER( GOOGLETRANSLATE('Form Responses 1'!O108,DETECTLANGUAGE('Form Responses 1'!O108),""en""))"),"4 agree")</f>
        <v>4 agree</v>
      </c>
      <c r="P108" s="2" t="str">
        <f ca="1">IFERROR(__xludf.DUMMYFUNCTION("LOWER( GOOGLETRANSLATE('Form Responses 1'!P108,DETECTLANGUAGE('Form Responses 1'!P108),""en""))"),"4 agree")</f>
        <v>4 agree</v>
      </c>
      <c r="Q108" s="2" t="str">
        <f ca="1">IFERROR(__xludf.DUMMYFUNCTION("LOWER( GOOGLETRANSLATE('Form Responses 1'!Q108,DETECTLANGUAGE('Form Responses 1'!Q108),""en""))"),"distraction")</f>
        <v>distraction</v>
      </c>
      <c r="R108" s="2" t="str">
        <f ca="1">IFERROR(__xludf.DUMMYFUNCTION("LOWER( GOOGLETRANSLATE('Form Responses 1'!R108,DETECTLANGUAGE('Form Responses 1'!R108),""en""))"),"4 agree")</f>
        <v>4 agree</v>
      </c>
    </row>
    <row r="109" spans="1:18" ht="15.75" x14ac:dyDescent="0.3">
      <c r="A109" s="4">
        <v>44765.623976493051</v>
      </c>
      <c r="B109" s="1" t="s">
        <v>116</v>
      </c>
      <c r="C109" s="1" t="s">
        <v>110</v>
      </c>
      <c r="D109" s="1" t="s">
        <v>5</v>
      </c>
      <c r="E109" s="2" t="str">
        <f ca="1">IFERROR(__xludf.DUMMYFUNCTION("GOOGLETRANSLATE('Form Responses 1'!E109,DETECTLANGUAGE('Form Responses 1'!E109),""en"")"),"25 to 35 years")</f>
        <v>25 to 35 years</v>
      </c>
      <c r="F109" s="2" t="str">
        <f ca="1">IFERROR(__xludf.DUMMYFUNCTION("GOOGLETRANSLATE('Form Responses 1'!F109,DETECTLANGUAGE('Form Responses 1'!F109),""en"")"),"Male")</f>
        <v>Male</v>
      </c>
      <c r="G109" s="2" t="str">
        <f ca="1">IFERROR(__xludf.DUMMYFUNCTION("GOOGLETRANSLATE('Form Responses 1'!G109,DETECTLANGUAGE('Form Responses 1'!G109),""en"")"),"Ritu Verma")</f>
        <v>Ritu Verma</v>
      </c>
      <c r="H109" s="2" t="str">
        <f ca="1">IFERROR(__xludf.DUMMYFUNCTION("LOWER( GOOGLETRANSLATE('Form Responses 1'!H109,DETECTLANGUAGE('Form Responses 1'!H109),""en""))"),"5 completely agree")</f>
        <v>5 completely agree</v>
      </c>
      <c r="I109" s="2" t="str">
        <f ca="1">IFERROR(__xludf.DUMMYFUNCTION("LOWER( GOOGLETRANSLATE('Form Responses 1'!I109,DETECTLANGUAGE('Form Responses 1'!I109),""en""))"),"5 completely agree")</f>
        <v>5 completely agree</v>
      </c>
      <c r="J109" s="2" t="str">
        <f ca="1">IFERROR(__xludf.DUMMYFUNCTION("LOWER( GOOGLETRANSLATE('Form Responses 1'!J109,DETECTLANGUAGE('Form Responses 1'!J109),""en""))"),"5 completely agree")</f>
        <v>5 completely agree</v>
      </c>
      <c r="K109" s="2" t="str">
        <f ca="1">IFERROR(__xludf.DUMMYFUNCTION("LOWER( GOOGLETRANSLATE('Form Responses 1'!K109,DETECTLANGUAGE('Form Responses 1'!K109),""en""))"),"5 completely agree")</f>
        <v>5 completely agree</v>
      </c>
      <c r="L109" s="2" t="str">
        <f ca="1">IFERROR(__xludf.DUMMYFUNCTION("LOWER( GOOGLETRANSLATE('Form Responses 1'!L109,DETECTLANGUAGE('Form Responses 1'!L109),""en""))"),"5 completely agree")</f>
        <v>5 completely agree</v>
      </c>
      <c r="M109" s="2" t="str">
        <f ca="1">IFERROR(__xludf.DUMMYFUNCTION("LOWER( GOOGLETRANSLATE('Form Responses 1'!M109,DETECTLANGUAGE('Form Responses 1'!M109),""en""))"),"5 completely agree")</f>
        <v>5 completely agree</v>
      </c>
      <c r="N109" s="2" t="str">
        <f ca="1">IFERROR(__xludf.DUMMYFUNCTION("LOWER( GOOGLETRANSLATE('Form Responses 1'!N109,DETECTLANGUAGE('Form Responses 1'!N109),""en""))"),"5 completely agree")</f>
        <v>5 completely agree</v>
      </c>
      <c r="O109" s="2" t="str">
        <f ca="1">IFERROR(__xludf.DUMMYFUNCTION("LOWER( GOOGLETRANSLATE('Form Responses 1'!O109,DETECTLANGUAGE('Form Responses 1'!O109),""en""))"),"5 completely agree")</f>
        <v>5 completely agree</v>
      </c>
      <c r="P109" s="2" t="str">
        <f ca="1">IFERROR(__xludf.DUMMYFUNCTION("LOWER( GOOGLETRANSLATE('Form Responses 1'!P109,DETECTLANGUAGE('Form Responses 1'!P109),""en""))"),"5 completely agree")</f>
        <v>5 completely agree</v>
      </c>
      <c r="Q109" s="2" t="str">
        <f ca="1">IFERROR(__xludf.DUMMYFUNCTION("LOWER( GOOGLETRANSLATE('Form Responses 1'!Q109,DETECTLANGUAGE('Form Responses 1'!Q109),""en""))"),"distraction")</f>
        <v>distraction</v>
      </c>
      <c r="R109" s="2" t="str">
        <f ca="1">IFERROR(__xludf.DUMMYFUNCTION("LOWER( GOOGLETRANSLATE('Form Responses 1'!R109,DETECTLANGUAGE('Form Responses 1'!R109),""en""))"),"5 completely agree")</f>
        <v>5 completely agree</v>
      </c>
    </row>
    <row r="110" spans="1:18" ht="15.75" x14ac:dyDescent="0.3">
      <c r="A110" s="4">
        <v>44765.625210185186</v>
      </c>
      <c r="B110" s="1" t="s">
        <v>117</v>
      </c>
      <c r="C110" s="1" t="s">
        <v>110</v>
      </c>
      <c r="D110" s="1" t="s">
        <v>5</v>
      </c>
      <c r="E110" s="2" t="str">
        <f ca="1">IFERROR(__xludf.DUMMYFUNCTION("GOOGLETRANSLATE('Form Responses 1'!E110,DETECTLANGUAGE('Form Responses 1'!E110),""en"")"),"35 to 45 years")</f>
        <v>35 to 45 years</v>
      </c>
      <c r="F110" s="2" t="str">
        <f ca="1">IFERROR(__xludf.DUMMYFUNCTION("GOOGLETRANSLATE('Form Responses 1'!F110,DETECTLANGUAGE('Form Responses 1'!F110),""en"")"),"Woman")</f>
        <v>Woman</v>
      </c>
      <c r="G110" s="2" t="str">
        <f ca="1">IFERROR(__xludf.DUMMYFUNCTION("GOOGLETRANSLATE('Form Responses 1'!G110,DETECTLANGUAGE('Form Responses 1'!G110),""en"")"),"Ritu Verma")</f>
        <v>Ritu Verma</v>
      </c>
      <c r="H110" s="2" t="str">
        <f ca="1">IFERROR(__xludf.DUMMYFUNCTION("LOWER( GOOGLETRANSLATE('Form Responses 1'!H110,DETECTLANGUAGE('Form Responses 1'!H110),""en""))"),"5 completely agree")</f>
        <v>5 completely agree</v>
      </c>
      <c r="I110" s="2" t="str">
        <f ca="1">IFERROR(__xludf.DUMMYFUNCTION("LOWER( GOOGLETRANSLATE('Form Responses 1'!I110,DETECTLANGUAGE('Form Responses 1'!I110),""en""))"),"4 agree")</f>
        <v>4 agree</v>
      </c>
      <c r="J110" s="2" t="str">
        <f ca="1">IFERROR(__xludf.DUMMYFUNCTION("LOWER( GOOGLETRANSLATE('Form Responses 1'!J110,DETECTLANGUAGE('Form Responses 1'!J110),""en""))"),"5 completely agree")</f>
        <v>5 completely agree</v>
      </c>
      <c r="K110" s="2" t="str">
        <f ca="1">IFERROR(__xludf.DUMMYFUNCTION("LOWER( GOOGLETRANSLATE('Form Responses 1'!K110,DETECTLANGUAGE('Form Responses 1'!K110),""en""))"),"4 agree")</f>
        <v>4 agree</v>
      </c>
      <c r="L110" s="2" t="str">
        <f ca="1">IFERROR(__xludf.DUMMYFUNCTION("LOWER( GOOGLETRANSLATE('Form Responses 1'!L110,DETECTLANGUAGE('Form Responses 1'!L110),""en""))"),"5 completely agree")</f>
        <v>5 completely agree</v>
      </c>
      <c r="M110" s="2" t="str">
        <f ca="1">IFERROR(__xludf.DUMMYFUNCTION("LOWER( GOOGLETRANSLATE('Form Responses 1'!M110,DETECTLANGUAGE('Form Responses 1'!M110),""en""))"),"5 completely agree")</f>
        <v>5 completely agree</v>
      </c>
      <c r="N110" s="2" t="str">
        <f ca="1">IFERROR(__xludf.DUMMYFUNCTION("LOWER( GOOGLETRANSLATE('Form Responses 1'!N110,DETECTLANGUAGE('Form Responses 1'!N110),""en""))"),"5 completely agree")</f>
        <v>5 completely agree</v>
      </c>
      <c r="O110" s="2" t="str">
        <f ca="1">IFERROR(__xludf.DUMMYFUNCTION("LOWER( GOOGLETRANSLATE('Form Responses 1'!O110,DETECTLANGUAGE('Form Responses 1'!O110),""en""))"),"5 completely agree")</f>
        <v>5 completely agree</v>
      </c>
      <c r="P110" s="2" t="str">
        <f ca="1">IFERROR(__xludf.DUMMYFUNCTION("LOWER( GOOGLETRANSLATE('Form Responses 1'!P110,DETECTLANGUAGE('Form Responses 1'!P110),""en""))"),"5 completely agree")</f>
        <v>5 completely agree</v>
      </c>
      <c r="Q110" s="2" t="str">
        <f ca="1">IFERROR(__xludf.DUMMYFUNCTION("LOWER( GOOGLETRANSLATE('Form Responses 1'!Q110,DETECTLANGUAGE('Form Responses 1'!Q110),""en""))"),"distraction")</f>
        <v>distraction</v>
      </c>
      <c r="R110" s="2" t="str">
        <f ca="1">IFERROR(__xludf.DUMMYFUNCTION("LOWER( GOOGLETRANSLATE('Form Responses 1'!R110,DETECTLANGUAGE('Form Responses 1'!R110),""en""))"),"5 completely agree")</f>
        <v>5 completely agree</v>
      </c>
    </row>
    <row r="111" spans="1:18" ht="15.75" x14ac:dyDescent="0.3">
      <c r="A111" s="4">
        <v>44765.675602847223</v>
      </c>
      <c r="B111" s="1" t="s">
        <v>118</v>
      </c>
      <c r="C111" s="1" t="s">
        <v>119</v>
      </c>
      <c r="D111" s="1" t="s">
        <v>5</v>
      </c>
      <c r="E111" s="2" t="str">
        <f ca="1">IFERROR(__xludf.DUMMYFUNCTION("GOOGLETRANSLATE('Form Responses 1'!E111,DETECTLANGUAGE('Form Responses 1'!E111),""en"")"),"25 to 35 years")</f>
        <v>25 to 35 years</v>
      </c>
      <c r="F111" s="2" t="str">
        <f ca="1">IFERROR(__xludf.DUMMYFUNCTION("GOOGLETRANSLATE('Form Responses 1'!F111,DETECTLANGUAGE('Form Responses 1'!F111),""en"")"),"Woman")</f>
        <v>Woman</v>
      </c>
      <c r="G111" s="2" t="str">
        <f ca="1">IFERROR(__xludf.DUMMYFUNCTION("GOOGLETRANSLATE('Form Responses 1'!G111,DETECTLANGUAGE('Form Responses 1'!G111),""en"")"),"Jyoti Goyal")</f>
        <v>Jyoti Goyal</v>
      </c>
      <c r="H111" s="2" t="str">
        <f ca="1">IFERROR(__xludf.DUMMYFUNCTION("LOWER( GOOGLETRANSLATE('Form Responses 1'!H111,DETECTLANGUAGE('Form Responses 1'!H111),""en""))"),"4 agree")</f>
        <v>4 agree</v>
      </c>
      <c r="I111" s="2" t="str">
        <f ca="1">IFERROR(__xludf.DUMMYFUNCTION("LOWER( GOOGLETRANSLATE('Form Responses 1'!I111,DETECTLANGUAGE('Form Responses 1'!I111),""en""))"),"4 agree")</f>
        <v>4 agree</v>
      </c>
      <c r="J111" s="2" t="str">
        <f ca="1">IFERROR(__xludf.DUMMYFUNCTION("LOWER( GOOGLETRANSLATE('Form Responses 1'!J111,DETECTLANGUAGE('Form Responses 1'!J111),""en""))"),"4 agree")</f>
        <v>4 agree</v>
      </c>
      <c r="K111" s="2" t="str">
        <f ca="1">IFERROR(__xludf.DUMMYFUNCTION("LOWER( GOOGLETRANSLATE('Form Responses 1'!K111,DETECTLANGUAGE('Form Responses 1'!K111),""en""))"),"4 agree")</f>
        <v>4 agree</v>
      </c>
      <c r="L111" s="2" t="str">
        <f ca="1">IFERROR(__xludf.DUMMYFUNCTION("LOWER( GOOGLETRANSLATE('Form Responses 1'!L111,DETECTLANGUAGE('Form Responses 1'!L111),""en""))"),"4 agree")</f>
        <v>4 agree</v>
      </c>
      <c r="M111" s="2" t="str">
        <f ca="1">IFERROR(__xludf.DUMMYFUNCTION("LOWER( GOOGLETRANSLATE('Form Responses 1'!M111,DETECTLANGUAGE('Form Responses 1'!M111),""en""))"),"3 neutral")</f>
        <v>3 neutral</v>
      </c>
      <c r="N111" s="2" t="str">
        <f ca="1">IFERROR(__xludf.DUMMYFUNCTION("LOWER( GOOGLETRANSLATE('Form Responses 1'!N111,DETECTLANGUAGE('Form Responses 1'!N111),""en""))"),"4 agree")</f>
        <v>4 agree</v>
      </c>
      <c r="O111" s="2" t="str">
        <f ca="1">IFERROR(__xludf.DUMMYFUNCTION("LOWER( GOOGLETRANSLATE('Form Responses 1'!O111,DETECTLANGUAGE('Form Responses 1'!O111),""en""))"),"4 agree")</f>
        <v>4 agree</v>
      </c>
      <c r="P111" s="2" t="str">
        <f ca="1">IFERROR(__xludf.DUMMYFUNCTION("LOWER( GOOGLETRANSLATE('Form Responses 1'!P111,DETECTLANGUAGE('Form Responses 1'!P111),""en""))"),"4 agree")</f>
        <v>4 agree</v>
      </c>
      <c r="Q111" s="2" t="str">
        <f ca="1">IFERROR(__xludf.DUMMYFUNCTION("LOWER( GOOGLETRANSLATE('Form Responses 1'!Q111,DETECTLANGUAGE('Form Responses 1'!Q111),""en""))"),"directly")</f>
        <v>directly</v>
      </c>
      <c r="R111" s="2" t="str">
        <f ca="1">IFERROR(__xludf.DUMMYFUNCTION("LOWER( GOOGLETRANSLATE('Form Responses 1'!R111,DETECTLANGUAGE('Form Responses 1'!R111),""en""))"),"4 agree")</f>
        <v>4 agree</v>
      </c>
    </row>
    <row r="112" spans="1:18" ht="15.75" x14ac:dyDescent="0.3">
      <c r="A112" s="4">
        <v>44765.677120833338</v>
      </c>
      <c r="B112" s="1" t="s">
        <v>120</v>
      </c>
      <c r="C112" s="1" t="s">
        <v>121</v>
      </c>
      <c r="D112" s="1" t="s">
        <v>122</v>
      </c>
      <c r="E112" s="2" t="str">
        <f ca="1">IFERROR(__xludf.DUMMYFUNCTION("GOOGLETRANSLATE('Form Responses 1'!E112,DETECTLANGUAGE('Form Responses 1'!E112),""en"")"),"35 to 45 years")</f>
        <v>35 to 45 years</v>
      </c>
      <c r="F112" s="2" t="str">
        <f ca="1">IFERROR(__xludf.DUMMYFUNCTION("GOOGLETRANSLATE('Form Responses 1'!F112,DETECTLANGUAGE('Form Responses 1'!F112),""en"")"),"Male")</f>
        <v>Male</v>
      </c>
      <c r="G112" s="2" t="str">
        <f ca="1">IFERROR(__xludf.DUMMYFUNCTION("GOOGLETRANSLATE('Form Responses 1'!G112,DETECTLANGUAGE('Form Responses 1'!G112),""en"")"),"Jyoti Goyal")</f>
        <v>Jyoti Goyal</v>
      </c>
      <c r="H112" s="2" t="str">
        <f ca="1">IFERROR(__xludf.DUMMYFUNCTION("LOWER( GOOGLETRANSLATE('Form Responses 1'!H112,DETECTLANGUAGE('Form Responses 1'!H112),""en""))"),"3 neutral")</f>
        <v>3 neutral</v>
      </c>
      <c r="I112" s="2" t="str">
        <f ca="1">IFERROR(__xludf.DUMMYFUNCTION("LOWER( GOOGLETRANSLATE('Form Responses 1'!I112,DETECTLANGUAGE('Form Responses 1'!I112),""en""))"),"3 neutral")</f>
        <v>3 neutral</v>
      </c>
      <c r="J112" s="2" t="str">
        <f ca="1">IFERROR(__xludf.DUMMYFUNCTION("LOWER( GOOGLETRANSLATE('Form Responses 1'!J112,DETECTLANGUAGE('Form Responses 1'!J112),""en""))"),"4 agree")</f>
        <v>4 agree</v>
      </c>
      <c r="K112" s="2" t="str">
        <f ca="1">IFERROR(__xludf.DUMMYFUNCTION("LOWER( GOOGLETRANSLATE('Form Responses 1'!K112,DETECTLANGUAGE('Form Responses 1'!K112),""en""))"),"4 agree")</f>
        <v>4 agree</v>
      </c>
      <c r="L112" s="2" t="str">
        <f ca="1">IFERROR(__xludf.DUMMYFUNCTION("LOWER( GOOGLETRANSLATE('Form Responses 1'!L112,DETECTLANGUAGE('Form Responses 1'!L112),""en""))"),"5 completely agree")</f>
        <v>5 completely agree</v>
      </c>
      <c r="M112" s="2" t="str">
        <f ca="1">IFERROR(__xludf.DUMMYFUNCTION("LOWER( GOOGLETRANSLATE('Form Responses 1'!M112,DETECTLANGUAGE('Form Responses 1'!M112),""en""))"),"5 completely agree")</f>
        <v>5 completely agree</v>
      </c>
      <c r="N112" s="2" t="str">
        <f ca="1">IFERROR(__xludf.DUMMYFUNCTION("LOWER( GOOGLETRANSLATE('Form Responses 1'!N112,DETECTLANGUAGE('Form Responses 1'!N112),""en""))"),"5 completely agree")</f>
        <v>5 completely agree</v>
      </c>
      <c r="O112" s="2" t="str">
        <f ca="1">IFERROR(__xludf.DUMMYFUNCTION("LOWER( GOOGLETRANSLATE('Form Responses 1'!O112,DETECTLANGUAGE('Form Responses 1'!O112),""en""))"),"5 completely agree")</f>
        <v>5 completely agree</v>
      </c>
      <c r="P112" s="2" t="str">
        <f ca="1">IFERROR(__xludf.DUMMYFUNCTION("LOWER( GOOGLETRANSLATE('Form Responses 1'!P112,DETECTLANGUAGE('Form Responses 1'!P112),""en""))"),"5 completely agree")</f>
        <v>5 completely agree</v>
      </c>
      <c r="Q112" s="2" t="str">
        <f ca="1">IFERROR(__xludf.DUMMYFUNCTION("LOWER( GOOGLETRANSLATE('Form Responses 1'!Q112,DETECTLANGUAGE('Form Responses 1'!Q112),""en""))"),"representative")</f>
        <v>representative</v>
      </c>
      <c r="R112" s="2" t="str">
        <f ca="1">IFERROR(__xludf.DUMMYFUNCTION("LOWER( GOOGLETRANSLATE('Form Responses 1'!R112,DETECTLANGUAGE('Form Responses 1'!R112),""en""))"),"5 completely agree")</f>
        <v>5 completely agree</v>
      </c>
    </row>
    <row r="113" spans="1:18" ht="15.75" x14ac:dyDescent="0.3">
      <c r="A113" s="4">
        <v>44765.678161585645</v>
      </c>
      <c r="B113" s="1" t="s">
        <v>123</v>
      </c>
      <c r="C113" s="1" t="s">
        <v>119</v>
      </c>
      <c r="D113" s="1" t="s">
        <v>5</v>
      </c>
      <c r="E113" s="2" t="str">
        <f ca="1">IFERROR(__xludf.DUMMYFUNCTION("GOOGLETRANSLATE('Form Responses 1'!E113,DETECTLANGUAGE('Form Responses 1'!E113),""en"")"),"18 to 25 years")</f>
        <v>18 to 25 years</v>
      </c>
      <c r="F113" s="2" t="str">
        <f ca="1">IFERROR(__xludf.DUMMYFUNCTION("GOOGLETRANSLATE('Form Responses 1'!F113,DETECTLANGUAGE('Form Responses 1'!F113),""en"")"),"Woman")</f>
        <v>Woman</v>
      </c>
      <c r="G113" s="2" t="str">
        <f ca="1">IFERROR(__xludf.DUMMYFUNCTION("GOOGLETRANSLATE('Form Responses 1'!G113,DETECTLANGUAGE('Form Responses 1'!G113),""en"")"),"Jyoti Goyal")</f>
        <v>Jyoti Goyal</v>
      </c>
      <c r="H113" s="2" t="str">
        <f ca="1">IFERROR(__xludf.DUMMYFUNCTION("LOWER( GOOGLETRANSLATE('Form Responses 1'!H113,DETECTLANGUAGE('Form Responses 1'!H113),""en""))"),"5 completely agree")</f>
        <v>5 completely agree</v>
      </c>
      <c r="I113" s="2" t="str">
        <f ca="1">IFERROR(__xludf.DUMMYFUNCTION("LOWER( GOOGLETRANSLATE('Form Responses 1'!I113,DETECTLANGUAGE('Form Responses 1'!I113),""en""))"),"5 completely agree")</f>
        <v>5 completely agree</v>
      </c>
      <c r="J113" s="2" t="str">
        <f ca="1">IFERROR(__xludf.DUMMYFUNCTION("LOWER( GOOGLETRANSLATE('Form Responses 1'!J113,DETECTLANGUAGE('Form Responses 1'!J113),""en""))"),"4 agree")</f>
        <v>4 agree</v>
      </c>
      <c r="K113" s="2" t="str">
        <f ca="1">IFERROR(__xludf.DUMMYFUNCTION("LOWER( GOOGLETRANSLATE('Form Responses 1'!K113,DETECTLANGUAGE('Form Responses 1'!K113),""en""))"),"5 completely agree")</f>
        <v>5 completely agree</v>
      </c>
      <c r="L113" s="2" t="str">
        <f ca="1">IFERROR(__xludf.DUMMYFUNCTION("LOWER( GOOGLETRANSLATE('Form Responses 1'!L113,DETECTLANGUAGE('Form Responses 1'!L113),""en""))"),"1 strongly disagree")</f>
        <v>1 strongly disagree</v>
      </c>
      <c r="M113" s="2" t="str">
        <f ca="1">IFERROR(__xludf.DUMMYFUNCTION("LOWER( GOOGLETRANSLATE('Form Responses 1'!M113,DETECTLANGUAGE('Form Responses 1'!M113),""en""))"),"5 completely agree")</f>
        <v>5 completely agree</v>
      </c>
      <c r="N113" s="2" t="str">
        <f ca="1">IFERROR(__xludf.DUMMYFUNCTION("LOWER( GOOGLETRANSLATE('Form Responses 1'!N113,DETECTLANGUAGE('Form Responses 1'!N113),""en""))"),"5 completely agree")</f>
        <v>5 completely agree</v>
      </c>
      <c r="O113" s="2" t="str">
        <f ca="1">IFERROR(__xludf.DUMMYFUNCTION("LOWER( GOOGLETRANSLATE('Form Responses 1'!O113,DETECTLANGUAGE('Form Responses 1'!O113),""en""))"),"5 completely agree")</f>
        <v>5 completely agree</v>
      </c>
      <c r="P113" s="2" t="str">
        <f ca="1">IFERROR(__xludf.DUMMYFUNCTION("LOWER( GOOGLETRANSLATE('Form Responses 1'!P113,DETECTLANGUAGE('Form Responses 1'!P113),""en""))"),"5 completely agree")</f>
        <v>5 completely agree</v>
      </c>
      <c r="Q113" s="2" t="str">
        <f ca="1">IFERROR(__xludf.DUMMYFUNCTION("LOWER( GOOGLETRANSLATE('Form Responses 1'!Q113,DETECTLANGUAGE('Form Responses 1'!Q113),""en""))"),"directly")</f>
        <v>directly</v>
      </c>
      <c r="R113" s="2" t="str">
        <f ca="1">IFERROR(__xludf.DUMMYFUNCTION("LOWER( GOOGLETRANSLATE('Form Responses 1'!R113,DETECTLANGUAGE('Form Responses 1'!R113),""en""))"),"5 completely agree")</f>
        <v>5 completely agree</v>
      </c>
    </row>
    <row r="114" spans="1:18" ht="15.75" x14ac:dyDescent="0.3">
      <c r="A114" s="4">
        <v>44765.678220578702</v>
      </c>
      <c r="B114" s="1" t="s">
        <v>124</v>
      </c>
      <c r="C114" s="1" t="s">
        <v>119</v>
      </c>
      <c r="D114" s="1" t="s">
        <v>5</v>
      </c>
      <c r="E114" s="2" t="str">
        <f ca="1">IFERROR(__xludf.DUMMYFUNCTION("GOOGLETRANSLATE('Form Responses 1'!E114,DETECTLANGUAGE('Form Responses 1'!E114),""en"")"),"35 to 45 years")</f>
        <v>35 to 45 years</v>
      </c>
      <c r="F114" s="2" t="str">
        <f ca="1">IFERROR(__xludf.DUMMYFUNCTION("GOOGLETRANSLATE('Form Responses 1'!F114,DETECTLANGUAGE('Form Responses 1'!F114),""en"")"),"Woman")</f>
        <v>Woman</v>
      </c>
      <c r="G114" s="2" t="str">
        <f ca="1">IFERROR(__xludf.DUMMYFUNCTION("GOOGLETRANSLATE('Form Responses 1'!G114,DETECTLANGUAGE('Form Responses 1'!G114),""en"")"),"Jyoti Goyal")</f>
        <v>Jyoti Goyal</v>
      </c>
      <c r="H114" s="2" t="str">
        <f ca="1">IFERROR(__xludf.DUMMYFUNCTION("LOWER( GOOGLETRANSLATE('Form Responses 1'!H114,DETECTLANGUAGE('Form Responses 1'!H114),""en""))"),"4 agree")</f>
        <v>4 agree</v>
      </c>
      <c r="I114" s="2" t="str">
        <f ca="1">IFERROR(__xludf.DUMMYFUNCTION("LOWER( GOOGLETRANSLATE('Form Responses 1'!I114,DETECTLANGUAGE('Form Responses 1'!I114),""en""))"),"4 agree")</f>
        <v>4 agree</v>
      </c>
      <c r="J114" s="2" t="str">
        <f ca="1">IFERROR(__xludf.DUMMYFUNCTION("LOWER( GOOGLETRANSLATE('Form Responses 1'!J114,DETECTLANGUAGE('Form Responses 1'!J114),""en""))"),"4 agree")</f>
        <v>4 agree</v>
      </c>
      <c r="K114" s="2" t="str">
        <f ca="1">IFERROR(__xludf.DUMMYFUNCTION("LOWER( GOOGLETRANSLATE('Form Responses 1'!K114,DETECTLANGUAGE('Form Responses 1'!K114),""en""))"),"4 agree")</f>
        <v>4 agree</v>
      </c>
      <c r="L114" s="2" t="str">
        <f ca="1">IFERROR(__xludf.DUMMYFUNCTION("LOWER( GOOGLETRANSLATE('Form Responses 1'!L114,DETECTLANGUAGE('Form Responses 1'!L114),""en""))"),"4 agree")</f>
        <v>4 agree</v>
      </c>
      <c r="M114" s="2" t="str">
        <f ca="1">IFERROR(__xludf.DUMMYFUNCTION("LOWER( GOOGLETRANSLATE('Form Responses 1'!M114,DETECTLANGUAGE('Form Responses 1'!M114),""en""))"),"4 agree")</f>
        <v>4 agree</v>
      </c>
      <c r="N114" s="2" t="str">
        <f ca="1">IFERROR(__xludf.DUMMYFUNCTION("LOWER( GOOGLETRANSLATE('Form Responses 1'!N114,DETECTLANGUAGE('Form Responses 1'!N114),""en""))"),"5 completely agree")</f>
        <v>5 completely agree</v>
      </c>
      <c r="O114" s="2" t="str">
        <f ca="1">IFERROR(__xludf.DUMMYFUNCTION("LOWER( GOOGLETRANSLATE('Form Responses 1'!O114,DETECTLANGUAGE('Form Responses 1'!O114),""en""))"),"5 completely agree")</f>
        <v>5 completely agree</v>
      </c>
      <c r="P114" s="2" t="str">
        <f ca="1">IFERROR(__xludf.DUMMYFUNCTION("LOWER( GOOGLETRANSLATE('Form Responses 1'!P114,DETECTLANGUAGE('Form Responses 1'!P114),""en""))"),"5 completely agree")</f>
        <v>5 completely agree</v>
      </c>
      <c r="Q114" s="2" t="str">
        <f ca="1">IFERROR(__xludf.DUMMYFUNCTION("LOWER( GOOGLETRANSLATE('Form Responses 1'!Q114,DETECTLANGUAGE('Form Responses 1'!Q114),""en""))"),"directly")</f>
        <v>directly</v>
      </c>
      <c r="R114" s="2" t="str">
        <f ca="1">IFERROR(__xludf.DUMMYFUNCTION("LOWER( GOOGLETRANSLATE('Form Responses 1'!R114,DETECTLANGUAGE('Form Responses 1'!R114),""en""))"),"5 completely agree")</f>
        <v>5 completely agree</v>
      </c>
    </row>
    <row r="115" spans="1:18" ht="15.75" x14ac:dyDescent="0.3">
      <c r="A115" s="4">
        <v>44765.678981481484</v>
      </c>
      <c r="B115" s="1" t="s">
        <v>125</v>
      </c>
      <c r="C115" s="1" t="s">
        <v>119</v>
      </c>
      <c r="D115" s="1" t="s">
        <v>126</v>
      </c>
      <c r="E115" s="2" t="str">
        <f ca="1">IFERROR(__xludf.DUMMYFUNCTION("GOOGLETRANSLATE('Form Responses 1'!E115,DETECTLANGUAGE('Form Responses 1'!E115),""en"")"),"above 45 years")</f>
        <v>above 45 years</v>
      </c>
      <c r="F115" s="2" t="str">
        <f ca="1">IFERROR(__xludf.DUMMYFUNCTION("GOOGLETRANSLATE('Form Responses 1'!F115,DETECTLANGUAGE('Form Responses 1'!F115),""en"")"),"Woman")</f>
        <v>Woman</v>
      </c>
      <c r="G115" s="2" t="str">
        <f ca="1">IFERROR(__xludf.DUMMYFUNCTION("GOOGLETRANSLATE('Form Responses 1'!G115,DETECTLANGUAGE('Form Responses 1'!G115),""en"")"),"Jyoti Goyal")</f>
        <v>Jyoti Goyal</v>
      </c>
      <c r="H115" s="2" t="str">
        <f ca="1">IFERROR(__xludf.DUMMYFUNCTION("LOWER( GOOGLETRANSLATE('Form Responses 1'!H115,DETECTLANGUAGE('Form Responses 1'!H115),""en""))"),"5 completely agree")</f>
        <v>5 completely agree</v>
      </c>
      <c r="I115" s="2" t="str">
        <f ca="1">IFERROR(__xludf.DUMMYFUNCTION("LOWER( GOOGLETRANSLATE('Form Responses 1'!I115,DETECTLANGUAGE('Form Responses 1'!I115),""en""))"),"5 completely agree")</f>
        <v>5 completely agree</v>
      </c>
      <c r="J115" s="2" t="str">
        <f ca="1">IFERROR(__xludf.DUMMYFUNCTION("LOWER( GOOGLETRANSLATE('Form Responses 1'!J115,DETECTLANGUAGE('Form Responses 1'!J115),""en""))"),"5 completely agree")</f>
        <v>5 completely agree</v>
      </c>
      <c r="K115" s="2" t="str">
        <f ca="1">IFERROR(__xludf.DUMMYFUNCTION("LOWER( GOOGLETRANSLATE('Form Responses 1'!K115,DETECTLANGUAGE('Form Responses 1'!K115),""en""))"),"5 completely agree")</f>
        <v>5 completely agree</v>
      </c>
      <c r="L115" s="2" t="str">
        <f ca="1">IFERROR(__xludf.DUMMYFUNCTION("LOWER( GOOGLETRANSLATE('Form Responses 1'!L115,DETECTLANGUAGE('Form Responses 1'!L115),""en""))"),"5 completely agree")</f>
        <v>5 completely agree</v>
      </c>
      <c r="M115" s="2" t="str">
        <f ca="1">IFERROR(__xludf.DUMMYFUNCTION("LOWER( GOOGLETRANSLATE('Form Responses 1'!M115,DETECTLANGUAGE('Form Responses 1'!M115),""en""))"),"5 completely agree")</f>
        <v>5 completely agree</v>
      </c>
      <c r="N115" s="2" t="str">
        <f ca="1">IFERROR(__xludf.DUMMYFUNCTION("LOWER( GOOGLETRANSLATE('Form Responses 1'!N115,DETECTLANGUAGE('Form Responses 1'!N115),""en""))"),"5 completely agree")</f>
        <v>5 completely agree</v>
      </c>
      <c r="O115" s="2" t="str">
        <f ca="1">IFERROR(__xludf.DUMMYFUNCTION("LOWER( GOOGLETRANSLATE('Form Responses 1'!O115,DETECTLANGUAGE('Form Responses 1'!O115),""en""))"),"5 completely agree")</f>
        <v>5 completely agree</v>
      </c>
      <c r="P115" s="2" t="str">
        <f ca="1">IFERROR(__xludf.DUMMYFUNCTION("LOWER( GOOGLETRANSLATE('Form Responses 1'!P115,DETECTLANGUAGE('Form Responses 1'!P115),""en""))"),"5 completely agree")</f>
        <v>5 completely agree</v>
      </c>
      <c r="Q115" s="2" t="str">
        <f ca="1">IFERROR(__xludf.DUMMYFUNCTION("LOWER( GOOGLETRANSLATE('Form Responses 1'!Q115,DETECTLANGUAGE('Form Responses 1'!Q115),""en""))"),"directly")</f>
        <v>directly</v>
      </c>
      <c r="R115" s="2" t="str">
        <f ca="1">IFERROR(__xludf.DUMMYFUNCTION("LOWER( GOOGLETRANSLATE('Form Responses 1'!R115,DETECTLANGUAGE('Form Responses 1'!R115),""en""))"),"5 completely agree")</f>
        <v>5 completely agree</v>
      </c>
    </row>
    <row r="116" spans="1:18" ht="15.75" x14ac:dyDescent="0.3">
      <c r="A116" s="4">
        <v>44765.678988981483</v>
      </c>
      <c r="B116" s="1" t="s">
        <v>127</v>
      </c>
      <c r="C116" s="1" t="s">
        <v>119</v>
      </c>
      <c r="D116" s="1" t="s">
        <v>128</v>
      </c>
      <c r="E116" s="2" t="str">
        <f ca="1">IFERROR(__xludf.DUMMYFUNCTION("GOOGLETRANSLATE('Form Responses 1'!E116,DETECTLANGUAGE('Form Responses 1'!E116),""en"")"),"35 to 45 years")</f>
        <v>35 to 45 years</v>
      </c>
      <c r="F116" s="2" t="str">
        <f ca="1">IFERROR(__xludf.DUMMYFUNCTION("GOOGLETRANSLATE('Form Responses 1'!F116,DETECTLANGUAGE('Form Responses 1'!F116),""en"")"),"Woman")</f>
        <v>Woman</v>
      </c>
      <c r="G116" s="2" t="str">
        <f ca="1">IFERROR(__xludf.DUMMYFUNCTION("GOOGLETRANSLATE('Form Responses 1'!G116,DETECTLANGUAGE('Form Responses 1'!G116),""en"")"),"Jyoti Goyal")</f>
        <v>Jyoti Goyal</v>
      </c>
      <c r="H116" s="2" t="str">
        <f ca="1">IFERROR(__xludf.DUMMYFUNCTION("LOWER( GOOGLETRANSLATE('Form Responses 1'!H116,DETECTLANGUAGE('Form Responses 1'!H116),""en""))"),"5 completely agree")</f>
        <v>5 completely agree</v>
      </c>
      <c r="I116" s="2" t="str">
        <f ca="1">IFERROR(__xludf.DUMMYFUNCTION("LOWER( GOOGLETRANSLATE('Form Responses 1'!I116,DETECTLANGUAGE('Form Responses 1'!I116),""en""))"),"5 completely agree")</f>
        <v>5 completely agree</v>
      </c>
      <c r="J116" s="2" t="str">
        <f ca="1">IFERROR(__xludf.DUMMYFUNCTION("LOWER( GOOGLETRANSLATE('Form Responses 1'!J116,DETECTLANGUAGE('Form Responses 1'!J116),""en""))"),"5 completely agree")</f>
        <v>5 completely agree</v>
      </c>
      <c r="K116" s="2" t="str">
        <f ca="1">IFERROR(__xludf.DUMMYFUNCTION("LOWER( GOOGLETRANSLATE('Form Responses 1'!K116,DETECTLANGUAGE('Form Responses 1'!K116),""en""))"),"5 completely agree")</f>
        <v>5 completely agree</v>
      </c>
      <c r="L116" s="2" t="str">
        <f ca="1">IFERROR(__xludf.DUMMYFUNCTION("LOWER( GOOGLETRANSLATE('Form Responses 1'!L116,DETECTLANGUAGE('Form Responses 1'!L116),""en""))"),"5 completely agree")</f>
        <v>5 completely agree</v>
      </c>
      <c r="M116" s="2" t="str">
        <f ca="1">IFERROR(__xludf.DUMMYFUNCTION("LOWER( GOOGLETRANSLATE('Form Responses 1'!M116,DETECTLANGUAGE('Form Responses 1'!M116),""en""))"),"5 completely agree")</f>
        <v>5 completely agree</v>
      </c>
      <c r="N116" s="2" t="str">
        <f ca="1">IFERROR(__xludf.DUMMYFUNCTION("LOWER( GOOGLETRANSLATE('Form Responses 1'!N116,DETECTLANGUAGE('Form Responses 1'!N116),""en""))"),"5 completely agree")</f>
        <v>5 completely agree</v>
      </c>
      <c r="O116" s="2" t="str">
        <f ca="1">IFERROR(__xludf.DUMMYFUNCTION("LOWER( GOOGLETRANSLATE('Form Responses 1'!O116,DETECTLANGUAGE('Form Responses 1'!O116),""en""))"),"5 completely agree")</f>
        <v>5 completely agree</v>
      </c>
      <c r="P116" s="2" t="str">
        <f ca="1">IFERROR(__xludf.DUMMYFUNCTION("LOWER( GOOGLETRANSLATE('Form Responses 1'!P116,DETECTLANGUAGE('Form Responses 1'!P116),""en""))"),"5 completely agree")</f>
        <v>5 completely agree</v>
      </c>
      <c r="Q116" s="2" t="str">
        <f ca="1">IFERROR(__xludf.DUMMYFUNCTION("LOWER( GOOGLETRANSLATE('Form Responses 1'!Q116,DETECTLANGUAGE('Form Responses 1'!Q116),""en""))"),"directly")</f>
        <v>directly</v>
      </c>
      <c r="R116" s="2" t="str">
        <f ca="1">IFERROR(__xludf.DUMMYFUNCTION("LOWER( GOOGLETRANSLATE('Form Responses 1'!R116,DETECTLANGUAGE('Form Responses 1'!R116),""en""))"),"5 completely agree")</f>
        <v>5 completely agree</v>
      </c>
    </row>
    <row r="117" spans="1:18" ht="15.75" x14ac:dyDescent="0.3">
      <c r="A117" s="4">
        <v>44765.679016273149</v>
      </c>
      <c r="B117" s="1" t="s">
        <v>129</v>
      </c>
      <c r="C117" s="1" t="s">
        <v>119</v>
      </c>
      <c r="D117" s="1" t="s">
        <v>128</v>
      </c>
      <c r="E117" s="2" t="str">
        <f ca="1">IFERROR(__xludf.DUMMYFUNCTION("GOOGLETRANSLATE('Form Responses 1'!E117,DETECTLANGUAGE('Form Responses 1'!E117),""en"")"),"35 to 45 years")</f>
        <v>35 to 45 years</v>
      </c>
      <c r="F117" s="2" t="str">
        <f ca="1">IFERROR(__xludf.DUMMYFUNCTION("GOOGLETRANSLATE('Form Responses 1'!F117,DETECTLANGUAGE('Form Responses 1'!F117),""en"")"),"Woman")</f>
        <v>Woman</v>
      </c>
      <c r="G117" s="2" t="str">
        <f ca="1">IFERROR(__xludf.DUMMYFUNCTION("GOOGLETRANSLATE('Form Responses 1'!G117,DETECTLANGUAGE('Form Responses 1'!G117),""en"")"),"Jyoti Goyal")</f>
        <v>Jyoti Goyal</v>
      </c>
      <c r="H117" s="2" t="str">
        <f ca="1">IFERROR(__xludf.DUMMYFUNCTION("LOWER( GOOGLETRANSLATE('Form Responses 1'!H117,DETECTLANGUAGE('Form Responses 1'!H117),""en""))"),"4 agree")</f>
        <v>4 agree</v>
      </c>
      <c r="I117" s="2" t="str">
        <f ca="1">IFERROR(__xludf.DUMMYFUNCTION("LOWER( GOOGLETRANSLATE('Form Responses 1'!I117,DETECTLANGUAGE('Form Responses 1'!I117),""en""))"),"5 completely agree")</f>
        <v>5 completely agree</v>
      </c>
      <c r="J117" s="2" t="str">
        <f ca="1">IFERROR(__xludf.DUMMYFUNCTION("LOWER( GOOGLETRANSLATE('Form Responses 1'!J117,DETECTLANGUAGE('Form Responses 1'!J117),""en""))"),"5 completely agree")</f>
        <v>5 completely agree</v>
      </c>
      <c r="K117" s="2" t="str">
        <f ca="1">IFERROR(__xludf.DUMMYFUNCTION("LOWER( GOOGLETRANSLATE('Form Responses 1'!K117,DETECTLANGUAGE('Form Responses 1'!K117),""en""))"),"5 completely agree")</f>
        <v>5 completely agree</v>
      </c>
      <c r="L117" s="2" t="str">
        <f ca="1">IFERROR(__xludf.DUMMYFUNCTION("LOWER( GOOGLETRANSLATE('Form Responses 1'!L117,DETECTLANGUAGE('Form Responses 1'!L117),""en""))"),"5 completely agree")</f>
        <v>5 completely agree</v>
      </c>
      <c r="M117" s="2" t="str">
        <f ca="1">IFERROR(__xludf.DUMMYFUNCTION("LOWER( GOOGLETRANSLATE('Form Responses 1'!M117,DETECTLANGUAGE('Form Responses 1'!M117),""en""))"),"4 agree")</f>
        <v>4 agree</v>
      </c>
      <c r="N117" s="2" t="str">
        <f ca="1">IFERROR(__xludf.DUMMYFUNCTION("LOWER( GOOGLETRANSLATE('Form Responses 1'!N117,DETECTLANGUAGE('Form Responses 1'!N117),""en""))"),"5 completely agree")</f>
        <v>5 completely agree</v>
      </c>
      <c r="O117" s="2" t="str">
        <f ca="1">IFERROR(__xludf.DUMMYFUNCTION("LOWER( GOOGLETRANSLATE('Form Responses 1'!O117,DETECTLANGUAGE('Form Responses 1'!O117),""en""))"),"5 completely agree")</f>
        <v>5 completely agree</v>
      </c>
      <c r="P117" s="2" t="str">
        <f ca="1">IFERROR(__xludf.DUMMYFUNCTION("LOWER( GOOGLETRANSLATE('Form Responses 1'!P117,DETECTLANGUAGE('Form Responses 1'!P117),""en""))"),"5 completely agree")</f>
        <v>5 completely agree</v>
      </c>
      <c r="Q117" s="2" t="str">
        <f ca="1">IFERROR(__xludf.DUMMYFUNCTION("LOWER( GOOGLETRANSLATE('Form Responses 1'!Q117,DETECTLANGUAGE('Form Responses 1'!Q117),""en""))"),"document")</f>
        <v>document</v>
      </c>
      <c r="R117" s="2" t="str">
        <f ca="1">IFERROR(__xludf.DUMMYFUNCTION("LOWER( GOOGLETRANSLATE('Form Responses 1'!R117,DETECTLANGUAGE('Form Responses 1'!R117),""en""))"),"5 completely agree")</f>
        <v>5 completely agree</v>
      </c>
    </row>
    <row r="118" spans="1:18" ht="15.75" x14ac:dyDescent="0.3">
      <c r="A118" s="4">
        <v>44765.679291631939</v>
      </c>
      <c r="B118" s="1" t="s">
        <v>130</v>
      </c>
      <c r="C118" s="1" t="s">
        <v>119</v>
      </c>
      <c r="D118" s="1" t="s">
        <v>131</v>
      </c>
      <c r="E118" s="2" t="str">
        <f ca="1">IFERROR(__xludf.DUMMYFUNCTION("GOOGLETRANSLATE('Form Responses 1'!E118,DETECTLANGUAGE('Form Responses 1'!E118),""en"")"),"25 to 35 years")</f>
        <v>25 to 35 years</v>
      </c>
      <c r="F118" s="2" t="str">
        <f ca="1">IFERROR(__xludf.DUMMYFUNCTION("GOOGLETRANSLATE('Form Responses 1'!F118,DETECTLANGUAGE('Form Responses 1'!F118),""en"")"),"Woman")</f>
        <v>Woman</v>
      </c>
      <c r="G118" s="2" t="str">
        <f ca="1">IFERROR(__xludf.DUMMYFUNCTION("GOOGLETRANSLATE('Form Responses 1'!G118,DETECTLANGUAGE('Form Responses 1'!G118),""en"")"),"Jyoti Goyal")</f>
        <v>Jyoti Goyal</v>
      </c>
      <c r="H118" s="2" t="str">
        <f ca="1">IFERROR(__xludf.DUMMYFUNCTION("LOWER( GOOGLETRANSLATE('Form Responses 1'!H118,DETECTLANGUAGE('Form Responses 1'!H118),""en""))"),"5 completely agree")</f>
        <v>5 completely agree</v>
      </c>
      <c r="I118" s="2" t="str">
        <f ca="1">IFERROR(__xludf.DUMMYFUNCTION("LOWER( GOOGLETRANSLATE('Form Responses 1'!I118,DETECTLANGUAGE('Form Responses 1'!I118),""en""))"),"5 completely agree")</f>
        <v>5 completely agree</v>
      </c>
      <c r="J118" s="2" t="str">
        <f ca="1">IFERROR(__xludf.DUMMYFUNCTION("LOWER( GOOGLETRANSLATE('Form Responses 1'!J118,DETECTLANGUAGE('Form Responses 1'!J118),""en""))"),"4 agree")</f>
        <v>4 agree</v>
      </c>
      <c r="K118" s="2" t="str">
        <f ca="1">IFERROR(__xludf.DUMMYFUNCTION("LOWER( GOOGLETRANSLATE('Form Responses 1'!K118,DETECTLANGUAGE('Form Responses 1'!K118),""en""))"),"5 completely agree")</f>
        <v>5 completely agree</v>
      </c>
      <c r="L118" s="2" t="str">
        <f ca="1">IFERROR(__xludf.DUMMYFUNCTION("LOWER( GOOGLETRANSLATE('Form Responses 1'!L118,DETECTLANGUAGE('Form Responses 1'!L118),""en""))"),"4 agree")</f>
        <v>4 agree</v>
      </c>
      <c r="M118" s="2" t="str">
        <f ca="1">IFERROR(__xludf.DUMMYFUNCTION("LOWER( GOOGLETRANSLATE('Form Responses 1'!M118,DETECTLANGUAGE('Form Responses 1'!M118),""en""))"),"5 completely agree")</f>
        <v>5 completely agree</v>
      </c>
      <c r="N118" s="2" t="str">
        <f ca="1">IFERROR(__xludf.DUMMYFUNCTION("LOWER( GOOGLETRANSLATE('Form Responses 1'!N118,DETECTLANGUAGE('Form Responses 1'!N118),""en""))"),"5 completely agree")</f>
        <v>5 completely agree</v>
      </c>
      <c r="O118" s="2" t="str">
        <f ca="1">IFERROR(__xludf.DUMMYFUNCTION("LOWER( GOOGLETRANSLATE('Form Responses 1'!O118,DETECTLANGUAGE('Form Responses 1'!O118),""en""))"),"4 agree")</f>
        <v>4 agree</v>
      </c>
      <c r="P118" s="2" t="str">
        <f ca="1">IFERROR(__xludf.DUMMYFUNCTION("LOWER( GOOGLETRANSLATE('Form Responses 1'!P118,DETECTLANGUAGE('Form Responses 1'!P118),""en""))"),"4 agree")</f>
        <v>4 agree</v>
      </c>
      <c r="Q118" s="2" t="str">
        <f ca="1">IFERROR(__xludf.DUMMYFUNCTION("LOWER( GOOGLETRANSLATE('Form Responses 1'!Q118,DETECTLANGUAGE('Form Responses 1'!Q118),""en""))"),"directly")</f>
        <v>directly</v>
      </c>
      <c r="R118" s="2" t="str">
        <f ca="1">IFERROR(__xludf.DUMMYFUNCTION("LOWER( GOOGLETRANSLATE('Form Responses 1'!R118,DETECTLANGUAGE('Form Responses 1'!R118),""en""))"),"5 completely agree")</f>
        <v>5 completely agree</v>
      </c>
    </row>
    <row r="119" spans="1:18" ht="15.75" x14ac:dyDescent="0.3">
      <c r="A119" s="4">
        <v>44765.679423194444</v>
      </c>
      <c r="B119" s="1" t="s">
        <v>132</v>
      </c>
      <c r="C119" s="1" t="s">
        <v>119</v>
      </c>
      <c r="D119" s="1" t="s">
        <v>128</v>
      </c>
      <c r="E119" s="2" t="str">
        <f ca="1">IFERROR(__xludf.DUMMYFUNCTION("GOOGLETRANSLATE('Form Responses 1'!E119,DETECTLANGUAGE('Form Responses 1'!E119),""en"")"),"above 45 years")</f>
        <v>above 45 years</v>
      </c>
      <c r="F119" s="2" t="str">
        <f ca="1">IFERROR(__xludf.DUMMYFUNCTION("GOOGLETRANSLATE('Form Responses 1'!F119,DETECTLANGUAGE('Form Responses 1'!F119),""en"")"),"Woman")</f>
        <v>Woman</v>
      </c>
      <c r="G119" s="2" t="str">
        <f ca="1">IFERROR(__xludf.DUMMYFUNCTION("GOOGLETRANSLATE('Form Responses 1'!G119,DETECTLANGUAGE('Form Responses 1'!G119),""en"")"),"Jyoti Goyal")</f>
        <v>Jyoti Goyal</v>
      </c>
      <c r="H119" s="2" t="str">
        <f ca="1">IFERROR(__xludf.DUMMYFUNCTION("LOWER( GOOGLETRANSLATE('Form Responses 1'!H119,DETECTLANGUAGE('Form Responses 1'!H119),""en""))"),"4 agree")</f>
        <v>4 agree</v>
      </c>
      <c r="I119" s="2" t="str">
        <f ca="1">IFERROR(__xludf.DUMMYFUNCTION("LOWER( GOOGLETRANSLATE('Form Responses 1'!I119,DETECTLANGUAGE('Form Responses 1'!I119),""en""))"),"4 agree")</f>
        <v>4 agree</v>
      </c>
      <c r="J119" s="2" t="str">
        <f ca="1">IFERROR(__xludf.DUMMYFUNCTION("LOWER( GOOGLETRANSLATE('Form Responses 1'!J119,DETECTLANGUAGE('Form Responses 1'!J119),""en""))"),"5 completely agree")</f>
        <v>5 completely agree</v>
      </c>
      <c r="K119" s="2" t="str">
        <f ca="1">IFERROR(__xludf.DUMMYFUNCTION("LOWER( GOOGLETRANSLATE('Form Responses 1'!K119,DETECTLANGUAGE('Form Responses 1'!K119),""en""))"),"5 completely agree")</f>
        <v>5 completely agree</v>
      </c>
      <c r="L119" s="2" t="str">
        <f ca="1">IFERROR(__xludf.DUMMYFUNCTION("LOWER( GOOGLETRANSLATE('Form Responses 1'!L119,DETECTLANGUAGE('Form Responses 1'!L119),""en""))"),"5 completely agree")</f>
        <v>5 completely agree</v>
      </c>
      <c r="M119" s="2" t="str">
        <f ca="1">IFERROR(__xludf.DUMMYFUNCTION("LOWER( GOOGLETRANSLATE('Form Responses 1'!M119,DETECTLANGUAGE('Form Responses 1'!M119),""en""))"),"5 completely agree")</f>
        <v>5 completely agree</v>
      </c>
      <c r="N119" s="2" t="str">
        <f ca="1">IFERROR(__xludf.DUMMYFUNCTION("LOWER( GOOGLETRANSLATE('Form Responses 1'!N119,DETECTLANGUAGE('Form Responses 1'!N119),""en""))"),"5 completely agree")</f>
        <v>5 completely agree</v>
      </c>
      <c r="O119" s="2" t="str">
        <f ca="1">IFERROR(__xludf.DUMMYFUNCTION("LOWER( GOOGLETRANSLATE('Form Responses 1'!O119,DETECTLANGUAGE('Form Responses 1'!O119),""en""))"),"5 completely agree")</f>
        <v>5 completely agree</v>
      </c>
      <c r="P119" s="2" t="str">
        <f ca="1">IFERROR(__xludf.DUMMYFUNCTION("LOWER( GOOGLETRANSLATE('Form Responses 1'!P119,DETECTLANGUAGE('Form Responses 1'!P119),""en""))"),"5 completely agree")</f>
        <v>5 completely agree</v>
      </c>
      <c r="Q119" s="2" t="str">
        <f ca="1">IFERROR(__xludf.DUMMYFUNCTION("LOWER( GOOGLETRANSLATE('Form Responses 1'!Q119,DETECTLANGUAGE('Form Responses 1'!Q119),""en""))"),"directly")</f>
        <v>directly</v>
      </c>
      <c r="R119" s="2" t="str">
        <f ca="1">IFERROR(__xludf.DUMMYFUNCTION("LOWER( GOOGLETRANSLATE('Form Responses 1'!R119,DETECTLANGUAGE('Form Responses 1'!R119),""en""))"),"5 completely agree")</f>
        <v>5 completely agree</v>
      </c>
    </row>
    <row r="120" spans="1:18" ht="15.75" x14ac:dyDescent="0.3">
      <c r="A120" s="4">
        <v>44765.679427326388</v>
      </c>
      <c r="B120" s="1" t="s">
        <v>133</v>
      </c>
      <c r="C120" s="1" t="s">
        <v>119</v>
      </c>
      <c r="D120" s="1" t="s">
        <v>131</v>
      </c>
      <c r="E120" s="2" t="str">
        <f ca="1">IFERROR(__xludf.DUMMYFUNCTION("GOOGLETRANSLATE('Form Responses 1'!E120,DETECTLANGUAGE('Form Responses 1'!E120),""en"")"),"35 to 45 years")</f>
        <v>35 to 45 years</v>
      </c>
      <c r="F120" s="2" t="str">
        <f ca="1">IFERROR(__xludf.DUMMYFUNCTION("GOOGLETRANSLATE('Form Responses 1'!F120,DETECTLANGUAGE('Form Responses 1'!F120),""en"")"),"Woman")</f>
        <v>Woman</v>
      </c>
      <c r="G120" s="2" t="str">
        <f ca="1">IFERROR(__xludf.DUMMYFUNCTION("GOOGLETRANSLATE('Form Responses 1'!G120,DETECTLANGUAGE('Form Responses 1'!G120),""en"")"),"Jyoti Goyal")</f>
        <v>Jyoti Goyal</v>
      </c>
      <c r="H120" s="2" t="str">
        <f ca="1">IFERROR(__xludf.DUMMYFUNCTION("LOWER( GOOGLETRANSLATE('Form Responses 1'!H120,DETECTLANGUAGE('Form Responses 1'!H120),""en""))"),"5 completely agree")</f>
        <v>5 completely agree</v>
      </c>
      <c r="I120" s="2" t="str">
        <f ca="1">IFERROR(__xludf.DUMMYFUNCTION("LOWER( GOOGLETRANSLATE('Form Responses 1'!I120,DETECTLANGUAGE('Form Responses 1'!I120),""en""))"),"4 agree")</f>
        <v>4 agree</v>
      </c>
      <c r="J120" s="2" t="str">
        <f ca="1">IFERROR(__xludf.DUMMYFUNCTION("LOWER( GOOGLETRANSLATE('Form Responses 1'!J120,DETECTLANGUAGE('Form Responses 1'!J120),""en""))"),"4 agree")</f>
        <v>4 agree</v>
      </c>
      <c r="K120" s="2" t="str">
        <f ca="1">IFERROR(__xludf.DUMMYFUNCTION("LOWER( GOOGLETRANSLATE('Form Responses 1'!K120,DETECTLANGUAGE('Form Responses 1'!K120),""en""))"),"5 completely agree")</f>
        <v>5 completely agree</v>
      </c>
      <c r="L120" s="2" t="str">
        <f ca="1">IFERROR(__xludf.DUMMYFUNCTION("LOWER( GOOGLETRANSLATE('Form Responses 1'!L120,DETECTLANGUAGE('Form Responses 1'!L120),""en""))"),"4 agree")</f>
        <v>4 agree</v>
      </c>
      <c r="M120" s="2" t="str">
        <f ca="1">IFERROR(__xludf.DUMMYFUNCTION("LOWER( GOOGLETRANSLATE('Form Responses 1'!M120,DETECTLANGUAGE('Form Responses 1'!M120),""en""))"),"4 agree")</f>
        <v>4 agree</v>
      </c>
      <c r="N120" s="2" t="str">
        <f ca="1">IFERROR(__xludf.DUMMYFUNCTION("LOWER( GOOGLETRANSLATE('Form Responses 1'!N120,DETECTLANGUAGE('Form Responses 1'!N120),""en""))"),"4 agree")</f>
        <v>4 agree</v>
      </c>
      <c r="O120" s="2" t="str">
        <f ca="1">IFERROR(__xludf.DUMMYFUNCTION("LOWER( GOOGLETRANSLATE('Form Responses 1'!O120,DETECTLANGUAGE('Form Responses 1'!O120),""en""))"),"2 disagree")</f>
        <v>2 disagree</v>
      </c>
      <c r="P120" s="2" t="str">
        <f ca="1">IFERROR(__xludf.DUMMYFUNCTION("LOWER( GOOGLETRANSLATE('Form Responses 1'!P120,DETECTLANGUAGE('Form Responses 1'!P120),""en""))"),"4 agree")</f>
        <v>4 agree</v>
      </c>
      <c r="Q120" s="2" t="str">
        <f ca="1">IFERROR(__xludf.DUMMYFUNCTION("LOWER( GOOGLETRANSLATE('Form Responses 1'!Q120,DETECTLANGUAGE('Form Responses 1'!Q120),""en""))"),"distraction")</f>
        <v>distraction</v>
      </c>
      <c r="R120" s="2" t="str">
        <f ca="1">IFERROR(__xludf.DUMMYFUNCTION("LOWER( GOOGLETRANSLATE('Form Responses 1'!R120,DETECTLANGUAGE('Form Responses 1'!R120),""en""))"),"4 agree")</f>
        <v>4 agree</v>
      </c>
    </row>
    <row r="121" spans="1:18" ht="15.75" x14ac:dyDescent="0.3">
      <c r="A121" s="4">
        <v>44765.679486469904</v>
      </c>
      <c r="B121" s="1" t="s">
        <v>134</v>
      </c>
      <c r="C121" s="1" t="s">
        <v>119</v>
      </c>
      <c r="D121" s="1" t="s">
        <v>128</v>
      </c>
      <c r="E121" s="2" t="str">
        <f ca="1">IFERROR(__xludf.DUMMYFUNCTION("GOOGLETRANSLATE('Form Responses 1'!E121,DETECTLANGUAGE('Form Responses 1'!E121),""en"")"),"above 45 years")</f>
        <v>above 45 years</v>
      </c>
      <c r="F121" s="2" t="str">
        <f ca="1">IFERROR(__xludf.DUMMYFUNCTION("GOOGLETRANSLATE('Form Responses 1'!F121,DETECTLANGUAGE('Form Responses 1'!F121),""en"")"),"Woman")</f>
        <v>Woman</v>
      </c>
      <c r="G121" s="2" t="str">
        <f ca="1">IFERROR(__xludf.DUMMYFUNCTION("GOOGLETRANSLATE('Form Responses 1'!G121,DETECTLANGUAGE('Form Responses 1'!G121),""en"")"),"Jyoti Goyal")</f>
        <v>Jyoti Goyal</v>
      </c>
      <c r="H121" s="2" t="str">
        <f ca="1">IFERROR(__xludf.DUMMYFUNCTION("LOWER( GOOGLETRANSLATE('Form Responses 1'!H121,DETECTLANGUAGE('Form Responses 1'!H121),""en""))"),"4 agree")</f>
        <v>4 agree</v>
      </c>
      <c r="I121" s="2" t="str">
        <f ca="1">IFERROR(__xludf.DUMMYFUNCTION("LOWER( GOOGLETRANSLATE('Form Responses 1'!I121,DETECTLANGUAGE('Form Responses 1'!I121),""en""))"),"4 agree")</f>
        <v>4 agree</v>
      </c>
      <c r="J121" s="2" t="str">
        <f ca="1">IFERROR(__xludf.DUMMYFUNCTION("LOWER( GOOGLETRANSLATE('Form Responses 1'!J121,DETECTLANGUAGE('Form Responses 1'!J121),""en""))"),"1 strongly disagree")</f>
        <v>1 strongly disagree</v>
      </c>
      <c r="K121" s="2" t="str">
        <f ca="1">IFERROR(__xludf.DUMMYFUNCTION("LOWER( GOOGLETRANSLATE('Form Responses 1'!K121,DETECTLANGUAGE('Form Responses 1'!K121),""en""))"),"1 strongly disagree")</f>
        <v>1 strongly disagree</v>
      </c>
      <c r="L121" s="2" t="str">
        <f ca="1">IFERROR(__xludf.DUMMYFUNCTION("LOWER( GOOGLETRANSLATE('Form Responses 1'!L121,DETECTLANGUAGE('Form Responses 1'!L121),""en""))"),"1 strongly disagree")</f>
        <v>1 strongly disagree</v>
      </c>
      <c r="M121" s="2" t="str">
        <f ca="1">IFERROR(__xludf.DUMMYFUNCTION("LOWER( GOOGLETRANSLATE('Form Responses 1'!M121,DETECTLANGUAGE('Form Responses 1'!M121),""en""))"),"1 strongly disagree")</f>
        <v>1 strongly disagree</v>
      </c>
      <c r="N121" s="2" t="str">
        <f ca="1">IFERROR(__xludf.DUMMYFUNCTION("LOWER( GOOGLETRANSLATE('Form Responses 1'!N121,DETECTLANGUAGE('Form Responses 1'!N121),""en""))"),"1 strongly disagree")</f>
        <v>1 strongly disagree</v>
      </c>
      <c r="O121" s="2" t="str">
        <f ca="1">IFERROR(__xludf.DUMMYFUNCTION("LOWER( GOOGLETRANSLATE('Form Responses 1'!O121,DETECTLANGUAGE('Form Responses 1'!O121),""en""))"),"1 strongly disagree")</f>
        <v>1 strongly disagree</v>
      </c>
      <c r="P121" s="2" t="str">
        <f ca="1">IFERROR(__xludf.DUMMYFUNCTION("LOWER( GOOGLETRANSLATE('Form Responses 1'!P121,DETECTLANGUAGE('Form Responses 1'!P121),""en""))"),"1 strongly disagree")</f>
        <v>1 strongly disagree</v>
      </c>
      <c r="Q121" s="2" t="str">
        <f ca="1">IFERROR(__xludf.DUMMYFUNCTION("LOWER( GOOGLETRANSLATE('Form Responses 1'!Q121,DETECTLANGUAGE('Form Responses 1'!Q121),""en""))"),"directly")</f>
        <v>directly</v>
      </c>
      <c r="R121" s="2" t="str">
        <f ca="1">IFERROR(__xludf.DUMMYFUNCTION("LOWER( GOOGLETRANSLATE('Form Responses 1'!R121,DETECTLANGUAGE('Form Responses 1'!R121),""en""))"),"1 strongly disagree")</f>
        <v>1 strongly disagree</v>
      </c>
    </row>
    <row r="122" spans="1:18" ht="15.75" x14ac:dyDescent="0.3">
      <c r="A122" s="4">
        <v>44767.968233217594</v>
      </c>
      <c r="B122" s="1" t="s">
        <v>135</v>
      </c>
      <c r="C122" s="1" t="s">
        <v>110</v>
      </c>
      <c r="D122" s="1" t="s">
        <v>136</v>
      </c>
      <c r="E122" s="2" t="str">
        <f ca="1">IFERROR(__xludf.DUMMYFUNCTION("GOOGLETRANSLATE('Form Responses 1'!E122,DETECTLANGUAGE('Form Responses 1'!E122),""en"")"),"above 45 years")</f>
        <v>above 45 years</v>
      </c>
      <c r="F122" s="2" t="str">
        <f ca="1">IFERROR(__xludf.DUMMYFUNCTION("GOOGLETRANSLATE('Form Responses 1'!F122,DETECTLANGUAGE('Form Responses 1'!F122),""en"")"),"Woman")</f>
        <v>Woman</v>
      </c>
      <c r="G122" s="2" t="str">
        <f ca="1">IFERROR(__xludf.DUMMYFUNCTION("GOOGLETRANSLATE('Form Responses 1'!G122,DETECTLANGUAGE('Form Responses 1'!G122),""en"")"),"Ritu Verma")</f>
        <v>Ritu Verma</v>
      </c>
      <c r="H122" s="2" t="str">
        <f ca="1">IFERROR(__xludf.DUMMYFUNCTION("LOWER( GOOGLETRANSLATE('Form Responses 1'!H122,DETECTLANGUAGE('Form Responses 1'!H122),""en""))"),"5 completely agree")</f>
        <v>5 completely agree</v>
      </c>
      <c r="I122" s="2" t="str">
        <f ca="1">IFERROR(__xludf.DUMMYFUNCTION("LOWER( GOOGLETRANSLATE('Form Responses 1'!I122,DETECTLANGUAGE('Form Responses 1'!I122),""en""))"),"5 completely agree")</f>
        <v>5 completely agree</v>
      </c>
      <c r="J122" s="2" t="str">
        <f ca="1">IFERROR(__xludf.DUMMYFUNCTION("LOWER( GOOGLETRANSLATE('Form Responses 1'!J122,DETECTLANGUAGE('Form Responses 1'!J122),""en""))"),"5 completely agree")</f>
        <v>5 completely agree</v>
      </c>
      <c r="K122" s="2" t="str">
        <f ca="1">IFERROR(__xludf.DUMMYFUNCTION("LOWER( GOOGLETRANSLATE('Form Responses 1'!K122,DETECTLANGUAGE('Form Responses 1'!K122),""en""))"),"5 completely agree")</f>
        <v>5 completely agree</v>
      </c>
      <c r="L122" s="2" t="str">
        <f ca="1">IFERROR(__xludf.DUMMYFUNCTION("LOWER( GOOGLETRANSLATE('Form Responses 1'!L122,DETECTLANGUAGE('Form Responses 1'!L122),""en""))"),"4 agree")</f>
        <v>4 agree</v>
      </c>
      <c r="M122" s="2" t="str">
        <f ca="1">IFERROR(__xludf.DUMMYFUNCTION("LOWER( GOOGLETRANSLATE('Form Responses 1'!M122,DETECTLANGUAGE('Form Responses 1'!M122),""en""))"),"5 completely agree")</f>
        <v>5 completely agree</v>
      </c>
      <c r="N122" s="2" t="str">
        <f ca="1">IFERROR(__xludf.DUMMYFUNCTION("LOWER( GOOGLETRANSLATE('Form Responses 1'!N122,DETECTLANGUAGE('Form Responses 1'!N122),""en""))"),"5 completely agree")</f>
        <v>5 completely agree</v>
      </c>
      <c r="O122" s="2" t="str">
        <f ca="1">IFERROR(__xludf.DUMMYFUNCTION("LOWER( GOOGLETRANSLATE('Form Responses 1'!O122,DETECTLANGUAGE('Form Responses 1'!O122),""en""))"),"5 completely agree")</f>
        <v>5 completely agree</v>
      </c>
      <c r="P122" s="2" t="str">
        <f ca="1">IFERROR(__xludf.DUMMYFUNCTION("LOWER( GOOGLETRANSLATE('Form Responses 1'!P122,DETECTLANGUAGE('Form Responses 1'!P122),""en""))"),"4 agree")</f>
        <v>4 agree</v>
      </c>
      <c r="Q122" s="2" t="str">
        <f ca="1">IFERROR(__xludf.DUMMYFUNCTION("LOWER( GOOGLETRANSLATE('Form Responses 1'!Q122,DETECTLANGUAGE('Form Responses 1'!Q122),""en""))"),"directly")</f>
        <v>directly</v>
      </c>
      <c r="R122" s="2" t="str">
        <f ca="1">IFERROR(__xludf.DUMMYFUNCTION("LOWER( GOOGLETRANSLATE('Form Responses 1'!R122,DETECTLANGUAGE('Form Responses 1'!R122),""en""))"),"4 agree")</f>
        <v>4 agree</v>
      </c>
    </row>
    <row r="123" spans="1:18" ht="15.75" x14ac:dyDescent="0.3">
      <c r="A123" s="4">
        <v>44775.761475069448</v>
      </c>
      <c r="B123" s="1" t="s">
        <v>135</v>
      </c>
      <c r="C123" s="1" t="s">
        <v>110</v>
      </c>
      <c r="D123" s="1" t="s">
        <v>136</v>
      </c>
      <c r="E123" s="2" t="str">
        <f ca="1">IFERROR(__xludf.DUMMYFUNCTION("GOOGLETRANSLATE('Form Responses 1'!E123,DETECTLANGUAGE('Form Responses 1'!E123),""en"")"),"above 45 years")</f>
        <v>above 45 years</v>
      </c>
      <c r="F123" s="2" t="str">
        <f ca="1">IFERROR(__xludf.DUMMYFUNCTION("GOOGLETRANSLATE('Form Responses 1'!F123,DETECTLANGUAGE('Form Responses 1'!F123),""en"")"),"Woman")</f>
        <v>Woman</v>
      </c>
      <c r="G123" s="2" t="str">
        <f ca="1">IFERROR(__xludf.DUMMYFUNCTION("GOOGLETRANSLATE('Form Responses 1'!G123,DETECTLANGUAGE('Form Responses 1'!G123),""en"")"),"Ritu Verma")</f>
        <v>Ritu Verma</v>
      </c>
      <c r="H123" s="2" t="str">
        <f ca="1">IFERROR(__xludf.DUMMYFUNCTION("LOWER( GOOGLETRANSLATE('Form Responses 1'!H123,DETECTLANGUAGE('Form Responses 1'!H123),""en""))"),"5 completely agree")</f>
        <v>5 completely agree</v>
      </c>
      <c r="I123" s="2" t="str">
        <f ca="1">IFERROR(__xludf.DUMMYFUNCTION("LOWER( GOOGLETRANSLATE('Form Responses 1'!I123,DETECTLANGUAGE('Form Responses 1'!I123),""en""))"),"5 completely agree")</f>
        <v>5 completely agree</v>
      </c>
      <c r="J123" s="2" t="str">
        <f ca="1">IFERROR(__xludf.DUMMYFUNCTION("LOWER( GOOGLETRANSLATE('Form Responses 1'!J123,DETECTLANGUAGE('Form Responses 1'!J123),""en""))"),"5 completely agree")</f>
        <v>5 completely agree</v>
      </c>
      <c r="K123" s="2" t="str">
        <f ca="1">IFERROR(__xludf.DUMMYFUNCTION("LOWER( GOOGLETRANSLATE('Form Responses 1'!K123,DETECTLANGUAGE('Form Responses 1'!K123),""en""))"),"5 completely agree")</f>
        <v>5 completely agree</v>
      </c>
      <c r="L123" s="2" t="str">
        <f ca="1">IFERROR(__xludf.DUMMYFUNCTION("LOWER( GOOGLETRANSLATE('Form Responses 1'!L123,DETECTLANGUAGE('Form Responses 1'!L123),""en""))"),"4 agree")</f>
        <v>4 agree</v>
      </c>
      <c r="M123" s="2" t="str">
        <f ca="1">IFERROR(__xludf.DUMMYFUNCTION("LOWER( GOOGLETRANSLATE('Form Responses 1'!M123,DETECTLANGUAGE('Form Responses 1'!M123),""en""))"),"5 completely agree")</f>
        <v>5 completely agree</v>
      </c>
      <c r="N123" s="2" t="str">
        <f ca="1">IFERROR(__xludf.DUMMYFUNCTION("LOWER( GOOGLETRANSLATE('Form Responses 1'!N123,DETECTLANGUAGE('Form Responses 1'!N123),""en""))"),"5 completely agree")</f>
        <v>5 completely agree</v>
      </c>
      <c r="O123" s="2" t="str">
        <f ca="1">IFERROR(__xludf.DUMMYFUNCTION("LOWER( GOOGLETRANSLATE('Form Responses 1'!O123,DETECTLANGUAGE('Form Responses 1'!O123),""en""))"),"5 completely agree")</f>
        <v>5 completely agree</v>
      </c>
      <c r="P123" s="2" t="str">
        <f ca="1">IFERROR(__xludf.DUMMYFUNCTION("LOWER( GOOGLETRANSLATE('Form Responses 1'!P123,DETECTLANGUAGE('Form Responses 1'!P123),""en""))"),"4 agree")</f>
        <v>4 agree</v>
      </c>
      <c r="Q123" s="2" t="str">
        <f ca="1">IFERROR(__xludf.DUMMYFUNCTION("LOWER( GOOGLETRANSLATE('Form Responses 1'!Q123,DETECTLANGUAGE('Form Responses 1'!Q123),""en""))"),"directly")</f>
        <v>directly</v>
      </c>
      <c r="R123" s="2" t="str">
        <f ca="1">IFERROR(__xludf.DUMMYFUNCTION("LOWER( GOOGLETRANSLATE('Form Responses 1'!R123,DETECTLANGUAGE('Form Responses 1'!R123),""en""))"),"4 agree")</f>
        <v>4 agree</v>
      </c>
    </row>
    <row r="124" spans="1:18" ht="15.75" x14ac:dyDescent="0.3">
      <c r="A124" s="4">
        <v>44775.766172708332</v>
      </c>
      <c r="B124" s="1" t="s">
        <v>137</v>
      </c>
      <c r="C124" s="1" t="s">
        <v>110</v>
      </c>
      <c r="D124" s="1" t="s">
        <v>136</v>
      </c>
      <c r="E124" s="2" t="str">
        <f ca="1">IFERROR(__xludf.DUMMYFUNCTION("GOOGLETRANSLATE('Form Responses 1'!E124,DETECTLANGUAGE('Form Responses 1'!E124),""en"")"),"above 45 years")</f>
        <v>above 45 years</v>
      </c>
      <c r="F124" s="2" t="str">
        <f ca="1">IFERROR(__xludf.DUMMYFUNCTION("GOOGLETRANSLATE('Form Responses 1'!F124,DETECTLANGUAGE('Form Responses 1'!F124),""en"")"),"Woman")</f>
        <v>Woman</v>
      </c>
      <c r="G124" s="2" t="str">
        <f ca="1">IFERROR(__xludf.DUMMYFUNCTION("GOOGLETRANSLATE('Form Responses 1'!G124,DETECTLANGUAGE('Form Responses 1'!G124),""en"")"),"Ritu Verma")</f>
        <v>Ritu Verma</v>
      </c>
      <c r="H124" s="2" t="str">
        <f ca="1">IFERROR(__xludf.DUMMYFUNCTION("LOWER( GOOGLETRANSLATE('Form Responses 1'!H124,DETECTLANGUAGE('Form Responses 1'!H124),""en""))"),"2 disagree")</f>
        <v>2 disagree</v>
      </c>
      <c r="I124" s="2" t="str">
        <f ca="1">IFERROR(__xludf.DUMMYFUNCTION("LOWER( GOOGLETRANSLATE('Form Responses 1'!I124,DETECTLANGUAGE('Form Responses 1'!I124),""en""))"),"5 completely agree")</f>
        <v>5 completely agree</v>
      </c>
      <c r="J124" s="2" t="str">
        <f ca="1">IFERROR(__xludf.DUMMYFUNCTION("LOWER( GOOGLETRANSLATE('Form Responses 1'!J124,DETECTLANGUAGE('Form Responses 1'!J124),""en""))"),"5 completely agree")</f>
        <v>5 completely agree</v>
      </c>
      <c r="K124" s="2" t="str">
        <f ca="1">IFERROR(__xludf.DUMMYFUNCTION("LOWER( GOOGLETRANSLATE('Form Responses 1'!K124,DETECTLANGUAGE('Form Responses 1'!K124),""en""))"),"5 completely agree")</f>
        <v>5 completely agree</v>
      </c>
      <c r="L124" s="2" t="str">
        <f ca="1">IFERROR(__xludf.DUMMYFUNCTION("LOWER( GOOGLETRANSLATE('Form Responses 1'!L124,DETECTLANGUAGE('Form Responses 1'!L124),""en""))"),"5 completely agree")</f>
        <v>5 completely agree</v>
      </c>
      <c r="M124" s="2" t="str">
        <f ca="1">IFERROR(__xludf.DUMMYFUNCTION("LOWER( GOOGLETRANSLATE('Form Responses 1'!M124,DETECTLANGUAGE('Form Responses 1'!M124),""en""))"),"5 completely agree")</f>
        <v>5 completely agree</v>
      </c>
      <c r="N124" s="2" t="str">
        <f ca="1">IFERROR(__xludf.DUMMYFUNCTION("LOWER( GOOGLETRANSLATE('Form Responses 1'!N124,DETECTLANGUAGE('Form Responses 1'!N124),""en""))"),"5 completely agree")</f>
        <v>5 completely agree</v>
      </c>
      <c r="O124" s="2" t="str">
        <f ca="1">IFERROR(__xludf.DUMMYFUNCTION("LOWER( GOOGLETRANSLATE('Form Responses 1'!O124,DETECTLANGUAGE('Form Responses 1'!O124),""en""))"),"5 completely agree")</f>
        <v>5 completely agree</v>
      </c>
      <c r="P124" s="2" t="str">
        <f ca="1">IFERROR(__xludf.DUMMYFUNCTION("LOWER( GOOGLETRANSLATE('Form Responses 1'!P124,DETECTLANGUAGE('Form Responses 1'!P124),""en""))"),"5 completely agree")</f>
        <v>5 completely agree</v>
      </c>
      <c r="Q124" s="2" t="str">
        <f ca="1">IFERROR(__xludf.DUMMYFUNCTION("LOWER( GOOGLETRANSLATE('Form Responses 1'!Q124,DETECTLANGUAGE('Form Responses 1'!Q124),""en""))"),"distraction")</f>
        <v>distraction</v>
      </c>
      <c r="R124" s="2" t="str">
        <f ca="1">IFERROR(__xludf.DUMMYFUNCTION("LOWER( GOOGLETRANSLATE('Form Responses 1'!R124,DETECTLANGUAGE('Form Responses 1'!R124),""en""))"),"5 completely agree")</f>
        <v>5 completely agree</v>
      </c>
    </row>
    <row r="125" spans="1:18" ht="15.75" x14ac:dyDescent="0.3">
      <c r="A125" s="4">
        <v>44775.767620439816</v>
      </c>
      <c r="B125" s="1" t="s">
        <v>138</v>
      </c>
      <c r="C125" s="1" t="s">
        <v>110</v>
      </c>
      <c r="D125" s="1" t="s">
        <v>136</v>
      </c>
      <c r="E125" s="2" t="str">
        <f ca="1">IFERROR(__xludf.DUMMYFUNCTION("GOOGLETRANSLATE('Form Responses 1'!E125,DETECTLANGUAGE('Form Responses 1'!E125),""en"")"),"35 to 45 years")</f>
        <v>35 to 45 years</v>
      </c>
      <c r="F125" s="2" t="str">
        <f ca="1">IFERROR(__xludf.DUMMYFUNCTION("GOOGLETRANSLATE('Form Responses 1'!F125,DETECTLANGUAGE('Form Responses 1'!F125),""en"")"),"Woman")</f>
        <v>Woman</v>
      </c>
      <c r="G125" s="2" t="str">
        <f ca="1">IFERROR(__xludf.DUMMYFUNCTION("GOOGLETRANSLATE('Form Responses 1'!G125,DETECTLANGUAGE('Form Responses 1'!G125),""en"")"),"Ritu Verma")</f>
        <v>Ritu Verma</v>
      </c>
      <c r="H125" s="2" t="str">
        <f ca="1">IFERROR(__xludf.DUMMYFUNCTION("LOWER( GOOGLETRANSLATE('Form Responses 1'!H125,DETECTLANGUAGE('Form Responses 1'!H125),""en""))"),"5 completely agree")</f>
        <v>5 completely agree</v>
      </c>
      <c r="I125" s="2" t="str">
        <f ca="1">IFERROR(__xludf.DUMMYFUNCTION("LOWER( GOOGLETRANSLATE('Form Responses 1'!I125,DETECTLANGUAGE('Form Responses 1'!I125),""en""))"),"5 completely agree")</f>
        <v>5 completely agree</v>
      </c>
      <c r="J125" s="2" t="str">
        <f ca="1">IFERROR(__xludf.DUMMYFUNCTION("LOWER( GOOGLETRANSLATE('Form Responses 1'!J125,DETECTLANGUAGE('Form Responses 1'!J125),""en""))"),"5 completely agree")</f>
        <v>5 completely agree</v>
      </c>
      <c r="K125" s="2" t="str">
        <f ca="1">IFERROR(__xludf.DUMMYFUNCTION("LOWER( GOOGLETRANSLATE('Form Responses 1'!K125,DETECTLANGUAGE('Form Responses 1'!K125),""en""))"),"5 completely agree")</f>
        <v>5 completely agree</v>
      </c>
      <c r="L125" s="2" t="str">
        <f ca="1">IFERROR(__xludf.DUMMYFUNCTION("LOWER( GOOGLETRANSLATE('Form Responses 1'!L125,DETECTLANGUAGE('Form Responses 1'!L125),""en""))"),"5 completely agree")</f>
        <v>5 completely agree</v>
      </c>
      <c r="M125" s="2" t="str">
        <f ca="1">IFERROR(__xludf.DUMMYFUNCTION("LOWER( GOOGLETRANSLATE('Form Responses 1'!M125,DETECTLANGUAGE('Form Responses 1'!M125),""en""))"),"5 completely agree")</f>
        <v>5 completely agree</v>
      </c>
      <c r="N125" s="2" t="str">
        <f ca="1">IFERROR(__xludf.DUMMYFUNCTION("LOWER( GOOGLETRANSLATE('Form Responses 1'!N125,DETECTLANGUAGE('Form Responses 1'!N125),""en""))"),"5 completely agree")</f>
        <v>5 completely agree</v>
      </c>
      <c r="O125" s="2" t="str">
        <f ca="1">IFERROR(__xludf.DUMMYFUNCTION("LOWER( GOOGLETRANSLATE('Form Responses 1'!O125,DETECTLANGUAGE('Form Responses 1'!O125),""en""))"),"5 completely agree")</f>
        <v>5 completely agree</v>
      </c>
      <c r="P125" s="2" t="str">
        <f ca="1">IFERROR(__xludf.DUMMYFUNCTION("LOWER( GOOGLETRANSLATE('Form Responses 1'!P125,DETECTLANGUAGE('Form Responses 1'!P125),""en""))"),"5 completely agree")</f>
        <v>5 completely agree</v>
      </c>
      <c r="Q125" s="2" t="str">
        <f ca="1">IFERROR(__xludf.DUMMYFUNCTION("LOWER( GOOGLETRANSLATE('Form Responses 1'!Q125,DETECTLANGUAGE('Form Responses 1'!Q125),""en""))"),"distraction")</f>
        <v>distraction</v>
      </c>
      <c r="R125" s="2" t="str">
        <f ca="1">IFERROR(__xludf.DUMMYFUNCTION("LOWER( GOOGLETRANSLATE('Form Responses 1'!R125,DETECTLANGUAGE('Form Responses 1'!R125),""en""))"),"5 completely agree")</f>
        <v>5 completely agree</v>
      </c>
    </row>
    <row r="126" spans="1:18" ht="15.75" x14ac:dyDescent="0.3">
      <c r="A126" s="4">
        <v>44775.768391400459</v>
      </c>
      <c r="B126" s="1" t="s">
        <v>139</v>
      </c>
      <c r="C126" s="1" t="s">
        <v>110</v>
      </c>
      <c r="D126" s="1" t="s">
        <v>136</v>
      </c>
      <c r="E126" s="2" t="str">
        <f ca="1">IFERROR(__xludf.DUMMYFUNCTION("GOOGLETRANSLATE('Form Responses 1'!E126,DETECTLANGUAGE('Form Responses 1'!E126),""en"")"),"above 45 years")</f>
        <v>above 45 years</v>
      </c>
      <c r="F126" s="2" t="str">
        <f ca="1">IFERROR(__xludf.DUMMYFUNCTION("GOOGLETRANSLATE('Form Responses 1'!F126,DETECTLANGUAGE('Form Responses 1'!F126),""en"")"),"Male")</f>
        <v>Male</v>
      </c>
      <c r="G126" s="2" t="str">
        <f ca="1">IFERROR(__xludf.DUMMYFUNCTION("GOOGLETRANSLATE('Form Responses 1'!G126,DETECTLANGUAGE('Form Responses 1'!G126),""en"")"),"Ritu Verma")</f>
        <v>Ritu Verma</v>
      </c>
      <c r="H126" s="2" t="str">
        <f ca="1">IFERROR(__xludf.DUMMYFUNCTION("LOWER( GOOGLETRANSLATE('Form Responses 1'!H126,DETECTLANGUAGE('Form Responses 1'!H126),""en""))"),"5 completely agree")</f>
        <v>5 completely agree</v>
      </c>
      <c r="I126" s="2" t="str">
        <f ca="1">IFERROR(__xludf.DUMMYFUNCTION("LOWER( GOOGLETRANSLATE('Form Responses 1'!I126,DETECTLANGUAGE('Form Responses 1'!I126),""en""))"),"5 completely agree")</f>
        <v>5 completely agree</v>
      </c>
      <c r="J126" s="2" t="str">
        <f ca="1">IFERROR(__xludf.DUMMYFUNCTION("LOWER( GOOGLETRANSLATE('Form Responses 1'!J126,DETECTLANGUAGE('Form Responses 1'!J126),""en""))"),"5 completely agree")</f>
        <v>5 completely agree</v>
      </c>
      <c r="K126" s="2" t="str">
        <f ca="1">IFERROR(__xludf.DUMMYFUNCTION("LOWER( GOOGLETRANSLATE('Form Responses 1'!K126,DETECTLANGUAGE('Form Responses 1'!K126),""en""))"),"5 completely agree")</f>
        <v>5 completely agree</v>
      </c>
      <c r="L126" s="2" t="str">
        <f ca="1">IFERROR(__xludf.DUMMYFUNCTION("LOWER( GOOGLETRANSLATE('Form Responses 1'!L126,DETECTLANGUAGE('Form Responses 1'!L126),""en""))"),"5 completely agree")</f>
        <v>5 completely agree</v>
      </c>
      <c r="M126" s="2" t="str">
        <f ca="1">IFERROR(__xludf.DUMMYFUNCTION("LOWER( GOOGLETRANSLATE('Form Responses 1'!M126,DETECTLANGUAGE('Form Responses 1'!M126),""en""))"),"5 completely agree")</f>
        <v>5 completely agree</v>
      </c>
      <c r="N126" s="2" t="str">
        <f ca="1">IFERROR(__xludf.DUMMYFUNCTION("LOWER( GOOGLETRANSLATE('Form Responses 1'!N126,DETECTLANGUAGE('Form Responses 1'!N126),""en""))"),"5 completely agree")</f>
        <v>5 completely agree</v>
      </c>
      <c r="O126" s="2" t="str">
        <f ca="1">IFERROR(__xludf.DUMMYFUNCTION("LOWER( GOOGLETRANSLATE('Form Responses 1'!O126,DETECTLANGUAGE('Form Responses 1'!O126),""en""))"),"5 completely agree")</f>
        <v>5 completely agree</v>
      </c>
      <c r="P126" s="2" t="str">
        <f ca="1">IFERROR(__xludf.DUMMYFUNCTION("LOWER( GOOGLETRANSLATE('Form Responses 1'!P126,DETECTLANGUAGE('Form Responses 1'!P126),""en""))"),"5 completely agree")</f>
        <v>5 completely agree</v>
      </c>
      <c r="Q126" s="2" t="str">
        <f ca="1">IFERROR(__xludf.DUMMYFUNCTION("LOWER( GOOGLETRANSLATE('Form Responses 1'!Q126,DETECTLANGUAGE('Form Responses 1'!Q126),""en""))"),"representative")</f>
        <v>representative</v>
      </c>
      <c r="R126" s="2" t="str">
        <f ca="1">IFERROR(__xludf.DUMMYFUNCTION("LOWER( GOOGLETRANSLATE('Form Responses 1'!R126,DETECTLANGUAGE('Form Responses 1'!R126),""en""))"),"5 completely agree")</f>
        <v>5 completely agree</v>
      </c>
    </row>
    <row r="127" spans="1:18" ht="15.75" x14ac:dyDescent="0.3">
      <c r="A127" s="4">
        <v>44775.769229097219</v>
      </c>
      <c r="B127" s="1" t="s">
        <v>140</v>
      </c>
      <c r="C127" s="1" t="s">
        <v>110</v>
      </c>
      <c r="D127" s="1" t="s">
        <v>136</v>
      </c>
      <c r="E127" s="2" t="str">
        <f ca="1">IFERROR(__xludf.DUMMYFUNCTION("GOOGLETRANSLATE('Form Responses 1'!E127,DETECTLANGUAGE('Form Responses 1'!E127),""en"")"),"above 45 years")</f>
        <v>above 45 years</v>
      </c>
      <c r="F127" s="2" t="str">
        <f ca="1">IFERROR(__xludf.DUMMYFUNCTION("GOOGLETRANSLATE('Form Responses 1'!F127,DETECTLANGUAGE('Form Responses 1'!F127),""en"")"),"Woman")</f>
        <v>Woman</v>
      </c>
      <c r="G127" s="2" t="str">
        <f ca="1">IFERROR(__xludf.DUMMYFUNCTION("GOOGLETRANSLATE('Form Responses 1'!G127,DETECTLANGUAGE('Form Responses 1'!G127),""en"")"),"Ritu Verma")</f>
        <v>Ritu Verma</v>
      </c>
      <c r="H127" s="2" t="str">
        <f ca="1">IFERROR(__xludf.DUMMYFUNCTION("LOWER( GOOGLETRANSLATE('Form Responses 1'!H127,DETECTLANGUAGE('Form Responses 1'!H127),""en""))"),"4 agree")</f>
        <v>4 agree</v>
      </c>
      <c r="I127" s="2" t="str">
        <f ca="1">IFERROR(__xludf.DUMMYFUNCTION("LOWER( GOOGLETRANSLATE('Form Responses 1'!I127,DETECTLANGUAGE('Form Responses 1'!I127),""en""))"),"4 agree")</f>
        <v>4 agree</v>
      </c>
      <c r="J127" s="2" t="str">
        <f ca="1">IFERROR(__xludf.DUMMYFUNCTION("LOWER( GOOGLETRANSLATE('Form Responses 1'!J127,DETECTLANGUAGE('Form Responses 1'!J127),""en""))"),"5 completely agree")</f>
        <v>5 completely agree</v>
      </c>
      <c r="K127" s="2" t="str">
        <f ca="1">IFERROR(__xludf.DUMMYFUNCTION("LOWER( GOOGLETRANSLATE('Form Responses 1'!K127,DETECTLANGUAGE('Form Responses 1'!K127),""en""))"),"5 completely agree")</f>
        <v>5 completely agree</v>
      </c>
      <c r="L127" s="2" t="str">
        <f ca="1">IFERROR(__xludf.DUMMYFUNCTION("LOWER( GOOGLETRANSLATE('Form Responses 1'!L127,DETECTLANGUAGE('Form Responses 1'!L127),""en""))"),"5 completely agree")</f>
        <v>5 completely agree</v>
      </c>
      <c r="M127" s="2" t="str">
        <f ca="1">IFERROR(__xludf.DUMMYFUNCTION("LOWER( GOOGLETRANSLATE('Form Responses 1'!M127,DETECTLANGUAGE('Form Responses 1'!M127),""en""))"),"5 completely agree")</f>
        <v>5 completely agree</v>
      </c>
      <c r="N127" s="2" t="str">
        <f ca="1">IFERROR(__xludf.DUMMYFUNCTION("LOWER( GOOGLETRANSLATE('Form Responses 1'!N127,DETECTLANGUAGE('Form Responses 1'!N127),""en""))"),"5 completely agree")</f>
        <v>5 completely agree</v>
      </c>
      <c r="O127" s="2" t="str">
        <f ca="1">IFERROR(__xludf.DUMMYFUNCTION("LOWER( GOOGLETRANSLATE('Form Responses 1'!O127,DETECTLANGUAGE('Form Responses 1'!O127),""en""))"),"5 completely agree")</f>
        <v>5 completely agree</v>
      </c>
      <c r="P127" s="2" t="str">
        <f ca="1">IFERROR(__xludf.DUMMYFUNCTION("LOWER( GOOGLETRANSLATE('Form Responses 1'!P127,DETECTLANGUAGE('Form Responses 1'!P127),""en""))"),"5 completely agree")</f>
        <v>5 completely agree</v>
      </c>
      <c r="Q127" s="2" t="str">
        <f ca="1">IFERROR(__xludf.DUMMYFUNCTION("LOWER( GOOGLETRANSLATE('Form Responses 1'!Q127,DETECTLANGUAGE('Form Responses 1'!Q127),""en""))"),"distraction")</f>
        <v>distraction</v>
      </c>
      <c r="R127" s="2" t="str">
        <f ca="1">IFERROR(__xludf.DUMMYFUNCTION("LOWER( GOOGLETRANSLATE('Form Responses 1'!R127,DETECTLANGUAGE('Form Responses 1'!R127),""en""))"),"5 completely agree")</f>
        <v>5 completely agree</v>
      </c>
    </row>
    <row r="128" spans="1:18" ht="15.75" x14ac:dyDescent="0.3">
      <c r="A128" s="4">
        <v>44775.770191701391</v>
      </c>
      <c r="B128" s="1" t="s">
        <v>141</v>
      </c>
      <c r="C128" s="1" t="s">
        <v>110</v>
      </c>
      <c r="D128" s="1" t="s">
        <v>136</v>
      </c>
      <c r="E128" s="2" t="str">
        <f ca="1">IFERROR(__xludf.DUMMYFUNCTION("GOOGLETRANSLATE('Form Responses 1'!E128,DETECTLANGUAGE('Form Responses 1'!E128),""en"")"),"above 45 years")</f>
        <v>above 45 years</v>
      </c>
      <c r="F128" s="2" t="str">
        <f ca="1">IFERROR(__xludf.DUMMYFUNCTION("GOOGLETRANSLATE('Form Responses 1'!F128,DETECTLANGUAGE('Form Responses 1'!F128),""en"")"),"Woman")</f>
        <v>Woman</v>
      </c>
      <c r="G128" s="2" t="str">
        <f ca="1">IFERROR(__xludf.DUMMYFUNCTION("GOOGLETRANSLATE('Form Responses 1'!G128,DETECTLANGUAGE('Form Responses 1'!G128),""en"")"),"Ritu Verma")</f>
        <v>Ritu Verma</v>
      </c>
      <c r="H128" s="2" t="str">
        <f ca="1">IFERROR(__xludf.DUMMYFUNCTION("LOWER( GOOGLETRANSLATE('Form Responses 1'!H128,DETECTLANGUAGE('Form Responses 1'!H128),""en""))"),"4 agree")</f>
        <v>4 agree</v>
      </c>
      <c r="I128" s="2" t="str">
        <f ca="1">IFERROR(__xludf.DUMMYFUNCTION("LOWER( GOOGLETRANSLATE('Form Responses 1'!I128,DETECTLANGUAGE('Form Responses 1'!I128),""en""))"),"4 agree")</f>
        <v>4 agree</v>
      </c>
      <c r="J128" s="2" t="str">
        <f ca="1">IFERROR(__xludf.DUMMYFUNCTION("LOWER( GOOGLETRANSLATE('Form Responses 1'!J128,DETECTLANGUAGE('Form Responses 1'!J128),""en""))"),"5 completely agree")</f>
        <v>5 completely agree</v>
      </c>
      <c r="K128" s="2" t="str">
        <f ca="1">IFERROR(__xludf.DUMMYFUNCTION("LOWER( GOOGLETRANSLATE('Form Responses 1'!K128,DETECTLANGUAGE('Form Responses 1'!K128),""en""))"),"4 agree")</f>
        <v>4 agree</v>
      </c>
      <c r="L128" s="2" t="str">
        <f ca="1">IFERROR(__xludf.DUMMYFUNCTION("LOWER( GOOGLETRANSLATE('Form Responses 1'!L128,DETECTLANGUAGE('Form Responses 1'!L128),""en""))"),"5 completely agree")</f>
        <v>5 completely agree</v>
      </c>
      <c r="M128" s="2" t="str">
        <f ca="1">IFERROR(__xludf.DUMMYFUNCTION("LOWER( GOOGLETRANSLATE('Form Responses 1'!M128,DETECTLANGUAGE('Form Responses 1'!M128),""en""))"),"5 completely agree")</f>
        <v>5 completely agree</v>
      </c>
      <c r="N128" s="2" t="str">
        <f ca="1">IFERROR(__xludf.DUMMYFUNCTION("LOWER( GOOGLETRANSLATE('Form Responses 1'!N128,DETECTLANGUAGE('Form Responses 1'!N128),""en""))"),"4 agree")</f>
        <v>4 agree</v>
      </c>
      <c r="O128" s="2" t="str">
        <f ca="1">IFERROR(__xludf.DUMMYFUNCTION("LOWER( GOOGLETRANSLATE('Form Responses 1'!O128,DETECTLANGUAGE('Form Responses 1'!O128),""en""))"),"4 agree")</f>
        <v>4 agree</v>
      </c>
      <c r="P128" s="2" t="str">
        <f ca="1">IFERROR(__xludf.DUMMYFUNCTION("LOWER( GOOGLETRANSLATE('Form Responses 1'!P128,DETECTLANGUAGE('Form Responses 1'!P128),""en""))"),"4 agree")</f>
        <v>4 agree</v>
      </c>
      <c r="Q128" s="2" t="str">
        <f ca="1">IFERROR(__xludf.DUMMYFUNCTION("LOWER( GOOGLETRANSLATE('Form Responses 1'!Q128,DETECTLANGUAGE('Form Responses 1'!Q128),""en""))"),"distraction")</f>
        <v>distraction</v>
      </c>
      <c r="R128" s="2" t="str">
        <f ca="1">IFERROR(__xludf.DUMMYFUNCTION("LOWER( GOOGLETRANSLATE('Form Responses 1'!R128,DETECTLANGUAGE('Form Responses 1'!R128),""en""))"),"4 agree")</f>
        <v>4 agree</v>
      </c>
    </row>
    <row r="129" spans="1:18" ht="15.75" x14ac:dyDescent="0.3">
      <c r="A129" s="4">
        <v>44775.771303032408</v>
      </c>
      <c r="B129" s="1" t="s">
        <v>142</v>
      </c>
      <c r="C129" s="1" t="s">
        <v>110</v>
      </c>
      <c r="D129" s="1" t="s">
        <v>136</v>
      </c>
      <c r="E129" s="2" t="str">
        <f ca="1">IFERROR(__xludf.DUMMYFUNCTION("GOOGLETRANSLATE('Form Responses 1'!E129,DETECTLANGUAGE('Form Responses 1'!E129),""en"")"),"above 45 years")</f>
        <v>above 45 years</v>
      </c>
      <c r="F129" s="2" t="str">
        <f ca="1">IFERROR(__xludf.DUMMYFUNCTION("GOOGLETRANSLATE('Form Responses 1'!F129,DETECTLANGUAGE('Form Responses 1'!F129),""en"")"),"Woman")</f>
        <v>Woman</v>
      </c>
      <c r="G129" s="2" t="str">
        <f ca="1">IFERROR(__xludf.DUMMYFUNCTION("GOOGLETRANSLATE('Form Responses 1'!G129,DETECTLANGUAGE('Form Responses 1'!G129),""en"")"),"Ritu Verma")</f>
        <v>Ritu Verma</v>
      </c>
      <c r="H129" s="2" t="str">
        <f ca="1">IFERROR(__xludf.DUMMYFUNCTION("LOWER( GOOGLETRANSLATE('Form Responses 1'!H129,DETECTLANGUAGE('Form Responses 1'!H129),""en""))"),"2 disagree")</f>
        <v>2 disagree</v>
      </c>
      <c r="I129" s="2" t="str">
        <f ca="1">IFERROR(__xludf.DUMMYFUNCTION("LOWER( GOOGLETRANSLATE('Form Responses 1'!I129,DETECTLANGUAGE('Form Responses 1'!I129),""en""))"),"4 agree")</f>
        <v>4 agree</v>
      </c>
      <c r="J129" s="2" t="str">
        <f ca="1">IFERROR(__xludf.DUMMYFUNCTION("LOWER( GOOGLETRANSLATE('Form Responses 1'!J129,DETECTLANGUAGE('Form Responses 1'!J129),""en""))"),"5 completely agree")</f>
        <v>5 completely agree</v>
      </c>
      <c r="K129" s="2" t="str">
        <f ca="1">IFERROR(__xludf.DUMMYFUNCTION("LOWER( GOOGLETRANSLATE('Form Responses 1'!K129,DETECTLANGUAGE('Form Responses 1'!K129),""en""))"),"4 agree")</f>
        <v>4 agree</v>
      </c>
      <c r="L129" s="2" t="str">
        <f ca="1">IFERROR(__xludf.DUMMYFUNCTION("LOWER( GOOGLETRANSLATE('Form Responses 1'!L129,DETECTLANGUAGE('Form Responses 1'!L129),""en""))"),"4 agree")</f>
        <v>4 agree</v>
      </c>
      <c r="M129" s="2" t="str">
        <f ca="1">IFERROR(__xludf.DUMMYFUNCTION("LOWER( GOOGLETRANSLATE('Form Responses 1'!M129,DETECTLANGUAGE('Form Responses 1'!M129),""en""))"),"4 agree")</f>
        <v>4 agree</v>
      </c>
      <c r="N129" s="2" t="str">
        <f ca="1">IFERROR(__xludf.DUMMYFUNCTION("LOWER( GOOGLETRANSLATE('Form Responses 1'!N129,DETECTLANGUAGE('Form Responses 1'!N129),""en""))"),"4 agree")</f>
        <v>4 agree</v>
      </c>
      <c r="O129" s="2" t="str">
        <f ca="1">IFERROR(__xludf.DUMMYFUNCTION("LOWER( GOOGLETRANSLATE('Form Responses 1'!O129,DETECTLANGUAGE('Form Responses 1'!O129),""en""))"),"5 completely agree")</f>
        <v>5 completely agree</v>
      </c>
      <c r="P129" s="2" t="str">
        <f ca="1">IFERROR(__xludf.DUMMYFUNCTION("LOWER( GOOGLETRANSLATE('Form Responses 1'!P129,DETECTLANGUAGE('Form Responses 1'!P129),""en""))"),"5 completely agree")</f>
        <v>5 completely agree</v>
      </c>
      <c r="Q129" s="2" t="str">
        <f ca="1">IFERROR(__xludf.DUMMYFUNCTION("LOWER( GOOGLETRANSLATE('Form Responses 1'!Q129,DETECTLANGUAGE('Form Responses 1'!Q129),""en""))"),"distraction")</f>
        <v>distraction</v>
      </c>
      <c r="R129" s="2" t="str">
        <f ca="1">IFERROR(__xludf.DUMMYFUNCTION("LOWER( GOOGLETRANSLATE('Form Responses 1'!R129,DETECTLANGUAGE('Form Responses 1'!R129),""en""))"),"4 agree")</f>
        <v>4 agree</v>
      </c>
    </row>
    <row r="130" spans="1:18" ht="15.75" x14ac:dyDescent="0.3">
      <c r="A130" s="4">
        <v>44775.791961620373</v>
      </c>
      <c r="B130" s="1" t="s">
        <v>143</v>
      </c>
      <c r="C130" s="1" t="s">
        <v>110</v>
      </c>
      <c r="D130" s="1" t="s">
        <v>136</v>
      </c>
      <c r="E130" s="2" t="str">
        <f ca="1">IFERROR(__xludf.DUMMYFUNCTION("GOOGLETRANSLATE('Form Responses 1'!E130,DETECTLANGUAGE('Form Responses 1'!E130),""en"")"),"25 to 35 years")</f>
        <v>25 to 35 years</v>
      </c>
      <c r="F130" s="2" t="str">
        <f ca="1">IFERROR(__xludf.DUMMYFUNCTION("GOOGLETRANSLATE('Form Responses 1'!F130,DETECTLANGUAGE('Form Responses 1'!F130),""en"")"),"Woman")</f>
        <v>Woman</v>
      </c>
      <c r="G130" s="2" t="str">
        <f ca="1">IFERROR(__xludf.DUMMYFUNCTION("GOOGLETRANSLATE('Form Responses 1'!G130,DETECTLANGUAGE('Form Responses 1'!G130),""en"")"),"Ritu Verma")</f>
        <v>Ritu Verma</v>
      </c>
      <c r="H130" s="2" t="str">
        <f ca="1">IFERROR(__xludf.DUMMYFUNCTION("LOWER( GOOGLETRANSLATE('Form Responses 1'!H130,DETECTLANGUAGE('Form Responses 1'!H130),""en""))"),"5 completely agree")</f>
        <v>5 completely agree</v>
      </c>
      <c r="I130" s="2" t="str">
        <f ca="1">IFERROR(__xludf.DUMMYFUNCTION("LOWER( GOOGLETRANSLATE('Form Responses 1'!I130,DETECTLANGUAGE('Form Responses 1'!I130),""en""))"),"5 completely agree")</f>
        <v>5 completely agree</v>
      </c>
      <c r="J130" s="2" t="str">
        <f ca="1">IFERROR(__xludf.DUMMYFUNCTION("LOWER( GOOGLETRANSLATE('Form Responses 1'!J130,DETECTLANGUAGE('Form Responses 1'!J130),""en""))"),"5 completely agree")</f>
        <v>5 completely agree</v>
      </c>
      <c r="K130" s="2" t="str">
        <f ca="1">IFERROR(__xludf.DUMMYFUNCTION("LOWER( GOOGLETRANSLATE('Form Responses 1'!K130,DETECTLANGUAGE('Form Responses 1'!K130),""en""))"),"5 completely agree")</f>
        <v>5 completely agree</v>
      </c>
      <c r="L130" s="2" t="str">
        <f ca="1">IFERROR(__xludf.DUMMYFUNCTION("LOWER( GOOGLETRANSLATE('Form Responses 1'!L130,DETECTLANGUAGE('Form Responses 1'!L130),""en""))"),"4 agree")</f>
        <v>4 agree</v>
      </c>
      <c r="M130" s="2" t="str">
        <f ca="1">IFERROR(__xludf.DUMMYFUNCTION("LOWER( GOOGLETRANSLATE('Form Responses 1'!M130,DETECTLANGUAGE('Form Responses 1'!M130),""en""))"),"5 completely agree")</f>
        <v>5 completely agree</v>
      </c>
      <c r="N130" s="2" t="str">
        <f ca="1">IFERROR(__xludf.DUMMYFUNCTION("LOWER( GOOGLETRANSLATE('Form Responses 1'!N130,DETECTLANGUAGE('Form Responses 1'!N130),""en""))"),"5 completely agree")</f>
        <v>5 completely agree</v>
      </c>
      <c r="O130" s="2" t="str">
        <f ca="1">IFERROR(__xludf.DUMMYFUNCTION("LOWER( GOOGLETRANSLATE('Form Responses 1'!O130,DETECTLANGUAGE('Form Responses 1'!O130),""en""))"),"4 agree")</f>
        <v>4 agree</v>
      </c>
      <c r="P130" s="2" t="str">
        <f ca="1">IFERROR(__xludf.DUMMYFUNCTION("LOWER( GOOGLETRANSLATE('Form Responses 1'!P130,DETECTLANGUAGE('Form Responses 1'!P130),""en""))"),"5 completely agree")</f>
        <v>5 completely agree</v>
      </c>
      <c r="Q130" s="2" t="str">
        <f ca="1">IFERROR(__xludf.DUMMYFUNCTION("LOWER( GOOGLETRANSLATE('Form Responses 1'!Q130,DETECTLANGUAGE('Form Responses 1'!Q130),""en""))"),"distraction")</f>
        <v>distraction</v>
      </c>
      <c r="R130" s="2" t="str">
        <f ca="1">IFERROR(__xludf.DUMMYFUNCTION("LOWER( GOOGLETRANSLATE('Form Responses 1'!R130,DETECTLANGUAGE('Form Responses 1'!R130),""en""))"),"5 completely agree")</f>
        <v>5 completely agree</v>
      </c>
    </row>
    <row r="131" spans="1:18" ht="15.75" x14ac:dyDescent="0.3">
      <c r="A131" s="4">
        <v>44775.792573101848</v>
      </c>
      <c r="B131" s="1" t="s">
        <v>144</v>
      </c>
      <c r="C131" s="1" t="s">
        <v>110</v>
      </c>
      <c r="D131" s="1" t="s">
        <v>136</v>
      </c>
      <c r="E131" s="2" t="str">
        <f ca="1">IFERROR(__xludf.DUMMYFUNCTION("GOOGLETRANSLATE('Form Responses 1'!E131,DETECTLANGUAGE('Form Responses 1'!E131),""en"")"),"above 45 years")</f>
        <v>above 45 years</v>
      </c>
      <c r="F131" s="2" t="str">
        <f ca="1">IFERROR(__xludf.DUMMYFUNCTION("GOOGLETRANSLATE('Form Responses 1'!F131,DETECTLANGUAGE('Form Responses 1'!F131),""en"")"),"Male")</f>
        <v>Male</v>
      </c>
      <c r="G131" s="2" t="str">
        <f ca="1">IFERROR(__xludf.DUMMYFUNCTION("GOOGLETRANSLATE('Form Responses 1'!G131,DETECTLANGUAGE('Form Responses 1'!G131),""en"")"),"Ritu Verma")</f>
        <v>Ritu Verma</v>
      </c>
      <c r="H131" s="2" t="str">
        <f ca="1">IFERROR(__xludf.DUMMYFUNCTION("LOWER( GOOGLETRANSLATE('Form Responses 1'!H131,DETECTLANGUAGE('Form Responses 1'!H131),""en""))"),"3 neutral")</f>
        <v>3 neutral</v>
      </c>
      <c r="I131" s="2" t="str">
        <f ca="1">IFERROR(__xludf.DUMMYFUNCTION("LOWER( GOOGLETRANSLATE('Form Responses 1'!I131,DETECTLANGUAGE('Form Responses 1'!I131),""en""))"),"4 agree")</f>
        <v>4 agree</v>
      </c>
      <c r="J131" s="2" t="str">
        <f ca="1">IFERROR(__xludf.DUMMYFUNCTION("LOWER( GOOGLETRANSLATE('Form Responses 1'!J131,DETECTLANGUAGE('Form Responses 1'!J131),""en""))"),"5 completely agree")</f>
        <v>5 completely agree</v>
      </c>
      <c r="K131" s="2" t="str">
        <f ca="1">IFERROR(__xludf.DUMMYFUNCTION("LOWER( GOOGLETRANSLATE('Form Responses 1'!K131,DETECTLANGUAGE('Form Responses 1'!K131),""en""))"),"1 strongly disagree")</f>
        <v>1 strongly disagree</v>
      </c>
      <c r="L131" s="2" t="str">
        <f ca="1">IFERROR(__xludf.DUMMYFUNCTION("LOWER( GOOGLETRANSLATE('Form Responses 1'!L131,DETECTLANGUAGE('Form Responses 1'!L131),""en""))"),"4 agree")</f>
        <v>4 agree</v>
      </c>
      <c r="M131" s="2" t="str">
        <f ca="1">IFERROR(__xludf.DUMMYFUNCTION("LOWER( GOOGLETRANSLATE('Form Responses 1'!M131,DETECTLANGUAGE('Form Responses 1'!M131),""en""))"),"5 completely agree")</f>
        <v>5 completely agree</v>
      </c>
      <c r="N131" s="2" t="str">
        <f ca="1">IFERROR(__xludf.DUMMYFUNCTION("LOWER( GOOGLETRANSLATE('Form Responses 1'!N131,DETECTLANGUAGE('Form Responses 1'!N131),""en""))"),"5 completely agree")</f>
        <v>5 completely agree</v>
      </c>
      <c r="O131" s="2" t="str">
        <f ca="1">IFERROR(__xludf.DUMMYFUNCTION("LOWER( GOOGLETRANSLATE('Form Responses 1'!O131,DETECTLANGUAGE('Form Responses 1'!O131),""en""))"),"5 completely agree")</f>
        <v>5 completely agree</v>
      </c>
      <c r="P131" s="2" t="str">
        <f ca="1">IFERROR(__xludf.DUMMYFUNCTION("LOWER( GOOGLETRANSLATE('Form Responses 1'!P131,DETECTLANGUAGE('Form Responses 1'!P131),""en""))"),"5 completely agree")</f>
        <v>5 completely agree</v>
      </c>
      <c r="Q131" s="2" t="str">
        <f ca="1">IFERROR(__xludf.DUMMYFUNCTION("LOWER( GOOGLETRANSLATE('Form Responses 1'!Q131,DETECTLANGUAGE('Form Responses 1'!Q131),""en""))"),"distraction")</f>
        <v>distraction</v>
      </c>
      <c r="R131" s="2" t="str">
        <f ca="1">IFERROR(__xludf.DUMMYFUNCTION("LOWER( GOOGLETRANSLATE('Form Responses 1'!R131,DETECTLANGUAGE('Form Responses 1'!R131),""en""))"),"5 completely agree")</f>
        <v>5 completely agree</v>
      </c>
    </row>
    <row r="132" spans="1:18" ht="15.75" x14ac:dyDescent="0.3">
      <c r="A132" s="4">
        <v>44775.805675520838</v>
      </c>
      <c r="B132" s="1" t="s">
        <v>145</v>
      </c>
      <c r="C132" s="1" t="s">
        <v>146</v>
      </c>
      <c r="D132" s="1" t="s">
        <v>136</v>
      </c>
      <c r="E132" s="2" t="str">
        <f ca="1">IFERROR(__xludf.DUMMYFUNCTION("GOOGLETRANSLATE('Form Responses 1'!E132,DETECTLANGUAGE('Form Responses 1'!E132),""en"")"),"35 to 45 years")</f>
        <v>35 to 45 years</v>
      </c>
      <c r="F132" s="2" t="str">
        <f ca="1">IFERROR(__xludf.DUMMYFUNCTION("GOOGLETRANSLATE('Form Responses 1'!F132,DETECTLANGUAGE('Form Responses 1'!F132),""en"")"),"Male")</f>
        <v>Male</v>
      </c>
      <c r="G132" s="2" t="str">
        <f ca="1">IFERROR(__xludf.DUMMYFUNCTION("GOOGLETRANSLATE('Form Responses 1'!G132,DETECTLANGUAGE('Form Responses 1'!G132),""en"")"),"Ritu Verma")</f>
        <v>Ritu Verma</v>
      </c>
      <c r="H132" s="2" t="str">
        <f ca="1">IFERROR(__xludf.DUMMYFUNCTION("LOWER( GOOGLETRANSLATE('Form Responses 1'!H132,DETECTLANGUAGE('Form Responses 1'!H132),""en""))"),"4 agree")</f>
        <v>4 agree</v>
      </c>
      <c r="I132" s="2" t="str">
        <f ca="1">IFERROR(__xludf.DUMMYFUNCTION("LOWER( GOOGLETRANSLATE('Form Responses 1'!I132,DETECTLANGUAGE('Form Responses 1'!I132),""en""))"),"5 completely agree")</f>
        <v>5 completely agree</v>
      </c>
      <c r="J132" s="2" t="str">
        <f ca="1">IFERROR(__xludf.DUMMYFUNCTION("LOWER( GOOGLETRANSLATE('Form Responses 1'!J132,DETECTLANGUAGE('Form Responses 1'!J132),""en""))"),"4 agree")</f>
        <v>4 agree</v>
      </c>
      <c r="K132" s="2" t="str">
        <f ca="1">IFERROR(__xludf.DUMMYFUNCTION("LOWER( GOOGLETRANSLATE('Form Responses 1'!K132,DETECTLANGUAGE('Form Responses 1'!K132),""en""))"),"4 agree")</f>
        <v>4 agree</v>
      </c>
      <c r="L132" s="2" t="str">
        <f ca="1">IFERROR(__xludf.DUMMYFUNCTION("LOWER( GOOGLETRANSLATE('Form Responses 1'!L132,DETECTLANGUAGE('Form Responses 1'!L132),""en""))"),"4 agree")</f>
        <v>4 agree</v>
      </c>
      <c r="M132" s="2" t="str">
        <f ca="1">IFERROR(__xludf.DUMMYFUNCTION("LOWER( GOOGLETRANSLATE('Form Responses 1'!M132,DETECTLANGUAGE('Form Responses 1'!M132),""en""))"),"4 agree")</f>
        <v>4 agree</v>
      </c>
      <c r="N132" s="2" t="str">
        <f ca="1">IFERROR(__xludf.DUMMYFUNCTION("LOWER( GOOGLETRANSLATE('Form Responses 1'!N132,DETECTLANGUAGE('Form Responses 1'!N132),""en""))"),"5 completely agree")</f>
        <v>5 completely agree</v>
      </c>
      <c r="O132" s="2" t="str">
        <f ca="1">IFERROR(__xludf.DUMMYFUNCTION("LOWER( GOOGLETRANSLATE('Form Responses 1'!O132,DETECTLANGUAGE('Form Responses 1'!O132),""en""))"),"5 completely agree")</f>
        <v>5 completely agree</v>
      </c>
      <c r="P132" s="2" t="str">
        <f ca="1">IFERROR(__xludf.DUMMYFUNCTION("LOWER( GOOGLETRANSLATE('Form Responses 1'!P132,DETECTLANGUAGE('Form Responses 1'!P132),""en""))"),"5 completely agree")</f>
        <v>5 completely agree</v>
      </c>
      <c r="Q132" s="2" t="str">
        <f ca="1">IFERROR(__xludf.DUMMYFUNCTION("LOWER( GOOGLETRANSLATE('Form Responses 1'!Q132,DETECTLANGUAGE('Form Responses 1'!Q132),""en""))"),"distraction")</f>
        <v>distraction</v>
      </c>
      <c r="R132" s="2" t="str">
        <f ca="1">IFERROR(__xludf.DUMMYFUNCTION("LOWER( GOOGLETRANSLATE('Form Responses 1'!R132,DETECTLANGUAGE('Form Responses 1'!R132),""en""))"),"4 agree")</f>
        <v>4 agree</v>
      </c>
    </row>
    <row r="133" spans="1:18" ht="15.75" x14ac:dyDescent="0.3">
      <c r="A133" s="4">
        <v>44775.812448958328</v>
      </c>
      <c r="B133" s="1" t="s">
        <v>147</v>
      </c>
      <c r="C133" s="1" t="s">
        <v>110</v>
      </c>
      <c r="D133" s="1" t="s">
        <v>136</v>
      </c>
      <c r="E133" s="2" t="str">
        <f ca="1">IFERROR(__xludf.DUMMYFUNCTION("GOOGLETRANSLATE('Form Responses 1'!E133,DETECTLANGUAGE('Form Responses 1'!E133),""en"")"),"above 45 years")</f>
        <v>above 45 years</v>
      </c>
      <c r="F133" s="2" t="str">
        <f ca="1">IFERROR(__xludf.DUMMYFUNCTION("GOOGLETRANSLATE('Form Responses 1'!F133,DETECTLANGUAGE('Form Responses 1'!F133),""en"")"),"prefer not to say")</f>
        <v>prefer not to say</v>
      </c>
      <c r="G133" s="2" t="str">
        <f ca="1">IFERROR(__xludf.DUMMYFUNCTION("GOOGLETRANSLATE('Form Responses 1'!G133,DETECTLANGUAGE('Form Responses 1'!G133),""en"")"),"Ritu Verma")</f>
        <v>Ritu Verma</v>
      </c>
      <c r="H133" s="2" t="str">
        <f ca="1">IFERROR(__xludf.DUMMYFUNCTION("LOWER( GOOGLETRANSLATE('Form Responses 1'!H133,DETECTLANGUAGE('Form Responses 1'!H133),""en""))"),"4 agree")</f>
        <v>4 agree</v>
      </c>
      <c r="I133" s="2" t="str">
        <f ca="1">IFERROR(__xludf.DUMMYFUNCTION("LOWER( GOOGLETRANSLATE('Form Responses 1'!I133,DETECTLANGUAGE('Form Responses 1'!I133),""en""))"),"5 completely agree")</f>
        <v>5 completely agree</v>
      </c>
      <c r="J133" s="2" t="str">
        <f ca="1">IFERROR(__xludf.DUMMYFUNCTION("LOWER( GOOGLETRANSLATE('Form Responses 1'!J133,DETECTLANGUAGE('Form Responses 1'!J133),""en""))"),"5 completely agree")</f>
        <v>5 completely agree</v>
      </c>
      <c r="K133" s="2" t="str">
        <f ca="1">IFERROR(__xludf.DUMMYFUNCTION("LOWER( GOOGLETRANSLATE('Form Responses 1'!K133,DETECTLANGUAGE('Form Responses 1'!K133),""en""))"),"4 agree")</f>
        <v>4 agree</v>
      </c>
      <c r="L133" s="2" t="str">
        <f ca="1">IFERROR(__xludf.DUMMYFUNCTION("LOWER( GOOGLETRANSLATE('Form Responses 1'!L133,DETECTLANGUAGE('Form Responses 1'!L133),""en""))"),"5 completely agree")</f>
        <v>5 completely agree</v>
      </c>
      <c r="M133" s="2" t="str">
        <f ca="1">IFERROR(__xludf.DUMMYFUNCTION("LOWER( GOOGLETRANSLATE('Form Responses 1'!M133,DETECTLANGUAGE('Form Responses 1'!M133),""en""))"),"5 completely agree")</f>
        <v>5 completely agree</v>
      </c>
      <c r="N133" s="2" t="str">
        <f ca="1">IFERROR(__xludf.DUMMYFUNCTION("LOWER( GOOGLETRANSLATE('Form Responses 1'!N133,DETECTLANGUAGE('Form Responses 1'!N133),""en""))"),"4 agree")</f>
        <v>4 agree</v>
      </c>
      <c r="O133" s="2" t="str">
        <f ca="1">IFERROR(__xludf.DUMMYFUNCTION("LOWER( GOOGLETRANSLATE('Form Responses 1'!O133,DETECTLANGUAGE('Form Responses 1'!O133),""en""))"),"5 completely agree")</f>
        <v>5 completely agree</v>
      </c>
      <c r="P133" s="2" t="str">
        <f ca="1">IFERROR(__xludf.DUMMYFUNCTION("LOWER( GOOGLETRANSLATE('Form Responses 1'!P133,DETECTLANGUAGE('Form Responses 1'!P133),""en""))"),"4 agree")</f>
        <v>4 agree</v>
      </c>
      <c r="Q133" s="2" t="str">
        <f ca="1">IFERROR(__xludf.DUMMYFUNCTION("LOWER( GOOGLETRANSLATE('Form Responses 1'!Q133,DETECTLANGUAGE('Form Responses 1'!Q133),""en""))"),"distraction")</f>
        <v>distraction</v>
      </c>
      <c r="R133" s="2" t="str">
        <f ca="1">IFERROR(__xludf.DUMMYFUNCTION("LOWER( GOOGLETRANSLATE('Form Responses 1'!R133,DETECTLANGUAGE('Form Responses 1'!R133),""en""))"),"4 agree")</f>
        <v>4 agree</v>
      </c>
    </row>
    <row r="134" spans="1:18" ht="15.75" x14ac:dyDescent="0.3">
      <c r="A134" s="4">
        <v>44775.813375289348</v>
      </c>
      <c r="B134" s="1" t="s">
        <v>148</v>
      </c>
      <c r="C134" s="1" t="s">
        <v>110</v>
      </c>
      <c r="D134" s="1" t="s">
        <v>136</v>
      </c>
      <c r="E134" s="2" t="str">
        <f ca="1">IFERROR(__xludf.DUMMYFUNCTION("GOOGLETRANSLATE('Form Responses 1'!E134,DETECTLANGUAGE('Form Responses 1'!E134),""en"")"),"above 45 years")</f>
        <v>above 45 years</v>
      </c>
      <c r="F134" s="2" t="str">
        <f ca="1">IFERROR(__xludf.DUMMYFUNCTION("GOOGLETRANSLATE('Form Responses 1'!F134,DETECTLANGUAGE('Form Responses 1'!F134),""en"")"),"prefer not to say")</f>
        <v>prefer not to say</v>
      </c>
      <c r="G134" s="2" t="str">
        <f ca="1">IFERROR(__xludf.DUMMYFUNCTION("GOOGLETRANSLATE('Form Responses 1'!G134,DETECTLANGUAGE('Form Responses 1'!G134),""en"")"),"Ritu Verma")</f>
        <v>Ritu Verma</v>
      </c>
      <c r="H134" s="2" t="str">
        <f ca="1">IFERROR(__xludf.DUMMYFUNCTION("LOWER( GOOGLETRANSLATE('Form Responses 1'!H134,DETECTLANGUAGE('Form Responses 1'!H134),""en""))"),"4 agree")</f>
        <v>4 agree</v>
      </c>
      <c r="I134" s="2" t="str">
        <f ca="1">IFERROR(__xludf.DUMMYFUNCTION("LOWER( GOOGLETRANSLATE('Form Responses 1'!I134,DETECTLANGUAGE('Form Responses 1'!I134),""en""))"),"5 completely agree")</f>
        <v>5 completely agree</v>
      </c>
      <c r="J134" s="2" t="str">
        <f ca="1">IFERROR(__xludf.DUMMYFUNCTION("LOWER( GOOGLETRANSLATE('Form Responses 1'!J134,DETECTLANGUAGE('Form Responses 1'!J134),""en""))"),"5 completely agree")</f>
        <v>5 completely agree</v>
      </c>
      <c r="K134" s="2" t="str">
        <f ca="1">IFERROR(__xludf.DUMMYFUNCTION("LOWER( GOOGLETRANSLATE('Form Responses 1'!K134,DETECTLANGUAGE('Form Responses 1'!K134),""en""))"),"4 agree")</f>
        <v>4 agree</v>
      </c>
      <c r="L134" s="2" t="str">
        <f ca="1">IFERROR(__xludf.DUMMYFUNCTION("LOWER( GOOGLETRANSLATE('Form Responses 1'!L134,DETECTLANGUAGE('Form Responses 1'!L134),""en""))"),"5 completely agree")</f>
        <v>5 completely agree</v>
      </c>
      <c r="M134" s="2" t="str">
        <f ca="1">IFERROR(__xludf.DUMMYFUNCTION("LOWER( GOOGLETRANSLATE('Form Responses 1'!M134,DETECTLANGUAGE('Form Responses 1'!M134),""en""))"),"5 completely agree")</f>
        <v>5 completely agree</v>
      </c>
      <c r="N134" s="2" t="str">
        <f ca="1">IFERROR(__xludf.DUMMYFUNCTION("LOWER( GOOGLETRANSLATE('Form Responses 1'!N134,DETECTLANGUAGE('Form Responses 1'!N134),""en""))"),"4 agree")</f>
        <v>4 agree</v>
      </c>
      <c r="O134" s="2" t="str">
        <f ca="1">IFERROR(__xludf.DUMMYFUNCTION("LOWER( GOOGLETRANSLATE('Form Responses 1'!O134,DETECTLANGUAGE('Form Responses 1'!O134),""en""))"),"5 completely agree")</f>
        <v>5 completely agree</v>
      </c>
      <c r="P134" s="2" t="str">
        <f ca="1">IFERROR(__xludf.DUMMYFUNCTION("LOWER( GOOGLETRANSLATE('Form Responses 1'!P134,DETECTLANGUAGE('Form Responses 1'!P134),""en""))"),"4 agree")</f>
        <v>4 agree</v>
      </c>
      <c r="Q134" s="2" t="str">
        <f ca="1">IFERROR(__xludf.DUMMYFUNCTION("LOWER( GOOGLETRANSLATE('Form Responses 1'!Q134,DETECTLANGUAGE('Form Responses 1'!Q134),""en""))"),"representative")</f>
        <v>representative</v>
      </c>
      <c r="R134" s="2" t="str">
        <f ca="1">IFERROR(__xludf.DUMMYFUNCTION("LOWER( GOOGLETRANSLATE('Form Responses 1'!R134,DETECTLANGUAGE('Form Responses 1'!R134),""en""))"),"2 disagree")</f>
        <v>2 disagree</v>
      </c>
    </row>
    <row r="135" spans="1:18" ht="15.75" x14ac:dyDescent="0.3">
      <c r="A135" s="4">
        <v>44775.81598738426</v>
      </c>
      <c r="B135" s="1" t="s">
        <v>149</v>
      </c>
      <c r="C135" s="1" t="s">
        <v>110</v>
      </c>
      <c r="D135" s="1" t="s">
        <v>136</v>
      </c>
      <c r="E135" s="2" t="str">
        <f ca="1">IFERROR(__xludf.DUMMYFUNCTION("GOOGLETRANSLATE('Form Responses 1'!E135,DETECTLANGUAGE('Form Responses 1'!E135),""en"")"),"35 to 45 years")</f>
        <v>35 to 45 years</v>
      </c>
      <c r="F135" s="2" t="str">
        <f ca="1">IFERROR(__xludf.DUMMYFUNCTION("GOOGLETRANSLATE('Form Responses 1'!F135,DETECTLANGUAGE('Form Responses 1'!F135),""en"")"),"Woman")</f>
        <v>Woman</v>
      </c>
      <c r="G135" s="2" t="str">
        <f ca="1">IFERROR(__xludf.DUMMYFUNCTION("GOOGLETRANSLATE('Form Responses 1'!G135,DETECTLANGUAGE('Form Responses 1'!G135),""en"")"),"Ritu Verma")</f>
        <v>Ritu Verma</v>
      </c>
      <c r="H135" s="2" t="str">
        <f ca="1">IFERROR(__xludf.DUMMYFUNCTION("LOWER( GOOGLETRANSLATE('Form Responses 1'!H135,DETECTLANGUAGE('Form Responses 1'!H135),""en""))"),"4 agree")</f>
        <v>4 agree</v>
      </c>
      <c r="I135" s="2" t="str">
        <f ca="1">IFERROR(__xludf.DUMMYFUNCTION("LOWER( GOOGLETRANSLATE('Form Responses 1'!I135,DETECTLANGUAGE('Form Responses 1'!I135),""en""))"),"4 agree")</f>
        <v>4 agree</v>
      </c>
      <c r="J135" s="2" t="str">
        <f ca="1">IFERROR(__xludf.DUMMYFUNCTION("LOWER( GOOGLETRANSLATE('Form Responses 1'!J135,DETECTLANGUAGE('Form Responses 1'!J135),""en""))"),"4 agree")</f>
        <v>4 agree</v>
      </c>
      <c r="K135" s="2" t="str">
        <f ca="1">IFERROR(__xludf.DUMMYFUNCTION("LOWER( GOOGLETRANSLATE('Form Responses 1'!K135,DETECTLANGUAGE('Form Responses 1'!K135),""en""))"),"4 agree")</f>
        <v>4 agree</v>
      </c>
      <c r="L135" s="2" t="str">
        <f ca="1">IFERROR(__xludf.DUMMYFUNCTION("LOWER( GOOGLETRANSLATE('Form Responses 1'!L135,DETECTLANGUAGE('Form Responses 1'!L135),""en""))"),"5 completely agree")</f>
        <v>5 completely agree</v>
      </c>
      <c r="M135" s="2" t="str">
        <f ca="1">IFERROR(__xludf.DUMMYFUNCTION("LOWER( GOOGLETRANSLATE('Form Responses 1'!M135,DETECTLANGUAGE('Form Responses 1'!M135),""en""))"),"5 completely agree")</f>
        <v>5 completely agree</v>
      </c>
      <c r="N135" s="2" t="str">
        <f ca="1">IFERROR(__xludf.DUMMYFUNCTION("LOWER( GOOGLETRANSLATE('Form Responses 1'!N135,DETECTLANGUAGE('Form Responses 1'!N135),""en""))"),"4 agree")</f>
        <v>4 agree</v>
      </c>
      <c r="O135" s="2" t="str">
        <f ca="1">IFERROR(__xludf.DUMMYFUNCTION("LOWER( GOOGLETRANSLATE('Form Responses 1'!O135,DETECTLANGUAGE('Form Responses 1'!O135),""en""))"),"4 agree")</f>
        <v>4 agree</v>
      </c>
      <c r="P135" s="2" t="str">
        <f ca="1">IFERROR(__xludf.DUMMYFUNCTION("LOWER( GOOGLETRANSLATE('Form Responses 1'!P135,DETECTLANGUAGE('Form Responses 1'!P135),""en""))"),"4 agree")</f>
        <v>4 agree</v>
      </c>
      <c r="Q135" s="2" t="str">
        <f ca="1">IFERROR(__xludf.DUMMYFUNCTION("LOWER( GOOGLETRANSLATE('Form Responses 1'!Q135,DETECTLANGUAGE('Form Responses 1'!Q135),""en""))"),"distraction")</f>
        <v>distraction</v>
      </c>
      <c r="R135" s="2" t="str">
        <f ca="1">IFERROR(__xludf.DUMMYFUNCTION("LOWER( GOOGLETRANSLATE('Form Responses 1'!R135,DETECTLANGUAGE('Form Responses 1'!R135),""en""))"),"4 agree")</f>
        <v>4 agree</v>
      </c>
    </row>
    <row r="136" spans="1:18" ht="15.75" x14ac:dyDescent="0.3">
      <c r="A136" s="4">
        <v>44775.816965011574</v>
      </c>
      <c r="B136" s="1" t="s">
        <v>150</v>
      </c>
      <c r="C136" s="1" t="s">
        <v>110</v>
      </c>
      <c r="D136" s="1" t="s">
        <v>136</v>
      </c>
      <c r="E136" s="2" t="str">
        <f ca="1">IFERROR(__xludf.DUMMYFUNCTION("GOOGLETRANSLATE('Form Responses 1'!E136,DETECTLANGUAGE('Form Responses 1'!E136),""en"")"),"above 45 years")</f>
        <v>above 45 years</v>
      </c>
      <c r="F136" s="2" t="str">
        <f ca="1">IFERROR(__xludf.DUMMYFUNCTION("GOOGLETRANSLATE('Form Responses 1'!F136,DETECTLANGUAGE('Form Responses 1'!F136),""en"")"),"Woman")</f>
        <v>Woman</v>
      </c>
      <c r="G136" s="2" t="str">
        <f ca="1">IFERROR(__xludf.DUMMYFUNCTION("GOOGLETRANSLATE('Form Responses 1'!G136,DETECTLANGUAGE('Form Responses 1'!G136),""en"")"),"Ritu Verma")</f>
        <v>Ritu Verma</v>
      </c>
      <c r="H136" s="2" t="str">
        <f ca="1">IFERROR(__xludf.DUMMYFUNCTION("LOWER( GOOGLETRANSLATE('Form Responses 1'!H136,DETECTLANGUAGE('Form Responses 1'!H136),""en""))"),"4 agree")</f>
        <v>4 agree</v>
      </c>
      <c r="I136" s="2" t="str">
        <f ca="1">IFERROR(__xludf.DUMMYFUNCTION("LOWER( GOOGLETRANSLATE('Form Responses 1'!I136,DETECTLANGUAGE('Form Responses 1'!I136),""en""))"),"4 agree")</f>
        <v>4 agree</v>
      </c>
      <c r="J136" s="2" t="str">
        <f ca="1">IFERROR(__xludf.DUMMYFUNCTION("LOWER( GOOGLETRANSLATE('Form Responses 1'!J136,DETECTLANGUAGE('Form Responses 1'!J136),""en""))"),"5 completely agree")</f>
        <v>5 completely agree</v>
      </c>
      <c r="K136" s="2" t="str">
        <f ca="1">IFERROR(__xludf.DUMMYFUNCTION("LOWER( GOOGLETRANSLATE('Form Responses 1'!K136,DETECTLANGUAGE('Form Responses 1'!K136),""en""))"),"4 agree")</f>
        <v>4 agree</v>
      </c>
      <c r="L136" s="2" t="str">
        <f ca="1">IFERROR(__xludf.DUMMYFUNCTION("LOWER( GOOGLETRANSLATE('Form Responses 1'!L136,DETECTLANGUAGE('Form Responses 1'!L136),""en""))"),"5 completely agree")</f>
        <v>5 completely agree</v>
      </c>
      <c r="M136" s="2" t="str">
        <f ca="1">IFERROR(__xludf.DUMMYFUNCTION("LOWER( GOOGLETRANSLATE('Form Responses 1'!M136,DETECTLANGUAGE('Form Responses 1'!M136),""en""))"),"5 completely agree")</f>
        <v>5 completely agree</v>
      </c>
      <c r="N136" s="2" t="str">
        <f ca="1">IFERROR(__xludf.DUMMYFUNCTION("LOWER( GOOGLETRANSLATE('Form Responses 1'!N136,DETECTLANGUAGE('Form Responses 1'!N136),""en""))"),"4 agree")</f>
        <v>4 agree</v>
      </c>
      <c r="O136" s="2" t="str">
        <f ca="1">IFERROR(__xludf.DUMMYFUNCTION("LOWER( GOOGLETRANSLATE('Form Responses 1'!O136,DETECTLANGUAGE('Form Responses 1'!O136),""en""))"),"4 agree")</f>
        <v>4 agree</v>
      </c>
      <c r="P136" s="2" t="str">
        <f ca="1">IFERROR(__xludf.DUMMYFUNCTION("LOWER( GOOGLETRANSLATE('Form Responses 1'!P136,DETECTLANGUAGE('Form Responses 1'!P136),""en""))"),"4 agree")</f>
        <v>4 agree</v>
      </c>
      <c r="Q136" s="2" t="str">
        <f ca="1">IFERROR(__xludf.DUMMYFUNCTION("LOWER( GOOGLETRANSLATE('Form Responses 1'!Q136,DETECTLANGUAGE('Form Responses 1'!Q136),""en""))"),"distraction")</f>
        <v>distraction</v>
      </c>
      <c r="R136" s="2" t="str">
        <f ca="1">IFERROR(__xludf.DUMMYFUNCTION("LOWER( GOOGLETRANSLATE('Form Responses 1'!R136,DETECTLANGUAGE('Form Responses 1'!R136),""en""))"),"4 agree")</f>
        <v>4 agree</v>
      </c>
    </row>
    <row r="137" spans="1:18" ht="15.75" x14ac:dyDescent="0.3">
      <c r="A137" s="4">
        <v>44775.817726307869</v>
      </c>
      <c r="B137" s="1" t="s">
        <v>151</v>
      </c>
      <c r="C137" s="1" t="s">
        <v>110</v>
      </c>
      <c r="D137" s="1" t="s">
        <v>136</v>
      </c>
      <c r="E137" s="2" t="str">
        <f ca="1">IFERROR(__xludf.DUMMYFUNCTION("GOOGLETRANSLATE('Form Responses 1'!E137,DETECTLANGUAGE('Form Responses 1'!E137),""en"")"),"35 to 45 years")</f>
        <v>35 to 45 years</v>
      </c>
      <c r="F137" s="2" t="str">
        <f ca="1">IFERROR(__xludf.DUMMYFUNCTION("GOOGLETRANSLATE('Form Responses 1'!F137,DETECTLANGUAGE('Form Responses 1'!F137),""en"")"),"Woman")</f>
        <v>Woman</v>
      </c>
      <c r="G137" s="2" t="str">
        <f ca="1">IFERROR(__xludf.DUMMYFUNCTION("GOOGLETRANSLATE('Form Responses 1'!G137,DETECTLANGUAGE('Form Responses 1'!G137),""en"")"),"Ritu Verma")</f>
        <v>Ritu Verma</v>
      </c>
      <c r="H137" s="2" t="str">
        <f ca="1">IFERROR(__xludf.DUMMYFUNCTION("LOWER( GOOGLETRANSLATE('Form Responses 1'!H137,DETECTLANGUAGE('Form Responses 1'!H137),""en""))"),"5 completely agree")</f>
        <v>5 completely agree</v>
      </c>
      <c r="I137" s="2" t="str">
        <f ca="1">IFERROR(__xludf.DUMMYFUNCTION("LOWER( GOOGLETRANSLATE('Form Responses 1'!I137,DETECTLANGUAGE('Form Responses 1'!I137),""en""))"),"4 agree")</f>
        <v>4 agree</v>
      </c>
      <c r="J137" s="2" t="str">
        <f ca="1">IFERROR(__xludf.DUMMYFUNCTION("LOWER( GOOGLETRANSLATE('Form Responses 1'!J137,DETECTLANGUAGE('Form Responses 1'!J137),""en""))"),"5 completely agree")</f>
        <v>5 completely agree</v>
      </c>
      <c r="K137" s="2" t="str">
        <f ca="1">IFERROR(__xludf.DUMMYFUNCTION("LOWER( GOOGLETRANSLATE('Form Responses 1'!K137,DETECTLANGUAGE('Form Responses 1'!K137),""en""))"),"4 agree")</f>
        <v>4 agree</v>
      </c>
      <c r="L137" s="2" t="str">
        <f ca="1">IFERROR(__xludf.DUMMYFUNCTION("LOWER( GOOGLETRANSLATE('Form Responses 1'!L137,DETECTLANGUAGE('Form Responses 1'!L137),""en""))"),"5 completely agree")</f>
        <v>5 completely agree</v>
      </c>
      <c r="M137" s="2" t="str">
        <f ca="1">IFERROR(__xludf.DUMMYFUNCTION("LOWER( GOOGLETRANSLATE('Form Responses 1'!M137,DETECTLANGUAGE('Form Responses 1'!M137),""en""))"),"5 completely agree")</f>
        <v>5 completely agree</v>
      </c>
      <c r="N137" s="2" t="str">
        <f ca="1">IFERROR(__xludf.DUMMYFUNCTION("LOWER( GOOGLETRANSLATE('Form Responses 1'!N137,DETECTLANGUAGE('Form Responses 1'!N137),""en""))"),"4 agree")</f>
        <v>4 agree</v>
      </c>
      <c r="O137" s="2" t="str">
        <f ca="1">IFERROR(__xludf.DUMMYFUNCTION("LOWER( GOOGLETRANSLATE('Form Responses 1'!O137,DETECTLANGUAGE('Form Responses 1'!O137),""en""))"),"4 agree")</f>
        <v>4 agree</v>
      </c>
      <c r="P137" s="2" t="str">
        <f ca="1">IFERROR(__xludf.DUMMYFUNCTION("LOWER( GOOGLETRANSLATE('Form Responses 1'!P137,DETECTLANGUAGE('Form Responses 1'!P137),""en""))"),"4 agree")</f>
        <v>4 agree</v>
      </c>
      <c r="Q137" s="2" t="str">
        <f ca="1">IFERROR(__xludf.DUMMYFUNCTION("LOWER( GOOGLETRANSLATE('Form Responses 1'!Q137,DETECTLANGUAGE('Form Responses 1'!Q137),""en""))"),"distraction")</f>
        <v>distraction</v>
      </c>
      <c r="R137" s="2" t="str">
        <f ca="1">IFERROR(__xludf.DUMMYFUNCTION("LOWER( GOOGLETRANSLATE('Form Responses 1'!R137,DETECTLANGUAGE('Form Responses 1'!R137),""en""))"),"4 agree")</f>
        <v>4 agree</v>
      </c>
    </row>
    <row r="138" spans="1:18" ht="15.75" x14ac:dyDescent="0.3">
      <c r="A138" s="4">
        <v>44775.818732222222</v>
      </c>
      <c r="B138" s="1" t="s">
        <v>152</v>
      </c>
      <c r="C138" s="1" t="s">
        <v>110</v>
      </c>
      <c r="D138" s="1" t="s">
        <v>136</v>
      </c>
      <c r="E138" s="2" t="str">
        <f ca="1">IFERROR(__xludf.DUMMYFUNCTION("GOOGLETRANSLATE('Form Responses 1'!E138,DETECTLANGUAGE('Form Responses 1'!E138),""en"")"),"35 to 45 years")</f>
        <v>35 to 45 years</v>
      </c>
      <c r="F138" s="2" t="str">
        <f ca="1">IFERROR(__xludf.DUMMYFUNCTION("GOOGLETRANSLATE('Form Responses 1'!F138,DETECTLANGUAGE('Form Responses 1'!F138),""en"")"),"Male")</f>
        <v>Male</v>
      </c>
      <c r="G138" s="2" t="str">
        <f ca="1">IFERROR(__xludf.DUMMYFUNCTION("GOOGLETRANSLATE('Form Responses 1'!G138,DETECTLANGUAGE('Form Responses 1'!G138),""en"")"),"Ritu Verma")</f>
        <v>Ritu Verma</v>
      </c>
      <c r="H138" s="2" t="str">
        <f ca="1">IFERROR(__xludf.DUMMYFUNCTION("LOWER( GOOGLETRANSLATE('Form Responses 1'!H138,DETECTLANGUAGE('Form Responses 1'!H138),""en""))"),"5 completely agree")</f>
        <v>5 completely agree</v>
      </c>
      <c r="I138" s="2" t="str">
        <f ca="1">IFERROR(__xludf.DUMMYFUNCTION("LOWER( GOOGLETRANSLATE('Form Responses 1'!I138,DETECTLANGUAGE('Form Responses 1'!I138),""en""))"),"5 completely agree")</f>
        <v>5 completely agree</v>
      </c>
      <c r="J138" s="2" t="str">
        <f ca="1">IFERROR(__xludf.DUMMYFUNCTION("LOWER( GOOGLETRANSLATE('Form Responses 1'!J138,DETECTLANGUAGE('Form Responses 1'!J138),""en""))"),"4 agree")</f>
        <v>4 agree</v>
      </c>
      <c r="K138" s="2" t="str">
        <f ca="1">IFERROR(__xludf.DUMMYFUNCTION("LOWER( GOOGLETRANSLATE('Form Responses 1'!K138,DETECTLANGUAGE('Form Responses 1'!K138),""en""))"),"5 completely agree")</f>
        <v>5 completely agree</v>
      </c>
      <c r="L138" s="2" t="str">
        <f ca="1">IFERROR(__xludf.DUMMYFUNCTION("LOWER( GOOGLETRANSLATE('Form Responses 1'!L138,DETECTLANGUAGE('Form Responses 1'!L138),""en""))"),"5 completely agree")</f>
        <v>5 completely agree</v>
      </c>
      <c r="M138" s="2" t="str">
        <f ca="1">IFERROR(__xludf.DUMMYFUNCTION("LOWER( GOOGLETRANSLATE('Form Responses 1'!M138,DETECTLANGUAGE('Form Responses 1'!M138),""en""))"),"5 completely agree")</f>
        <v>5 completely agree</v>
      </c>
      <c r="N138" s="2" t="str">
        <f ca="1">IFERROR(__xludf.DUMMYFUNCTION("LOWER( GOOGLETRANSLATE('Form Responses 1'!N138,DETECTLANGUAGE('Form Responses 1'!N138),""en""))"),"5 completely agree")</f>
        <v>5 completely agree</v>
      </c>
      <c r="O138" s="2" t="str">
        <f ca="1">IFERROR(__xludf.DUMMYFUNCTION("LOWER( GOOGLETRANSLATE('Form Responses 1'!O138,DETECTLANGUAGE('Form Responses 1'!O138),""en""))"),"5 completely agree")</f>
        <v>5 completely agree</v>
      </c>
      <c r="P138" s="2" t="str">
        <f ca="1">IFERROR(__xludf.DUMMYFUNCTION("LOWER( GOOGLETRANSLATE('Form Responses 1'!P138,DETECTLANGUAGE('Form Responses 1'!P138),""en""))"),"5 completely agree")</f>
        <v>5 completely agree</v>
      </c>
      <c r="Q138" s="2" t="str">
        <f ca="1">IFERROR(__xludf.DUMMYFUNCTION("LOWER( GOOGLETRANSLATE('Form Responses 1'!Q138,DETECTLANGUAGE('Form Responses 1'!Q138),""en""))"),"distraction")</f>
        <v>distraction</v>
      </c>
      <c r="R138" s="2" t="str">
        <f ca="1">IFERROR(__xludf.DUMMYFUNCTION("LOWER( GOOGLETRANSLATE('Form Responses 1'!R138,DETECTLANGUAGE('Form Responses 1'!R138),""en""))"),"5 completely agree")</f>
        <v>5 completely agree</v>
      </c>
    </row>
    <row r="139" spans="1:18" ht="15.75" x14ac:dyDescent="0.3">
      <c r="A139" s="4">
        <v>44786.710974351852</v>
      </c>
      <c r="B139" s="1" t="s">
        <v>153</v>
      </c>
      <c r="C139" s="1" t="s">
        <v>154</v>
      </c>
      <c r="D139" s="1" t="s">
        <v>155</v>
      </c>
      <c r="E139" s="2" t="str">
        <f ca="1">IFERROR(__xludf.DUMMYFUNCTION("GOOGLETRANSLATE('Form Responses 1'!E139,DETECTLANGUAGE('Form Responses 1'!E139),""en"")"),"18 to 25 years")</f>
        <v>18 to 25 years</v>
      </c>
      <c r="F139" s="2" t="str">
        <f ca="1">IFERROR(__xludf.DUMMYFUNCTION("GOOGLETRANSLATE('Form Responses 1'!F139,DETECTLANGUAGE('Form Responses 1'!F139),""en"")"),"Male")</f>
        <v>Male</v>
      </c>
      <c r="G139" s="2" t="str">
        <f ca="1">IFERROR(__xludf.DUMMYFUNCTION("GOOGLETRANSLATE('Form Responses 1'!G139,DETECTLANGUAGE('Form Responses 1'!G139),""en"")"),"Pragati Vaishya")</f>
        <v>Pragati Vaishya</v>
      </c>
      <c r="H139" s="2" t="str">
        <f ca="1">IFERROR(__xludf.DUMMYFUNCTION("LOWER( GOOGLETRANSLATE('Form Responses 1'!H139,DETECTLANGUAGE('Form Responses 1'!H139),""en""))"),"4 agree")</f>
        <v>4 agree</v>
      </c>
      <c r="I139" s="2" t="str">
        <f ca="1">IFERROR(__xludf.DUMMYFUNCTION("LOWER( GOOGLETRANSLATE('Form Responses 1'!I139,DETECTLANGUAGE('Form Responses 1'!I139),""en""))"),"4 agree")</f>
        <v>4 agree</v>
      </c>
      <c r="J139" s="2" t="str">
        <f ca="1">IFERROR(__xludf.DUMMYFUNCTION("LOWER( GOOGLETRANSLATE('Form Responses 1'!J139,DETECTLANGUAGE('Form Responses 1'!J139),""en""))"),"5 completely agree")</f>
        <v>5 completely agree</v>
      </c>
      <c r="K139" s="2" t="str">
        <f ca="1">IFERROR(__xludf.DUMMYFUNCTION("LOWER( GOOGLETRANSLATE('Form Responses 1'!K139,DETECTLANGUAGE('Form Responses 1'!K139),""en""))"),"4 agree")</f>
        <v>4 agree</v>
      </c>
      <c r="L139" s="2" t="str">
        <f ca="1">IFERROR(__xludf.DUMMYFUNCTION("LOWER( GOOGLETRANSLATE('Form Responses 1'!L139,DETECTLANGUAGE('Form Responses 1'!L139),""en""))"),"4 agree")</f>
        <v>4 agree</v>
      </c>
      <c r="M139" s="2" t="str">
        <f ca="1">IFERROR(__xludf.DUMMYFUNCTION("LOWER( GOOGLETRANSLATE('Form Responses 1'!M139,DETECTLANGUAGE('Form Responses 1'!M139),""en""))"),"4 agree")</f>
        <v>4 agree</v>
      </c>
      <c r="N139" s="2" t="str">
        <f ca="1">IFERROR(__xludf.DUMMYFUNCTION("LOWER( GOOGLETRANSLATE('Form Responses 1'!N139,DETECTLANGUAGE('Form Responses 1'!N139),""en""))"),"5 completely agree")</f>
        <v>5 completely agree</v>
      </c>
      <c r="O139" s="2" t="str">
        <f ca="1">IFERROR(__xludf.DUMMYFUNCTION("LOWER( GOOGLETRANSLATE('Form Responses 1'!O139,DETECTLANGUAGE('Form Responses 1'!O139),""en""))"),"5 completely agree")</f>
        <v>5 completely agree</v>
      </c>
      <c r="P139" s="2" t="str">
        <f ca="1">IFERROR(__xludf.DUMMYFUNCTION("LOWER( GOOGLETRANSLATE('Form Responses 1'!P139,DETECTLANGUAGE('Form Responses 1'!P139),""en""))"),"4 agree")</f>
        <v>4 agree</v>
      </c>
      <c r="Q139" s="2" t="str">
        <f ca="1">IFERROR(__xludf.DUMMYFUNCTION("LOWER( GOOGLETRANSLATE('Form Responses 1'!Q139,DETECTLANGUAGE('Form Responses 1'!Q139),""en""))"),"distraction")</f>
        <v>distraction</v>
      </c>
      <c r="R139" s="2" t="str">
        <f ca="1">IFERROR(__xludf.DUMMYFUNCTION("LOWER( GOOGLETRANSLATE('Form Responses 1'!R139,DETECTLANGUAGE('Form Responses 1'!R139),""en""))"),"4 agree")</f>
        <v>4 agree</v>
      </c>
    </row>
    <row r="140" spans="1:18" ht="15.75" x14ac:dyDescent="0.3">
      <c r="A140" s="4">
        <v>44786.716514305561</v>
      </c>
      <c r="B140" s="1" t="s">
        <v>156</v>
      </c>
      <c r="C140" s="1" t="s">
        <v>154</v>
      </c>
      <c r="D140" s="1" t="s">
        <v>157</v>
      </c>
      <c r="E140" s="2" t="str">
        <f ca="1">IFERROR(__xludf.DUMMYFUNCTION("GOOGLETRANSLATE('Form Responses 1'!E140,DETECTLANGUAGE('Form Responses 1'!E140),""en"")"),"25 to 35 years")</f>
        <v>25 to 35 years</v>
      </c>
      <c r="F140" s="2" t="str">
        <f ca="1">IFERROR(__xludf.DUMMYFUNCTION("GOOGLETRANSLATE('Form Responses 1'!F140,DETECTLANGUAGE('Form Responses 1'!F140),""en"")"),"Woman")</f>
        <v>Woman</v>
      </c>
      <c r="G140" s="2" t="str">
        <f ca="1">IFERROR(__xludf.DUMMYFUNCTION("GOOGLETRANSLATE('Form Responses 1'!G140,DETECTLANGUAGE('Form Responses 1'!G140),""en"")"),"Pragati Vaishya")</f>
        <v>Pragati Vaishya</v>
      </c>
      <c r="H140" s="2" t="str">
        <f ca="1">IFERROR(__xludf.DUMMYFUNCTION("LOWER( GOOGLETRANSLATE('Form Responses 1'!H140,DETECTLANGUAGE('Form Responses 1'!H140),""en""))"),"4 agree")</f>
        <v>4 agree</v>
      </c>
      <c r="I140" s="2" t="str">
        <f ca="1">IFERROR(__xludf.DUMMYFUNCTION("LOWER( GOOGLETRANSLATE('Form Responses 1'!I140,DETECTLANGUAGE('Form Responses 1'!I140),""en""))"),"4 agree")</f>
        <v>4 agree</v>
      </c>
      <c r="J140" s="2" t="str">
        <f ca="1">IFERROR(__xludf.DUMMYFUNCTION("LOWER( GOOGLETRANSLATE('Form Responses 1'!J140,DETECTLANGUAGE('Form Responses 1'!J140),""en""))"),"4 agree")</f>
        <v>4 agree</v>
      </c>
      <c r="K140" s="2" t="str">
        <f ca="1">IFERROR(__xludf.DUMMYFUNCTION("LOWER( GOOGLETRANSLATE('Form Responses 1'!K140,DETECTLANGUAGE('Form Responses 1'!K140),""en""))"),"4 agree")</f>
        <v>4 agree</v>
      </c>
      <c r="L140" s="2" t="str">
        <f ca="1">IFERROR(__xludf.DUMMYFUNCTION("LOWER( GOOGLETRANSLATE('Form Responses 1'!L140,DETECTLANGUAGE('Form Responses 1'!L140),""en""))"),"5 completely agree")</f>
        <v>5 completely agree</v>
      </c>
      <c r="M140" s="2" t="str">
        <f ca="1">IFERROR(__xludf.DUMMYFUNCTION("LOWER( GOOGLETRANSLATE('Form Responses 1'!M140,DETECTLANGUAGE('Form Responses 1'!M140),""en""))"),"4 agree")</f>
        <v>4 agree</v>
      </c>
      <c r="N140" s="2" t="str">
        <f ca="1">IFERROR(__xludf.DUMMYFUNCTION("LOWER( GOOGLETRANSLATE('Form Responses 1'!N140,DETECTLANGUAGE('Form Responses 1'!N140),""en""))"),"5 completely agree")</f>
        <v>5 completely agree</v>
      </c>
      <c r="O140" s="2" t="str">
        <f ca="1">IFERROR(__xludf.DUMMYFUNCTION("LOWER( GOOGLETRANSLATE('Form Responses 1'!O140,DETECTLANGUAGE('Form Responses 1'!O140),""en""))"),"5 completely agree")</f>
        <v>5 completely agree</v>
      </c>
      <c r="P140" s="2" t="str">
        <f ca="1">IFERROR(__xludf.DUMMYFUNCTION("LOWER( GOOGLETRANSLATE('Form Responses 1'!P140,DETECTLANGUAGE('Form Responses 1'!P140),""en""))"),"5 completely agree")</f>
        <v>5 completely agree</v>
      </c>
      <c r="Q140" s="2" t="str">
        <f ca="1">IFERROR(__xludf.DUMMYFUNCTION("LOWER( GOOGLETRANSLATE('Form Responses 1'!Q140,DETECTLANGUAGE('Form Responses 1'!Q140),""en""))"),"distraction")</f>
        <v>distraction</v>
      </c>
      <c r="R140" s="2" t="str">
        <f ca="1">IFERROR(__xludf.DUMMYFUNCTION("LOWER( GOOGLETRANSLATE('Form Responses 1'!R140,DETECTLANGUAGE('Form Responses 1'!R140),""en""))"),"5 completely agree")</f>
        <v>5 completely agree</v>
      </c>
    </row>
    <row r="141" spans="1:18" ht="15.75" x14ac:dyDescent="0.3">
      <c r="A141" s="4">
        <v>44786.732279548611</v>
      </c>
      <c r="B141" s="1" t="s">
        <v>158</v>
      </c>
      <c r="C141" s="1" t="s">
        <v>154</v>
      </c>
      <c r="D141" s="1" t="s">
        <v>159</v>
      </c>
      <c r="E141" s="2" t="str">
        <f ca="1">IFERROR(__xludf.DUMMYFUNCTION("GOOGLETRANSLATE('Form Responses 1'!E141,DETECTLANGUAGE('Form Responses 1'!E141),""en"")"),"18 to 25 years")</f>
        <v>18 to 25 years</v>
      </c>
      <c r="F141" s="2" t="str">
        <f ca="1">IFERROR(__xludf.DUMMYFUNCTION("GOOGLETRANSLATE('Form Responses 1'!F141,DETECTLANGUAGE('Form Responses 1'!F141),""en"")"),"Male")</f>
        <v>Male</v>
      </c>
      <c r="G141" s="2" t="str">
        <f ca="1">IFERROR(__xludf.DUMMYFUNCTION("GOOGLETRANSLATE('Form Responses 1'!G141,DETECTLANGUAGE('Form Responses 1'!G141),""en"")"),"Pragati Vaishya")</f>
        <v>Pragati Vaishya</v>
      </c>
      <c r="H141" s="2" t="str">
        <f ca="1">IFERROR(__xludf.DUMMYFUNCTION("LOWER( GOOGLETRANSLATE('Form Responses 1'!H141,DETECTLANGUAGE('Form Responses 1'!H141),""en""))"),"4 agree")</f>
        <v>4 agree</v>
      </c>
      <c r="I141" s="2" t="str">
        <f ca="1">IFERROR(__xludf.DUMMYFUNCTION("LOWER( GOOGLETRANSLATE('Form Responses 1'!I141,DETECTLANGUAGE('Form Responses 1'!I141),""en""))"),"5 completely agree")</f>
        <v>5 completely agree</v>
      </c>
      <c r="J141" s="2" t="str">
        <f ca="1">IFERROR(__xludf.DUMMYFUNCTION("LOWER( GOOGLETRANSLATE('Form Responses 1'!J141,DETECTLANGUAGE('Form Responses 1'!J141),""en""))"),"4 agree")</f>
        <v>4 agree</v>
      </c>
      <c r="K141" s="2" t="str">
        <f ca="1">IFERROR(__xludf.DUMMYFUNCTION("LOWER( GOOGLETRANSLATE('Form Responses 1'!K141,DETECTLANGUAGE('Form Responses 1'!K141),""en""))"),"4 agree")</f>
        <v>4 agree</v>
      </c>
      <c r="L141" s="2" t="str">
        <f ca="1">IFERROR(__xludf.DUMMYFUNCTION("LOWER( GOOGLETRANSLATE('Form Responses 1'!L141,DETECTLANGUAGE('Form Responses 1'!L141),""en""))"),"4 agree")</f>
        <v>4 agree</v>
      </c>
      <c r="M141" s="2" t="str">
        <f ca="1">IFERROR(__xludf.DUMMYFUNCTION("LOWER( GOOGLETRANSLATE('Form Responses 1'!M141,DETECTLANGUAGE('Form Responses 1'!M141),""en""))"),"4 agree")</f>
        <v>4 agree</v>
      </c>
      <c r="N141" s="2" t="str">
        <f ca="1">IFERROR(__xludf.DUMMYFUNCTION("LOWER( GOOGLETRANSLATE('Form Responses 1'!N141,DETECTLANGUAGE('Form Responses 1'!N141),""en""))"),"4 agree")</f>
        <v>4 agree</v>
      </c>
      <c r="O141" s="2" t="str">
        <f ca="1">IFERROR(__xludf.DUMMYFUNCTION("LOWER( GOOGLETRANSLATE('Form Responses 1'!O141,DETECTLANGUAGE('Form Responses 1'!O141),""en""))"),"5 completely agree")</f>
        <v>5 completely agree</v>
      </c>
      <c r="P141" s="2" t="str">
        <f ca="1">IFERROR(__xludf.DUMMYFUNCTION("LOWER( GOOGLETRANSLATE('Form Responses 1'!P141,DETECTLANGUAGE('Form Responses 1'!P141),""en""))"),"5 completely agree")</f>
        <v>5 completely agree</v>
      </c>
      <c r="Q141" s="2" t="str">
        <f ca="1">IFERROR(__xludf.DUMMYFUNCTION("LOWER( GOOGLETRANSLATE('Form Responses 1'!Q141,DETECTLANGUAGE('Form Responses 1'!Q141),""en""))"),"distraction")</f>
        <v>distraction</v>
      </c>
      <c r="R141" s="2" t="str">
        <f ca="1">IFERROR(__xludf.DUMMYFUNCTION("LOWER( GOOGLETRANSLATE('Form Responses 1'!R141,DETECTLANGUAGE('Form Responses 1'!R141),""en""))"),"5 completely agree")</f>
        <v>5 completely agree</v>
      </c>
    </row>
    <row r="142" spans="1:18" ht="15.75" x14ac:dyDescent="0.3">
      <c r="A142" s="4">
        <v>44787.700562847225</v>
      </c>
      <c r="B142" s="1" t="s">
        <v>160</v>
      </c>
      <c r="C142" s="1" t="s">
        <v>154</v>
      </c>
      <c r="D142" s="1" t="s">
        <v>155</v>
      </c>
      <c r="E142" s="2" t="str">
        <f ca="1">IFERROR(__xludf.DUMMYFUNCTION("GOOGLETRANSLATE('Form Responses 1'!E142,DETECTLANGUAGE('Form Responses 1'!E142),""en"")"),"18 to 25 years")</f>
        <v>18 to 25 years</v>
      </c>
      <c r="F142" s="2" t="str">
        <f ca="1">IFERROR(__xludf.DUMMYFUNCTION("GOOGLETRANSLATE('Form Responses 1'!F142,DETECTLANGUAGE('Form Responses 1'!F142),""en"")"),"Woman")</f>
        <v>Woman</v>
      </c>
      <c r="G142" s="2" t="str">
        <f ca="1">IFERROR(__xludf.DUMMYFUNCTION("GOOGLETRANSLATE('Form Responses 1'!G142,DETECTLANGUAGE('Form Responses 1'!G142),""en"")"),"Pragati Vaishya")</f>
        <v>Pragati Vaishya</v>
      </c>
      <c r="H142" s="2" t="str">
        <f ca="1">IFERROR(__xludf.DUMMYFUNCTION("LOWER( GOOGLETRANSLATE('Form Responses 1'!H142,DETECTLANGUAGE('Form Responses 1'!H142),""en""))"),"5 completely agree")</f>
        <v>5 completely agree</v>
      </c>
      <c r="I142" s="2" t="str">
        <f ca="1">IFERROR(__xludf.DUMMYFUNCTION("LOWER( GOOGLETRANSLATE('Form Responses 1'!I142,DETECTLANGUAGE('Form Responses 1'!I142),""en""))"),"4 agree")</f>
        <v>4 agree</v>
      </c>
      <c r="J142" s="2" t="str">
        <f ca="1">IFERROR(__xludf.DUMMYFUNCTION("LOWER( GOOGLETRANSLATE('Form Responses 1'!J142,DETECTLANGUAGE('Form Responses 1'!J142),""en""))"),"4 agree")</f>
        <v>4 agree</v>
      </c>
      <c r="K142" s="2" t="str">
        <f ca="1">IFERROR(__xludf.DUMMYFUNCTION("LOWER( GOOGLETRANSLATE('Form Responses 1'!K142,DETECTLANGUAGE('Form Responses 1'!K142),""en""))"),"4 agree")</f>
        <v>4 agree</v>
      </c>
      <c r="L142" s="2" t="str">
        <f ca="1">IFERROR(__xludf.DUMMYFUNCTION("LOWER( GOOGLETRANSLATE('Form Responses 1'!L142,DETECTLANGUAGE('Form Responses 1'!L142),""en""))"),"4 agree")</f>
        <v>4 agree</v>
      </c>
      <c r="M142" s="2" t="str">
        <f ca="1">IFERROR(__xludf.DUMMYFUNCTION("LOWER( GOOGLETRANSLATE('Form Responses 1'!M142,DETECTLANGUAGE('Form Responses 1'!M142),""en""))"),"5 completely agree")</f>
        <v>5 completely agree</v>
      </c>
      <c r="N142" s="2" t="str">
        <f ca="1">IFERROR(__xludf.DUMMYFUNCTION("LOWER( GOOGLETRANSLATE('Form Responses 1'!N142,DETECTLANGUAGE('Form Responses 1'!N142),""en""))"),"5 completely agree")</f>
        <v>5 completely agree</v>
      </c>
      <c r="O142" s="2" t="str">
        <f ca="1">IFERROR(__xludf.DUMMYFUNCTION("LOWER( GOOGLETRANSLATE('Form Responses 1'!O142,DETECTLANGUAGE('Form Responses 1'!O142),""en""))"),"4 agree")</f>
        <v>4 agree</v>
      </c>
      <c r="P142" s="2" t="str">
        <f ca="1">IFERROR(__xludf.DUMMYFUNCTION("LOWER( GOOGLETRANSLATE('Form Responses 1'!P142,DETECTLANGUAGE('Form Responses 1'!P142),""en""))"),"5 completely agree")</f>
        <v>5 completely agree</v>
      </c>
      <c r="Q142" s="2" t="str">
        <f ca="1">IFERROR(__xludf.DUMMYFUNCTION("LOWER( GOOGLETRANSLATE('Form Responses 1'!Q142,DETECTLANGUAGE('Form Responses 1'!Q142),""en""))"),"distraction")</f>
        <v>distraction</v>
      </c>
      <c r="R142" s="2" t="str">
        <f ca="1">IFERROR(__xludf.DUMMYFUNCTION("LOWER( GOOGLETRANSLATE('Form Responses 1'!R142,DETECTLANGUAGE('Form Responses 1'!R142),""en""))"),"5 completely agree")</f>
        <v>5 completely agree</v>
      </c>
    </row>
    <row r="143" spans="1:18" ht="15.75" x14ac:dyDescent="0.3">
      <c r="A143" s="4">
        <v>44807.817183368054</v>
      </c>
      <c r="B143" s="1" t="s">
        <v>161</v>
      </c>
      <c r="C143" s="1" t="s">
        <v>154</v>
      </c>
      <c r="D143" s="1" t="s">
        <v>154</v>
      </c>
      <c r="E143" s="2" t="str">
        <f ca="1">IFERROR(__xludf.DUMMYFUNCTION("GOOGLETRANSLATE('Form Responses 1'!E143,DETECTLANGUAGE('Form Responses 1'!E143),""en"")"),"25 to 35 years")</f>
        <v>25 to 35 years</v>
      </c>
      <c r="F143" s="2" t="str">
        <f ca="1">IFERROR(__xludf.DUMMYFUNCTION("GOOGLETRANSLATE('Form Responses 1'!F143,DETECTLANGUAGE('Form Responses 1'!F143),""en"")"),"Woman")</f>
        <v>Woman</v>
      </c>
      <c r="G143" s="2" t="str">
        <f ca="1">IFERROR(__xludf.DUMMYFUNCTION("GOOGLETRANSLATE('Form Responses 1'!G143,DETECTLANGUAGE('Form Responses 1'!G143),""en"")"),"Pragati Vaishya")</f>
        <v>Pragati Vaishya</v>
      </c>
      <c r="H143" s="2" t="str">
        <f ca="1">IFERROR(__xludf.DUMMYFUNCTION("LOWER( GOOGLETRANSLATE('Form Responses 1'!H143,DETECTLANGUAGE('Form Responses 1'!H143),""en""))"),"5 completely agree")</f>
        <v>5 completely agree</v>
      </c>
      <c r="I143" s="2" t="str">
        <f ca="1">IFERROR(__xludf.DUMMYFUNCTION("LOWER( GOOGLETRANSLATE('Form Responses 1'!I143,DETECTLANGUAGE('Form Responses 1'!I143),""en""))"),"5 completely agree")</f>
        <v>5 completely agree</v>
      </c>
      <c r="J143" s="2" t="str">
        <f ca="1">IFERROR(__xludf.DUMMYFUNCTION("LOWER( GOOGLETRANSLATE('Form Responses 1'!J143,DETECTLANGUAGE('Form Responses 1'!J143),""en""))"),"5 completely agree")</f>
        <v>5 completely agree</v>
      </c>
      <c r="K143" s="2" t="str">
        <f ca="1">IFERROR(__xludf.DUMMYFUNCTION("LOWER( GOOGLETRANSLATE('Form Responses 1'!K143,DETECTLANGUAGE('Form Responses 1'!K143),""en""))"),"4 agree")</f>
        <v>4 agree</v>
      </c>
      <c r="L143" s="2" t="str">
        <f ca="1">IFERROR(__xludf.DUMMYFUNCTION("LOWER( GOOGLETRANSLATE('Form Responses 1'!L143,DETECTLANGUAGE('Form Responses 1'!L143),""en""))"),"5 completely agree")</f>
        <v>5 completely agree</v>
      </c>
      <c r="M143" s="2" t="str">
        <f ca="1">IFERROR(__xludf.DUMMYFUNCTION("LOWER( GOOGLETRANSLATE('Form Responses 1'!M143,DETECTLANGUAGE('Form Responses 1'!M143),""en""))"),"3 neutral")</f>
        <v>3 neutral</v>
      </c>
      <c r="N143" s="2" t="str">
        <f ca="1">IFERROR(__xludf.DUMMYFUNCTION("LOWER( GOOGLETRANSLATE('Form Responses 1'!N143,DETECTLANGUAGE('Form Responses 1'!N143),""en""))"),"5 completely agree")</f>
        <v>5 completely agree</v>
      </c>
      <c r="O143" s="2" t="str">
        <f ca="1">IFERROR(__xludf.DUMMYFUNCTION("LOWER( GOOGLETRANSLATE('Form Responses 1'!O143,DETECTLANGUAGE('Form Responses 1'!O143),""en""))"),"5 completely agree")</f>
        <v>5 completely agree</v>
      </c>
      <c r="P143" s="2" t="str">
        <f ca="1">IFERROR(__xludf.DUMMYFUNCTION("LOWER( GOOGLETRANSLATE('Form Responses 1'!P143,DETECTLANGUAGE('Form Responses 1'!P143),""en""))"),"5 completely agree")</f>
        <v>5 completely agree</v>
      </c>
      <c r="Q143" s="2" t="str">
        <f ca="1">IFERROR(__xludf.DUMMYFUNCTION("LOWER( GOOGLETRANSLATE('Form Responses 1'!Q143,DETECTLANGUAGE('Form Responses 1'!Q143),""en""))"),"distraction")</f>
        <v>distraction</v>
      </c>
      <c r="R143" s="2" t="str">
        <f ca="1">IFERROR(__xludf.DUMMYFUNCTION("LOWER( GOOGLETRANSLATE('Form Responses 1'!R143,DETECTLANGUAGE('Form Responses 1'!R143),""en""))"),"5 completely agree")</f>
        <v>5 completely agree</v>
      </c>
    </row>
    <row r="144" spans="1:18" ht="15.75" x14ac:dyDescent="0.3">
      <c r="A144" s="4">
        <v>44807.907648946755</v>
      </c>
      <c r="B144" s="1" t="s">
        <v>162</v>
      </c>
      <c r="C144" s="1" t="s">
        <v>154</v>
      </c>
      <c r="D144" s="1" t="s">
        <v>159</v>
      </c>
      <c r="E144" s="2" t="str">
        <f ca="1">IFERROR(__xludf.DUMMYFUNCTION("GOOGLETRANSLATE('Form Responses 1'!E144,DETECTLANGUAGE('Form Responses 1'!E144),""en"")"),"18 to 25 years")</f>
        <v>18 to 25 years</v>
      </c>
      <c r="F144" s="2" t="str">
        <f ca="1">IFERROR(__xludf.DUMMYFUNCTION("GOOGLETRANSLATE('Form Responses 1'!F144,DETECTLANGUAGE('Form Responses 1'!F144),""en"")"),"Woman")</f>
        <v>Woman</v>
      </c>
      <c r="G144" s="2" t="str">
        <f ca="1">IFERROR(__xludf.DUMMYFUNCTION("GOOGLETRANSLATE('Form Responses 1'!G144,DETECTLANGUAGE('Form Responses 1'!G144),""en"")"),"Pragati Vaishya")</f>
        <v>Pragati Vaishya</v>
      </c>
      <c r="H144" s="2" t="str">
        <f ca="1">IFERROR(__xludf.DUMMYFUNCTION("LOWER( GOOGLETRANSLATE('Form Responses 1'!H144,DETECTLANGUAGE('Form Responses 1'!H144),""en""))"),"1 strongly disagree")</f>
        <v>1 strongly disagree</v>
      </c>
      <c r="I144" s="2" t="str">
        <f ca="1">IFERROR(__xludf.DUMMYFUNCTION("LOWER( GOOGLETRANSLATE('Form Responses 1'!I144,DETECTLANGUAGE('Form Responses 1'!I144),""en""))"),"1 strongly disagree")</f>
        <v>1 strongly disagree</v>
      </c>
      <c r="J144" s="2" t="str">
        <f ca="1">IFERROR(__xludf.DUMMYFUNCTION("LOWER( GOOGLETRANSLATE('Form Responses 1'!J144,DETECTLANGUAGE('Form Responses 1'!J144),""en""))"),"1 strongly disagree")</f>
        <v>1 strongly disagree</v>
      </c>
      <c r="K144" s="2" t="str">
        <f ca="1">IFERROR(__xludf.DUMMYFUNCTION("LOWER( GOOGLETRANSLATE('Form Responses 1'!K144,DETECTLANGUAGE('Form Responses 1'!K144),""en""))"),"1 strongly disagree")</f>
        <v>1 strongly disagree</v>
      </c>
      <c r="L144" s="2" t="str">
        <f ca="1">IFERROR(__xludf.DUMMYFUNCTION("LOWER( GOOGLETRANSLATE('Form Responses 1'!L144,DETECTLANGUAGE('Form Responses 1'!L144),""en""))"),"1 strongly disagree")</f>
        <v>1 strongly disagree</v>
      </c>
      <c r="M144" s="2" t="str">
        <f ca="1">IFERROR(__xludf.DUMMYFUNCTION("LOWER( GOOGLETRANSLATE('Form Responses 1'!M144,DETECTLANGUAGE('Form Responses 1'!M144),""en""))"),"1 strongly disagree")</f>
        <v>1 strongly disagree</v>
      </c>
      <c r="N144" s="2" t="str">
        <f ca="1">IFERROR(__xludf.DUMMYFUNCTION("LOWER( GOOGLETRANSLATE('Form Responses 1'!N144,DETECTLANGUAGE('Form Responses 1'!N144),""en""))"),"3 neutral")</f>
        <v>3 neutral</v>
      </c>
      <c r="O144" s="2" t="str">
        <f ca="1">IFERROR(__xludf.DUMMYFUNCTION("LOWER( GOOGLETRANSLATE('Form Responses 1'!O144,DETECTLANGUAGE('Form Responses 1'!O144),""en""))"),"1 strongly disagree")</f>
        <v>1 strongly disagree</v>
      </c>
      <c r="P144" s="2" t="str">
        <f ca="1">IFERROR(__xludf.DUMMYFUNCTION("LOWER( GOOGLETRANSLATE('Form Responses 1'!P144,DETECTLANGUAGE('Form Responses 1'!P144),""en""))"),"5 completely agree")</f>
        <v>5 completely agree</v>
      </c>
      <c r="Q144" s="2" t="str">
        <f ca="1">IFERROR(__xludf.DUMMYFUNCTION("LOWER( GOOGLETRANSLATE('Form Responses 1'!Q144,DETECTLANGUAGE('Form Responses 1'!Q144),""en""))"),"distraction")</f>
        <v>distraction</v>
      </c>
      <c r="R144" s="2" t="str">
        <f ca="1">IFERROR(__xludf.DUMMYFUNCTION("LOWER( GOOGLETRANSLATE('Form Responses 1'!R144,DETECTLANGUAGE('Form Responses 1'!R144),""en""))"),"5 completely agree")</f>
        <v>5 completely agree</v>
      </c>
    </row>
    <row r="145" spans="1:18" ht="15.75" x14ac:dyDescent="0.3">
      <c r="A145" s="4">
        <v>44809.565979270832</v>
      </c>
      <c r="B145" s="1" t="s">
        <v>163</v>
      </c>
      <c r="C145" s="1" t="s">
        <v>51</v>
      </c>
      <c r="D145" s="1" t="s">
        <v>164</v>
      </c>
      <c r="E145" s="2" t="str">
        <f ca="1">IFERROR(__xludf.DUMMYFUNCTION("GOOGLETRANSLATE('Form Responses 1'!E145,DETECTLANGUAGE('Form Responses 1'!E145),""en"")"),"18 to 25 years")</f>
        <v>18 to 25 years</v>
      </c>
      <c r="F145" s="2" t="str">
        <f ca="1">IFERROR(__xludf.DUMMYFUNCTION("GOOGLETRANSLATE('Form Responses 1'!F145,DETECTLANGUAGE('Form Responses 1'!F145),""en"")"),"Male")</f>
        <v>Male</v>
      </c>
      <c r="G145" s="2" t="str">
        <f ca="1">IFERROR(__xludf.DUMMYFUNCTION("GOOGLETRANSLATE('Form Responses 1'!G145,DETECTLANGUAGE('Form Responses 1'!G145),""en"")"),"Pragati Vaishya")</f>
        <v>Pragati Vaishya</v>
      </c>
      <c r="H145" s="2" t="str">
        <f ca="1">IFERROR(__xludf.DUMMYFUNCTION("LOWER( GOOGLETRANSLATE('Form Responses 1'!H145,DETECTLANGUAGE('Form Responses 1'!H145),""en""))"),"5 completely agree")</f>
        <v>5 completely agree</v>
      </c>
      <c r="I145" s="2" t="str">
        <f ca="1">IFERROR(__xludf.DUMMYFUNCTION("LOWER( GOOGLETRANSLATE('Form Responses 1'!I145,DETECTLANGUAGE('Form Responses 1'!I145),""en""))"),"4 agree")</f>
        <v>4 agree</v>
      </c>
      <c r="J145" s="2" t="str">
        <f ca="1">IFERROR(__xludf.DUMMYFUNCTION("LOWER( GOOGLETRANSLATE('Form Responses 1'!J145,DETECTLANGUAGE('Form Responses 1'!J145),""en""))"),"5 completely agree")</f>
        <v>5 completely agree</v>
      </c>
      <c r="K145" s="2" t="str">
        <f ca="1">IFERROR(__xludf.DUMMYFUNCTION("LOWER( GOOGLETRANSLATE('Form Responses 1'!K145,DETECTLANGUAGE('Form Responses 1'!K145),""en""))"),"4 agree")</f>
        <v>4 agree</v>
      </c>
      <c r="L145" s="2" t="str">
        <f ca="1">IFERROR(__xludf.DUMMYFUNCTION("LOWER( GOOGLETRANSLATE('Form Responses 1'!L145,DETECTLANGUAGE('Form Responses 1'!L145),""en""))"),"5 completely agree")</f>
        <v>5 completely agree</v>
      </c>
      <c r="M145" s="2" t="str">
        <f ca="1">IFERROR(__xludf.DUMMYFUNCTION("LOWER( GOOGLETRANSLATE('Form Responses 1'!M145,DETECTLANGUAGE('Form Responses 1'!M145),""en""))"),"4 agree")</f>
        <v>4 agree</v>
      </c>
      <c r="N145" s="2" t="str">
        <f ca="1">IFERROR(__xludf.DUMMYFUNCTION("LOWER( GOOGLETRANSLATE('Form Responses 1'!N145,DETECTLANGUAGE('Form Responses 1'!N145),""en""))"),"4 agree")</f>
        <v>4 agree</v>
      </c>
      <c r="O145" s="2" t="str">
        <f ca="1">IFERROR(__xludf.DUMMYFUNCTION("LOWER( GOOGLETRANSLATE('Form Responses 1'!O145,DETECTLANGUAGE('Form Responses 1'!O145),""en""))"),"4 agree")</f>
        <v>4 agree</v>
      </c>
      <c r="P145" s="2" t="str">
        <f ca="1">IFERROR(__xludf.DUMMYFUNCTION("LOWER( GOOGLETRANSLATE('Form Responses 1'!P145,DETECTLANGUAGE('Form Responses 1'!P145),""en""))"),"4 agree")</f>
        <v>4 agree</v>
      </c>
      <c r="Q145" s="2" t="str">
        <f ca="1">IFERROR(__xludf.DUMMYFUNCTION("LOWER( GOOGLETRANSLATE('Form Responses 1'!Q145,DETECTLANGUAGE('Form Responses 1'!Q145),""en""))"),"representative")</f>
        <v>representative</v>
      </c>
      <c r="R145" s="2" t="str">
        <f ca="1">IFERROR(__xludf.DUMMYFUNCTION("LOWER( GOOGLETRANSLATE('Form Responses 1'!R145,DETECTLANGUAGE('Form Responses 1'!R145),""en""))"),"4 agree")</f>
        <v>4 agree</v>
      </c>
    </row>
    <row r="146" spans="1:18" ht="15.75" x14ac:dyDescent="0.3">
      <c r="A146" s="4">
        <v>44809.568367800923</v>
      </c>
      <c r="B146" s="1" t="s">
        <v>165</v>
      </c>
      <c r="C146" s="1" t="s">
        <v>51</v>
      </c>
      <c r="D146" s="1" t="s">
        <v>166</v>
      </c>
      <c r="E146" s="2" t="str">
        <f ca="1">IFERROR(__xludf.DUMMYFUNCTION("GOOGLETRANSLATE('Form Responses 1'!E146,DETECTLANGUAGE('Form Responses 1'!E146),""en"")"),"18 to 25 years")</f>
        <v>18 to 25 years</v>
      </c>
      <c r="F146" s="2" t="str">
        <f ca="1">IFERROR(__xludf.DUMMYFUNCTION("GOOGLETRANSLATE('Form Responses 1'!F146,DETECTLANGUAGE('Form Responses 1'!F146),""en"")"),"Male")</f>
        <v>Male</v>
      </c>
      <c r="G146" s="2" t="str">
        <f ca="1">IFERROR(__xludf.DUMMYFUNCTION("GOOGLETRANSLATE('Form Responses 1'!G146,DETECTLANGUAGE('Form Responses 1'!G146),""en"")"),"Pragati Vaishya")</f>
        <v>Pragati Vaishya</v>
      </c>
      <c r="H146" s="2" t="str">
        <f ca="1">IFERROR(__xludf.DUMMYFUNCTION("LOWER( GOOGLETRANSLATE('Form Responses 1'!H146,DETECTLANGUAGE('Form Responses 1'!H146),""en""))"),"4 agree")</f>
        <v>4 agree</v>
      </c>
      <c r="I146" s="2" t="str">
        <f ca="1">IFERROR(__xludf.DUMMYFUNCTION("LOWER( GOOGLETRANSLATE('Form Responses 1'!I146,DETECTLANGUAGE('Form Responses 1'!I146),""en""))"),"5 completely agree")</f>
        <v>5 completely agree</v>
      </c>
      <c r="J146" s="2" t="str">
        <f ca="1">IFERROR(__xludf.DUMMYFUNCTION("LOWER( GOOGLETRANSLATE('Form Responses 1'!J146,DETECTLANGUAGE('Form Responses 1'!J146),""en""))"),"5 completely agree")</f>
        <v>5 completely agree</v>
      </c>
      <c r="K146" s="2" t="str">
        <f ca="1">IFERROR(__xludf.DUMMYFUNCTION("LOWER( GOOGLETRANSLATE('Form Responses 1'!K146,DETECTLANGUAGE('Form Responses 1'!K146),""en""))"),"4 agree")</f>
        <v>4 agree</v>
      </c>
      <c r="L146" s="2" t="str">
        <f ca="1">IFERROR(__xludf.DUMMYFUNCTION("LOWER( GOOGLETRANSLATE('Form Responses 1'!L146,DETECTLANGUAGE('Form Responses 1'!L146),""en""))"),"1 strongly disagree")</f>
        <v>1 strongly disagree</v>
      </c>
      <c r="M146" s="2" t="str">
        <f ca="1">IFERROR(__xludf.DUMMYFUNCTION("LOWER( GOOGLETRANSLATE('Form Responses 1'!M146,DETECTLANGUAGE('Form Responses 1'!M146),""en""))"),"1 strongly disagree")</f>
        <v>1 strongly disagree</v>
      </c>
      <c r="N146" s="2" t="str">
        <f ca="1">IFERROR(__xludf.DUMMYFUNCTION("LOWER( GOOGLETRANSLATE('Form Responses 1'!N146,DETECTLANGUAGE('Form Responses 1'!N146),""en""))"),"4 agree")</f>
        <v>4 agree</v>
      </c>
      <c r="O146" s="2" t="str">
        <f ca="1">IFERROR(__xludf.DUMMYFUNCTION("LOWER( GOOGLETRANSLATE('Form Responses 1'!O146,DETECTLANGUAGE('Form Responses 1'!O146),""en""))"),"4 agree")</f>
        <v>4 agree</v>
      </c>
      <c r="P146" s="2" t="str">
        <f ca="1">IFERROR(__xludf.DUMMYFUNCTION("LOWER( GOOGLETRANSLATE('Form Responses 1'!P146,DETECTLANGUAGE('Form Responses 1'!P146),""en""))"),"5 completely agree")</f>
        <v>5 completely agree</v>
      </c>
      <c r="Q146" s="2" t="str">
        <f ca="1">IFERROR(__xludf.DUMMYFUNCTION("LOWER( GOOGLETRANSLATE('Form Responses 1'!Q146,DETECTLANGUAGE('Form Responses 1'!Q146),""en""))"),"directly")</f>
        <v>directly</v>
      </c>
      <c r="R146" s="2" t="str">
        <f ca="1">IFERROR(__xludf.DUMMYFUNCTION("LOWER( GOOGLETRANSLATE('Form Responses 1'!R146,DETECTLANGUAGE('Form Responses 1'!R146),""en""))"),"5 completely agree")</f>
        <v>5 completely agree</v>
      </c>
    </row>
    <row r="147" spans="1:18" ht="15.75" x14ac:dyDescent="0.3">
      <c r="A147" s="4">
        <v>44809.569616770837</v>
      </c>
      <c r="B147" s="1" t="s">
        <v>167</v>
      </c>
      <c r="C147" s="1" t="s">
        <v>51</v>
      </c>
      <c r="D147" s="1" t="s">
        <v>131</v>
      </c>
      <c r="E147" s="2" t="str">
        <f ca="1">IFERROR(__xludf.DUMMYFUNCTION("GOOGLETRANSLATE('Form Responses 1'!E147,DETECTLANGUAGE('Form Responses 1'!E147),""en"")"),"18 to 25 years")</f>
        <v>18 to 25 years</v>
      </c>
      <c r="F147" s="2" t="str">
        <f ca="1">IFERROR(__xludf.DUMMYFUNCTION("GOOGLETRANSLATE('Form Responses 1'!F147,DETECTLANGUAGE('Form Responses 1'!F147),""en"")"),"Woman")</f>
        <v>Woman</v>
      </c>
      <c r="G147" s="2" t="str">
        <f ca="1">IFERROR(__xludf.DUMMYFUNCTION("GOOGLETRANSLATE('Form Responses 1'!G147,DETECTLANGUAGE('Form Responses 1'!G147),""en"")"),"Pragati Vaishya")</f>
        <v>Pragati Vaishya</v>
      </c>
      <c r="H147" s="2" t="str">
        <f ca="1">IFERROR(__xludf.DUMMYFUNCTION("LOWER( GOOGLETRANSLATE('Form Responses 1'!H147,DETECTLANGUAGE('Form Responses 1'!H147),""en""))"),"5 completely agree")</f>
        <v>5 completely agree</v>
      </c>
      <c r="I147" s="2" t="str">
        <f ca="1">IFERROR(__xludf.DUMMYFUNCTION("LOWER( GOOGLETRANSLATE('Form Responses 1'!I147,DETECTLANGUAGE('Form Responses 1'!I147),""en""))"),"4 agree")</f>
        <v>4 agree</v>
      </c>
      <c r="J147" s="2" t="str">
        <f ca="1">IFERROR(__xludf.DUMMYFUNCTION("LOWER( GOOGLETRANSLATE('Form Responses 1'!J147,DETECTLANGUAGE('Form Responses 1'!J147),""en""))"),"4 agree")</f>
        <v>4 agree</v>
      </c>
      <c r="K147" s="2" t="str">
        <f ca="1">IFERROR(__xludf.DUMMYFUNCTION("LOWER( GOOGLETRANSLATE('Form Responses 1'!K147,DETECTLANGUAGE('Form Responses 1'!K147),""en""))"),"4 agree")</f>
        <v>4 agree</v>
      </c>
      <c r="L147" s="2" t="str">
        <f ca="1">IFERROR(__xludf.DUMMYFUNCTION("LOWER( GOOGLETRANSLATE('Form Responses 1'!L147,DETECTLANGUAGE('Form Responses 1'!L147),""en""))"),"4 agree")</f>
        <v>4 agree</v>
      </c>
      <c r="M147" s="2" t="str">
        <f ca="1">IFERROR(__xludf.DUMMYFUNCTION("LOWER( GOOGLETRANSLATE('Form Responses 1'!M147,DETECTLANGUAGE('Form Responses 1'!M147),""en""))"),"5 completely agree")</f>
        <v>5 completely agree</v>
      </c>
      <c r="N147" s="2" t="str">
        <f ca="1">IFERROR(__xludf.DUMMYFUNCTION("LOWER( GOOGLETRANSLATE('Form Responses 1'!N147,DETECTLANGUAGE('Form Responses 1'!N147),""en""))"),"5 completely agree")</f>
        <v>5 completely agree</v>
      </c>
      <c r="O147" s="2" t="str">
        <f ca="1">IFERROR(__xludf.DUMMYFUNCTION("LOWER( GOOGLETRANSLATE('Form Responses 1'!O147,DETECTLANGUAGE('Form Responses 1'!O147),""en""))"),"5 completely agree")</f>
        <v>5 completely agree</v>
      </c>
      <c r="P147" s="2" t="str">
        <f ca="1">IFERROR(__xludf.DUMMYFUNCTION("LOWER( GOOGLETRANSLATE('Form Responses 1'!P147,DETECTLANGUAGE('Form Responses 1'!P147),""en""))"),"5 completely agree")</f>
        <v>5 completely agree</v>
      </c>
      <c r="Q147" s="2" t="str">
        <f ca="1">IFERROR(__xludf.DUMMYFUNCTION("LOWER( GOOGLETRANSLATE('Form Responses 1'!Q147,DETECTLANGUAGE('Form Responses 1'!Q147),""en""))"),"distract, straight away")</f>
        <v>distract, straight away</v>
      </c>
      <c r="R147" s="2" t="str">
        <f ca="1">IFERROR(__xludf.DUMMYFUNCTION("LOWER( GOOGLETRANSLATE('Form Responses 1'!R147,DETECTLANGUAGE('Form Responses 1'!R147),""en""))"),"4 agree")</f>
        <v>4 agree</v>
      </c>
    </row>
    <row r="148" spans="1:18" ht="15.75" x14ac:dyDescent="0.3">
      <c r="A148" s="4">
        <v>44809.57320875</v>
      </c>
      <c r="B148" s="1" t="s">
        <v>168</v>
      </c>
      <c r="C148" s="1" t="s">
        <v>51</v>
      </c>
      <c r="D148" s="1" t="s">
        <v>164</v>
      </c>
      <c r="E148" s="2" t="str">
        <f ca="1">IFERROR(__xludf.DUMMYFUNCTION("GOOGLETRANSLATE('Form Responses 1'!E148,DETECTLANGUAGE('Form Responses 1'!E148),""en"")"),"18 to 25 years")</f>
        <v>18 to 25 years</v>
      </c>
      <c r="F148" s="2" t="str">
        <f ca="1">IFERROR(__xludf.DUMMYFUNCTION("GOOGLETRANSLATE('Form Responses 1'!F148,DETECTLANGUAGE('Form Responses 1'!F148),""en"")"),"Male")</f>
        <v>Male</v>
      </c>
      <c r="G148" s="2" t="str">
        <f ca="1">IFERROR(__xludf.DUMMYFUNCTION("GOOGLETRANSLATE('Form Responses 1'!G148,DETECTLANGUAGE('Form Responses 1'!G148),""en"")"),"Pragati Vaishya")</f>
        <v>Pragati Vaishya</v>
      </c>
      <c r="H148" s="2" t="str">
        <f ca="1">IFERROR(__xludf.DUMMYFUNCTION("LOWER( GOOGLETRANSLATE('Form Responses 1'!H148,DETECTLANGUAGE('Form Responses 1'!H148),""en""))"),"4 agree")</f>
        <v>4 agree</v>
      </c>
      <c r="I148" s="2" t="str">
        <f ca="1">IFERROR(__xludf.DUMMYFUNCTION("LOWER( GOOGLETRANSLATE('Form Responses 1'!I148,DETECTLANGUAGE('Form Responses 1'!I148),""en""))"),"4 agree")</f>
        <v>4 agree</v>
      </c>
      <c r="J148" s="2" t="str">
        <f ca="1">IFERROR(__xludf.DUMMYFUNCTION("LOWER( GOOGLETRANSLATE('Form Responses 1'!J148,DETECTLANGUAGE('Form Responses 1'!J148),""en""))"),"4 agree")</f>
        <v>4 agree</v>
      </c>
      <c r="K148" s="2" t="str">
        <f ca="1">IFERROR(__xludf.DUMMYFUNCTION("LOWER( GOOGLETRANSLATE('Form Responses 1'!K148,DETECTLANGUAGE('Form Responses 1'!K148),""en""))"),"4 agree")</f>
        <v>4 agree</v>
      </c>
      <c r="L148" s="2" t="str">
        <f ca="1">IFERROR(__xludf.DUMMYFUNCTION("LOWER( GOOGLETRANSLATE('Form Responses 1'!L148,DETECTLANGUAGE('Form Responses 1'!L148),""en""))"),"4 agree")</f>
        <v>4 agree</v>
      </c>
      <c r="M148" s="2" t="str">
        <f ca="1">IFERROR(__xludf.DUMMYFUNCTION("LOWER( GOOGLETRANSLATE('Form Responses 1'!M148,DETECTLANGUAGE('Form Responses 1'!M148),""en""))"),"4 agree")</f>
        <v>4 agree</v>
      </c>
      <c r="N148" s="2" t="str">
        <f ca="1">IFERROR(__xludf.DUMMYFUNCTION("LOWER( GOOGLETRANSLATE('Form Responses 1'!N148,DETECTLANGUAGE('Form Responses 1'!N148),""en""))"),"4 agree")</f>
        <v>4 agree</v>
      </c>
      <c r="O148" s="2" t="str">
        <f ca="1">IFERROR(__xludf.DUMMYFUNCTION("LOWER( GOOGLETRANSLATE('Form Responses 1'!O148,DETECTLANGUAGE('Form Responses 1'!O148),""en""))"),"4 agree")</f>
        <v>4 agree</v>
      </c>
      <c r="P148" s="2" t="str">
        <f ca="1">IFERROR(__xludf.DUMMYFUNCTION("LOWER( GOOGLETRANSLATE('Form Responses 1'!P148,DETECTLANGUAGE('Form Responses 1'!P148),""en""))"),"4 agree")</f>
        <v>4 agree</v>
      </c>
      <c r="Q148" s="2" t="str">
        <f ca="1">IFERROR(__xludf.DUMMYFUNCTION("LOWER( GOOGLETRANSLATE('Form Responses 1'!Q148,DETECTLANGUAGE('Form Responses 1'!Q148),""en""))"),"directly")</f>
        <v>directly</v>
      </c>
      <c r="R148" s="2" t="str">
        <f ca="1">IFERROR(__xludf.DUMMYFUNCTION("LOWER( GOOGLETRANSLATE('Form Responses 1'!R148,DETECTLANGUAGE('Form Responses 1'!R148),""en""))"),"4 agree")</f>
        <v>4 agree</v>
      </c>
    </row>
    <row r="149" spans="1:18" ht="15.75" x14ac:dyDescent="0.3">
      <c r="A149" s="4">
        <v>44809.575908356477</v>
      </c>
      <c r="B149" s="1" t="s">
        <v>169</v>
      </c>
      <c r="C149" s="1" t="s">
        <v>51</v>
      </c>
      <c r="D149" s="1" t="s">
        <v>164</v>
      </c>
      <c r="E149" s="2" t="str">
        <f ca="1">IFERROR(__xludf.DUMMYFUNCTION("GOOGLETRANSLATE('Form Responses 1'!E149,DETECTLANGUAGE('Form Responses 1'!E149),""en"")"),"18 to 25 years")</f>
        <v>18 to 25 years</v>
      </c>
      <c r="F149" s="2" t="str">
        <f ca="1">IFERROR(__xludf.DUMMYFUNCTION("GOOGLETRANSLATE('Form Responses 1'!F149,DETECTLANGUAGE('Form Responses 1'!F149),""en"")"),"Male")</f>
        <v>Male</v>
      </c>
      <c r="G149" s="2" t="str">
        <f ca="1">IFERROR(__xludf.DUMMYFUNCTION("GOOGLETRANSLATE('Form Responses 1'!G149,DETECTLANGUAGE('Form Responses 1'!G149),""en"")"),"Pragati Vaishya")</f>
        <v>Pragati Vaishya</v>
      </c>
      <c r="H149" s="2" t="str">
        <f ca="1">IFERROR(__xludf.DUMMYFUNCTION("LOWER( GOOGLETRANSLATE('Form Responses 1'!H149,DETECTLANGUAGE('Form Responses 1'!H149),""en""))"),"4 agree")</f>
        <v>4 agree</v>
      </c>
      <c r="I149" s="2" t="str">
        <f ca="1">IFERROR(__xludf.DUMMYFUNCTION("LOWER( GOOGLETRANSLATE('Form Responses 1'!I149,DETECTLANGUAGE('Form Responses 1'!I149),""en""))"),"5 completely agree")</f>
        <v>5 completely agree</v>
      </c>
      <c r="J149" s="2" t="str">
        <f ca="1">IFERROR(__xludf.DUMMYFUNCTION("LOWER( GOOGLETRANSLATE('Form Responses 1'!J149,DETECTLANGUAGE('Form Responses 1'!J149),""en""))"),"4 agree")</f>
        <v>4 agree</v>
      </c>
      <c r="K149" s="2" t="str">
        <f ca="1">IFERROR(__xludf.DUMMYFUNCTION("LOWER( GOOGLETRANSLATE('Form Responses 1'!K149,DETECTLANGUAGE('Form Responses 1'!K149),""en""))"),"3 neutral")</f>
        <v>3 neutral</v>
      </c>
      <c r="L149" s="2" t="str">
        <f ca="1">IFERROR(__xludf.DUMMYFUNCTION("LOWER( GOOGLETRANSLATE('Form Responses 1'!L149,DETECTLANGUAGE('Form Responses 1'!L149),""en""))"),"3 neutral")</f>
        <v>3 neutral</v>
      </c>
      <c r="M149" s="2" t="str">
        <f ca="1">IFERROR(__xludf.DUMMYFUNCTION("LOWER( GOOGLETRANSLATE('Form Responses 1'!M149,DETECTLANGUAGE('Form Responses 1'!M149),""en""))"),"5 completely agree")</f>
        <v>5 completely agree</v>
      </c>
      <c r="N149" s="2" t="str">
        <f ca="1">IFERROR(__xludf.DUMMYFUNCTION("LOWER( GOOGLETRANSLATE('Form Responses 1'!N149,DETECTLANGUAGE('Form Responses 1'!N149),""en""))"),"4 agree")</f>
        <v>4 agree</v>
      </c>
      <c r="O149" s="2" t="str">
        <f ca="1">IFERROR(__xludf.DUMMYFUNCTION("LOWER( GOOGLETRANSLATE('Form Responses 1'!O149,DETECTLANGUAGE('Form Responses 1'!O149),""en""))"),"5 completely agree")</f>
        <v>5 completely agree</v>
      </c>
      <c r="P149" s="2" t="str">
        <f ca="1">IFERROR(__xludf.DUMMYFUNCTION("LOWER( GOOGLETRANSLATE('Form Responses 1'!P149,DETECTLANGUAGE('Form Responses 1'!P149),""en""))"),"2 disagree")</f>
        <v>2 disagree</v>
      </c>
      <c r="Q149" s="2" t="str">
        <f ca="1">IFERROR(__xludf.DUMMYFUNCTION("LOWER( GOOGLETRANSLATE('Form Responses 1'!Q149,DETECTLANGUAGE('Form Responses 1'!Q149),""en""))"),"document")</f>
        <v>document</v>
      </c>
      <c r="R149" s="2" t="str">
        <f ca="1">IFERROR(__xludf.DUMMYFUNCTION("LOWER( GOOGLETRANSLATE('Form Responses 1'!R149,DETECTLANGUAGE('Form Responses 1'!R149),""en""))"),"3 neutral")</f>
        <v>3 neutral</v>
      </c>
    </row>
    <row r="150" spans="1:18" ht="15.75" x14ac:dyDescent="0.3">
      <c r="A150" s="4">
        <v>44809.581842349537</v>
      </c>
      <c r="B150" s="1" t="s">
        <v>170</v>
      </c>
      <c r="C150" s="1" t="s">
        <v>51</v>
      </c>
      <c r="D150" s="1" t="s">
        <v>171</v>
      </c>
      <c r="E150" s="2" t="str">
        <f ca="1">IFERROR(__xludf.DUMMYFUNCTION("GOOGLETRANSLATE('Form Responses 1'!E150,DETECTLANGUAGE('Form Responses 1'!E150),""en"")"),"18 to 25 years")</f>
        <v>18 to 25 years</v>
      </c>
      <c r="F150" s="2" t="str">
        <f ca="1">IFERROR(__xludf.DUMMYFUNCTION("GOOGLETRANSLATE('Form Responses 1'!F150,DETECTLANGUAGE('Form Responses 1'!F150),""en"")"),"Woman")</f>
        <v>Woman</v>
      </c>
      <c r="G150" s="2" t="str">
        <f ca="1">IFERROR(__xludf.DUMMYFUNCTION("GOOGLETRANSLATE('Form Responses 1'!G150,DETECTLANGUAGE('Form Responses 1'!G150),""en"")"),"Pragati Vaishya")</f>
        <v>Pragati Vaishya</v>
      </c>
      <c r="H150" s="2" t="str">
        <f ca="1">IFERROR(__xludf.DUMMYFUNCTION("LOWER( GOOGLETRANSLATE('Form Responses 1'!H150,DETECTLANGUAGE('Form Responses 1'!H150),""en""))"),"4 agree")</f>
        <v>4 agree</v>
      </c>
      <c r="I150" s="2" t="str">
        <f ca="1">IFERROR(__xludf.DUMMYFUNCTION("LOWER( GOOGLETRANSLATE('Form Responses 1'!I150,DETECTLANGUAGE('Form Responses 1'!I150),""en""))"),"5 completely agree")</f>
        <v>5 completely agree</v>
      </c>
      <c r="J150" s="2" t="str">
        <f ca="1">IFERROR(__xludf.DUMMYFUNCTION("LOWER( GOOGLETRANSLATE('Form Responses 1'!J150,DETECTLANGUAGE('Form Responses 1'!J150),""en""))"),"1 strongly disagree")</f>
        <v>1 strongly disagree</v>
      </c>
      <c r="K150" s="2" t="str">
        <f ca="1">IFERROR(__xludf.DUMMYFUNCTION("LOWER( GOOGLETRANSLATE('Form Responses 1'!K150,DETECTLANGUAGE('Form Responses 1'!K150),""en""))"),"4 agree")</f>
        <v>4 agree</v>
      </c>
      <c r="L150" s="2" t="str">
        <f ca="1">IFERROR(__xludf.DUMMYFUNCTION("LOWER( GOOGLETRANSLATE('Form Responses 1'!L150,DETECTLANGUAGE('Form Responses 1'!L150),""en""))"),"3 neutral")</f>
        <v>3 neutral</v>
      </c>
      <c r="M150" s="2" t="str">
        <f ca="1">IFERROR(__xludf.DUMMYFUNCTION("LOWER( GOOGLETRANSLATE('Form Responses 1'!M150,DETECTLANGUAGE('Form Responses 1'!M150),""en""))"),"4 agree")</f>
        <v>4 agree</v>
      </c>
      <c r="N150" s="2" t="str">
        <f ca="1">IFERROR(__xludf.DUMMYFUNCTION("LOWER( GOOGLETRANSLATE('Form Responses 1'!N150,DETECTLANGUAGE('Form Responses 1'!N150),""en""))"),"5 completely agree")</f>
        <v>5 completely agree</v>
      </c>
      <c r="O150" s="2" t="str">
        <f ca="1">IFERROR(__xludf.DUMMYFUNCTION("LOWER( GOOGLETRANSLATE('Form Responses 1'!O150,DETECTLANGUAGE('Form Responses 1'!O150),""en""))"),"4 agree")</f>
        <v>4 agree</v>
      </c>
      <c r="P150" s="2" t="str">
        <f ca="1">IFERROR(__xludf.DUMMYFUNCTION("LOWER( GOOGLETRANSLATE('Form Responses 1'!P150,DETECTLANGUAGE('Form Responses 1'!P150),""en""))"),"4 agree")</f>
        <v>4 agree</v>
      </c>
      <c r="Q150" s="2" t="str">
        <f ca="1">IFERROR(__xludf.DUMMYFUNCTION("LOWER( GOOGLETRANSLATE('Form Responses 1'!Q150,DETECTLANGUAGE('Form Responses 1'!Q150),""en""))"),"distraction")</f>
        <v>distraction</v>
      </c>
      <c r="R150" s="2" t="str">
        <f ca="1">IFERROR(__xludf.DUMMYFUNCTION("LOWER( GOOGLETRANSLATE('Form Responses 1'!R150,DETECTLANGUAGE('Form Responses 1'!R150),""en""))"),"4 agree")</f>
        <v>4 agree</v>
      </c>
    </row>
    <row r="151" spans="1:18" ht="15.75" x14ac:dyDescent="0.3">
      <c r="A151" s="4">
        <v>44809.590635578701</v>
      </c>
      <c r="B151" s="1" t="s">
        <v>172</v>
      </c>
      <c r="C151" s="1" t="s">
        <v>51</v>
      </c>
      <c r="D151" s="1" t="s">
        <v>171</v>
      </c>
      <c r="E151" s="2" t="str">
        <f ca="1">IFERROR(__xludf.DUMMYFUNCTION("GOOGLETRANSLATE('Form Responses 1'!E151,DETECTLANGUAGE('Form Responses 1'!E151),""en"")"),"18 to 25 years")</f>
        <v>18 to 25 years</v>
      </c>
      <c r="F151" s="2" t="str">
        <f ca="1">IFERROR(__xludf.DUMMYFUNCTION("GOOGLETRANSLATE('Form Responses 1'!F151,DETECTLANGUAGE('Form Responses 1'!F151),""en"")"),"Woman")</f>
        <v>Woman</v>
      </c>
      <c r="G151" s="2" t="str">
        <f ca="1">IFERROR(__xludf.DUMMYFUNCTION("GOOGLETRANSLATE('Form Responses 1'!G151,DETECTLANGUAGE('Form Responses 1'!G151),""en"")"),"Pragati Vaishya")</f>
        <v>Pragati Vaishya</v>
      </c>
      <c r="H151" s="2" t="str">
        <f ca="1">IFERROR(__xludf.DUMMYFUNCTION("LOWER( GOOGLETRANSLATE('Form Responses 1'!H151,DETECTLANGUAGE('Form Responses 1'!H151),""en""))"),"5 completely agree")</f>
        <v>5 completely agree</v>
      </c>
      <c r="I151" s="2" t="str">
        <f ca="1">IFERROR(__xludf.DUMMYFUNCTION("LOWER( GOOGLETRANSLATE('Form Responses 1'!I151,DETECTLANGUAGE('Form Responses 1'!I151),""en""))"),"4 agree")</f>
        <v>4 agree</v>
      </c>
      <c r="J151" s="2" t="str">
        <f ca="1">IFERROR(__xludf.DUMMYFUNCTION("LOWER( GOOGLETRANSLATE('Form Responses 1'!J151,DETECTLANGUAGE('Form Responses 1'!J151),""en""))"),"3 neutral")</f>
        <v>3 neutral</v>
      </c>
      <c r="K151" s="2" t="str">
        <f ca="1">IFERROR(__xludf.DUMMYFUNCTION("LOWER( GOOGLETRANSLATE('Form Responses 1'!K151,DETECTLANGUAGE('Form Responses 1'!K151),""en""))"),"4 agree")</f>
        <v>4 agree</v>
      </c>
      <c r="L151" s="2" t="str">
        <f ca="1">IFERROR(__xludf.DUMMYFUNCTION("LOWER( GOOGLETRANSLATE('Form Responses 1'!L151,DETECTLANGUAGE('Form Responses 1'!L151),""en""))"),"4 agree")</f>
        <v>4 agree</v>
      </c>
      <c r="M151" s="2" t="str">
        <f ca="1">IFERROR(__xludf.DUMMYFUNCTION("LOWER( GOOGLETRANSLATE('Form Responses 1'!M151,DETECTLANGUAGE('Form Responses 1'!M151),""en""))"),"5 completely agree")</f>
        <v>5 completely agree</v>
      </c>
      <c r="N151" s="2" t="str">
        <f ca="1">IFERROR(__xludf.DUMMYFUNCTION("LOWER( GOOGLETRANSLATE('Form Responses 1'!N151,DETECTLANGUAGE('Form Responses 1'!N151),""en""))"),"5 completely agree")</f>
        <v>5 completely agree</v>
      </c>
      <c r="O151" s="2" t="str">
        <f ca="1">IFERROR(__xludf.DUMMYFUNCTION("LOWER( GOOGLETRANSLATE('Form Responses 1'!O151,DETECTLANGUAGE('Form Responses 1'!O151),""en""))"),"5 completely agree")</f>
        <v>5 completely agree</v>
      </c>
      <c r="P151" s="2" t="str">
        <f ca="1">IFERROR(__xludf.DUMMYFUNCTION("LOWER( GOOGLETRANSLATE('Form Responses 1'!P151,DETECTLANGUAGE('Form Responses 1'!P151),""en""))"),"5 completely agree")</f>
        <v>5 completely agree</v>
      </c>
      <c r="Q151" s="2" t="str">
        <f ca="1">IFERROR(__xludf.DUMMYFUNCTION("LOWER( GOOGLETRANSLATE('Form Responses 1'!Q151,DETECTLANGUAGE('Form Responses 1'!Q151),""en""))"),"directly")</f>
        <v>directly</v>
      </c>
      <c r="R151" s="2" t="str">
        <f ca="1">IFERROR(__xludf.DUMMYFUNCTION("LOWER( GOOGLETRANSLATE('Form Responses 1'!R151,DETECTLANGUAGE('Form Responses 1'!R151),""en""))"),"4 agree")</f>
        <v>4 agree</v>
      </c>
    </row>
    <row r="152" spans="1:18" ht="15.75" x14ac:dyDescent="0.3">
      <c r="A152" s="4">
        <v>44809.59288196759</v>
      </c>
      <c r="B152" s="1" t="s">
        <v>173</v>
      </c>
      <c r="C152" s="1" t="s">
        <v>51</v>
      </c>
      <c r="D152" s="1" t="s">
        <v>5</v>
      </c>
      <c r="E152" s="2" t="str">
        <f ca="1">IFERROR(__xludf.DUMMYFUNCTION("GOOGLETRANSLATE('Form Responses 1'!E152,DETECTLANGUAGE('Form Responses 1'!E152),""en"")"),"18 to 25 years")</f>
        <v>18 to 25 years</v>
      </c>
      <c r="F152" s="2" t="str">
        <f ca="1">IFERROR(__xludf.DUMMYFUNCTION("GOOGLETRANSLATE('Form Responses 1'!F152,DETECTLANGUAGE('Form Responses 1'!F152),""en"")"),"Woman")</f>
        <v>Woman</v>
      </c>
      <c r="G152" s="2" t="str">
        <f ca="1">IFERROR(__xludf.DUMMYFUNCTION("GOOGLETRANSLATE('Form Responses 1'!G152,DETECTLANGUAGE('Form Responses 1'!G152),""en"")"),"Pragati Vaishya")</f>
        <v>Pragati Vaishya</v>
      </c>
      <c r="H152" s="2" t="str">
        <f ca="1">IFERROR(__xludf.DUMMYFUNCTION("LOWER( GOOGLETRANSLATE('Form Responses 1'!H152,DETECTLANGUAGE('Form Responses 1'!H152),""en""))"),"4 agree")</f>
        <v>4 agree</v>
      </c>
      <c r="I152" s="2" t="str">
        <f ca="1">IFERROR(__xludf.DUMMYFUNCTION("LOWER( GOOGLETRANSLATE('Form Responses 1'!I152,DETECTLANGUAGE('Form Responses 1'!I152),""en""))"),"4 agree")</f>
        <v>4 agree</v>
      </c>
      <c r="J152" s="2" t="str">
        <f ca="1">IFERROR(__xludf.DUMMYFUNCTION("LOWER( GOOGLETRANSLATE('Form Responses 1'!J152,DETECTLANGUAGE('Form Responses 1'!J152),""en""))"),"5 completely agree")</f>
        <v>5 completely agree</v>
      </c>
      <c r="K152" s="2" t="str">
        <f ca="1">IFERROR(__xludf.DUMMYFUNCTION("LOWER( GOOGLETRANSLATE('Form Responses 1'!K152,DETECTLANGUAGE('Form Responses 1'!K152),""en""))"),"4 agree")</f>
        <v>4 agree</v>
      </c>
      <c r="L152" s="2" t="str">
        <f ca="1">IFERROR(__xludf.DUMMYFUNCTION("LOWER( GOOGLETRANSLATE('Form Responses 1'!L152,DETECTLANGUAGE('Form Responses 1'!L152),""en""))"),"5 completely agree")</f>
        <v>5 completely agree</v>
      </c>
      <c r="M152" s="2" t="str">
        <f ca="1">IFERROR(__xludf.DUMMYFUNCTION("LOWER( GOOGLETRANSLATE('Form Responses 1'!M152,DETECTLANGUAGE('Form Responses 1'!M152),""en""))"),"5 completely agree")</f>
        <v>5 completely agree</v>
      </c>
      <c r="N152" s="2" t="str">
        <f ca="1">IFERROR(__xludf.DUMMYFUNCTION("LOWER( GOOGLETRANSLATE('Form Responses 1'!N152,DETECTLANGUAGE('Form Responses 1'!N152),""en""))"),"5 completely agree")</f>
        <v>5 completely agree</v>
      </c>
      <c r="O152" s="2" t="str">
        <f ca="1">IFERROR(__xludf.DUMMYFUNCTION("LOWER( GOOGLETRANSLATE('Form Responses 1'!O152,DETECTLANGUAGE('Form Responses 1'!O152),""en""))"),"5 completely agree")</f>
        <v>5 completely agree</v>
      </c>
      <c r="P152" s="2" t="str">
        <f ca="1">IFERROR(__xludf.DUMMYFUNCTION("LOWER( GOOGLETRANSLATE('Form Responses 1'!P152,DETECTLANGUAGE('Form Responses 1'!P152),""en""))"),"4 agree")</f>
        <v>4 agree</v>
      </c>
      <c r="Q152" s="2" t="str">
        <f ca="1">IFERROR(__xludf.DUMMYFUNCTION("LOWER( GOOGLETRANSLATE('Form Responses 1'!Q152,DETECTLANGUAGE('Form Responses 1'!Q152),""en""))"),"distraction")</f>
        <v>distraction</v>
      </c>
      <c r="R152" s="2" t="str">
        <f ca="1">IFERROR(__xludf.DUMMYFUNCTION("LOWER( GOOGLETRANSLATE('Form Responses 1'!R152,DETECTLANGUAGE('Form Responses 1'!R152),""en""))"),"4 agree")</f>
        <v>4 agree</v>
      </c>
    </row>
    <row r="153" spans="1:18" ht="15.75" x14ac:dyDescent="0.3">
      <c r="A153" s="4">
        <v>44809.593294918981</v>
      </c>
      <c r="B153" s="1" t="s">
        <v>174</v>
      </c>
      <c r="C153" s="1" t="s">
        <v>51</v>
      </c>
      <c r="D153" s="1" t="s">
        <v>171</v>
      </c>
      <c r="E153" s="2" t="str">
        <f ca="1">IFERROR(__xludf.DUMMYFUNCTION("GOOGLETRANSLATE('Form Responses 1'!E153,DETECTLANGUAGE('Form Responses 1'!E153),""en"")"),"18 to 25 years")</f>
        <v>18 to 25 years</v>
      </c>
      <c r="F153" s="2" t="str">
        <f ca="1">IFERROR(__xludf.DUMMYFUNCTION("GOOGLETRANSLATE('Form Responses 1'!F153,DETECTLANGUAGE('Form Responses 1'!F153),""en"")"),"Woman")</f>
        <v>Woman</v>
      </c>
      <c r="G153" s="2" t="str">
        <f ca="1">IFERROR(__xludf.DUMMYFUNCTION("GOOGLETRANSLATE('Form Responses 1'!G153,DETECTLANGUAGE('Form Responses 1'!G153),""en"")"),"Pragati Vaishya")</f>
        <v>Pragati Vaishya</v>
      </c>
      <c r="H153" s="2" t="str">
        <f ca="1">IFERROR(__xludf.DUMMYFUNCTION("LOWER( GOOGLETRANSLATE('Form Responses 1'!H153,DETECTLANGUAGE('Form Responses 1'!H153),""en""))"),"4 agree")</f>
        <v>4 agree</v>
      </c>
      <c r="I153" s="2" t="str">
        <f ca="1">IFERROR(__xludf.DUMMYFUNCTION("LOWER( GOOGLETRANSLATE('Form Responses 1'!I153,DETECTLANGUAGE('Form Responses 1'!I153),""en""))"),"4 agree")</f>
        <v>4 agree</v>
      </c>
      <c r="J153" s="2" t="str">
        <f ca="1">IFERROR(__xludf.DUMMYFUNCTION("LOWER( GOOGLETRANSLATE('Form Responses 1'!J153,DETECTLANGUAGE('Form Responses 1'!J153),""en""))"),"5 completely agree")</f>
        <v>5 completely agree</v>
      </c>
      <c r="K153" s="2" t="str">
        <f ca="1">IFERROR(__xludf.DUMMYFUNCTION("LOWER( GOOGLETRANSLATE('Form Responses 1'!K153,DETECTLANGUAGE('Form Responses 1'!K153),""en""))"),"5 completely agree")</f>
        <v>5 completely agree</v>
      </c>
      <c r="L153" s="2" t="str">
        <f ca="1">IFERROR(__xludf.DUMMYFUNCTION("LOWER( GOOGLETRANSLATE('Form Responses 1'!L153,DETECTLANGUAGE('Form Responses 1'!L153),""en""))"),"4 agree")</f>
        <v>4 agree</v>
      </c>
      <c r="M153" s="2" t="str">
        <f ca="1">IFERROR(__xludf.DUMMYFUNCTION("LOWER( GOOGLETRANSLATE('Form Responses 1'!M153,DETECTLANGUAGE('Form Responses 1'!M153),""en""))"),"5 completely agree")</f>
        <v>5 completely agree</v>
      </c>
      <c r="N153" s="2" t="str">
        <f ca="1">IFERROR(__xludf.DUMMYFUNCTION("LOWER( GOOGLETRANSLATE('Form Responses 1'!N153,DETECTLANGUAGE('Form Responses 1'!N153),""en""))"),"5 completely agree")</f>
        <v>5 completely agree</v>
      </c>
      <c r="O153" s="2" t="str">
        <f ca="1">IFERROR(__xludf.DUMMYFUNCTION("LOWER( GOOGLETRANSLATE('Form Responses 1'!O153,DETECTLANGUAGE('Form Responses 1'!O153),""en""))"),"5 completely agree")</f>
        <v>5 completely agree</v>
      </c>
      <c r="P153" s="2" t="str">
        <f ca="1">IFERROR(__xludf.DUMMYFUNCTION("LOWER( GOOGLETRANSLATE('Form Responses 1'!P153,DETECTLANGUAGE('Form Responses 1'!P153),""en""))"),"5 completely agree")</f>
        <v>5 completely agree</v>
      </c>
      <c r="Q153" s="2" t="str">
        <f ca="1">IFERROR(__xludf.DUMMYFUNCTION("LOWER( GOOGLETRANSLATE('Form Responses 1'!Q153,DETECTLANGUAGE('Form Responses 1'!Q153),""en""))"),"document")</f>
        <v>document</v>
      </c>
      <c r="R153" s="2" t="str">
        <f ca="1">IFERROR(__xludf.DUMMYFUNCTION("LOWER( GOOGLETRANSLATE('Form Responses 1'!R153,DETECTLANGUAGE('Form Responses 1'!R153),""en""))"),"5 completely agree")</f>
        <v>5 completely agree</v>
      </c>
    </row>
    <row r="154" spans="1:18" ht="15.75" x14ac:dyDescent="0.3">
      <c r="A154" s="4">
        <v>44809.80571601852</v>
      </c>
      <c r="B154" s="1" t="s">
        <v>175</v>
      </c>
      <c r="C154" s="1" t="s">
        <v>51</v>
      </c>
      <c r="D154" s="1" t="s">
        <v>176</v>
      </c>
      <c r="E154" s="2" t="str">
        <f ca="1">IFERROR(__xludf.DUMMYFUNCTION("GOOGLETRANSLATE('Form Responses 1'!E154,DETECTLANGUAGE('Form Responses 1'!E154),""en"")"),"18 to 25 years")</f>
        <v>18 to 25 years</v>
      </c>
      <c r="F154" s="2" t="str">
        <f ca="1">IFERROR(__xludf.DUMMYFUNCTION("GOOGLETRANSLATE('Form Responses 1'!F154,DETECTLANGUAGE('Form Responses 1'!F154),""en"")"),"Male")</f>
        <v>Male</v>
      </c>
      <c r="G154" s="2" t="str">
        <f ca="1">IFERROR(__xludf.DUMMYFUNCTION("GOOGLETRANSLATE('Form Responses 1'!G154,DETECTLANGUAGE('Form Responses 1'!G154),""en"")"),"Pragati Vaishya")</f>
        <v>Pragati Vaishya</v>
      </c>
      <c r="H154" s="2" t="str">
        <f ca="1">IFERROR(__xludf.DUMMYFUNCTION("LOWER( GOOGLETRANSLATE('Form Responses 1'!H154,DETECTLANGUAGE('Form Responses 1'!H154),""en""))"),"1 strongly disagree")</f>
        <v>1 strongly disagree</v>
      </c>
      <c r="I154" s="2" t="str">
        <f ca="1">IFERROR(__xludf.DUMMYFUNCTION("LOWER( GOOGLETRANSLATE('Form Responses 1'!I154,DETECTLANGUAGE('Form Responses 1'!I154),""en""))"),"4 agree")</f>
        <v>4 agree</v>
      </c>
      <c r="J154" s="2" t="str">
        <f ca="1">IFERROR(__xludf.DUMMYFUNCTION("LOWER( GOOGLETRANSLATE('Form Responses 1'!J154,DETECTLANGUAGE('Form Responses 1'!J154),""en""))"),"5 completely agree")</f>
        <v>5 completely agree</v>
      </c>
      <c r="K154" s="2" t="str">
        <f ca="1">IFERROR(__xludf.DUMMYFUNCTION("LOWER( GOOGLETRANSLATE('Form Responses 1'!K154,DETECTLANGUAGE('Form Responses 1'!K154),""en""))"),"5 completely agree")</f>
        <v>5 completely agree</v>
      </c>
      <c r="L154" s="2" t="str">
        <f ca="1">IFERROR(__xludf.DUMMYFUNCTION("LOWER( GOOGLETRANSLATE('Form Responses 1'!L154,DETECTLANGUAGE('Form Responses 1'!L154),""en""))"),"4 agree")</f>
        <v>4 agree</v>
      </c>
      <c r="M154" s="2" t="str">
        <f ca="1">IFERROR(__xludf.DUMMYFUNCTION("LOWER( GOOGLETRANSLATE('Form Responses 1'!M154,DETECTLANGUAGE('Form Responses 1'!M154),""en""))"),"5 completely agree")</f>
        <v>5 completely agree</v>
      </c>
      <c r="N154" s="2" t="str">
        <f ca="1">IFERROR(__xludf.DUMMYFUNCTION("LOWER( GOOGLETRANSLATE('Form Responses 1'!N154,DETECTLANGUAGE('Form Responses 1'!N154),""en""))"),"5 completely agree")</f>
        <v>5 completely agree</v>
      </c>
      <c r="O154" s="2" t="str">
        <f ca="1">IFERROR(__xludf.DUMMYFUNCTION("LOWER( GOOGLETRANSLATE('Form Responses 1'!O154,DETECTLANGUAGE('Form Responses 1'!O154),""en""))"),"5 completely agree")</f>
        <v>5 completely agree</v>
      </c>
      <c r="P154" s="2" t="str">
        <f ca="1">IFERROR(__xludf.DUMMYFUNCTION("LOWER( GOOGLETRANSLATE('Form Responses 1'!P154,DETECTLANGUAGE('Form Responses 1'!P154),""en""))"),"5 completely agree")</f>
        <v>5 completely agree</v>
      </c>
      <c r="Q154" s="2" t="str">
        <f ca="1">IFERROR(__xludf.DUMMYFUNCTION("LOWER( GOOGLETRANSLATE('Form Responses 1'!Q154,DETECTLANGUAGE('Form Responses 1'!Q154),""en""))"),"document")</f>
        <v>document</v>
      </c>
      <c r="R154" s="2" t="str">
        <f ca="1">IFERROR(__xludf.DUMMYFUNCTION("LOWER( GOOGLETRANSLATE('Form Responses 1'!R154,DETECTLANGUAGE('Form Responses 1'!R154),""en""))"),"5 completely agree")</f>
        <v>5 completely agree</v>
      </c>
    </row>
    <row r="155" spans="1:18" ht="15.75" x14ac:dyDescent="0.3">
      <c r="A155" s="4">
        <v>44810.068864745372</v>
      </c>
      <c r="B155" s="1" t="s">
        <v>177</v>
      </c>
      <c r="C155" s="1" t="s">
        <v>51</v>
      </c>
      <c r="D155" s="1" t="s">
        <v>131</v>
      </c>
      <c r="E155" s="2" t="str">
        <f ca="1">IFERROR(__xludf.DUMMYFUNCTION("GOOGLETRANSLATE('Form Responses 1'!E155,DETECTLANGUAGE('Form Responses 1'!E155),""en"")"),"18 to 25 years")</f>
        <v>18 to 25 years</v>
      </c>
      <c r="F155" s="2" t="str">
        <f ca="1">IFERROR(__xludf.DUMMYFUNCTION("GOOGLETRANSLATE('Form Responses 1'!F155,DETECTLANGUAGE('Form Responses 1'!F155),""en"")"),"Woman")</f>
        <v>Woman</v>
      </c>
      <c r="G155" s="2" t="str">
        <f ca="1">IFERROR(__xludf.DUMMYFUNCTION("GOOGLETRANSLATE('Form Responses 1'!G155,DETECTLANGUAGE('Form Responses 1'!G155),""en"")"),"Pragati Vaishya")</f>
        <v>Pragati Vaishya</v>
      </c>
      <c r="H155" s="2" t="str">
        <f ca="1">IFERROR(__xludf.DUMMYFUNCTION("LOWER( GOOGLETRANSLATE('Form Responses 1'!H155,DETECTLANGUAGE('Form Responses 1'!H155),""en""))"),"5 completely agree")</f>
        <v>5 completely agree</v>
      </c>
      <c r="I155" s="2" t="str">
        <f ca="1">IFERROR(__xludf.DUMMYFUNCTION("LOWER( GOOGLETRANSLATE('Form Responses 1'!I155,DETECTLANGUAGE('Form Responses 1'!I155),""en""))"),"5 completely agree")</f>
        <v>5 completely agree</v>
      </c>
      <c r="J155" s="2" t="str">
        <f ca="1">IFERROR(__xludf.DUMMYFUNCTION("LOWER( GOOGLETRANSLATE('Form Responses 1'!J155,DETECTLANGUAGE('Form Responses 1'!J155),""en""))"),"4 agree")</f>
        <v>4 agree</v>
      </c>
      <c r="K155" s="2" t="str">
        <f ca="1">IFERROR(__xludf.DUMMYFUNCTION("LOWER( GOOGLETRANSLATE('Form Responses 1'!K155,DETECTLANGUAGE('Form Responses 1'!K155),""en""))"),"4 agree")</f>
        <v>4 agree</v>
      </c>
      <c r="L155" s="2" t="str">
        <f ca="1">IFERROR(__xludf.DUMMYFUNCTION("LOWER( GOOGLETRANSLATE('Form Responses 1'!L155,DETECTLANGUAGE('Form Responses 1'!L155),""en""))"),"4 agree")</f>
        <v>4 agree</v>
      </c>
      <c r="M155" s="2" t="str">
        <f ca="1">IFERROR(__xludf.DUMMYFUNCTION("LOWER( GOOGLETRANSLATE('Form Responses 1'!M155,DETECTLANGUAGE('Form Responses 1'!M155),""en""))"),"5 completely agree")</f>
        <v>5 completely agree</v>
      </c>
      <c r="N155" s="2" t="str">
        <f ca="1">IFERROR(__xludf.DUMMYFUNCTION("LOWER( GOOGLETRANSLATE('Form Responses 1'!N155,DETECTLANGUAGE('Form Responses 1'!N155),""en""))"),"4 agree")</f>
        <v>4 agree</v>
      </c>
      <c r="O155" s="2" t="str">
        <f ca="1">IFERROR(__xludf.DUMMYFUNCTION("LOWER( GOOGLETRANSLATE('Form Responses 1'!O155,DETECTLANGUAGE('Form Responses 1'!O155),""en""))"),"5 completely agree")</f>
        <v>5 completely agree</v>
      </c>
      <c r="P155" s="2" t="str">
        <f ca="1">IFERROR(__xludf.DUMMYFUNCTION("LOWER( GOOGLETRANSLATE('Form Responses 1'!P155,DETECTLANGUAGE('Form Responses 1'!P155),""en""))"),"4 agree")</f>
        <v>4 agree</v>
      </c>
      <c r="Q155" s="2" t="str">
        <f ca="1">IFERROR(__xludf.DUMMYFUNCTION("LOWER( GOOGLETRANSLATE('Form Responses 1'!Q155,DETECTLANGUAGE('Form Responses 1'!Q155),""en""))"),"distraction")</f>
        <v>distraction</v>
      </c>
      <c r="R155" s="2" t="str">
        <f ca="1">IFERROR(__xludf.DUMMYFUNCTION("LOWER( GOOGLETRANSLATE('Form Responses 1'!R155,DETECTLANGUAGE('Form Responses 1'!R155),""en""))"),"4 agree")</f>
        <v>4 agree</v>
      </c>
    </row>
    <row r="156" spans="1:18" ht="15.75" x14ac:dyDescent="0.3">
      <c r="A156" s="4">
        <v>44810.268937500005</v>
      </c>
      <c r="B156" s="1" t="s">
        <v>178</v>
      </c>
      <c r="C156" s="1" t="s">
        <v>51</v>
      </c>
      <c r="D156" s="1" t="s">
        <v>171</v>
      </c>
      <c r="E156" s="2" t="str">
        <f ca="1">IFERROR(__xludf.DUMMYFUNCTION("GOOGLETRANSLATE('Form Responses 1'!E156,DETECTLANGUAGE('Form Responses 1'!E156),""en"")"),"18 to 25 years")</f>
        <v>18 to 25 years</v>
      </c>
      <c r="F156" s="2" t="str">
        <f ca="1">IFERROR(__xludf.DUMMYFUNCTION("GOOGLETRANSLATE('Form Responses 1'!F156,DETECTLANGUAGE('Form Responses 1'!F156),""en"")"),"Male")</f>
        <v>Male</v>
      </c>
      <c r="G156" s="2" t="str">
        <f ca="1">IFERROR(__xludf.DUMMYFUNCTION("GOOGLETRANSLATE('Form Responses 1'!G156,DETECTLANGUAGE('Form Responses 1'!G156),""en"")"),"Pragati Vaishya")</f>
        <v>Pragati Vaishya</v>
      </c>
      <c r="H156" s="2" t="str">
        <f ca="1">IFERROR(__xludf.DUMMYFUNCTION("LOWER( GOOGLETRANSLATE('Form Responses 1'!H156,DETECTLANGUAGE('Form Responses 1'!H156),""en""))"),"5 completely agree")</f>
        <v>5 completely agree</v>
      </c>
      <c r="I156" s="2" t="str">
        <f ca="1">IFERROR(__xludf.DUMMYFUNCTION("LOWER( GOOGLETRANSLATE('Form Responses 1'!I156,DETECTLANGUAGE('Form Responses 1'!I156),""en""))"),"2 disagree")</f>
        <v>2 disagree</v>
      </c>
      <c r="J156" s="2" t="str">
        <f ca="1">IFERROR(__xludf.DUMMYFUNCTION("LOWER( GOOGLETRANSLATE('Form Responses 1'!J156,DETECTLANGUAGE('Form Responses 1'!J156),""en""))"),"4 agree")</f>
        <v>4 agree</v>
      </c>
      <c r="K156" s="2" t="str">
        <f ca="1">IFERROR(__xludf.DUMMYFUNCTION("LOWER( GOOGLETRANSLATE('Form Responses 1'!K156,DETECTLANGUAGE('Form Responses 1'!K156),""en""))"),"4 agree")</f>
        <v>4 agree</v>
      </c>
      <c r="L156" s="2" t="str">
        <f ca="1">IFERROR(__xludf.DUMMYFUNCTION("LOWER( GOOGLETRANSLATE('Form Responses 1'!L156,DETECTLANGUAGE('Form Responses 1'!L156),""en""))"),"4 agree")</f>
        <v>4 agree</v>
      </c>
      <c r="M156" s="2" t="str">
        <f ca="1">IFERROR(__xludf.DUMMYFUNCTION("LOWER( GOOGLETRANSLATE('Form Responses 1'!M156,DETECTLANGUAGE('Form Responses 1'!M156),""en""))"),"4 agree")</f>
        <v>4 agree</v>
      </c>
      <c r="N156" s="2" t="str">
        <f ca="1">IFERROR(__xludf.DUMMYFUNCTION("LOWER( GOOGLETRANSLATE('Form Responses 1'!N156,DETECTLANGUAGE('Form Responses 1'!N156),""en""))"),"4 agree")</f>
        <v>4 agree</v>
      </c>
      <c r="O156" s="2" t="str">
        <f ca="1">IFERROR(__xludf.DUMMYFUNCTION("LOWER( GOOGLETRANSLATE('Form Responses 1'!O156,DETECTLANGUAGE('Form Responses 1'!O156),""en""))"),"4 agree")</f>
        <v>4 agree</v>
      </c>
      <c r="P156" s="2" t="str">
        <f ca="1">IFERROR(__xludf.DUMMYFUNCTION("LOWER( GOOGLETRANSLATE('Form Responses 1'!P156,DETECTLANGUAGE('Form Responses 1'!P156),""en""))"),"4 agree")</f>
        <v>4 agree</v>
      </c>
      <c r="Q156" s="2" t="str">
        <f ca="1">IFERROR(__xludf.DUMMYFUNCTION("LOWER( GOOGLETRANSLATE('Form Responses 1'!Q156,DETECTLANGUAGE('Form Responses 1'!Q156),""en""))"),"representative")</f>
        <v>representative</v>
      </c>
      <c r="R156" s="2" t="str">
        <f ca="1">IFERROR(__xludf.DUMMYFUNCTION("LOWER( GOOGLETRANSLATE('Form Responses 1'!R156,DETECTLANGUAGE('Form Responses 1'!R156),""en""))"),"4 agree")</f>
        <v>4 agree</v>
      </c>
    </row>
    <row r="157" spans="1:18" ht="15.75" x14ac:dyDescent="0.3">
      <c r="A157" s="4">
        <v>44810.507180844907</v>
      </c>
      <c r="B157" s="1" t="s">
        <v>179</v>
      </c>
      <c r="C157" s="1" t="s">
        <v>51</v>
      </c>
      <c r="D157" s="1" t="s">
        <v>180</v>
      </c>
      <c r="E157" s="2" t="str">
        <f ca="1">IFERROR(__xludf.DUMMYFUNCTION("GOOGLETRANSLATE('Form Responses 1'!E157,DETECTLANGUAGE('Form Responses 1'!E157),""en"")"),"18 to 25 years")</f>
        <v>18 to 25 years</v>
      </c>
      <c r="F157" s="2" t="str">
        <f ca="1">IFERROR(__xludf.DUMMYFUNCTION("GOOGLETRANSLATE('Form Responses 1'!F157,DETECTLANGUAGE('Form Responses 1'!F157),""en"")"),"Woman")</f>
        <v>Woman</v>
      </c>
      <c r="G157" s="2" t="str">
        <f ca="1">IFERROR(__xludf.DUMMYFUNCTION("GOOGLETRANSLATE('Form Responses 1'!G157,DETECTLANGUAGE('Form Responses 1'!G157),""en"")"),"Pragati Vaishya")</f>
        <v>Pragati Vaishya</v>
      </c>
      <c r="H157" s="2" t="str">
        <f ca="1">IFERROR(__xludf.DUMMYFUNCTION("LOWER( GOOGLETRANSLATE('Form Responses 1'!H157,DETECTLANGUAGE('Form Responses 1'!H157),""en""))"),"4 agree")</f>
        <v>4 agree</v>
      </c>
      <c r="I157" s="2" t="str">
        <f ca="1">IFERROR(__xludf.DUMMYFUNCTION("LOWER( GOOGLETRANSLATE('Form Responses 1'!I157,DETECTLANGUAGE('Form Responses 1'!I157),""en""))"),"3 neutral")</f>
        <v>3 neutral</v>
      </c>
      <c r="J157" s="2" t="str">
        <f ca="1">IFERROR(__xludf.DUMMYFUNCTION("LOWER( GOOGLETRANSLATE('Form Responses 1'!J157,DETECTLANGUAGE('Form Responses 1'!J157),""en""))"),"5 completely agree")</f>
        <v>5 completely agree</v>
      </c>
      <c r="K157" s="2" t="str">
        <f ca="1">IFERROR(__xludf.DUMMYFUNCTION("LOWER( GOOGLETRANSLATE('Form Responses 1'!K157,DETECTLANGUAGE('Form Responses 1'!K157),""en""))"),"4 agree")</f>
        <v>4 agree</v>
      </c>
      <c r="L157" s="2" t="str">
        <f ca="1">IFERROR(__xludf.DUMMYFUNCTION("LOWER( GOOGLETRANSLATE('Form Responses 1'!L157,DETECTLANGUAGE('Form Responses 1'!L157),""en""))"),"5 completely agree")</f>
        <v>5 completely agree</v>
      </c>
      <c r="M157" s="2" t="str">
        <f ca="1">IFERROR(__xludf.DUMMYFUNCTION("LOWER( GOOGLETRANSLATE('Form Responses 1'!M157,DETECTLANGUAGE('Form Responses 1'!M157),""en""))"),"4 agree")</f>
        <v>4 agree</v>
      </c>
      <c r="N157" s="2" t="str">
        <f ca="1">IFERROR(__xludf.DUMMYFUNCTION("LOWER( GOOGLETRANSLATE('Form Responses 1'!N157,DETECTLANGUAGE('Form Responses 1'!N157),""en""))"),"5 completely agree")</f>
        <v>5 completely agree</v>
      </c>
      <c r="O157" s="2" t="str">
        <f ca="1">IFERROR(__xludf.DUMMYFUNCTION("LOWER( GOOGLETRANSLATE('Form Responses 1'!O157,DETECTLANGUAGE('Form Responses 1'!O157),""en""))"),"4 agree")</f>
        <v>4 agree</v>
      </c>
      <c r="P157" s="2" t="str">
        <f ca="1">IFERROR(__xludf.DUMMYFUNCTION("LOWER( GOOGLETRANSLATE('Form Responses 1'!P157,DETECTLANGUAGE('Form Responses 1'!P157),""en""))"),"4 agree")</f>
        <v>4 agree</v>
      </c>
      <c r="Q157" s="2" t="str">
        <f ca="1">IFERROR(__xludf.DUMMYFUNCTION("LOWER( GOOGLETRANSLATE('Form Responses 1'!Q157,DETECTLANGUAGE('Form Responses 1'!Q157),""en""))"),"directly")</f>
        <v>directly</v>
      </c>
      <c r="R157" s="2" t="str">
        <f ca="1">IFERROR(__xludf.DUMMYFUNCTION("LOWER( GOOGLETRANSLATE('Form Responses 1'!R157,DETECTLANGUAGE('Form Responses 1'!R157),""en""))"),"5 completely agree")</f>
        <v>5 completely agree</v>
      </c>
    </row>
    <row r="158" spans="1:18" ht="15.75" x14ac:dyDescent="0.3">
      <c r="A158" s="4">
        <v>44810.600663969904</v>
      </c>
      <c r="B158" s="1" t="s">
        <v>181</v>
      </c>
      <c r="C158" s="1" t="s">
        <v>51</v>
      </c>
      <c r="D158" s="1" t="s">
        <v>164</v>
      </c>
      <c r="E158" s="2" t="str">
        <f ca="1">IFERROR(__xludf.DUMMYFUNCTION("GOOGLETRANSLATE('Form Responses 1'!E158,DETECTLANGUAGE('Form Responses 1'!E158),""en"")"),"18 to 25 years")</f>
        <v>18 to 25 years</v>
      </c>
      <c r="F158" s="2" t="str">
        <f ca="1">IFERROR(__xludf.DUMMYFUNCTION("GOOGLETRANSLATE('Form Responses 1'!F158,DETECTLANGUAGE('Form Responses 1'!F158),""en"")"),"Woman")</f>
        <v>Woman</v>
      </c>
      <c r="G158" s="2" t="str">
        <f ca="1">IFERROR(__xludf.DUMMYFUNCTION("GOOGLETRANSLATE('Form Responses 1'!G158,DETECTLANGUAGE('Form Responses 1'!G158),""en"")"),"Pragati Vaishya")</f>
        <v>Pragati Vaishya</v>
      </c>
      <c r="H158" s="2" t="str">
        <f ca="1">IFERROR(__xludf.DUMMYFUNCTION("LOWER( GOOGLETRANSLATE('Form Responses 1'!H158,DETECTLANGUAGE('Form Responses 1'!H158),""en""))"),"4 agree")</f>
        <v>4 agree</v>
      </c>
      <c r="I158" s="2" t="str">
        <f ca="1">IFERROR(__xludf.DUMMYFUNCTION("LOWER( GOOGLETRANSLATE('Form Responses 1'!I158,DETECTLANGUAGE('Form Responses 1'!I158),""en""))"),"4 agree")</f>
        <v>4 agree</v>
      </c>
      <c r="J158" s="2" t="str">
        <f ca="1">IFERROR(__xludf.DUMMYFUNCTION("LOWER( GOOGLETRANSLATE('Form Responses 1'!J158,DETECTLANGUAGE('Form Responses 1'!J158),""en""))"),"4 agree")</f>
        <v>4 agree</v>
      </c>
      <c r="K158" s="2" t="str">
        <f ca="1">IFERROR(__xludf.DUMMYFUNCTION("LOWER( GOOGLETRANSLATE('Form Responses 1'!K158,DETECTLANGUAGE('Form Responses 1'!K158),""en""))"),"4 agree")</f>
        <v>4 agree</v>
      </c>
      <c r="L158" s="2" t="str">
        <f ca="1">IFERROR(__xludf.DUMMYFUNCTION("LOWER( GOOGLETRANSLATE('Form Responses 1'!L158,DETECTLANGUAGE('Form Responses 1'!L158),""en""))"),"4 agree")</f>
        <v>4 agree</v>
      </c>
      <c r="M158" s="2" t="str">
        <f ca="1">IFERROR(__xludf.DUMMYFUNCTION("LOWER( GOOGLETRANSLATE('Form Responses 1'!M158,DETECTLANGUAGE('Form Responses 1'!M158),""en""))"),"4 agree")</f>
        <v>4 agree</v>
      </c>
      <c r="N158" s="2" t="str">
        <f ca="1">IFERROR(__xludf.DUMMYFUNCTION("LOWER( GOOGLETRANSLATE('Form Responses 1'!N158,DETECTLANGUAGE('Form Responses 1'!N158),""en""))"),"4 agree")</f>
        <v>4 agree</v>
      </c>
      <c r="O158" s="2" t="str">
        <f ca="1">IFERROR(__xludf.DUMMYFUNCTION("LOWER( GOOGLETRANSLATE('Form Responses 1'!O158,DETECTLANGUAGE('Form Responses 1'!O158),""en""))"),"4 agree")</f>
        <v>4 agree</v>
      </c>
      <c r="P158" s="2" t="str">
        <f ca="1">IFERROR(__xludf.DUMMYFUNCTION("LOWER( GOOGLETRANSLATE('Form Responses 1'!P158,DETECTLANGUAGE('Form Responses 1'!P158),""en""))"),"5 completely agree")</f>
        <v>5 completely agree</v>
      </c>
      <c r="Q158" s="2" t="str">
        <f ca="1">IFERROR(__xludf.DUMMYFUNCTION("LOWER( GOOGLETRANSLATE('Form Responses 1'!Q158,DETECTLANGUAGE('Form Responses 1'!Q158),""en""))"),"distraction")</f>
        <v>distraction</v>
      </c>
      <c r="R158" s="2" t="str">
        <f ca="1">IFERROR(__xludf.DUMMYFUNCTION("LOWER( GOOGLETRANSLATE('Form Responses 1'!R158,DETECTLANGUAGE('Form Responses 1'!R158),""en""))"),"4 agree")</f>
        <v>4 agree</v>
      </c>
    </row>
    <row r="159" spans="1:18" ht="15.75" x14ac:dyDescent="0.3">
      <c r="A159" s="4">
        <v>44810.600921608799</v>
      </c>
      <c r="B159" s="1" t="s">
        <v>182</v>
      </c>
      <c r="C159" s="1" t="s">
        <v>51</v>
      </c>
      <c r="D159" s="1" t="s">
        <v>171</v>
      </c>
      <c r="E159" s="2" t="str">
        <f ca="1">IFERROR(__xludf.DUMMYFUNCTION("GOOGLETRANSLATE('Form Responses 1'!E159,DETECTLANGUAGE('Form Responses 1'!E159),""en"")"),"18 to 25 years")</f>
        <v>18 to 25 years</v>
      </c>
      <c r="F159" s="2" t="str">
        <f ca="1">IFERROR(__xludf.DUMMYFUNCTION("GOOGLETRANSLATE('Form Responses 1'!F159,DETECTLANGUAGE('Form Responses 1'!F159),""en"")"),"Woman")</f>
        <v>Woman</v>
      </c>
      <c r="G159" s="2" t="str">
        <f ca="1">IFERROR(__xludf.DUMMYFUNCTION("GOOGLETRANSLATE('Form Responses 1'!G159,DETECTLANGUAGE('Form Responses 1'!G159),""en"")"),"Pragati Vaishya")</f>
        <v>Pragati Vaishya</v>
      </c>
      <c r="H159" s="2" t="str">
        <f ca="1">IFERROR(__xludf.DUMMYFUNCTION("LOWER( GOOGLETRANSLATE('Form Responses 1'!H159,DETECTLANGUAGE('Form Responses 1'!H159),""en""))"),"4 agree")</f>
        <v>4 agree</v>
      </c>
      <c r="I159" s="2" t="str">
        <f ca="1">IFERROR(__xludf.DUMMYFUNCTION("LOWER( GOOGLETRANSLATE('Form Responses 1'!I159,DETECTLANGUAGE('Form Responses 1'!I159),""en""))"),"4 agree")</f>
        <v>4 agree</v>
      </c>
      <c r="J159" s="2" t="str">
        <f ca="1">IFERROR(__xludf.DUMMYFUNCTION("LOWER( GOOGLETRANSLATE('Form Responses 1'!J159,DETECTLANGUAGE('Form Responses 1'!J159),""en""))"),"4 agree")</f>
        <v>4 agree</v>
      </c>
      <c r="K159" s="2" t="str">
        <f ca="1">IFERROR(__xludf.DUMMYFUNCTION("LOWER( GOOGLETRANSLATE('Form Responses 1'!K159,DETECTLANGUAGE('Form Responses 1'!K159),""en""))"),"4 agree")</f>
        <v>4 agree</v>
      </c>
      <c r="L159" s="2" t="str">
        <f ca="1">IFERROR(__xludf.DUMMYFUNCTION("LOWER( GOOGLETRANSLATE('Form Responses 1'!L159,DETECTLANGUAGE('Form Responses 1'!L159),""en""))"),"4 agree")</f>
        <v>4 agree</v>
      </c>
      <c r="M159" s="2" t="str">
        <f ca="1">IFERROR(__xludf.DUMMYFUNCTION("LOWER( GOOGLETRANSLATE('Form Responses 1'!M159,DETECTLANGUAGE('Form Responses 1'!M159),""en""))"),"4 agree")</f>
        <v>4 agree</v>
      </c>
      <c r="N159" s="2" t="str">
        <f ca="1">IFERROR(__xludf.DUMMYFUNCTION("LOWER( GOOGLETRANSLATE('Form Responses 1'!N159,DETECTLANGUAGE('Form Responses 1'!N159),""en""))"),"4 agree")</f>
        <v>4 agree</v>
      </c>
      <c r="O159" s="2" t="str">
        <f ca="1">IFERROR(__xludf.DUMMYFUNCTION("LOWER( GOOGLETRANSLATE('Form Responses 1'!O159,DETECTLANGUAGE('Form Responses 1'!O159),""en""))"),"4 agree")</f>
        <v>4 agree</v>
      </c>
      <c r="P159" s="2" t="str">
        <f ca="1">IFERROR(__xludf.DUMMYFUNCTION("LOWER( GOOGLETRANSLATE('Form Responses 1'!P159,DETECTLANGUAGE('Form Responses 1'!P159),""en""))"),"4 agree")</f>
        <v>4 agree</v>
      </c>
      <c r="Q159" s="2" t="str">
        <f ca="1">IFERROR(__xludf.DUMMYFUNCTION("LOWER( GOOGLETRANSLATE('Form Responses 1'!Q159,DETECTLANGUAGE('Form Responses 1'!Q159),""en""))"),"distraction")</f>
        <v>distraction</v>
      </c>
      <c r="R159" s="2" t="str">
        <f ca="1">IFERROR(__xludf.DUMMYFUNCTION("LOWER( GOOGLETRANSLATE('Form Responses 1'!R159,DETECTLANGUAGE('Form Responses 1'!R159),""en""))"),"4 agree")</f>
        <v>4 agree</v>
      </c>
    </row>
    <row r="160" spans="1:18" ht="15.75" x14ac:dyDescent="0.3">
      <c r="A160" s="4">
        <v>44899.627306631941</v>
      </c>
      <c r="C160" s="1" t="s">
        <v>183</v>
      </c>
      <c r="D160" s="1" t="s">
        <v>184</v>
      </c>
      <c r="E160" s="2" t="str">
        <f ca="1">IFERROR(__xludf.DUMMYFUNCTION("GOOGLETRANSLATE('Form Responses 1'!E160,DETECTLANGUAGE('Form Responses 1'!E160),""en"")"),"35 to 45 years")</f>
        <v>35 to 45 years</v>
      </c>
      <c r="F160" s="2" t="str">
        <f ca="1">IFERROR(__xludf.DUMMYFUNCTION("GOOGLETRANSLATE('Form Responses 1'!F160,DETECTLANGUAGE('Form Responses 1'!F160),""en"")"),"Woman")</f>
        <v>Woman</v>
      </c>
      <c r="G160" s="2" t="str">
        <f ca="1">IFERROR(__xludf.DUMMYFUNCTION("GOOGLETRANSLATE('Form Responses 1'!G160,DETECTLANGUAGE('Form Responses 1'!G160),""en"")"),"pragati vaishya")</f>
        <v>pragati vaishya</v>
      </c>
      <c r="H160" s="2" t="str">
        <f ca="1">IFERROR(__xludf.DUMMYFUNCTION("LOWER( GOOGLETRANSLATE('Form Responses 1'!H160,DETECTLANGUAGE('Form Responses 1'!H160),""en""))"),"5 completely agree")</f>
        <v>5 completely agree</v>
      </c>
      <c r="I160" s="2" t="str">
        <f ca="1">IFERROR(__xludf.DUMMYFUNCTION("LOWER( GOOGLETRANSLATE('Form Responses 1'!I160,DETECTLANGUAGE('Form Responses 1'!I160),""en""))"),"1 strongly disagree")</f>
        <v>1 strongly disagree</v>
      </c>
      <c r="J160" s="2" t="str">
        <f ca="1">IFERROR(__xludf.DUMMYFUNCTION("LOWER( GOOGLETRANSLATE('Form Responses 1'!J160,DETECTLANGUAGE('Form Responses 1'!J160),""en""))"),"1 strongly disagree")</f>
        <v>1 strongly disagree</v>
      </c>
      <c r="K160" s="2" t="str">
        <f ca="1">IFERROR(__xludf.DUMMYFUNCTION("LOWER( GOOGLETRANSLATE('Form Responses 1'!K160,DETECTLANGUAGE('Form Responses 1'!K160),""en""))"),"1 strongly disagree")</f>
        <v>1 strongly disagree</v>
      </c>
      <c r="L160" s="2" t="str">
        <f ca="1">IFERROR(__xludf.DUMMYFUNCTION("LOWER( GOOGLETRANSLATE('Form Responses 1'!L160,DETECTLANGUAGE('Form Responses 1'!L160),""en""))"),"1 strongly disagree")</f>
        <v>1 strongly disagree</v>
      </c>
      <c r="M160" s="2" t="str">
        <f ca="1">IFERROR(__xludf.DUMMYFUNCTION("LOWER( GOOGLETRANSLATE('Form Responses 1'!M160,DETECTLANGUAGE('Form Responses 1'!M160),""en""))"),"1 strongly disagree")</f>
        <v>1 strongly disagree</v>
      </c>
      <c r="N160" s="2" t="str">
        <f ca="1">IFERROR(__xludf.DUMMYFUNCTION("LOWER( GOOGLETRANSLATE('Form Responses 1'!N160,DETECTLANGUAGE('Form Responses 1'!N160),""en""))"),"1 strongly disagree")</f>
        <v>1 strongly disagree</v>
      </c>
      <c r="O160" s="2" t="str">
        <f ca="1">IFERROR(__xludf.DUMMYFUNCTION("LOWER( GOOGLETRANSLATE('Form Responses 1'!O160,DETECTLANGUAGE('Form Responses 1'!O160),""en""))"),"1 strongly disagree")</f>
        <v>1 strongly disagree</v>
      </c>
      <c r="P160" s="2" t="str">
        <f ca="1">IFERROR(__xludf.DUMMYFUNCTION("LOWER( GOOGLETRANSLATE('Form Responses 1'!P160,DETECTLANGUAGE('Form Responses 1'!P160),""en""))"),"1 strongly disagree")</f>
        <v>1 strongly disagree</v>
      </c>
      <c r="Q160" s="2" t="str">
        <f ca="1">IFERROR(__xludf.DUMMYFUNCTION("LOWER( GOOGLETRANSLATE('Form Responses 1'!Q160,DETECTLANGUAGE('Form Responses 1'!Q160),""en""))"),"document")</f>
        <v>document</v>
      </c>
      <c r="R160" s="2" t="str">
        <f ca="1">IFERROR(__xludf.DUMMYFUNCTION("LOWER( GOOGLETRANSLATE('Form Responses 1'!R160,DETECTLANGUAGE('Form Responses 1'!R160),""en""))"),"1 strongly disagree")</f>
        <v>1 strongly disagree</v>
      </c>
    </row>
    <row r="161" spans="1:18" ht="15.75" x14ac:dyDescent="0.3">
      <c r="A161" s="4">
        <v>44899.629408900466</v>
      </c>
      <c r="B161" s="1" t="s">
        <v>185</v>
      </c>
      <c r="C161" s="1" t="s">
        <v>183</v>
      </c>
      <c r="D161" s="1" t="s">
        <v>184</v>
      </c>
      <c r="E161" s="2" t="str">
        <f ca="1">IFERROR(__xludf.DUMMYFUNCTION("GOOGLETRANSLATE('Form Responses 1'!E161,DETECTLANGUAGE('Form Responses 1'!E161),""en"")"),"35 to 45 years")</f>
        <v>35 to 45 years</v>
      </c>
      <c r="F161" s="2" t="str">
        <f ca="1">IFERROR(__xludf.DUMMYFUNCTION("GOOGLETRANSLATE('Form Responses 1'!F161,DETECTLANGUAGE('Form Responses 1'!F161),""en"")"),"Woman")</f>
        <v>Woman</v>
      </c>
      <c r="G161" s="2" t="str">
        <f ca="1">IFERROR(__xludf.DUMMYFUNCTION("GOOGLETRANSLATE('Form Responses 1'!G161,DETECTLANGUAGE('Form Responses 1'!G161),""en"")"),"pragati vaishya")</f>
        <v>pragati vaishya</v>
      </c>
      <c r="H161" s="2" t="str">
        <f ca="1">IFERROR(__xludf.DUMMYFUNCTION("LOWER( GOOGLETRANSLATE('Form Responses 1'!H161,DETECTLANGUAGE('Form Responses 1'!H161),""en""))"),"5 completely agree")</f>
        <v>5 completely agree</v>
      </c>
      <c r="I161" s="2" t="str">
        <f ca="1">IFERROR(__xludf.DUMMYFUNCTION("LOWER( GOOGLETRANSLATE('Form Responses 1'!I161,DETECTLANGUAGE('Form Responses 1'!I161),""en""))"),"5 completely agree")</f>
        <v>5 completely agree</v>
      </c>
      <c r="J161" s="2" t="str">
        <f ca="1">IFERROR(__xludf.DUMMYFUNCTION("LOWER( GOOGLETRANSLATE('Form Responses 1'!J161,DETECTLANGUAGE('Form Responses 1'!J161),""en""))"),"5 completely agree")</f>
        <v>5 completely agree</v>
      </c>
      <c r="K161" s="2" t="str">
        <f ca="1">IFERROR(__xludf.DUMMYFUNCTION("LOWER( GOOGLETRANSLATE('Form Responses 1'!K161,DETECTLANGUAGE('Form Responses 1'!K161),""en""))"),"5 completely agree")</f>
        <v>5 completely agree</v>
      </c>
      <c r="L161" s="2" t="str">
        <f ca="1">IFERROR(__xludf.DUMMYFUNCTION("LOWER( GOOGLETRANSLATE('Form Responses 1'!L161,DETECTLANGUAGE('Form Responses 1'!L161),""en""))"),"5 completely agree")</f>
        <v>5 completely agree</v>
      </c>
      <c r="M161" s="2" t="str">
        <f ca="1">IFERROR(__xludf.DUMMYFUNCTION("LOWER( GOOGLETRANSLATE('Form Responses 1'!M161,DETECTLANGUAGE('Form Responses 1'!M161),""en""))"),"5 completely agree")</f>
        <v>5 completely agree</v>
      </c>
      <c r="N161" s="2" t="str">
        <f ca="1">IFERROR(__xludf.DUMMYFUNCTION("LOWER( GOOGLETRANSLATE('Form Responses 1'!N161,DETECTLANGUAGE('Form Responses 1'!N161),""en""))"),"5 completely agree")</f>
        <v>5 completely agree</v>
      </c>
      <c r="O161" s="2" t="str">
        <f ca="1">IFERROR(__xludf.DUMMYFUNCTION("LOWER( GOOGLETRANSLATE('Form Responses 1'!O161,DETECTLANGUAGE('Form Responses 1'!O161),""en""))"),"5 completely agree")</f>
        <v>5 completely agree</v>
      </c>
      <c r="P161" s="2" t="str">
        <f ca="1">IFERROR(__xludf.DUMMYFUNCTION("LOWER( GOOGLETRANSLATE('Form Responses 1'!P161,DETECTLANGUAGE('Form Responses 1'!P161),""en""))"),"5 completely agree")</f>
        <v>5 completely agree</v>
      </c>
      <c r="Q161" s="2" t="str">
        <f ca="1">IFERROR(__xludf.DUMMYFUNCTION("LOWER( GOOGLETRANSLATE('Form Responses 1'!Q161,DETECTLANGUAGE('Form Responses 1'!Q161),""en""))"),"document")</f>
        <v>document</v>
      </c>
      <c r="R161" s="2" t="str">
        <f ca="1">IFERROR(__xludf.DUMMYFUNCTION("LOWER( GOOGLETRANSLATE('Form Responses 1'!R161,DETECTLANGUAGE('Form Responses 1'!R161),""en""))"),"5 completely agree")</f>
        <v>5 completely agree</v>
      </c>
    </row>
    <row r="162" spans="1:18" ht="15.75" x14ac:dyDescent="0.3">
      <c r="A162" s="4">
        <v>44899.630721307869</v>
      </c>
      <c r="C162" s="1" t="s">
        <v>183</v>
      </c>
      <c r="D162" s="1" t="s">
        <v>184</v>
      </c>
      <c r="E162" s="2" t="str">
        <f ca="1">IFERROR(__xludf.DUMMYFUNCTION("GOOGLETRANSLATE('Form Responses 1'!E162,DETECTLANGUAGE('Form Responses 1'!E162),""en"")"),"35 to 45 years")</f>
        <v>35 to 45 years</v>
      </c>
      <c r="F162" s="2" t="str">
        <f ca="1">IFERROR(__xludf.DUMMYFUNCTION("GOOGLETRANSLATE('Form Responses 1'!F162,DETECTLANGUAGE('Form Responses 1'!F162),""en"")"),"Woman")</f>
        <v>Woman</v>
      </c>
      <c r="G162" s="2" t="str">
        <f ca="1">IFERROR(__xludf.DUMMYFUNCTION("GOOGLETRANSLATE('Form Responses 1'!G162,DETECTLANGUAGE('Form Responses 1'!G162),""en"")"),"pragati vaishya")</f>
        <v>pragati vaishya</v>
      </c>
      <c r="H162" s="2" t="str">
        <f ca="1">IFERROR(__xludf.DUMMYFUNCTION("LOWER( GOOGLETRANSLATE('Form Responses 1'!H162,DETECTLANGUAGE('Form Responses 1'!H162),""en""))"),"5 completely agree")</f>
        <v>5 completely agree</v>
      </c>
      <c r="I162" s="2" t="str">
        <f ca="1">IFERROR(__xludf.DUMMYFUNCTION("LOWER( GOOGLETRANSLATE('Form Responses 1'!I162,DETECTLANGUAGE('Form Responses 1'!I162),""en""))"),"5 completely agree")</f>
        <v>5 completely agree</v>
      </c>
      <c r="J162" s="2" t="str">
        <f ca="1">IFERROR(__xludf.DUMMYFUNCTION("LOWER( GOOGLETRANSLATE('Form Responses 1'!J162,DETECTLANGUAGE('Form Responses 1'!J162),""en""))"),"5 completely agree")</f>
        <v>5 completely agree</v>
      </c>
      <c r="K162" s="2" t="str">
        <f ca="1">IFERROR(__xludf.DUMMYFUNCTION("LOWER( GOOGLETRANSLATE('Form Responses 1'!K162,DETECTLANGUAGE('Form Responses 1'!K162),""en""))"),"5 completely agree")</f>
        <v>5 completely agree</v>
      </c>
      <c r="L162" s="2" t="str">
        <f ca="1">IFERROR(__xludf.DUMMYFUNCTION("LOWER( GOOGLETRANSLATE('Form Responses 1'!L162,DETECTLANGUAGE('Form Responses 1'!L162),""en""))"),"5 completely agree")</f>
        <v>5 completely agree</v>
      </c>
      <c r="M162" s="2" t="str">
        <f ca="1">IFERROR(__xludf.DUMMYFUNCTION("LOWER( GOOGLETRANSLATE('Form Responses 1'!M162,DETECTLANGUAGE('Form Responses 1'!M162),""en""))"),"5 completely agree")</f>
        <v>5 completely agree</v>
      </c>
      <c r="N162" s="2" t="str">
        <f ca="1">IFERROR(__xludf.DUMMYFUNCTION("LOWER( GOOGLETRANSLATE('Form Responses 1'!N162,DETECTLANGUAGE('Form Responses 1'!N162),""en""))"),"5 completely agree")</f>
        <v>5 completely agree</v>
      </c>
      <c r="O162" s="2" t="str">
        <f ca="1">IFERROR(__xludf.DUMMYFUNCTION("LOWER( GOOGLETRANSLATE('Form Responses 1'!O162,DETECTLANGUAGE('Form Responses 1'!O162),""en""))"),"5 completely agree")</f>
        <v>5 completely agree</v>
      </c>
      <c r="P162" s="2" t="str">
        <f ca="1">IFERROR(__xludf.DUMMYFUNCTION("LOWER( GOOGLETRANSLATE('Form Responses 1'!P162,DETECTLANGUAGE('Form Responses 1'!P162),""en""))"),"5 completely agree")</f>
        <v>5 completely agree</v>
      </c>
      <c r="Q162" s="2" t="str">
        <f ca="1">IFERROR(__xludf.DUMMYFUNCTION("LOWER( GOOGLETRANSLATE('Form Responses 1'!Q162,DETECTLANGUAGE('Form Responses 1'!Q162),""en""))"),"document")</f>
        <v>document</v>
      </c>
      <c r="R162" s="2" t="str">
        <f ca="1">IFERROR(__xludf.DUMMYFUNCTION("LOWER( GOOGLETRANSLATE('Form Responses 1'!R162,DETECTLANGUAGE('Form Responses 1'!R162),""en""))"),"5 completely agree")</f>
        <v>5 completely agree</v>
      </c>
    </row>
    <row r="163" spans="1:18" ht="15.75" x14ac:dyDescent="0.3">
      <c r="A163" s="4">
        <v>44899.633245682868</v>
      </c>
      <c r="C163" s="1" t="s">
        <v>183</v>
      </c>
      <c r="D163" s="1" t="s">
        <v>184</v>
      </c>
      <c r="E163" s="2" t="str">
        <f ca="1">IFERROR(__xludf.DUMMYFUNCTION("GOOGLETRANSLATE('Form Responses 1'!E163,DETECTLANGUAGE('Form Responses 1'!E163),""en"")"),"35 to 45 years")</f>
        <v>35 to 45 years</v>
      </c>
      <c r="F163" s="2" t="str">
        <f ca="1">IFERROR(__xludf.DUMMYFUNCTION("GOOGLETRANSLATE('Form Responses 1'!F163,DETECTLANGUAGE('Form Responses 1'!F163),""en"")"),"Woman")</f>
        <v>Woman</v>
      </c>
      <c r="G163" s="2" t="str">
        <f ca="1">IFERROR(__xludf.DUMMYFUNCTION("GOOGLETRANSLATE('Form Responses 1'!G163,DETECTLANGUAGE('Form Responses 1'!G163),""en"")"),"pragati vaishya")</f>
        <v>pragati vaishya</v>
      </c>
      <c r="H163" s="2" t="str">
        <f ca="1">IFERROR(__xludf.DUMMYFUNCTION("LOWER( GOOGLETRANSLATE('Form Responses 1'!H163,DETECTLANGUAGE('Form Responses 1'!H163),""en""))"),"5 completely agree")</f>
        <v>5 completely agree</v>
      </c>
      <c r="I163" s="2" t="str">
        <f ca="1">IFERROR(__xludf.DUMMYFUNCTION("LOWER( GOOGLETRANSLATE('Form Responses 1'!I163,DETECTLANGUAGE('Form Responses 1'!I163),""en""))"),"5 completely agree")</f>
        <v>5 completely agree</v>
      </c>
      <c r="J163" s="2" t="str">
        <f ca="1">IFERROR(__xludf.DUMMYFUNCTION("LOWER( GOOGLETRANSLATE('Form Responses 1'!J163,DETECTLANGUAGE('Form Responses 1'!J163),""en""))"),"5 completely agree")</f>
        <v>5 completely agree</v>
      </c>
      <c r="K163" s="2" t="str">
        <f ca="1">IFERROR(__xludf.DUMMYFUNCTION("LOWER( GOOGLETRANSLATE('Form Responses 1'!K163,DETECTLANGUAGE('Form Responses 1'!K163),""en""))"),"5 completely agree")</f>
        <v>5 completely agree</v>
      </c>
      <c r="L163" s="2" t="str">
        <f ca="1">IFERROR(__xludf.DUMMYFUNCTION("LOWER( GOOGLETRANSLATE('Form Responses 1'!L163,DETECTLANGUAGE('Form Responses 1'!L163),""en""))"),"5 completely agree")</f>
        <v>5 completely agree</v>
      </c>
      <c r="M163" s="2" t="str">
        <f ca="1">IFERROR(__xludf.DUMMYFUNCTION("LOWER( GOOGLETRANSLATE('Form Responses 1'!M163,DETECTLANGUAGE('Form Responses 1'!M163),""en""))"),"5 completely agree")</f>
        <v>5 completely agree</v>
      </c>
      <c r="N163" s="2" t="str">
        <f ca="1">IFERROR(__xludf.DUMMYFUNCTION("LOWER( GOOGLETRANSLATE('Form Responses 1'!N163,DETECTLANGUAGE('Form Responses 1'!N163),""en""))"),"5 completely agree")</f>
        <v>5 completely agree</v>
      </c>
      <c r="O163" s="2" t="str">
        <f ca="1">IFERROR(__xludf.DUMMYFUNCTION("LOWER( GOOGLETRANSLATE('Form Responses 1'!O163,DETECTLANGUAGE('Form Responses 1'!O163),""en""))"),"5 completely agree")</f>
        <v>5 completely agree</v>
      </c>
      <c r="P163" s="2" t="str">
        <f ca="1">IFERROR(__xludf.DUMMYFUNCTION("LOWER( GOOGLETRANSLATE('Form Responses 1'!P163,DETECTLANGUAGE('Form Responses 1'!P163),""en""))"),"5 completely agree")</f>
        <v>5 completely agree</v>
      </c>
      <c r="Q163" s="2" t="str">
        <f ca="1">IFERROR(__xludf.DUMMYFUNCTION("LOWER( GOOGLETRANSLATE('Form Responses 1'!Q163,DETECTLANGUAGE('Form Responses 1'!Q163),""en""))"),"document")</f>
        <v>document</v>
      </c>
      <c r="R163" s="2" t="str">
        <f ca="1">IFERROR(__xludf.DUMMYFUNCTION("LOWER( GOOGLETRANSLATE('Form Responses 1'!R163,DETECTLANGUAGE('Form Responses 1'!R163),""en""))"),"5 completely agree")</f>
        <v>5 completely agree</v>
      </c>
    </row>
    <row r="164" spans="1:18" ht="15.75" x14ac:dyDescent="0.3">
      <c r="A164" s="4">
        <v>44899.634441840273</v>
      </c>
      <c r="C164" s="1" t="s">
        <v>183</v>
      </c>
      <c r="D164" s="1" t="s">
        <v>184</v>
      </c>
      <c r="E164" s="2" t="str">
        <f ca="1">IFERROR(__xludf.DUMMYFUNCTION("GOOGLETRANSLATE('Form Responses 1'!E164,DETECTLANGUAGE('Form Responses 1'!E164),""en"")"),"35 to 45 years")</f>
        <v>35 to 45 years</v>
      </c>
      <c r="F164" s="2" t="str">
        <f ca="1">IFERROR(__xludf.DUMMYFUNCTION("GOOGLETRANSLATE('Form Responses 1'!F164,DETECTLANGUAGE('Form Responses 1'!F164),""en"")"),"Woman")</f>
        <v>Woman</v>
      </c>
      <c r="G164" s="2" t="str">
        <f ca="1">IFERROR(__xludf.DUMMYFUNCTION("GOOGLETRANSLATE('Form Responses 1'!G164,DETECTLANGUAGE('Form Responses 1'!G164),""en"")"),"pragati vaishya")</f>
        <v>pragati vaishya</v>
      </c>
      <c r="H164" s="2" t="str">
        <f ca="1">IFERROR(__xludf.DUMMYFUNCTION("LOWER( GOOGLETRANSLATE('Form Responses 1'!H164,DETECTLANGUAGE('Form Responses 1'!H164),""en""))"),"5 completely agree")</f>
        <v>5 completely agree</v>
      </c>
      <c r="I164" s="2" t="str">
        <f ca="1">IFERROR(__xludf.DUMMYFUNCTION("LOWER( GOOGLETRANSLATE('Form Responses 1'!I164,DETECTLANGUAGE('Form Responses 1'!I164),""en""))"),"5 completely agree")</f>
        <v>5 completely agree</v>
      </c>
      <c r="J164" s="2" t="str">
        <f ca="1">IFERROR(__xludf.DUMMYFUNCTION("LOWER( GOOGLETRANSLATE('Form Responses 1'!J164,DETECTLANGUAGE('Form Responses 1'!J164),""en""))"),"5 completely agree")</f>
        <v>5 completely agree</v>
      </c>
      <c r="K164" s="2" t="str">
        <f ca="1">IFERROR(__xludf.DUMMYFUNCTION("LOWER( GOOGLETRANSLATE('Form Responses 1'!K164,DETECTLANGUAGE('Form Responses 1'!K164),""en""))"),"5 completely agree")</f>
        <v>5 completely agree</v>
      </c>
      <c r="L164" s="2" t="str">
        <f ca="1">IFERROR(__xludf.DUMMYFUNCTION("LOWER( GOOGLETRANSLATE('Form Responses 1'!L164,DETECTLANGUAGE('Form Responses 1'!L164),""en""))"),"5 completely agree")</f>
        <v>5 completely agree</v>
      </c>
      <c r="M164" s="2" t="str">
        <f ca="1">IFERROR(__xludf.DUMMYFUNCTION("LOWER( GOOGLETRANSLATE('Form Responses 1'!M164,DETECTLANGUAGE('Form Responses 1'!M164),""en""))"),"5 completely agree")</f>
        <v>5 completely agree</v>
      </c>
      <c r="N164" s="2" t="str">
        <f ca="1">IFERROR(__xludf.DUMMYFUNCTION("LOWER( GOOGLETRANSLATE('Form Responses 1'!N164,DETECTLANGUAGE('Form Responses 1'!N164),""en""))"),"5 completely agree")</f>
        <v>5 completely agree</v>
      </c>
      <c r="O164" s="2" t="str">
        <f ca="1">IFERROR(__xludf.DUMMYFUNCTION("LOWER( GOOGLETRANSLATE('Form Responses 1'!O164,DETECTLANGUAGE('Form Responses 1'!O164),""en""))"),"5 completely agree")</f>
        <v>5 completely agree</v>
      </c>
      <c r="P164" s="2" t="str">
        <f ca="1">IFERROR(__xludf.DUMMYFUNCTION("LOWER( GOOGLETRANSLATE('Form Responses 1'!P164,DETECTLANGUAGE('Form Responses 1'!P164),""en""))"),"5 completely agree")</f>
        <v>5 completely agree</v>
      </c>
      <c r="Q164" s="2" t="str">
        <f ca="1">IFERROR(__xludf.DUMMYFUNCTION("LOWER( GOOGLETRANSLATE('Form Responses 1'!Q164,DETECTLANGUAGE('Form Responses 1'!Q164),""en""))"),"document")</f>
        <v>document</v>
      </c>
      <c r="R164" s="2" t="str">
        <f ca="1">IFERROR(__xludf.DUMMYFUNCTION("LOWER( GOOGLETRANSLATE('Form Responses 1'!R164,DETECTLANGUAGE('Form Responses 1'!R164),""en""))"),"5 completely agree")</f>
        <v>5 completely agree</v>
      </c>
    </row>
    <row r="165" spans="1:18" ht="15.75" x14ac:dyDescent="0.3">
      <c r="A165" s="4">
        <v>44899.637489884262</v>
      </c>
      <c r="B165" s="1" t="s">
        <v>186</v>
      </c>
      <c r="C165" s="1" t="s">
        <v>183</v>
      </c>
      <c r="D165" s="1" t="s">
        <v>184</v>
      </c>
      <c r="E165" s="2" t="str">
        <f ca="1">IFERROR(__xludf.DUMMYFUNCTION("GOOGLETRANSLATE('Form Responses 1'!E165,DETECTLANGUAGE('Form Responses 1'!E165),""en"")"),"35 to 45 years")</f>
        <v>35 to 45 years</v>
      </c>
      <c r="F165" s="2" t="str">
        <f ca="1">IFERROR(__xludf.DUMMYFUNCTION("GOOGLETRANSLATE('Form Responses 1'!F165,DETECTLANGUAGE('Form Responses 1'!F165),""en"")"),"Woman")</f>
        <v>Woman</v>
      </c>
      <c r="G165" s="2" t="str">
        <f ca="1">IFERROR(__xludf.DUMMYFUNCTION("GOOGLETRANSLATE('Form Responses 1'!G165,DETECTLANGUAGE('Form Responses 1'!G165),""en"")"),"pragati vaishya")</f>
        <v>pragati vaishya</v>
      </c>
      <c r="H165" s="2" t="str">
        <f ca="1">IFERROR(__xludf.DUMMYFUNCTION("LOWER( GOOGLETRANSLATE('Form Responses 1'!H165,DETECTLANGUAGE('Form Responses 1'!H165),""en""))"),"5 completely agree")</f>
        <v>5 completely agree</v>
      </c>
      <c r="I165" s="2" t="str">
        <f ca="1">IFERROR(__xludf.DUMMYFUNCTION("LOWER( GOOGLETRANSLATE('Form Responses 1'!I165,DETECTLANGUAGE('Form Responses 1'!I165),""en""))"),"5 completely agree")</f>
        <v>5 completely agree</v>
      </c>
      <c r="J165" s="2" t="str">
        <f ca="1">IFERROR(__xludf.DUMMYFUNCTION("LOWER( GOOGLETRANSLATE('Form Responses 1'!J165,DETECTLANGUAGE('Form Responses 1'!J165),""en""))"),"5 completely agree")</f>
        <v>5 completely agree</v>
      </c>
      <c r="K165" s="2" t="str">
        <f ca="1">IFERROR(__xludf.DUMMYFUNCTION("LOWER( GOOGLETRANSLATE('Form Responses 1'!K165,DETECTLANGUAGE('Form Responses 1'!K165),""en""))"),"5 completely agree")</f>
        <v>5 completely agree</v>
      </c>
      <c r="L165" s="2" t="str">
        <f ca="1">IFERROR(__xludf.DUMMYFUNCTION("LOWER( GOOGLETRANSLATE('Form Responses 1'!L165,DETECTLANGUAGE('Form Responses 1'!L165),""en""))"),"5 completely agree")</f>
        <v>5 completely agree</v>
      </c>
      <c r="M165" s="2" t="str">
        <f ca="1">IFERROR(__xludf.DUMMYFUNCTION("LOWER( GOOGLETRANSLATE('Form Responses 1'!M165,DETECTLANGUAGE('Form Responses 1'!M165),""en""))"),"5 completely agree")</f>
        <v>5 completely agree</v>
      </c>
      <c r="N165" s="2" t="str">
        <f ca="1">IFERROR(__xludf.DUMMYFUNCTION("LOWER( GOOGLETRANSLATE('Form Responses 1'!N165,DETECTLANGUAGE('Form Responses 1'!N165),""en""))"),"5 completely agree")</f>
        <v>5 completely agree</v>
      </c>
      <c r="O165" s="2" t="str">
        <f ca="1">IFERROR(__xludf.DUMMYFUNCTION("LOWER( GOOGLETRANSLATE('Form Responses 1'!O165,DETECTLANGUAGE('Form Responses 1'!O165),""en""))"),"5 completely agree")</f>
        <v>5 completely agree</v>
      </c>
      <c r="P165" s="2" t="str">
        <f ca="1">IFERROR(__xludf.DUMMYFUNCTION("LOWER( GOOGLETRANSLATE('Form Responses 1'!P165,DETECTLANGUAGE('Form Responses 1'!P165),""en""))"),"5 completely agree")</f>
        <v>5 completely agree</v>
      </c>
      <c r="Q165" s="2" t="str">
        <f ca="1">IFERROR(__xludf.DUMMYFUNCTION("LOWER( GOOGLETRANSLATE('Form Responses 1'!Q165,DETECTLANGUAGE('Form Responses 1'!Q165),""en""))"),"document")</f>
        <v>document</v>
      </c>
      <c r="R165" s="2" t="str">
        <f ca="1">IFERROR(__xludf.DUMMYFUNCTION("LOWER( GOOGLETRANSLATE('Form Responses 1'!R165,DETECTLANGUAGE('Form Responses 1'!R165),""en""))"),"5 completely agree")</f>
        <v>5 completely agree</v>
      </c>
    </row>
    <row r="166" spans="1:18" ht="15.75" x14ac:dyDescent="0.3">
      <c r="A166" s="4">
        <v>44899.63856334491</v>
      </c>
      <c r="B166" s="1" t="s">
        <v>187</v>
      </c>
      <c r="C166" s="1" t="s">
        <v>183</v>
      </c>
      <c r="D166" s="1" t="s">
        <v>184</v>
      </c>
      <c r="E166" s="2" t="str">
        <f ca="1">IFERROR(__xludf.DUMMYFUNCTION("GOOGLETRANSLATE('Form Responses 1'!E166,DETECTLANGUAGE('Form Responses 1'!E166),""en"")"),"35 to 45 years")</f>
        <v>35 to 45 years</v>
      </c>
      <c r="F166" s="2" t="str">
        <f ca="1">IFERROR(__xludf.DUMMYFUNCTION("GOOGLETRANSLATE('Form Responses 1'!F166,DETECTLANGUAGE('Form Responses 1'!F166),""en"")"),"Woman")</f>
        <v>Woman</v>
      </c>
      <c r="G166" s="2" t="str">
        <f ca="1">IFERROR(__xludf.DUMMYFUNCTION("GOOGLETRANSLATE('Form Responses 1'!G166,DETECTLANGUAGE('Form Responses 1'!G166),""en"")"),"pragati vaishya")</f>
        <v>pragati vaishya</v>
      </c>
      <c r="H166" s="2" t="str">
        <f ca="1">IFERROR(__xludf.DUMMYFUNCTION("LOWER( GOOGLETRANSLATE('Form Responses 1'!H166,DETECTLANGUAGE('Form Responses 1'!H166),""en""))"),"5 completely agree")</f>
        <v>5 completely agree</v>
      </c>
      <c r="I166" s="2" t="str">
        <f ca="1">IFERROR(__xludf.DUMMYFUNCTION("LOWER( GOOGLETRANSLATE('Form Responses 1'!I166,DETECTLANGUAGE('Form Responses 1'!I166),""en""))"),"4 agree")</f>
        <v>4 agree</v>
      </c>
      <c r="J166" s="2" t="str">
        <f ca="1">IFERROR(__xludf.DUMMYFUNCTION("LOWER( GOOGLETRANSLATE('Form Responses 1'!J166,DETECTLANGUAGE('Form Responses 1'!J166),""en""))"),"5 completely agree")</f>
        <v>5 completely agree</v>
      </c>
      <c r="K166" s="2" t="str">
        <f ca="1">IFERROR(__xludf.DUMMYFUNCTION("LOWER( GOOGLETRANSLATE('Form Responses 1'!K166,DETECTLANGUAGE('Form Responses 1'!K166),""en""))"),"5 completely agree")</f>
        <v>5 completely agree</v>
      </c>
      <c r="L166" s="2" t="str">
        <f ca="1">IFERROR(__xludf.DUMMYFUNCTION("LOWER( GOOGLETRANSLATE('Form Responses 1'!L166,DETECTLANGUAGE('Form Responses 1'!L166),""en""))"),"5 completely agree")</f>
        <v>5 completely agree</v>
      </c>
      <c r="M166" s="2" t="str">
        <f ca="1">IFERROR(__xludf.DUMMYFUNCTION("LOWER( GOOGLETRANSLATE('Form Responses 1'!M166,DETECTLANGUAGE('Form Responses 1'!M166),""en""))"),"5 completely agree")</f>
        <v>5 completely agree</v>
      </c>
      <c r="N166" s="2" t="str">
        <f ca="1">IFERROR(__xludf.DUMMYFUNCTION("LOWER( GOOGLETRANSLATE('Form Responses 1'!N166,DETECTLANGUAGE('Form Responses 1'!N166),""en""))"),"5 completely agree")</f>
        <v>5 completely agree</v>
      </c>
      <c r="O166" s="2" t="str">
        <f ca="1">IFERROR(__xludf.DUMMYFUNCTION("LOWER( GOOGLETRANSLATE('Form Responses 1'!O166,DETECTLANGUAGE('Form Responses 1'!O166),""en""))"),"5 completely agree")</f>
        <v>5 completely agree</v>
      </c>
      <c r="P166" s="2" t="str">
        <f ca="1">IFERROR(__xludf.DUMMYFUNCTION("LOWER( GOOGLETRANSLATE('Form Responses 1'!P166,DETECTLANGUAGE('Form Responses 1'!P166),""en""))"),"5 completely agree")</f>
        <v>5 completely agree</v>
      </c>
      <c r="Q166" s="2" t="str">
        <f ca="1">IFERROR(__xludf.DUMMYFUNCTION("LOWER( GOOGLETRANSLATE('Form Responses 1'!Q166,DETECTLANGUAGE('Form Responses 1'!Q166),""en""))"),"document")</f>
        <v>document</v>
      </c>
      <c r="R166" s="2" t="str">
        <f ca="1">IFERROR(__xludf.DUMMYFUNCTION("LOWER( GOOGLETRANSLATE('Form Responses 1'!R166,DETECTLANGUAGE('Form Responses 1'!R166),""en""))"),"5 completely agree")</f>
        <v>5 completely agree</v>
      </c>
    </row>
    <row r="167" spans="1:18" ht="15.75" x14ac:dyDescent="0.3">
      <c r="A167" s="4">
        <v>44899.639287094906</v>
      </c>
      <c r="C167" s="1" t="s">
        <v>183</v>
      </c>
      <c r="D167" s="1" t="s">
        <v>184</v>
      </c>
      <c r="E167" s="2" t="str">
        <f ca="1">IFERROR(__xludf.DUMMYFUNCTION("GOOGLETRANSLATE('Form Responses 1'!E167,DETECTLANGUAGE('Form Responses 1'!E167),""en"")"),"35 to 45 years")</f>
        <v>35 to 45 years</v>
      </c>
      <c r="F167" s="2" t="str">
        <f ca="1">IFERROR(__xludf.DUMMYFUNCTION("GOOGLETRANSLATE('Form Responses 1'!F167,DETECTLANGUAGE('Form Responses 1'!F167),""en"")"),"Woman")</f>
        <v>Woman</v>
      </c>
      <c r="G167" s="2" t="str">
        <f ca="1">IFERROR(__xludf.DUMMYFUNCTION("GOOGLETRANSLATE('Form Responses 1'!G167,DETECTLANGUAGE('Form Responses 1'!G167),""en"")"),"pragati vaishya")</f>
        <v>pragati vaishya</v>
      </c>
      <c r="H167" s="2" t="str">
        <f ca="1">IFERROR(__xludf.DUMMYFUNCTION("LOWER( GOOGLETRANSLATE('Form Responses 1'!H167,DETECTLANGUAGE('Form Responses 1'!H167),""en""))"),"5 completely agree")</f>
        <v>5 completely agree</v>
      </c>
      <c r="I167" s="2" t="str">
        <f ca="1">IFERROR(__xludf.DUMMYFUNCTION("LOWER( GOOGLETRANSLATE('Form Responses 1'!I167,DETECTLANGUAGE('Form Responses 1'!I167),""en""))"),"5 completely agree")</f>
        <v>5 completely agree</v>
      </c>
      <c r="J167" s="2" t="str">
        <f ca="1">IFERROR(__xludf.DUMMYFUNCTION("LOWER( GOOGLETRANSLATE('Form Responses 1'!J167,DETECTLANGUAGE('Form Responses 1'!J167),""en""))"),"5 completely agree")</f>
        <v>5 completely agree</v>
      </c>
      <c r="K167" s="2" t="str">
        <f ca="1">IFERROR(__xludf.DUMMYFUNCTION("LOWER( GOOGLETRANSLATE('Form Responses 1'!K167,DETECTLANGUAGE('Form Responses 1'!K167),""en""))"),"5 completely agree")</f>
        <v>5 completely agree</v>
      </c>
      <c r="L167" s="2" t="str">
        <f ca="1">IFERROR(__xludf.DUMMYFUNCTION("LOWER( GOOGLETRANSLATE('Form Responses 1'!L167,DETECTLANGUAGE('Form Responses 1'!L167),""en""))"),"5 completely agree")</f>
        <v>5 completely agree</v>
      </c>
      <c r="M167" s="2" t="str">
        <f ca="1">IFERROR(__xludf.DUMMYFUNCTION("LOWER( GOOGLETRANSLATE('Form Responses 1'!M167,DETECTLANGUAGE('Form Responses 1'!M167),""en""))"),"5 completely agree")</f>
        <v>5 completely agree</v>
      </c>
      <c r="N167" s="2" t="str">
        <f ca="1">IFERROR(__xludf.DUMMYFUNCTION("LOWER( GOOGLETRANSLATE('Form Responses 1'!N167,DETECTLANGUAGE('Form Responses 1'!N167),""en""))"),"5 completely agree")</f>
        <v>5 completely agree</v>
      </c>
      <c r="O167" s="2" t="str">
        <f ca="1">IFERROR(__xludf.DUMMYFUNCTION("LOWER( GOOGLETRANSLATE('Form Responses 1'!O167,DETECTLANGUAGE('Form Responses 1'!O167),""en""))"),"5 completely agree")</f>
        <v>5 completely agree</v>
      </c>
      <c r="P167" s="2" t="str">
        <f ca="1">IFERROR(__xludf.DUMMYFUNCTION("LOWER( GOOGLETRANSLATE('Form Responses 1'!P167,DETECTLANGUAGE('Form Responses 1'!P167),""en""))"),"5 completely agree")</f>
        <v>5 completely agree</v>
      </c>
      <c r="Q167" s="2" t="str">
        <f ca="1">IFERROR(__xludf.DUMMYFUNCTION("LOWER( GOOGLETRANSLATE('Form Responses 1'!Q167,DETECTLANGUAGE('Form Responses 1'!Q167),""en""))"),"document")</f>
        <v>document</v>
      </c>
      <c r="R167" s="2" t="str">
        <f ca="1">IFERROR(__xludf.DUMMYFUNCTION("LOWER( GOOGLETRANSLATE('Form Responses 1'!R167,DETECTLANGUAGE('Form Responses 1'!R167),""en""))"),"5 completely agree")</f>
        <v>5 completely agree</v>
      </c>
    </row>
    <row r="168" spans="1:18" ht="15.75" x14ac:dyDescent="0.3">
      <c r="A168" s="4">
        <v>44899.639917881941</v>
      </c>
      <c r="C168" s="1" t="s">
        <v>183</v>
      </c>
      <c r="D168" s="1" t="s">
        <v>184</v>
      </c>
      <c r="E168" s="2" t="str">
        <f ca="1">IFERROR(__xludf.DUMMYFUNCTION("GOOGLETRANSLATE('Form Responses 1'!E168,DETECTLANGUAGE('Form Responses 1'!E168),""en"")"),"35 to 45 years")</f>
        <v>35 to 45 years</v>
      </c>
      <c r="F168" s="2" t="str">
        <f ca="1">IFERROR(__xludf.DUMMYFUNCTION("GOOGLETRANSLATE('Form Responses 1'!F168,DETECTLANGUAGE('Form Responses 1'!F168),""en"")"),"Woman")</f>
        <v>Woman</v>
      </c>
      <c r="G168" s="2" t="str">
        <f ca="1">IFERROR(__xludf.DUMMYFUNCTION("GOOGLETRANSLATE('Form Responses 1'!G168,DETECTLANGUAGE('Form Responses 1'!G168),""en"")"),"pragati vaishya")</f>
        <v>pragati vaishya</v>
      </c>
      <c r="H168" s="2" t="str">
        <f ca="1">IFERROR(__xludf.DUMMYFUNCTION("LOWER( GOOGLETRANSLATE('Form Responses 1'!H168,DETECTLANGUAGE('Form Responses 1'!H168),""en""))"),"5 completely agree")</f>
        <v>5 completely agree</v>
      </c>
      <c r="I168" s="2" t="str">
        <f ca="1">IFERROR(__xludf.DUMMYFUNCTION("LOWER( GOOGLETRANSLATE('Form Responses 1'!I168,DETECTLANGUAGE('Form Responses 1'!I168),""en""))"),"5 completely agree")</f>
        <v>5 completely agree</v>
      </c>
      <c r="J168" s="2" t="str">
        <f ca="1">IFERROR(__xludf.DUMMYFUNCTION("LOWER( GOOGLETRANSLATE('Form Responses 1'!J168,DETECTLANGUAGE('Form Responses 1'!J168),""en""))"),"5 completely agree")</f>
        <v>5 completely agree</v>
      </c>
      <c r="K168" s="2" t="str">
        <f ca="1">IFERROR(__xludf.DUMMYFUNCTION("LOWER( GOOGLETRANSLATE('Form Responses 1'!K168,DETECTLANGUAGE('Form Responses 1'!K168),""en""))"),"5 completely agree")</f>
        <v>5 completely agree</v>
      </c>
      <c r="L168" s="2" t="str">
        <f ca="1">IFERROR(__xludf.DUMMYFUNCTION("LOWER( GOOGLETRANSLATE('Form Responses 1'!L168,DETECTLANGUAGE('Form Responses 1'!L168),""en""))"),"5 completely agree")</f>
        <v>5 completely agree</v>
      </c>
      <c r="M168" s="2" t="str">
        <f ca="1">IFERROR(__xludf.DUMMYFUNCTION("LOWER( GOOGLETRANSLATE('Form Responses 1'!M168,DETECTLANGUAGE('Form Responses 1'!M168),""en""))"),"5 completely agree")</f>
        <v>5 completely agree</v>
      </c>
      <c r="N168" s="2" t="str">
        <f ca="1">IFERROR(__xludf.DUMMYFUNCTION("LOWER( GOOGLETRANSLATE('Form Responses 1'!N168,DETECTLANGUAGE('Form Responses 1'!N168),""en""))"),"5 completely agree")</f>
        <v>5 completely agree</v>
      </c>
      <c r="O168" s="2" t="str">
        <f ca="1">IFERROR(__xludf.DUMMYFUNCTION("LOWER( GOOGLETRANSLATE('Form Responses 1'!O168,DETECTLANGUAGE('Form Responses 1'!O168),""en""))"),"5 completely agree")</f>
        <v>5 completely agree</v>
      </c>
      <c r="P168" s="2" t="str">
        <f ca="1">IFERROR(__xludf.DUMMYFUNCTION("LOWER( GOOGLETRANSLATE('Form Responses 1'!P168,DETECTLANGUAGE('Form Responses 1'!P168),""en""))"),"5 completely agree")</f>
        <v>5 completely agree</v>
      </c>
      <c r="Q168" s="2" t="str">
        <f ca="1">IFERROR(__xludf.DUMMYFUNCTION("LOWER( GOOGLETRANSLATE('Form Responses 1'!Q168,DETECTLANGUAGE('Form Responses 1'!Q168),""en""))"),"document")</f>
        <v>document</v>
      </c>
      <c r="R168" s="2" t="str">
        <f ca="1">IFERROR(__xludf.DUMMYFUNCTION("LOWER( GOOGLETRANSLATE('Form Responses 1'!R168,DETECTLANGUAGE('Form Responses 1'!R168),""en""))"),"5 completely agree")</f>
        <v>5 completely agree</v>
      </c>
    </row>
    <row r="169" spans="1:18" ht="15.75" x14ac:dyDescent="0.3">
      <c r="A169" s="4">
        <v>44899.640383449077</v>
      </c>
      <c r="C169" s="1" t="s">
        <v>183</v>
      </c>
      <c r="D169" s="1" t="s">
        <v>184</v>
      </c>
      <c r="E169" s="2" t="str">
        <f ca="1">IFERROR(__xludf.DUMMYFUNCTION("GOOGLETRANSLATE('Form Responses 1'!E169,DETECTLANGUAGE('Form Responses 1'!E169),""en"")"),"35 to 45 years")</f>
        <v>35 to 45 years</v>
      </c>
      <c r="F169" s="2" t="str">
        <f ca="1">IFERROR(__xludf.DUMMYFUNCTION("GOOGLETRANSLATE('Form Responses 1'!F169,DETECTLANGUAGE('Form Responses 1'!F169),""en"")"),"Woman")</f>
        <v>Woman</v>
      </c>
      <c r="G169" s="2" t="str">
        <f ca="1">IFERROR(__xludf.DUMMYFUNCTION("GOOGLETRANSLATE('Form Responses 1'!G169,DETECTLANGUAGE('Form Responses 1'!G169),""en"")"),"pragati vaishya")</f>
        <v>pragati vaishya</v>
      </c>
      <c r="H169" s="2" t="str">
        <f ca="1">IFERROR(__xludf.DUMMYFUNCTION("LOWER( GOOGLETRANSLATE('Form Responses 1'!H169,DETECTLANGUAGE('Form Responses 1'!H169),""en""))"),"5 completely agree")</f>
        <v>5 completely agree</v>
      </c>
      <c r="I169" s="2" t="str">
        <f ca="1">IFERROR(__xludf.DUMMYFUNCTION("LOWER( GOOGLETRANSLATE('Form Responses 1'!I169,DETECTLANGUAGE('Form Responses 1'!I169),""en""))"),"5 completely agree")</f>
        <v>5 completely agree</v>
      </c>
      <c r="J169" s="2" t="str">
        <f ca="1">IFERROR(__xludf.DUMMYFUNCTION("LOWER( GOOGLETRANSLATE('Form Responses 1'!J169,DETECTLANGUAGE('Form Responses 1'!J169),""en""))"),"5 completely agree")</f>
        <v>5 completely agree</v>
      </c>
      <c r="K169" s="2" t="str">
        <f ca="1">IFERROR(__xludf.DUMMYFUNCTION("LOWER( GOOGLETRANSLATE('Form Responses 1'!K169,DETECTLANGUAGE('Form Responses 1'!K169),""en""))"),"5 completely agree")</f>
        <v>5 completely agree</v>
      </c>
      <c r="L169" s="2" t="str">
        <f ca="1">IFERROR(__xludf.DUMMYFUNCTION("LOWER( GOOGLETRANSLATE('Form Responses 1'!L169,DETECTLANGUAGE('Form Responses 1'!L169),""en""))"),"5 completely agree")</f>
        <v>5 completely agree</v>
      </c>
      <c r="M169" s="2" t="str">
        <f ca="1">IFERROR(__xludf.DUMMYFUNCTION("LOWER( GOOGLETRANSLATE('Form Responses 1'!M169,DETECTLANGUAGE('Form Responses 1'!M169),""en""))"),"5 completely agree")</f>
        <v>5 completely agree</v>
      </c>
      <c r="N169" s="2" t="str">
        <f ca="1">IFERROR(__xludf.DUMMYFUNCTION("LOWER( GOOGLETRANSLATE('Form Responses 1'!N169,DETECTLANGUAGE('Form Responses 1'!N169),""en""))"),"5 completely agree")</f>
        <v>5 completely agree</v>
      </c>
      <c r="O169" s="2" t="str">
        <f ca="1">IFERROR(__xludf.DUMMYFUNCTION("LOWER( GOOGLETRANSLATE('Form Responses 1'!O169,DETECTLANGUAGE('Form Responses 1'!O169),""en""))"),"5 completely agree")</f>
        <v>5 completely agree</v>
      </c>
      <c r="P169" s="2" t="str">
        <f ca="1">IFERROR(__xludf.DUMMYFUNCTION("LOWER( GOOGLETRANSLATE('Form Responses 1'!P169,DETECTLANGUAGE('Form Responses 1'!P169),""en""))"),"5 completely agree")</f>
        <v>5 completely agree</v>
      </c>
      <c r="Q169" s="2" t="str">
        <f ca="1">IFERROR(__xludf.DUMMYFUNCTION("LOWER( GOOGLETRANSLATE('Form Responses 1'!Q169,DETECTLANGUAGE('Form Responses 1'!Q169),""en""))"),"document")</f>
        <v>document</v>
      </c>
      <c r="R169" s="2" t="str">
        <f ca="1">IFERROR(__xludf.DUMMYFUNCTION("LOWER( GOOGLETRANSLATE('Form Responses 1'!R169,DETECTLANGUAGE('Form Responses 1'!R169),""en""))"),"5 completely agree")</f>
        <v>5 completely agree</v>
      </c>
    </row>
    <row r="170" spans="1:18" ht="15.75" x14ac:dyDescent="0.3">
      <c r="A170" s="4">
        <v>44899.641205787033</v>
      </c>
      <c r="B170" s="1" t="s">
        <v>188</v>
      </c>
      <c r="C170" s="1" t="s">
        <v>183</v>
      </c>
      <c r="D170" s="1" t="s">
        <v>184</v>
      </c>
      <c r="E170" s="2" t="str">
        <f ca="1">IFERROR(__xludf.DUMMYFUNCTION("GOOGLETRANSLATE('Form Responses 1'!E170,DETECTLANGUAGE('Form Responses 1'!E170),""en"")"),"35 to 45 years")</f>
        <v>35 to 45 years</v>
      </c>
      <c r="F170" s="2" t="str">
        <f ca="1">IFERROR(__xludf.DUMMYFUNCTION("GOOGLETRANSLATE('Form Responses 1'!F170,DETECTLANGUAGE('Form Responses 1'!F170),""en"")"),"Woman")</f>
        <v>Woman</v>
      </c>
      <c r="G170" s="2" t="str">
        <f ca="1">IFERROR(__xludf.DUMMYFUNCTION("GOOGLETRANSLATE('Form Responses 1'!G170,DETECTLANGUAGE('Form Responses 1'!G170),""en"")"),"pragati vaishya")</f>
        <v>pragati vaishya</v>
      </c>
      <c r="H170" s="2" t="str">
        <f ca="1">IFERROR(__xludf.DUMMYFUNCTION("LOWER( GOOGLETRANSLATE('Form Responses 1'!H170,DETECTLANGUAGE('Form Responses 1'!H170),""en""))"),"5 completely agree")</f>
        <v>5 completely agree</v>
      </c>
      <c r="I170" s="2" t="str">
        <f ca="1">IFERROR(__xludf.DUMMYFUNCTION("LOWER( GOOGLETRANSLATE('Form Responses 1'!I170,DETECTLANGUAGE('Form Responses 1'!I170),""en""))"),"5 completely agree")</f>
        <v>5 completely agree</v>
      </c>
      <c r="J170" s="2" t="str">
        <f ca="1">IFERROR(__xludf.DUMMYFUNCTION("LOWER( GOOGLETRANSLATE('Form Responses 1'!J170,DETECTLANGUAGE('Form Responses 1'!J170),""en""))"),"5 completely agree")</f>
        <v>5 completely agree</v>
      </c>
      <c r="K170" s="2" t="str">
        <f ca="1">IFERROR(__xludf.DUMMYFUNCTION("LOWER( GOOGLETRANSLATE('Form Responses 1'!K170,DETECTLANGUAGE('Form Responses 1'!K170),""en""))"),"5 completely agree")</f>
        <v>5 completely agree</v>
      </c>
      <c r="L170" s="2" t="str">
        <f ca="1">IFERROR(__xludf.DUMMYFUNCTION("LOWER( GOOGLETRANSLATE('Form Responses 1'!L170,DETECTLANGUAGE('Form Responses 1'!L170),""en""))"),"5 completely agree")</f>
        <v>5 completely agree</v>
      </c>
      <c r="M170" s="2" t="str">
        <f ca="1">IFERROR(__xludf.DUMMYFUNCTION("LOWER( GOOGLETRANSLATE('Form Responses 1'!M170,DETECTLANGUAGE('Form Responses 1'!M170),""en""))"),"5 completely agree")</f>
        <v>5 completely agree</v>
      </c>
      <c r="N170" s="2" t="str">
        <f ca="1">IFERROR(__xludf.DUMMYFUNCTION("LOWER( GOOGLETRANSLATE('Form Responses 1'!N170,DETECTLANGUAGE('Form Responses 1'!N170),""en""))"),"5 completely agree")</f>
        <v>5 completely agree</v>
      </c>
      <c r="O170" s="2" t="str">
        <f ca="1">IFERROR(__xludf.DUMMYFUNCTION("LOWER( GOOGLETRANSLATE('Form Responses 1'!O170,DETECTLANGUAGE('Form Responses 1'!O170),""en""))"),"5 completely agree")</f>
        <v>5 completely agree</v>
      </c>
      <c r="P170" s="2" t="str">
        <f ca="1">IFERROR(__xludf.DUMMYFUNCTION("LOWER( GOOGLETRANSLATE('Form Responses 1'!P170,DETECTLANGUAGE('Form Responses 1'!P170),""en""))"),"5 completely agree")</f>
        <v>5 completely agree</v>
      </c>
      <c r="Q170" s="2" t="str">
        <f ca="1">IFERROR(__xludf.DUMMYFUNCTION("LOWER( GOOGLETRANSLATE('Form Responses 1'!Q170,DETECTLANGUAGE('Form Responses 1'!Q170),""en""))"),"distraction")</f>
        <v>distraction</v>
      </c>
      <c r="R170" s="2" t="str">
        <f ca="1">IFERROR(__xludf.DUMMYFUNCTION("LOWER( GOOGLETRANSLATE('Form Responses 1'!R170,DETECTLANGUAGE('Form Responses 1'!R170),""en""))"),"5 completely agree")</f>
        <v>5 completely agree</v>
      </c>
    </row>
    <row r="171" spans="1:18" ht="15.75" x14ac:dyDescent="0.3">
      <c r="A171" s="4">
        <v>44899.642052986106</v>
      </c>
      <c r="C171" s="1" t="s">
        <v>183</v>
      </c>
      <c r="D171" s="1" t="s">
        <v>184</v>
      </c>
      <c r="E171" s="2" t="str">
        <f ca="1">IFERROR(__xludf.DUMMYFUNCTION("GOOGLETRANSLATE('Form Responses 1'!E171,DETECTLANGUAGE('Form Responses 1'!E171),""en"")"),"35 to 45 years")</f>
        <v>35 to 45 years</v>
      </c>
      <c r="F171" s="2" t="str">
        <f ca="1">IFERROR(__xludf.DUMMYFUNCTION("GOOGLETRANSLATE('Form Responses 1'!F171,DETECTLANGUAGE('Form Responses 1'!F171),""en"")"),"Woman")</f>
        <v>Woman</v>
      </c>
      <c r="G171" s="2" t="str">
        <f ca="1">IFERROR(__xludf.DUMMYFUNCTION("GOOGLETRANSLATE('Form Responses 1'!G171,DETECTLANGUAGE('Form Responses 1'!G171),""en"")"),"pragati vaishya")</f>
        <v>pragati vaishya</v>
      </c>
      <c r="H171" s="2" t="str">
        <f ca="1">IFERROR(__xludf.DUMMYFUNCTION("LOWER( GOOGLETRANSLATE('Form Responses 1'!H171,DETECTLANGUAGE('Form Responses 1'!H171),""en""))"),"5 completely agree")</f>
        <v>5 completely agree</v>
      </c>
      <c r="I171" s="2" t="str">
        <f ca="1">IFERROR(__xludf.DUMMYFUNCTION("LOWER( GOOGLETRANSLATE('Form Responses 1'!I171,DETECTLANGUAGE('Form Responses 1'!I171),""en""))"),"5 completely agree")</f>
        <v>5 completely agree</v>
      </c>
      <c r="J171" s="2" t="str">
        <f ca="1">IFERROR(__xludf.DUMMYFUNCTION("LOWER( GOOGLETRANSLATE('Form Responses 1'!J171,DETECTLANGUAGE('Form Responses 1'!J171),""en""))"),"5 completely agree")</f>
        <v>5 completely agree</v>
      </c>
      <c r="K171" s="2" t="str">
        <f ca="1">IFERROR(__xludf.DUMMYFUNCTION("LOWER( GOOGLETRANSLATE('Form Responses 1'!K171,DETECTLANGUAGE('Form Responses 1'!K171),""en""))"),"5 completely agree")</f>
        <v>5 completely agree</v>
      </c>
      <c r="L171" s="2" t="str">
        <f ca="1">IFERROR(__xludf.DUMMYFUNCTION("LOWER( GOOGLETRANSLATE('Form Responses 1'!L171,DETECTLANGUAGE('Form Responses 1'!L171),""en""))"),"5 completely agree")</f>
        <v>5 completely agree</v>
      </c>
      <c r="M171" s="2" t="str">
        <f ca="1">IFERROR(__xludf.DUMMYFUNCTION("LOWER( GOOGLETRANSLATE('Form Responses 1'!M171,DETECTLANGUAGE('Form Responses 1'!M171),""en""))"),"5 completely agree")</f>
        <v>5 completely agree</v>
      </c>
      <c r="N171" s="2" t="str">
        <f ca="1">IFERROR(__xludf.DUMMYFUNCTION("LOWER( GOOGLETRANSLATE('Form Responses 1'!N171,DETECTLANGUAGE('Form Responses 1'!N171),""en""))"),"5 completely agree")</f>
        <v>5 completely agree</v>
      </c>
      <c r="O171" s="2" t="str">
        <f ca="1">IFERROR(__xludf.DUMMYFUNCTION("LOWER( GOOGLETRANSLATE('Form Responses 1'!O171,DETECTLANGUAGE('Form Responses 1'!O171),""en""))"),"5 completely agree")</f>
        <v>5 completely agree</v>
      </c>
      <c r="P171" s="2" t="str">
        <f ca="1">IFERROR(__xludf.DUMMYFUNCTION("LOWER( GOOGLETRANSLATE('Form Responses 1'!P171,DETECTLANGUAGE('Form Responses 1'!P171),""en""))"),"5 completely agree")</f>
        <v>5 completely agree</v>
      </c>
      <c r="Q171" s="2" t="str">
        <f ca="1">IFERROR(__xludf.DUMMYFUNCTION("LOWER( GOOGLETRANSLATE('Form Responses 1'!Q171,DETECTLANGUAGE('Form Responses 1'!Q171),""en""))"),"distraction")</f>
        <v>distraction</v>
      </c>
      <c r="R171" s="2" t="str">
        <f ca="1">IFERROR(__xludf.DUMMYFUNCTION("LOWER( GOOGLETRANSLATE('Form Responses 1'!R171,DETECTLANGUAGE('Form Responses 1'!R171),""en""))"),"5 completely agree")</f>
        <v>5 completely agree</v>
      </c>
    </row>
    <row r="172" spans="1:18" ht="15.75" x14ac:dyDescent="0.3">
      <c r="A172" s="4">
        <v>44899.643018229166</v>
      </c>
      <c r="B172" s="1" t="s">
        <v>189</v>
      </c>
      <c r="C172" s="1" t="s">
        <v>183</v>
      </c>
      <c r="D172" s="1" t="s">
        <v>184</v>
      </c>
      <c r="E172" s="2" t="str">
        <f ca="1">IFERROR(__xludf.DUMMYFUNCTION("GOOGLETRANSLATE('Form Responses 1'!E172,DETECTLANGUAGE('Form Responses 1'!E172),""en"")"),"35 to 45 years")</f>
        <v>35 to 45 years</v>
      </c>
      <c r="F172" s="2" t="str">
        <f ca="1">IFERROR(__xludf.DUMMYFUNCTION("GOOGLETRANSLATE('Form Responses 1'!F172,DETECTLANGUAGE('Form Responses 1'!F172),""en"")"),"Woman")</f>
        <v>Woman</v>
      </c>
      <c r="G172" s="2" t="str">
        <f ca="1">IFERROR(__xludf.DUMMYFUNCTION("GOOGLETRANSLATE('Form Responses 1'!G172,DETECTLANGUAGE('Form Responses 1'!G172),""en"")"),"pragati vaishya")</f>
        <v>pragati vaishya</v>
      </c>
      <c r="H172" s="2" t="str">
        <f ca="1">IFERROR(__xludf.DUMMYFUNCTION("LOWER( GOOGLETRANSLATE('Form Responses 1'!H172,DETECTLANGUAGE('Form Responses 1'!H172),""en""))"),"5 completely agree")</f>
        <v>5 completely agree</v>
      </c>
      <c r="I172" s="2" t="str">
        <f ca="1">IFERROR(__xludf.DUMMYFUNCTION("LOWER( GOOGLETRANSLATE('Form Responses 1'!I172,DETECTLANGUAGE('Form Responses 1'!I172),""en""))"),"5 completely agree")</f>
        <v>5 completely agree</v>
      </c>
      <c r="J172" s="2" t="str">
        <f ca="1">IFERROR(__xludf.DUMMYFUNCTION("LOWER( GOOGLETRANSLATE('Form Responses 1'!J172,DETECTLANGUAGE('Form Responses 1'!J172),""en""))"),"5 completely agree")</f>
        <v>5 completely agree</v>
      </c>
      <c r="K172" s="2" t="str">
        <f ca="1">IFERROR(__xludf.DUMMYFUNCTION("LOWER( GOOGLETRANSLATE('Form Responses 1'!K172,DETECTLANGUAGE('Form Responses 1'!K172),""en""))"),"5 completely agree")</f>
        <v>5 completely agree</v>
      </c>
      <c r="L172" s="2" t="str">
        <f ca="1">IFERROR(__xludf.DUMMYFUNCTION("LOWER( GOOGLETRANSLATE('Form Responses 1'!L172,DETECTLANGUAGE('Form Responses 1'!L172),""en""))"),"5 completely agree")</f>
        <v>5 completely agree</v>
      </c>
      <c r="M172" s="2" t="str">
        <f ca="1">IFERROR(__xludf.DUMMYFUNCTION("LOWER( GOOGLETRANSLATE('Form Responses 1'!M172,DETECTLANGUAGE('Form Responses 1'!M172),""en""))"),"5 completely agree")</f>
        <v>5 completely agree</v>
      </c>
      <c r="N172" s="2" t="str">
        <f ca="1">IFERROR(__xludf.DUMMYFUNCTION("LOWER( GOOGLETRANSLATE('Form Responses 1'!N172,DETECTLANGUAGE('Form Responses 1'!N172),""en""))"),"5 completely agree")</f>
        <v>5 completely agree</v>
      </c>
      <c r="O172" s="2" t="str">
        <f ca="1">IFERROR(__xludf.DUMMYFUNCTION("LOWER( GOOGLETRANSLATE('Form Responses 1'!O172,DETECTLANGUAGE('Form Responses 1'!O172),""en""))"),"5 completely agree")</f>
        <v>5 completely agree</v>
      </c>
      <c r="P172" s="2" t="str">
        <f ca="1">IFERROR(__xludf.DUMMYFUNCTION("LOWER( GOOGLETRANSLATE('Form Responses 1'!P172,DETECTLANGUAGE('Form Responses 1'!P172),""en""))"),"5 completely agree")</f>
        <v>5 completely agree</v>
      </c>
      <c r="Q172" s="2" t="str">
        <f ca="1">IFERROR(__xludf.DUMMYFUNCTION("LOWER( GOOGLETRANSLATE('Form Responses 1'!Q172,DETECTLANGUAGE('Form Responses 1'!Q172),""en""))"),"distraction")</f>
        <v>distraction</v>
      </c>
      <c r="R172" s="2" t="str">
        <f ca="1">IFERROR(__xludf.DUMMYFUNCTION("LOWER( GOOGLETRANSLATE('Form Responses 1'!R172,DETECTLANGUAGE('Form Responses 1'!R172),""en""))"),"5 completely agree")</f>
        <v>5 completely agree</v>
      </c>
    </row>
    <row r="173" spans="1:18" ht="15.75" x14ac:dyDescent="0.3">
      <c r="A173" s="4">
        <v>44899.643735717589</v>
      </c>
      <c r="C173" s="1" t="s">
        <v>183</v>
      </c>
      <c r="D173" s="1" t="s">
        <v>184</v>
      </c>
      <c r="E173" s="2" t="str">
        <f ca="1">IFERROR(__xludf.DUMMYFUNCTION("GOOGLETRANSLATE('Form Responses 1'!E173,DETECTLANGUAGE('Form Responses 1'!E173),""en"")"),"35 to 45 years")</f>
        <v>35 to 45 years</v>
      </c>
      <c r="F173" s="2" t="str">
        <f ca="1">IFERROR(__xludf.DUMMYFUNCTION("GOOGLETRANSLATE('Form Responses 1'!F173,DETECTLANGUAGE('Form Responses 1'!F173),""en"")"),"Woman")</f>
        <v>Woman</v>
      </c>
      <c r="G173" s="2" t="str">
        <f ca="1">IFERROR(__xludf.DUMMYFUNCTION("GOOGLETRANSLATE('Form Responses 1'!G173,DETECTLANGUAGE('Form Responses 1'!G173),""en"")"),"pragati vaishya")</f>
        <v>pragati vaishya</v>
      </c>
      <c r="H173" s="2" t="str">
        <f ca="1">IFERROR(__xludf.DUMMYFUNCTION("LOWER( GOOGLETRANSLATE('Form Responses 1'!H173,DETECTLANGUAGE('Form Responses 1'!H173),""en""))"),"5 completely agree")</f>
        <v>5 completely agree</v>
      </c>
      <c r="I173" s="2" t="str">
        <f ca="1">IFERROR(__xludf.DUMMYFUNCTION("LOWER( GOOGLETRANSLATE('Form Responses 1'!I173,DETECTLANGUAGE('Form Responses 1'!I173),""en""))"),"5 completely agree")</f>
        <v>5 completely agree</v>
      </c>
      <c r="J173" s="2" t="str">
        <f ca="1">IFERROR(__xludf.DUMMYFUNCTION("LOWER( GOOGLETRANSLATE('Form Responses 1'!J173,DETECTLANGUAGE('Form Responses 1'!J173),""en""))"),"5 completely agree")</f>
        <v>5 completely agree</v>
      </c>
      <c r="K173" s="2" t="str">
        <f ca="1">IFERROR(__xludf.DUMMYFUNCTION("LOWER( GOOGLETRANSLATE('Form Responses 1'!K173,DETECTLANGUAGE('Form Responses 1'!K173),""en""))"),"5 completely agree")</f>
        <v>5 completely agree</v>
      </c>
      <c r="L173" s="2" t="str">
        <f ca="1">IFERROR(__xludf.DUMMYFUNCTION("LOWER( GOOGLETRANSLATE('Form Responses 1'!L173,DETECTLANGUAGE('Form Responses 1'!L173),""en""))"),"5 completely agree")</f>
        <v>5 completely agree</v>
      </c>
      <c r="M173" s="2" t="str">
        <f ca="1">IFERROR(__xludf.DUMMYFUNCTION("LOWER( GOOGLETRANSLATE('Form Responses 1'!M173,DETECTLANGUAGE('Form Responses 1'!M173),""en""))"),"5 completely agree")</f>
        <v>5 completely agree</v>
      </c>
      <c r="N173" s="2" t="str">
        <f ca="1">IFERROR(__xludf.DUMMYFUNCTION("LOWER( GOOGLETRANSLATE('Form Responses 1'!N173,DETECTLANGUAGE('Form Responses 1'!N173),""en""))"),"5 completely agree")</f>
        <v>5 completely agree</v>
      </c>
      <c r="O173" s="2" t="str">
        <f ca="1">IFERROR(__xludf.DUMMYFUNCTION("LOWER( GOOGLETRANSLATE('Form Responses 1'!O173,DETECTLANGUAGE('Form Responses 1'!O173),""en""))"),"5 completely agree")</f>
        <v>5 completely agree</v>
      </c>
      <c r="P173" s="2" t="str">
        <f ca="1">IFERROR(__xludf.DUMMYFUNCTION("LOWER( GOOGLETRANSLATE('Form Responses 1'!P173,DETECTLANGUAGE('Form Responses 1'!P173),""en""))"),"5 completely agree")</f>
        <v>5 completely agree</v>
      </c>
      <c r="Q173" s="2" t="str">
        <f ca="1">IFERROR(__xludf.DUMMYFUNCTION("LOWER( GOOGLETRANSLATE('Form Responses 1'!Q173,DETECTLANGUAGE('Form Responses 1'!Q173),""en""))"),"document")</f>
        <v>document</v>
      </c>
      <c r="R173" s="2" t="str">
        <f ca="1">IFERROR(__xludf.DUMMYFUNCTION("LOWER( GOOGLETRANSLATE('Form Responses 1'!R173,DETECTLANGUAGE('Form Responses 1'!R173),""en""))"),"5 completely agree")</f>
        <v>5 completely agree</v>
      </c>
    </row>
    <row r="174" spans="1:18" ht="15.75" x14ac:dyDescent="0.3">
      <c r="A174" s="4">
        <v>44899.644464039353</v>
      </c>
      <c r="B174" s="1" t="s">
        <v>190</v>
      </c>
      <c r="C174" s="1" t="s">
        <v>183</v>
      </c>
      <c r="D174" s="1" t="s">
        <v>184</v>
      </c>
      <c r="E174" s="2" t="str">
        <f ca="1">IFERROR(__xludf.DUMMYFUNCTION("GOOGLETRANSLATE('Form Responses 1'!E174,DETECTLANGUAGE('Form Responses 1'!E174),""en"")"),"35 to 45 years")</f>
        <v>35 to 45 years</v>
      </c>
      <c r="F174" s="2" t="str">
        <f ca="1">IFERROR(__xludf.DUMMYFUNCTION("GOOGLETRANSLATE('Form Responses 1'!F174,DETECTLANGUAGE('Form Responses 1'!F174),""en"")"),"Woman")</f>
        <v>Woman</v>
      </c>
      <c r="G174" s="2" t="str">
        <f ca="1">IFERROR(__xludf.DUMMYFUNCTION("GOOGLETRANSLATE('Form Responses 1'!G174,DETECTLANGUAGE('Form Responses 1'!G174),""en"")"),"pragati vaishya")</f>
        <v>pragati vaishya</v>
      </c>
      <c r="H174" s="2" t="str">
        <f ca="1">IFERROR(__xludf.DUMMYFUNCTION("LOWER( GOOGLETRANSLATE('Form Responses 1'!H174,DETECTLANGUAGE('Form Responses 1'!H174),""en""))"),"5 completely agree")</f>
        <v>5 completely agree</v>
      </c>
      <c r="I174" s="2" t="str">
        <f ca="1">IFERROR(__xludf.DUMMYFUNCTION("LOWER( GOOGLETRANSLATE('Form Responses 1'!I174,DETECTLANGUAGE('Form Responses 1'!I174),""en""))"),"5 completely agree")</f>
        <v>5 completely agree</v>
      </c>
      <c r="J174" s="2" t="str">
        <f ca="1">IFERROR(__xludf.DUMMYFUNCTION("LOWER( GOOGLETRANSLATE('Form Responses 1'!J174,DETECTLANGUAGE('Form Responses 1'!J174),""en""))"),"5 completely agree")</f>
        <v>5 completely agree</v>
      </c>
      <c r="K174" s="2" t="str">
        <f ca="1">IFERROR(__xludf.DUMMYFUNCTION("LOWER( GOOGLETRANSLATE('Form Responses 1'!K174,DETECTLANGUAGE('Form Responses 1'!K174),""en""))"),"5 completely agree")</f>
        <v>5 completely agree</v>
      </c>
      <c r="L174" s="2" t="str">
        <f ca="1">IFERROR(__xludf.DUMMYFUNCTION("LOWER( GOOGLETRANSLATE('Form Responses 1'!L174,DETECTLANGUAGE('Form Responses 1'!L174),""en""))"),"5 completely agree")</f>
        <v>5 completely agree</v>
      </c>
      <c r="M174" s="2" t="str">
        <f ca="1">IFERROR(__xludf.DUMMYFUNCTION("LOWER( GOOGLETRANSLATE('Form Responses 1'!M174,DETECTLANGUAGE('Form Responses 1'!M174),""en""))"),"5 completely agree")</f>
        <v>5 completely agree</v>
      </c>
      <c r="N174" s="2" t="str">
        <f ca="1">IFERROR(__xludf.DUMMYFUNCTION("LOWER( GOOGLETRANSLATE('Form Responses 1'!N174,DETECTLANGUAGE('Form Responses 1'!N174),""en""))"),"5 completely agree")</f>
        <v>5 completely agree</v>
      </c>
      <c r="O174" s="2" t="str">
        <f ca="1">IFERROR(__xludf.DUMMYFUNCTION("LOWER( GOOGLETRANSLATE('Form Responses 1'!O174,DETECTLANGUAGE('Form Responses 1'!O174),""en""))"),"5 completely agree")</f>
        <v>5 completely agree</v>
      </c>
      <c r="P174" s="2" t="str">
        <f ca="1">IFERROR(__xludf.DUMMYFUNCTION("LOWER( GOOGLETRANSLATE('Form Responses 1'!P174,DETECTLANGUAGE('Form Responses 1'!P174),""en""))"),"5 completely agree")</f>
        <v>5 completely agree</v>
      </c>
      <c r="Q174" s="2" t="str">
        <f ca="1">IFERROR(__xludf.DUMMYFUNCTION("LOWER( GOOGLETRANSLATE('Form Responses 1'!Q174,DETECTLANGUAGE('Form Responses 1'!Q174),""en""))"),"document")</f>
        <v>document</v>
      </c>
      <c r="R174" s="2" t="str">
        <f ca="1">IFERROR(__xludf.DUMMYFUNCTION("LOWER( GOOGLETRANSLATE('Form Responses 1'!R174,DETECTLANGUAGE('Form Responses 1'!R174),""en""))"),"5 completely agree")</f>
        <v>5 completely agree</v>
      </c>
    </row>
    <row r="175" spans="1:18" ht="15.75" x14ac:dyDescent="0.3">
      <c r="A175" s="4">
        <v>44899.646115289353</v>
      </c>
      <c r="C175" s="1" t="s">
        <v>183</v>
      </c>
      <c r="D175" s="1" t="s">
        <v>184</v>
      </c>
      <c r="E175" s="2" t="str">
        <f ca="1">IFERROR(__xludf.DUMMYFUNCTION("GOOGLETRANSLATE('Form Responses 1'!E175,DETECTLANGUAGE('Form Responses 1'!E175),""en"")"),"35 to 45 years")</f>
        <v>35 to 45 years</v>
      </c>
      <c r="F175" s="2" t="str">
        <f ca="1">IFERROR(__xludf.DUMMYFUNCTION("GOOGLETRANSLATE('Form Responses 1'!F175,DETECTLANGUAGE('Form Responses 1'!F175),""en"")"),"Woman")</f>
        <v>Woman</v>
      </c>
      <c r="G175" s="2" t="str">
        <f ca="1">IFERROR(__xludf.DUMMYFUNCTION("GOOGLETRANSLATE('Form Responses 1'!G175,DETECTLANGUAGE('Form Responses 1'!G175),""en"")"),"pragati vaishya")</f>
        <v>pragati vaishya</v>
      </c>
      <c r="H175" s="2" t="str">
        <f ca="1">IFERROR(__xludf.DUMMYFUNCTION("LOWER( GOOGLETRANSLATE('Form Responses 1'!H175,DETECTLANGUAGE('Form Responses 1'!H175),""en""))"),"5 completely agree")</f>
        <v>5 completely agree</v>
      </c>
      <c r="I175" s="2" t="str">
        <f ca="1">IFERROR(__xludf.DUMMYFUNCTION("LOWER( GOOGLETRANSLATE('Form Responses 1'!I175,DETECTLANGUAGE('Form Responses 1'!I175),""en""))"),"5 completely agree")</f>
        <v>5 completely agree</v>
      </c>
      <c r="J175" s="2" t="str">
        <f ca="1">IFERROR(__xludf.DUMMYFUNCTION("LOWER( GOOGLETRANSLATE('Form Responses 1'!J175,DETECTLANGUAGE('Form Responses 1'!J175),""en""))"),"5 completely agree")</f>
        <v>5 completely agree</v>
      </c>
      <c r="K175" s="2" t="str">
        <f ca="1">IFERROR(__xludf.DUMMYFUNCTION("LOWER( GOOGLETRANSLATE('Form Responses 1'!K175,DETECTLANGUAGE('Form Responses 1'!K175),""en""))"),"5 completely agree")</f>
        <v>5 completely agree</v>
      </c>
      <c r="L175" s="2" t="str">
        <f ca="1">IFERROR(__xludf.DUMMYFUNCTION("LOWER( GOOGLETRANSLATE('Form Responses 1'!L175,DETECTLANGUAGE('Form Responses 1'!L175),""en""))"),"5 completely agree")</f>
        <v>5 completely agree</v>
      </c>
      <c r="M175" s="2" t="str">
        <f ca="1">IFERROR(__xludf.DUMMYFUNCTION("LOWER( GOOGLETRANSLATE('Form Responses 1'!M175,DETECTLANGUAGE('Form Responses 1'!M175),""en""))"),"5 completely agree")</f>
        <v>5 completely agree</v>
      </c>
      <c r="N175" s="2" t="str">
        <f ca="1">IFERROR(__xludf.DUMMYFUNCTION("LOWER( GOOGLETRANSLATE('Form Responses 1'!N175,DETECTLANGUAGE('Form Responses 1'!N175),""en""))"),"5 completely agree")</f>
        <v>5 completely agree</v>
      </c>
      <c r="O175" s="2" t="str">
        <f ca="1">IFERROR(__xludf.DUMMYFUNCTION("LOWER( GOOGLETRANSLATE('Form Responses 1'!O175,DETECTLANGUAGE('Form Responses 1'!O175),""en""))"),"5 completely agree")</f>
        <v>5 completely agree</v>
      </c>
      <c r="P175" s="2" t="str">
        <f ca="1">IFERROR(__xludf.DUMMYFUNCTION("LOWER( GOOGLETRANSLATE('Form Responses 1'!P175,DETECTLANGUAGE('Form Responses 1'!P175),""en""))"),"5 completely agree")</f>
        <v>5 completely agree</v>
      </c>
      <c r="Q175" s="2" t="str">
        <f ca="1">IFERROR(__xludf.DUMMYFUNCTION("LOWER( GOOGLETRANSLATE('Form Responses 1'!Q175,DETECTLANGUAGE('Form Responses 1'!Q175),""en""))"),"document")</f>
        <v>document</v>
      </c>
      <c r="R175" s="2" t="str">
        <f ca="1">IFERROR(__xludf.DUMMYFUNCTION("LOWER( GOOGLETRANSLATE('Form Responses 1'!R175,DETECTLANGUAGE('Form Responses 1'!R175),""en""))"),"5 completely agree")</f>
        <v>5 completely agree</v>
      </c>
    </row>
    <row r="176" spans="1:18" ht="15.75" x14ac:dyDescent="0.3">
      <c r="A176" s="4">
        <v>44899.647410717589</v>
      </c>
      <c r="B176" s="1" t="s">
        <v>191</v>
      </c>
      <c r="C176" s="1" t="s">
        <v>183</v>
      </c>
      <c r="D176" s="1" t="s">
        <v>184</v>
      </c>
      <c r="E176" s="2" t="str">
        <f ca="1">IFERROR(__xludf.DUMMYFUNCTION("GOOGLETRANSLATE('Form Responses 1'!E176,DETECTLANGUAGE('Form Responses 1'!E176),""en"")"),"35 to 45 years")</f>
        <v>35 to 45 years</v>
      </c>
      <c r="F176" s="2" t="str">
        <f ca="1">IFERROR(__xludf.DUMMYFUNCTION("GOOGLETRANSLATE('Form Responses 1'!F176,DETECTLANGUAGE('Form Responses 1'!F176),""en"")"),"Woman")</f>
        <v>Woman</v>
      </c>
      <c r="G176" s="2" t="str">
        <f ca="1">IFERROR(__xludf.DUMMYFUNCTION("GOOGLETRANSLATE('Form Responses 1'!G176,DETECTLANGUAGE('Form Responses 1'!G176),""en"")"),"pragati vaishya")</f>
        <v>pragati vaishya</v>
      </c>
      <c r="H176" s="2" t="str">
        <f ca="1">IFERROR(__xludf.DUMMYFUNCTION("LOWER( GOOGLETRANSLATE('Form Responses 1'!H176,DETECTLANGUAGE('Form Responses 1'!H176),""en""))"),"5 completely agree")</f>
        <v>5 completely agree</v>
      </c>
      <c r="I176" s="2" t="str">
        <f ca="1">IFERROR(__xludf.DUMMYFUNCTION("LOWER( GOOGLETRANSLATE('Form Responses 1'!I176,DETECTLANGUAGE('Form Responses 1'!I176),""en""))"),"5 completely agree")</f>
        <v>5 completely agree</v>
      </c>
      <c r="J176" s="2" t="str">
        <f ca="1">IFERROR(__xludf.DUMMYFUNCTION("LOWER( GOOGLETRANSLATE('Form Responses 1'!J176,DETECTLANGUAGE('Form Responses 1'!J176),""en""))"),"5 completely agree")</f>
        <v>5 completely agree</v>
      </c>
      <c r="K176" s="2" t="str">
        <f ca="1">IFERROR(__xludf.DUMMYFUNCTION("LOWER( GOOGLETRANSLATE('Form Responses 1'!K176,DETECTLANGUAGE('Form Responses 1'!K176),""en""))"),"5 completely agree")</f>
        <v>5 completely agree</v>
      </c>
      <c r="L176" s="2" t="str">
        <f ca="1">IFERROR(__xludf.DUMMYFUNCTION("LOWER( GOOGLETRANSLATE('Form Responses 1'!L176,DETECTLANGUAGE('Form Responses 1'!L176),""en""))"),"5 completely agree")</f>
        <v>5 completely agree</v>
      </c>
      <c r="M176" s="2" t="str">
        <f ca="1">IFERROR(__xludf.DUMMYFUNCTION("LOWER( GOOGLETRANSLATE('Form Responses 1'!M176,DETECTLANGUAGE('Form Responses 1'!M176),""en""))"),"5 completely agree")</f>
        <v>5 completely agree</v>
      </c>
      <c r="N176" s="2" t="str">
        <f ca="1">IFERROR(__xludf.DUMMYFUNCTION("LOWER( GOOGLETRANSLATE('Form Responses 1'!N176,DETECTLANGUAGE('Form Responses 1'!N176),""en""))"),"5 completely agree")</f>
        <v>5 completely agree</v>
      </c>
      <c r="O176" s="2" t="str">
        <f ca="1">IFERROR(__xludf.DUMMYFUNCTION("LOWER( GOOGLETRANSLATE('Form Responses 1'!O176,DETECTLANGUAGE('Form Responses 1'!O176),""en""))"),"5 completely agree")</f>
        <v>5 completely agree</v>
      </c>
      <c r="P176" s="2" t="str">
        <f ca="1">IFERROR(__xludf.DUMMYFUNCTION("LOWER( GOOGLETRANSLATE('Form Responses 1'!P176,DETECTLANGUAGE('Form Responses 1'!P176),""en""))"),"5 completely agree")</f>
        <v>5 completely agree</v>
      </c>
      <c r="Q176" s="2" t="str">
        <f ca="1">IFERROR(__xludf.DUMMYFUNCTION("LOWER( GOOGLETRANSLATE('Form Responses 1'!Q176,DETECTLANGUAGE('Form Responses 1'!Q176),""en""))"),"document")</f>
        <v>document</v>
      </c>
      <c r="R176" s="2" t="str">
        <f ca="1">IFERROR(__xludf.DUMMYFUNCTION("LOWER( GOOGLETRANSLATE('Form Responses 1'!R176,DETECTLANGUAGE('Form Responses 1'!R176),""en""))"),"5 completely agree")</f>
        <v>5 completely agree</v>
      </c>
    </row>
    <row r="177" spans="1:18" ht="15.75" x14ac:dyDescent="0.3">
      <c r="A177" s="4">
        <v>44899.648004409726</v>
      </c>
      <c r="B177" s="1" t="s">
        <v>192</v>
      </c>
      <c r="C177" s="1" t="s">
        <v>183</v>
      </c>
      <c r="D177" s="1" t="s">
        <v>184</v>
      </c>
      <c r="E177" s="2" t="str">
        <f ca="1">IFERROR(__xludf.DUMMYFUNCTION("GOOGLETRANSLATE('Form Responses 1'!E177,DETECTLANGUAGE('Form Responses 1'!E177),""en"")"),"35 to 45 years")</f>
        <v>35 to 45 years</v>
      </c>
      <c r="F177" s="2" t="str">
        <f ca="1">IFERROR(__xludf.DUMMYFUNCTION("GOOGLETRANSLATE('Form Responses 1'!F177,DETECTLANGUAGE('Form Responses 1'!F177),""en"")"),"Woman")</f>
        <v>Woman</v>
      </c>
      <c r="G177" s="2" t="str">
        <f ca="1">IFERROR(__xludf.DUMMYFUNCTION("GOOGLETRANSLATE('Form Responses 1'!G177,DETECTLANGUAGE('Form Responses 1'!G177),""en"")"),"pragati vaishya")</f>
        <v>pragati vaishya</v>
      </c>
      <c r="H177" s="2" t="str">
        <f ca="1">IFERROR(__xludf.DUMMYFUNCTION("LOWER( GOOGLETRANSLATE('Form Responses 1'!H177,DETECTLANGUAGE('Form Responses 1'!H177),""en""))"),"5 completely agree")</f>
        <v>5 completely agree</v>
      </c>
      <c r="I177" s="2" t="str">
        <f ca="1">IFERROR(__xludf.DUMMYFUNCTION("LOWER( GOOGLETRANSLATE('Form Responses 1'!I177,DETECTLANGUAGE('Form Responses 1'!I177),""en""))"),"5 completely agree")</f>
        <v>5 completely agree</v>
      </c>
      <c r="J177" s="2" t="str">
        <f ca="1">IFERROR(__xludf.DUMMYFUNCTION("LOWER( GOOGLETRANSLATE('Form Responses 1'!J177,DETECTLANGUAGE('Form Responses 1'!J177),""en""))"),"5 completely agree")</f>
        <v>5 completely agree</v>
      </c>
      <c r="K177" s="2" t="str">
        <f ca="1">IFERROR(__xludf.DUMMYFUNCTION("LOWER( GOOGLETRANSLATE('Form Responses 1'!K177,DETECTLANGUAGE('Form Responses 1'!K177),""en""))"),"5 completely agree")</f>
        <v>5 completely agree</v>
      </c>
      <c r="L177" s="2" t="str">
        <f ca="1">IFERROR(__xludf.DUMMYFUNCTION("LOWER( GOOGLETRANSLATE('Form Responses 1'!L177,DETECTLANGUAGE('Form Responses 1'!L177),""en""))"),"5 completely agree")</f>
        <v>5 completely agree</v>
      </c>
      <c r="M177" s="2" t="str">
        <f ca="1">IFERROR(__xludf.DUMMYFUNCTION("LOWER( GOOGLETRANSLATE('Form Responses 1'!M177,DETECTLANGUAGE('Form Responses 1'!M177),""en""))"),"5 completely agree")</f>
        <v>5 completely agree</v>
      </c>
      <c r="N177" s="2" t="str">
        <f ca="1">IFERROR(__xludf.DUMMYFUNCTION("LOWER( GOOGLETRANSLATE('Form Responses 1'!N177,DETECTLANGUAGE('Form Responses 1'!N177),""en""))"),"5 completely agree")</f>
        <v>5 completely agree</v>
      </c>
      <c r="O177" s="2" t="str">
        <f ca="1">IFERROR(__xludf.DUMMYFUNCTION("LOWER( GOOGLETRANSLATE('Form Responses 1'!O177,DETECTLANGUAGE('Form Responses 1'!O177),""en""))"),"5 completely agree")</f>
        <v>5 completely agree</v>
      </c>
      <c r="P177" s="2" t="str">
        <f ca="1">IFERROR(__xludf.DUMMYFUNCTION("LOWER( GOOGLETRANSLATE('Form Responses 1'!P177,DETECTLANGUAGE('Form Responses 1'!P177),""en""))"),"5 completely agree")</f>
        <v>5 completely agree</v>
      </c>
      <c r="Q177" s="2" t="str">
        <f ca="1">IFERROR(__xludf.DUMMYFUNCTION("LOWER( GOOGLETRANSLATE('Form Responses 1'!Q177,DETECTLANGUAGE('Form Responses 1'!Q177),""en""))"),"document")</f>
        <v>document</v>
      </c>
      <c r="R177" s="2" t="str">
        <f ca="1">IFERROR(__xludf.DUMMYFUNCTION("LOWER( GOOGLETRANSLATE('Form Responses 1'!R177,DETECTLANGUAGE('Form Responses 1'!R177),""en""))"),"5 completely agree")</f>
        <v>5 completely agree</v>
      </c>
    </row>
    <row r="178" spans="1:18" ht="15.75" x14ac:dyDescent="0.3">
      <c r="A178" s="4">
        <v>44899.648875555555</v>
      </c>
      <c r="B178" s="1" t="s">
        <v>193</v>
      </c>
      <c r="C178" s="1" t="s">
        <v>183</v>
      </c>
      <c r="D178" s="1" t="s">
        <v>184</v>
      </c>
      <c r="E178" s="2" t="str">
        <f ca="1">IFERROR(__xludf.DUMMYFUNCTION("GOOGLETRANSLATE('Form Responses 1'!E178,DETECTLANGUAGE('Form Responses 1'!E178),""en"")"),"35 to 45 years")</f>
        <v>35 to 45 years</v>
      </c>
      <c r="F178" s="2" t="str">
        <f ca="1">IFERROR(__xludf.DUMMYFUNCTION("GOOGLETRANSLATE('Form Responses 1'!F178,DETECTLANGUAGE('Form Responses 1'!F178),""en"")"),"Woman")</f>
        <v>Woman</v>
      </c>
      <c r="G178" s="2" t="str">
        <f ca="1">IFERROR(__xludf.DUMMYFUNCTION("GOOGLETRANSLATE('Form Responses 1'!G178,DETECTLANGUAGE('Form Responses 1'!G178),""en"")"),"pragati vaishya")</f>
        <v>pragati vaishya</v>
      </c>
      <c r="H178" s="2" t="str">
        <f ca="1">IFERROR(__xludf.DUMMYFUNCTION("LOWER( GOOGLETRANSLATE('Form Responses 1'!H178,DETECTLANGUAGE('Form Responses 1'!H178),""en""))"),"5 completely agree")</f>
        <v>5 completely agree</v>
      </c>
      <c r="I178" s="2" t="str">
        <f ca="1">IFERROR(__xludf.DUMMYFUNCTION("LOWER( GOOGLETRANSLATE('Form Responses 1'!I178,DETECTLANGUAGE('Form Responses 1'!I178),""en""))"),"5 completely agree")</f>
        <v>5 completely agree</v>
      </c>
      <c r="J178" s="2" t="str">
        <f ca="1">IFERROR(__xludf.DUMMYFUNCTION("LOWER( GOOGLETRANSLATE('Form Responses 1'!J178,DETECTLANGUAGE('Form Responses 1'!J178),""en""))"),"5 completely agree")</f>
        <v>5 completely agree</v>
      </c>
      <c r="K178" s="2" t="str">
        <f ca="1">IFERROR(__xludf.DUMMYFUNCTION("LOWER( GOOGLETRANSLATE('Form Responses 1'!K178,DETECTLANGUAGE('Form Responses 1'!K178),""en""))"),"5 completely agree")</f>
        <v>5 completely agree</v>
      </c>
      <c r="L178" s="2" t="str">
        <f ca="1">IFERROR(__xludf.DUMMYFUNCTION("LOWER( GOOGLETRANSLATE('Form Responses 1'!L178,DETECTLANGUAGE('Form Responses 1'!L178),""en""))"),"5 completely agree")</f>
        <v>5 completely agree</v>
      </c>
      <c r="M178" s="2" t="str">
        <f ca="1">IFERROR(__xludf.DUMMYFUNCTION("LOWER( GOOGLETRANSLATE('Form Responses 1'!M178,DETECTLANGUAGE('Form Responses 1'!M178),""en""))"),"5 completely agree")</f>
        <v>5 completely agree</v>
      </c>
      <c r="N178" s="2" t="str">
        <f ca="1">IFERROR(__xludf.DUMMYFUNCTION("LOWER( GOOGLETRANSLATE('Form Responses 1'!N178,DETECTLANGUAGE('Form Responses 1'!N178),""en""))"),"5 completely agree")</f>
        <v>5 completely agree</v>
      </c>
      <c r="O178" s="2" t="str">
        <f ca="1">IFERROR(__xludf.DUMMYFUNCTION("LOWER( GOOGLETRANSLATE('Form Responses 1'!O178,DETECTLANGUAGE('Form Responses 1'!O178),""en""))"),"5 completely agree")</f>
        <v>5 completely agree</v>
      </c>
      <c r="P178" s="2" t="str">
        <f ca="1">IFERROR(__xludf.DUMMYFUNCTION("LOWER( GOOGLETRANSLATE('Form Responses 1'!P178,DETECTLANGUAGE('Form Responses 1'!P178),""en""))"),"5 completely agree")</f>
        <v>5 completely agree</v>
      </c>
      <c r="Q178" s="2" t="str">
        <f ca="1">IFERROR(__xludf.DUMMYFUNCTION("LOWER( GOOGLETRANSLATE('Form Responses 1'!Q178,DETECTLANGUAGE('Form Responses 1'!Q178),""en""))"),"document")</f>
        <v>document</v>
      </c>
      <c r="R178" s="2" t="str">
        <f ca="1">IFERROR(__xludf.DUMMYFUNCTION("LOWER( GOOGLETRANSLATE('Form Responses 1'!R178,DETECTLANGUAGE('Form Responses 1'!R178),""en""))"),"5 completely agree")</f>
        <v>5 completely agree</v>
      </c>
    </row>
    <row r="179" spans="1:18" ht="15.75" x14ac:dyDescent="0.3">
      <c r="A179" s="4">
        <v>44899.649439432869</v>
      </c>
      <c r="B179" s="1" t="s">
        <v>194</v>
      </c>
      <c r="C179" s="1" t="s">
        <v>183</v>
      </c>
      <c r="D179" s="1" t="s">
        <v>184</v>
      </c>
      <c r="E179" s="2" t="str">
        <f ca="1">IFERROR(__xludf.DUMMYFUNCTION("GOOGLETRANSLATE('Form Responses 1'!E179,DETECTLANGUAGE('Form Responses 1'!E179),""en"")"),"35 to 45 years")</f>
        <v>35 to 45 years</v>
      </c>
      <c r="F179" s="2" t="str">
        <f ca="1">IFERROR(__xludf.DUMMYFUNCTION("GOOGLETRANSLATE('Form Responses 1'!F179,DETECTLANGUAGE('Form Responses 1'!F179),""en"")"),"Woman")</f>
        <v>Woman</v>
      </c>
      <c r="G179" s="2" t="str">
        <f ca="1">IFERROR(__xludf.DUMMYFUNCTION("GOOGLETRANSLATE('Form Responses 1'!G179,DETECTLANGUAGE('Form Responses 1'!G179),""en"")"),"pragati vaishya")</f>
        <v>pragati vaishya</v>
      </c>
      <c r="H179" s="2" t="str">
        <f ca="1">IFERROR(__xludf.DUMMYFUNCTION("LOWER( GOOGLETRANSLATE('Form Responses 1'!H179,DETECTLANGUAGE('Form Responses 1'!H179),""en""))"),"5 completely agree")</f>
        <v>5 completely agree</v>
      </c>
      <c r="I179" s="2" t="str">
        <f ca="1">IFERROR(__xludf.DUMMYFUNCTION("LOWER( GOOGLETRANSLATE('Form Responses 1'!I179,DETECTLANGUAGE('Form Responses 1'!I179),""en""))"),"5 completely agree")</f>
        <v>5 completely agree</v>
      </c>
      <c r="J179" s="2" t="str">
        <f ca="1">IFERROR(__xludf.DUMMYFUNCTION("LOWER( GOOGLETRANSLATE('Form Responses 1'!J179,DETECTLANGUAGE('Form Responses 1'!J179),""en""))"),"5 completely agree")</f>
        <v>5 completely agree</v>
      </c>
      <c r="K179" s="2" t="str">
        <f ca="1">IFERROR(__xludf.DUMMYFUNCTION("LOWER( GOOGLETRANSLATE('Form Responses 1'!K179,DETECTLANGUAGE('Form Responses 1'!K179),""en""))"),"5 completely agree")</f>
        <v>5 completely agree</v>
      </c>
      <c r="L179" s="2" t="str">
        <f ca="1">IFERROR(__xludf.DUMMYFUNCTION("LOWER( GOOGLETRANSLATE('Form Responses 1'!L179,DETECTLANGUAGE('Form Responses 1'!L179),""en""))"),"5 completely agree")</f>
        <v>5 completely agree</v>
      </c>
      <c r="M179" s="2" t="str">
        <f ca="1">IFERROR(__xludf.DUMMYFUNCTION("LOWER( GOOGLETRANSLATE('Form Responses 1'!M179,DETECTLANGUAGE('Form Responses 1'!M179),""en""))"),"5 completely agree")</f>
        <v>5 completely agree</v>
      </c>
      <c r="N179" s="2" t="str">
        <f ca="1">IFERROR(__xludf.DUMMYFUNCTION("LOWER( GOOGLETRANSLATE('Form Responses 1'!N179,DETECTLANGUAGE('Form Responses 1'!N179),""en""))"),"5 completely agree")</f>
        <v>5 completely agree</v>
      </c>
      <c r="O179" s="2" t="str">
        <f ca="1">IFERROR(__xludf.DUMMYFUNCTION("LOWER( GOOGLETRANSLATE('Form Responses 1'!O179,DETECTLANGUAGE('Form Responses 1'!O179),""en""))"),"5 completely agree")</f>
        <v>5 completely agree</v>
      </c>
      <c r="P179" s="2" t="str">
        <f ca="1">IFERROR(__xludf.DUMMYFUNCTION("LOWER( GOOGLETRANSLATE('Form Responses 1'!P179,DETECTLANGUAGE('Form Responses 1'!P179),""en""))"),"5 completely agree")</f>
        <v>5 completely agree</v>
      </c>
      <c r="Q179" s="2" t="str">
        <f ca="1">IFERROR(__xludf.DUMMYFUNCTION("LOWER( GOOGLETRANSLATE('Form Responses 1'!Q179,DETECTLANGUAGE('Form Responses 1'!Q179),""en""))"),"document")</f>
        <v>document</v>
      </c>
      <c r="R179" s="2" t="str">
        <f ca="1">IFERROR(__xludf.DUMMYFUNCTION("LOWER( GOOGLETRANSLATE('Form Responses 1'!R179,DETECTLANGUAGE('Form Responses 1'!R179),""en""))"),"5 completely agree")</f>
        <v>5 completely agree</v>
      </c>
    </row>
    <row r="180" spans="1:18" ht="15.75" x14ac:dyDescent="0.3">
      <c r="A180" s="4">
        <v>44899.653396817128</v>
      </c>
      <c r="B180" s="1" t="s">
        <v>195</v>
      </c>
      <c r="C180" s="1" t="s">
        <v>196</v>
      </c>
      <c r="D180" s="1" t="s">
        <v>197</v>
      </c>
      <c r="E180" s="2" t="str">
        <f ca="1">IFERROR(__xludf.DUMMYFUNCTION("GOOGLETRANSLATE('Form Responses 1'!E180,DETECTLANGUAGE('Form Responses 1'!E180),""en"")"),"above 45 years")</f>
        <v>above 45 years</v>
      </c>
      <c r="F180" s="2" t="str">
        <f ca="1">IFERROR(__xludf.DUMMYFUNCTION("GOOGLETRANSLATE('Form Responses 1'!F180,DETECTLANGUAGE('Form Responses 1'!F180),""en"")"),"Woman")</f>
        <v>Woman</v>
      </c>
      <c r="G180" s="2" t="str">
        <f ca="1">IFERROR(__xludf.DUMMYFUNCTION("GOOGLETRANSLATE('Form Responses 1'!G180,DETECTLANGUAGE('Form Responses 1'!G180),""en"")"),"pragati vaishya")</f>
        <v>pragati vaishya</v>
      </c>
      <c r="H180" s="2" t="str">
        <f ca="1">IFERROR(__xludf.DUMMYFUNCTION("LOWER( GOOGLETRANSLATE('Form Responses 1'!H180,DETECTLANGUAGE('Form Responses 1'!H180),""en""))"),"5 completely agree")</f>
        <v>5 completely agree</v>
      </c>
      <c r="I180" s="2" t="str">
        <f ca="1">IFERROR(__xludf.DUMMYFUNCTION("LOWER( GOOGLETRANSLATE('Form Responses 1'!I180,DETECTLANGUAGE('Form Responses 1'!I180),""en""))"),"4 agree")</f>
        <v>4 agree</v>
      </c>
      <c r="J180" s="2" t="str">
        <f ca="1">IFERROR(__xludf.DUMMYFUNCTION("LOWER( GOOGLETRANSLATE('Form Responses 1'!J180,DETECTLANGUAGE('Form Responses 1'!J180),""en""))"),"5 completely agree")</f>
        <v>5 completely agree</v>
      </c>
      <c r="K180" s="2" t="str">
        <f ca="1">IFERROR(__xludf.DUMMYFUNCTION("LOWER( GOOGLETRANSLATE('Form Responses 1'!K180,DETECTLANGUAGE('Form Responses 1'!K180),""en""))"),"4 agree")</f>
        <v>4 agree</v>
      </c>
      <c r="L180" s="2" t="str">
        <f ca="1">IFERROR(__xludf.DUMMYFUNCTION("LOWER( GOOGLETRANSLATE('Form Responses 1'!L180,DETECTLANGUAGE('Form Responses 1'!L180),""en""))"),"5 completely agree")</f>
        <v>5 completely agree</v>
      </c>
      <c r="M180" s="2" t="str">
        <f ca="1">IFERROR(__xludf.DUMMYFUNCTION("LOWER( GOOGLETRANSLATE('Form Responses 1'!M180,DETECTLANGUAGE('Form Responses 1'!M180),""en""))"),"5 completely agree")</f>
        <v>5 completely agree</v>
      </c>
      <c r="N180" s="2" t="str">
        <f ca="1">IFERROR(__xludf.DUMMYFUNCTION("LOWER( GOOGLETRANSLATE('Form Responses 1'!N180,DETECTLANGUAGE('Form Responses 1'!N180),""en""))"),"5 completely agree")</f>
        <v>5 completely agree</v>
      </c>
      <c r="O180" s="2" t="str">
        <f ca="1">IFERROR(__xludf.DUMMYFUNCTION("LOWER( GOOGLETRANSLATE('Form Responses 1'!O180,DETECTLANGUAGE('Form Responses 1'!O180),""en""))"),"5 completely agree")</f>
        <v>5 completely agree</v>
      </c>
      <c r="P180" s="2" t="str">
        <f ca="1">IFERROR(__xludf.DUMMYFUNCTION("LOWER( GOOGLETRANSLATE('Form Responses 1'!P180,DETECTLANGUAGE('Form Responses 1'!P180),""en""))"),"5 completely agree")</f>
        <v>5 completely agree</v>
      </c>
      <c r="Q180" s="2" t="str">
        <f ca="1">IFERROR(__xludf.DUMMYFUNCTION("LOWER( GOOGLETRANSLATE('Form Responses 1'!Q180,DETECTLANGUAGE('Form Responses 1'!Q180),""en""))"),"representative")</f>
        <v>representative</v>
      </c>
      <c r="R180" s="2" t="str">
        <f ca="1">IFERROR(__xludf.DUMMYFUNCTION("LOWER( GOOGLETRANSLATE('Form Responses 1'!R180,DETECTLANGUAGE('Form Responses 1'!R180),""en""))"),"5 completely agree")</f>
        <v>5 completely agree</v>
      </c>
    </row>
    <row r="181" spans="1:18" ht="15.75" x14ac:dyDescent="0.3">
      <c r="A181" s="4">
        <v>44899.654070069446</v>
      </c>
      <c r="B181" s="1" t="s">
        <v>198</v>
      </c>
      <c r="C181" s="1" t="s">
        <v>196</v>
      </c>
      <c r="D181" s="1" t="s">
        <v>197</v>
      </c>
      <c r="E181" s="2" t="str">
        <f ca="1">IFERROR(__xludf.DUMMYFUNCTION("GOOGLETRANSLATE('Form Responses 1'!E181,DETECTLANGUAGE('Form Responses 1'!E181),""en"")"),"25 to 35 years")</f>
        <v>25 to 35 years</v>
      </c>
      <c r="F181" s="2" t="str">
        <f ca="1">IFERROR(__xludf.DUMMYFUNCTION("GOOGLETRANSLATE('Form Responses 1'!F181,DETECTLANGUAGE('Form Responses 1'!F181),""en"")"),"Woman")</f>
        <v>Woman</v>
      </c>
      <c r="G181" s="2" t="str">
        <f ca="1">IFERROR(__xludf.DUMMYFUNCTION("GOOGLETRANSLATE('Form Responses 1'!G181,DETECTLANGUAGE('Form Responses 1'!G181),""en"")"),"pragati vaishya")</f>
        <v>pragati vaishya</v>
      </c>
      <c r="H181" s="2" t="str">
        <f ca="1">IFERROR(__xludf.DUMMYFUNCTION("LOWER( GOOGLETRANSLATE('Form Responses 1'!H181,DETECTLANGUAGE('Form Responses 1'!H181),""en""))"),"5 completely agree")</f>
        <v>5 completely agree</v>
      </c>
      <c r="I181" s="2" t="str">
        <f ca="1">IFERROR(__xludf.DUMMYFUNCTION("LOWER( GOOGLETRANSLATE('Form Responses 1'!I181,DETECTLANGUAGE('Form Responses 1'!I181),""en""))"),"5 completely agree")</f>
        <v>5 completely agree</v>
      </c>
      <c r="J181" s="2" t="str">
        <f ca="1">IFERROR(__xludf.DUMMYFUNCTION("LOWER( GOOGLETRANSLATE('Form Responses 1'!J181,DETECTLANGUAGE('Form Responses 1'!J181),""en""))"),"5 completely agree")</f>
        <v>5 completely agree</v>
      </c>
      <c r="K181" s="2" t="str">
        <f ca="1">IFERROR(__xludf.DUMMYFUNCTION("LOWER( GOOGLETRANSLATE('Form Responses 1'!K181,DETECTLANGUAGE('Form Responses 1'!K181),""en""))"),"5 completely agree")</f>
        <v>5 completely agree</v>
      </c>
      <c r="L181" s="2" t="str">
        <f ca="1">IFERROR(__xludf.DUMMYFUNCTION("LOWER( GOOGLETRANSLATE('Form Responses 1'!L181,DETECTLANGUAGE('Form Responses 1'!L181),""en""))"),"5 completely agree")</f>
        <v>5 completely agree</v>
      </c>
      <c r="M181" s="2" t="str">
        <f ca="1">IFERROR(__xludf.DUMMYFUNCTION("LOWER( GOOGLETRANSLATE('Form Responses 1'!M181,DETECTLANGUAGE('Form Responses 1'!M181),""en""))"),"5 completely agree")</f>
        <v>5 completely agree</v>
      </c>
      <c r="N181" s="2" t="str">
        <f ca="1">IFERROR(__xludf.DUMMYFUNCTION("LOWER( GOOGLETRANSLATE('Form Responses 1'!N181,DETECTLANGUAGE('Form Responses 1'!N181),""en""))"),"5 completely agree")</f>
        <v>5 completely agree</v>
      </c>
      <c r="O181" s="2" t="str">
        <f ca="1">IFERROR(__xludf.DUMMYFUNCTION("LOWER( GOOGLETRANSLATE('Form Responses 1'!O181,DETECTLANGUAGE('Form Responses 1'!O181),""en""))"),"5 completely agree")</f>
        <v>5 completely agree</v>
      </c>
      <c r="P181" s="2" t="str">
        <f ca="1">IFERROR(__xludf.DUMMYFUNCTION("LOWER( GOOGLETRANSLATE('Form Responses 1'!P181,DETECTLANGUAGE('Form Responses 1'!P181),""en""))"),"5 completely agree")</f>
        <v>5 completely agree</v>
      </c>
      <c r="Q181" s="2" t="str">
        <f ca="1">IFERROR(__xludf.DUMMYFUNCTION("LOWER( GOOGLETRANSLATE('Form Responses 1'!Q181,DETECTLANGUAGE('Form Responses 1'!Q181),""en""))"),"distraction")</f>
        <v>distraction</v>
      </c>
      <c r="R181" s="2" t="str">
        <f ca="1">IFERROR(__xludf.DUMMYFUNCTION("LOWER( GOOGLETRANSLATE('Form Responses 1'!R181,DETECTLANGUAGE('Form Responses 1'!R181),""en""))"),"5 completely agree")</f>
        <v>5 completely agree</v>
      </c>
    </row>
    <row r="182" spans="1:18" ht="15.75" x14ac:dyDescent="0.3">
      <c r="A182" s="4">
        <v>44899.654909884259</v>
      </c>
      <c r="B182" s="1" t="s">
        <v>199</v>
      </c>
      <c r="C182" s="1" t="s">
        <v>196</v>
      </c>
      <c r="D182" s="1" t="s">
        <v>197</v>
      </c>
      <c r="E182" s="2" t="str">
        <f ca="1">IFERROR(__xludf.DUMMYFUNCTION("GOOGLETRANSLATE('Form Responses 1'!E182,DETECTLANGUAGE('Form Responses 1'!E182),""en"")"),"18 to 25 years")</f>
        <v>18 to 25 years</v>
      </c>
      <c r="F182" s="2" t="str">
        <f ca="1">IFERROR(__xludf.DUMMYFUNCTION("GOOGLETRANSLATE('Form Responses 1'!F182,DETECTLANGUAGE('Form Responses 1'!F182),""en"")"),"Woman")</f>
        <v>Woman</v>
      </c>
      <c r="G182" s="2" t="str">
        <f ca="1">IFERROR(__xludf.DUMMYFUNCTION("GOOGLETRANSLATE('Form Responses 1'!G182,DETECTLANGUAGE('Form Responses 1'!G182),""en"")"),"pragati vaishya")</f>
        <v>pragati vaishya</v>
      </c>
      <c r="H182" s="2" t="str">
        <f ca="1">IFERROR(__xludf.DUMMYFUNCTION("LOWER( GOOGLETRANSLATE('Form Responses 1'!H182,DETECTLANGUAGE('Form Responses 1'!H182),""en""))"),"5 completely agree")</f>
        <v>5 completely agree</v>
      </c>
      <c r="I182" s="2" t="str">
        <f ca="1">IFERROR(__xludf.DUMMYFUNCTION("LOWER( GOOGLETRANSLATE('Form Responses 1'!I182,DETECTLANGUAGE('Form Responses 1'!I182),""en""))"),"5 completely agree")</f>
        <v>5 completely agree</v>
      </c>
      <c r="J182" s="2" t="str">
        <f ca="1">IFERROR(__xludf.DUMMYFUNCTION("LOWER( GOOGLETRANSLATE('Form Responses 1'!J182,DETECTLANGUAGE('Form Responses 1'!J182),""en""))"),"4 agree")</f>
        <v>4 agree</v>
      </c>
      <c r="K182" s="2" t="str">
        <f ca="1">IFERROR(__xludf.DUMMYFUNCTION("LOWER( GOOGLETRANSLATE('Form Responses 1'!K182,DETECTLANGUAGE('Form Responses 1'!K182),""en""))"),"5 completely agree")</f>
        <v>5 completely agree</v>
      </c>
      <c r="L182" s="2" t="str">
        <f ca="1">IFERROR(__xludf.DUMMYFUNCTION("LOWER( GOOGLETRANSLATE('Form Responses 1'!L182,DETECTLANGUAGE('Form Responses 1'!L182),""en""))"),"5 completely agree")</f>
        <v>5 completely agree</v>
      </c>
      <c r="M182" s="2" t="str">
        <f ca="1">IFERROR(__xludf.DUMMYFUNCTION("LOWER( GOOGLETRANSLATE('Form Responses 1'!M182,DETECTLANGUAGE('Form Responses 1'!M182),""en""))"),"5 completely agree")</f>
        <v>5 completely agree</v>
      </c>
      <c r="N182" s="2" t="str">
        <f ca="1">IFERROR(__xludf.DUMMYFUNCTION("LOWER( GOOGLETRANSLATE('Form Responses 1'!N182,DETECTLANGUAGE('Form Responses 1'!N182),""en""))"),"5 completely agree")</f>
        <v>5 completely agree</v>
      </c>
      <c r="O182" s="2" t="str">
        <f ca="1">IFERROR(__xludf.DUMMYFUNCTION("LOWER( GOOGLETRANSLATE('Form Responses 1'!O182,DETECTLANGUAGE('Form Responses 1'!O182),""en""))"),"5 completely agree")</f>
        <v>5 completely agree</v>
      </c>
      <c r="P182" s="2" t="str">
        <f ca="1">IFERROR(__xludf.DUMMYFUNCTION("LOWER( GOOGLETRANSLATE('Form Responses 1'!P182,DETECTLANGUAGE('Form Responses 1'!P182),""en""))"),"5 completely agree")</f>
        <v>5 completely agree</v>
      </c>
      <c r="Q182" s="2" t="str">
        <f ca="1">IFERROR(__xludf.DUMMYFUNCTION("LOWER( GOOGLETRANSLATE('Form Responses 1'!Q182,DETECTLANGUAGE('Form Responses 1'!Q182),""en""))"),"distraction")</f>
        <v>distraction</v>
      </c>
      <c r="R182" s="2" t="str">
        <f ca="1">IFERROR(__xludf.DUMMYFUNCTION("LOWER( GOOGLETRANSLATE('Form Responses 1'!R182,DETECTLANGUAGE('Form Responses 1'!R182),""en""))"),"5 completely agree")</f>
        <v>5 completely agree</v>
      </c>
    </row>
    <row r="183" spans="1:18" ht="15.75" x14ac:dyDescent="0.3">
      <c r="A183" s="4">
        <v>44899.655585520828</v>
      </c>
      <c r="C183" s="1" t="s">
        <v>196</v>
      </c>
      <c r="D183" s="1" t="s">
        <v>197</v>
      </c>
      <c r="E183" s="2" t="str">
        <f ca="1">IFERROR(__xludf.DUMMYFUNCTION("GOOGLETRANSLATE('Form Responses 1'!E183,DETECTLANGUAGE('Form Responses 1'!E183),""en"")"),"35 to 45 years")</f>
        <v>35 to 45 years</v>
      </c>
      <c r="F183" s="2" t="str">
        <f ca="1">IFERROR(__xludf.DUMMYFUNCTION("GOOGLETRANSLATE('Form Responses 1'!F183,DETECTLANGUAGE('Form Responses 1'!F183),""en"")"),"Woman")</f>
        <v>Woman</v>
      </c>
      <c r="G183" s="2" t="str">
        <f ca="1">IFERROR(__xludf.DUMMYFUNCTION("GOOGLETRANSLATE('Form Responses 1'!G183,DETECTLANGUAGE('Form Responses 1'!G183),""en"")"),"pragati vaishya")</f>
        <v>pragati vaishya</v>
      </c>
      <c r="H183" s="2" t="str">
        <f ca="1">IFERROR(__xludf.DUMMYFUNCTION("LOWER( GOOGLETRANSLATE('Form Responses 1'!H183,DETECTLANGUAGE('Form Responses 1'!H183),""en""))"),"5 completely agree")</f>
        <v>5 completely agree</v>
      </c>
      <c r="I183" s="2" t="str">
        <f ca="1">IFERROR(__xludf.DUMMYFUNCTION("LOWER( GOOGLETRANSLATE('Form Responses 1'!I183,DETECTLANGUAGE('Form Responses 1'!I183),""en""))"),"5 completely agree")</f>
        <v>5 completely agree</v>
      </c>
      <c r="J183" s="2" t="str">
        <f ca="1">IFERROR(__xludf.DUMMYFUNCTION("LOWER( GOOGLETRANSLATE('Form Responses 1'!J183,DETECTLANGUAGE('Form Responses 1'!J183),""en""))"),"5 completely agree")</f>
        <v>5 completely agree</v>
      </c>
      <c r="K183" s="2" t="str">
        <f ca="1">IFERROR(__xludf.DUMMYFUNCTION("LOWER( GOOGLETRANSLATE('Form Responses 1'!K183,DETECTLANGUAGE('Form Responses 1'!K183),""en""))"),"5 completely agree")</f>
        <v>5 completely agree</v>
      </c>
      <c r="L183" s="2" t="str">
        <f ca="1">IFERROR(__xludf.DUMMYFUNCTION("LOWER( GOOGLETRANSLATE('Form Responses 1'!L183,DETECTLANGUAGE('Form Responses 1'!L183),""en""))"),"5 completely agree")</f>
        <v>5 completely agree</v>
      </c>
      <c r="M183" s="2" t="str">
        <f ca="1">IFERROR(__xludf.DUMMYFUNCTION("LOWER( GOOGLETRANSLATE('Form Responses 1'!M183,DETECTLANGUAGE('Form Responses 1'!M183),""en""))"),"5 completely agree")</f>
        <v>5 completely agree</v>
      </c>
      <c r="N183" s="2" t="str">
        <f ca="1">IFERROR(__xludf.DUMMYFUNCTION("LOWER( GOOGLETRANSLATE('Form Responses 1'!N183,DETECTLANGUAGE('Form Responses 1'!N183),""en""))"),"5 completely agree")</f>
        <v>5 completely agree</v>
      </c>
      <c r="O183" s="2" t="str">
        <f ca="1">IFERROR(__xludf.DUMMYFUNCTION("LOWER( GOOGLETRANSLATE('Form Responses 1'!O183,DETECTLANGUAGE('Form Responses 1'!O183),""en""))"),"5 completely agree")</f>
        <v>5 completely agree</v>
      </c>
      <c r="P183" s="2" t="str">
        <f ca="1">IFERROR(__xludf.DUMMYFUNCTION("LOWER( GOOGLETRANSLATE('Form Responses 1'!P183,DETECTLANGUAGE('Form Responses 1'!P183),""en""))"),"5 completely agree")</f>
        <v>5 completely agree</v>
      </c>
      <c r="Q183" s="2" t="str">
        <f ca="1">IFERROR(__xludf.DUMMYFUNCTION("LOWER( GOOGLETRANSLATE('Form Responses 1'!Q183,DETECTLANGUAGE('Form Responses 1'!Q183),""en""))"),"distraction")</f>
        <v>distraction</v>
      </c>
      <c r="R183" s="2" t="str">
        <f ca="1">IFERROR(__xludf.DUMMYFUNCTION("LOWER( GOOGLETRANSLATE('Form Responses 1'!R183,DETECTLANGUAGE('Form Responses 1'!R183),""en""))"),"5 completely agree")</f>
        <v>5 completely agree</v>
      </c>
    </row>
    <row r="184" spans="1:18" ht="15.75" x14ac:dyDescent="0.3">
      <c r="A184" s="4">
        <v>44899.656170173606</v>
      </c>
      <c r="C184" s="1" t="s">
        <v>196</v>
      </c>
      <c r="D184" s="1" t="s">
        <v>197</v>
      </c>
      <c r="E184" s="2" t="str">
        <f ca="1">IFERROR(__xludf.DUMMYFUNCTION("GOOGLETRANSLATE('Form Responses 1'!E184,DETECTLANGUAGE('Form Responses 1'!E184),""en"")"),"35 to 45 years")</f>
        <v>35 to 45 years</v>
      </c>
      <c r="F184" s="2" t="str">
        <f ca="1">IFERROR(__xludf.DUMMYFUNCTION("GOOGLETRANSLATE('Form Responses 1'!F184,DETECTLANGUAGE('Form Responses 1'!F184),""en"")"),"Woman")</f>
        <v>Woman</v>
      </c>
      <c r="G184" s="2" t="str">
        <f ca="1">IFERROR(__xludf.DUMMYFUNCTION("GOOGLETRANSLATE('Form Responses 1'!G184,DETECTLANGUAGE('Form Responses 1'!G184),""en"")"),"pragati vaishya")</f>
        <v>pragati vaishya</v>
      </c>
      <c r="H184" s="2" t="str">
        <f ca="1">IFERROR(__xludf.DUMMYFUNCTION("LOWER( GOOGLETRANSLATE('Form Responses 1'!H184,DETECTLANGUAGE('Form Responses 1'!H184),""en""))"),"5 completely agree")</f>
        <v>5 completely agree</v>
      </c>
      <c r="I184" s="2" t="str">
        <f ca="1">IFERROR(__xludf.DUMMYFUNCTION("LOWER( GOOGLETRANSLATE('Form Responses 1'!I184,DETECTLANGUAGE('Form Responses 1'!I184),""en""))"),"5 completely agree")</f>
        <v>5 completely agree</v>
      </c>
      <c r="J184" s="2" t="str">
        <f ca="1">IFERROR(__xludf.DUMMYFUNCTION("LOWER( GOOGLETRANSLATE('Form Responses 1'!J184,DETECTLANGUAGE('Form Responses 1'!J184),""en""))"),"5 completely agree")</f>
        <v>5 completely agree</v>
      </c>
      <c r="K184" s="2" t="str">
        <f ca="1">IFERROR(__xludf.DUMMYFUNCTION("LOWER( GOOGLETRANSLATE('Form Responses 1'!K184,DETECTLANGUAGE('Form Responses 1'!K184),""en""))"),"5 completely agree")</f>
        <v>5 completely agree</v>
      </c>
      <c r="L184" s="2" t="str">
        <f ca="1">IFERROR(__xludf.DUMMYFUNCTION("LOWER( GOOGLETRANSLATE('Form Responses 1'!L184,DETECTLANGUAGE('Form Responses 1'!L184),""en""))"),"5 completely agree")</f>
        <v>5 completely agree</v>
      </c>
      <c r="M184" s="2" t="str">
        <f ca="1">IFERROR(__xludf.DUMMYFUNCTION("LOWER( GOOGLETRANSLATE('Form Responses 1'!M184,DETECTLANGUAGE('Form Responses 1'!M184),""en""))"),"5 completely agree")</f>
        <v>5 completely agree</v>
      </c>
      <c r="N184" s="2" t="str">
        <f ca="1">IFERROR(__xludf.DUMMYFUNCTION("LOWER( GOOGLETRANSLATE('Form Responses 1'!N184,DETECTLANGUAGE('Form Responses 1'!N184),""en""))"),"5 completely agree")</f>
        <v>5 completely agree</v>
      </c>
      <c r="O184" s="2" t="str">
        <f ca="1">IFERROR(__xludf.DUMMYFUNCTION("LOWER( GOOGLETRANSLATE('Form Responses 1'!O184,DETECTLANGUAGE('Form Responses 1'!O184),""en""))"),"5 completely agree")</f>
        <v>5 completely agree</v>
      </c>
      <c r="P184" s="2" t="str">
        <f ca="1">IFERROR(__xludf.DUMMYFUNCTION("LOWER( GOOGLETRANSLATE('Form Responses 1'!P184,DETECTLANGUAGE('Form Responses 1'!P184),""en""))"),"5 completely agree")</f>
        <v>5 completely agree</v>
      </c>
      <c r="Q184" s="2" t="str">
        <f ca="1">IFERROR(__xludf.DUMMYFUNCTION("LOWER( GOOGLETRANSLATE('Form Responses 1'!Q184,DETECTLANGUAGE('Form Responses 1'!Q184),""en""))"),"distraction")</f>
        <v>distraction</v>
      </c>
      <c r="R184" s="2" t="str">
        <f ca="1">IFERROR(__xludf.DUMMYFUNCTION("LOWER( GOOGLETRANSLATE('Form Responses 1'!R184,DETECTLANGUAGE('Form Responses 1'!R184),""en""))"),"5 completely agree")</f>
        <v>5 completely agree</v>
      </c>
    </row>
    <row r="185" spans="1:18" ht="15.75" x14ac:dyDescent="0.3">
      <c r="A185" s="4">
        <v>44899.656815682873</v>
      </c>
      <c r="C185" s="1" t="s">
        <v>196</v>
      </c>
      <c r="D185" s="1" t="s">
        <v>197</v>
      </c>
      <c r="E185" s="2" t="str">
        <f ca="1">IFERROR(__xludf.DUMMYFUNCTION("GOOGLETRANSLATE('Form Responses 1'!E185,DETECTLANGUAGE('Form Responses 1'!E185),""en"")"),"35 to 45 years")</f>
        <v>35 to 45 years</v>
      </c>
      <c r="F185" s="2" t="str">
        <f ca="1">IFERROR(__xludf.DUMMYFUNCTION("GOOGLETRANSLATE('Form Responses 1'!F185,DETECTLANGUAGE('Form Responses 1'!F185),""en"")"),"Woman")</f>
        <v>Woman</v>
      </c>
      <c r="G185" s="2" t="str">
        <f ca="1">IFERROR(__xludf.DUMMYFUNCTION("GOOGLETRANSLATE('Form Responses 1'!G185,DETECTLANGUAGE('Form Responses 1'!G185),""en"")"),"pragati vaishya")</f>
        <v>pragati vaishya</v>
      </c>
      <c r="H185" s="2" t="str">
        <f ca="1">IFERROR(__xludf.DUMMYFUNCTION("LOWER( GOOGLETRANSLATE('Form Responses 1'!H185,DETECTLANGUAGE('Form Responses 1'!H185),""en""))"),"4 agree")</f>
        <v>4 agree</v>
      </c>
      <c r="I185" s="2" t="str">
        <f ca="1">IFERROR(__xludf.DUMMYFUNCTION("LOWER( GOOGLETRANSLATE('Form Responses 1'!I185,DETECTLANGUAGE('Form Responses 1'!I185),""en""))"),"5 completely agree")</f>
        <v>5 completely agree</v>
      </c>
      <c r="J185" s="2" t="str">
        <f ca="1">IFERROR(__xludf.DUMMYFUNCTION("LOWER( GOOGLETRANSLATE('Form Responses 1'!J185,DETECTLANGUAGE('Form Responses 1'!J185),""en""))"),"5 completely agree")</f>
        <v>5 completely agree</v>
      </c>
      <c r="K185" s="2" t="str">
        <f ca="1">IFERROR(__xludf.DUMMYFUNCTION("LOWER( GOOGLETRANSLATE('Form Responses 1'!K185,DETECTLANGUAGE('Form Responses 1'!K185),""en""))"),"5 completely agree")</f>
        <v>5 completely agree</v>
      </c>
      <c r="L185" s="2" t="str">
        <f ca="1">IFERROR(__xludf.DUMMYFUNCTION("LOWER( GOOGLETRANSLATE('Form Responses 1'!L185,DETECTLANGUAGE('Form Responses 1'!L185),""en""))"),"5 completely agree")</f>
        <v>5 completely agree</v>
      </c>
      <c r="M185" s="2" t="str">
        <f ca="1">IFERROR(__xludf.DUMMYFUNCTION("LOWER( GOOGLETRANSLATE('Form Responses 1'!M185,DETECTLANGUAGE('Form Responses 1'!M185),""en""))"),"5 completely agree")</f>
        <v>5 completely agree</v>
      </c>
      <c r="N185" s="2" t="str">
        <f ca="1">IFERROR(__xludf.DUMMYFUNCTION("LOWER( GOOGLETRANSLATE('Form Responses 1'!N185,DETECTLANGUAGE('Form Responses 1'!N185),""en""))"),"5 completely agree")</f>
        <v>5 completely agree</v>
      </c>
      <c r="O185" s="2" t="str">
        <f ca="1">IFERROR(__xludf.DUMMYFUNCTION("LOWER( GOOGLETRANSLATE('Form Responses 1'!O185,DETECTLANGUAGE('Form Responses 1'!O185),""en""))"),"5 completely agree")</f>
        <v>5 completely agree</v>
      </c>
      <c r="P185" s="2" t="str">
        <f ca="1">IFERROR(__xludf.DUMMYFUNCTION("LOWER( GOOGLETRANSLATE('Form Responses 1'!P185,DETECTLANGUAGE('Form Responses 1'!P185),""en""))"),"5 completely agree")</f>
        <v>5 completely agree</v>
      </c>
      <c r="Q185" s="2" t="str">
        <f ca="1">IFERROR(__xludf.DUMMYFUNCTION("LOWER( GOOGLETRANSLATE('Form Responses 1'!Q185,DETECTLANGUAGE('Form Responses 1'!Q185),""en""))"),"distraction")</f>
        <v>distraction</v>
      </c>
      <c r="R185" s="2" t="str">
        <f ca="1">IFERROR(__xludf.DUMMYFUNCTION("LOWER( GOOGLETRANSLATE('Form Responses 1'!R185,DETECTLANGUAGE('Form Responses 1'!R185),""en""))"),"4 agree")</f>
        <v>4 agree</v>
      </c>
    </row>
    <row r="186" spans="1:18" ht="15.75" x14ac:dyDescent="0.3">
      <c r="A186" s="4">
        <v>44899.658821192133</v>
      </c>
      <c r="B186" s="1" t="s">
        <v>200</v>
      </c>
      <c r="C186" s="1" t="s">
        <v>196</v>
      </c>
      <c r="D186" s="1" t="s">
        <v>197</v>
      </c>
      <c r="E186" s="2" t="str">
        <f ca="1">IFERROR(__xludf.DUMMYFUNCTION("GOOGLETRANSLATE('Form Responses 1'!E186,DETECTLANGUAGE('Form Responses 1'!E186),""en"")"),"35 to 45 years")</f>
        <v>35 to 45 years</v>
      </c>
      <c r="F186" s="2" t="str">
        <f ca="1">IFERROR(__xludf.DUMMYFUNCTION("GOOGLETRANSLATE('Form Responses 1'!F186,DETECTLANGUAGE('Form Responses 1'!F186),""en"")"),"Woman")</f>
        <v>Woman</v>
      </c>
      <c r="G186" s="2" t="str">
        <f ca="1">IFERROR(__xludf.DUMMYFUNCTION("GOOGLETRANSLATE('Form Responses 1'!G186,DETECTLANGUAGE('Form Responses 1'!G186),""en"")"),"pragati vaishya")</f>
        <v>pragati vaishya</v>
      </c>
      <c r="H186" s="2" t="str">
        <f ca="1">IFERROR(__xludf.DUMMYFUNCTION("LOWER( GOOGLETRANSLATE('Form Responses 1'!H186,DETECTLANGUAGE('Form Responses 1'!H186),""en""))"),"4 agree")</f>
        <v>4 agree</v>
      </c>
      <c r="I186" s="2" t="str">
        <f ca="1">IFERROR(__xludf.DUMMYFUNCTION("LOWER( GOOGLETRANSLATE('Form Responses 1'!I186,DETECTLANGUAGE('Form Responses 1'!I186),""en""))"),"4 agree")</f>
        <v>4 agree</v>
      </c>
      <c r="J186" s="2" t="str">
        <f ca="1">IFERROR(__xludf.DUMMYFUNCTION("LOWER( GOOGLETRANSLATE('Form Responses 1'!J186,DETECTLANGUAGE('Form Responses 1'!J186),""en""))"),"4 agree")</f>
        <v>4 agree</v>
      </c>
      <c r="K186" s="2" t="str">
        <f ca="1">IFERROR(__xludf.DUMMYFUNCTION("LOWER( GOOGLETRANSLATE('Form Responses 1'!K186,DETECTLANGUAGE('Form Responses 1'!K186),""en""))"),"4 agree")</f>
        <v>4 agree</v>
      </c>
      <c r="L186" s="2" t="str">
        <f ca="1">IFERROR(__xludf.DUMMYFUNCTION("LOWER( GOOGLETRANSLATE('Form Responses 1'!L186,DETECTLANGUAGE('Form Responses 1'!L186),""en""))"),"4 agree")</f>
        <v>4 agree</v>
      </c>
      <c r="M186" s="2" t="str">
        <f ca="1">IFERROR(__xludf.DUMMYFUNCTION("LOWER( GOOGLETRANSLATE('Form Responses 1'!M186,DETECTLANGUAGE('Form Responses 1'!M186),""en""))"),"4 agree")</f>
        <v>4 agree</v>
      </c>
      <c r="N186" s="2" t="str">
        <f ca="1">IFERROR(__xludf.DUMMYFUNCTION("LOWER( GOOGLETRANSLATE('Form Responses 1'!N186,DETECTLANGUAGE('Form Responses 1'!N186),""en""))"),"4 agree")</f>
        <v>4 agree</v>
      </c>
      <c r="O186" s="2" t="str">
        <f ca="1">IFERROR(__xludf.DUMMYFUNCTION("LOWER( GOOGLETRANSLATE('Form Responses 1'!O186,DETECTLANGUAGE('Form Responses 1'!O186),""en""))"),"4 agree")</f>
        <v>4 agree</v>
      </c>
      <c r="P186" s="2" t="str">
        <f ca="1">IFERROR(__xludf.DUMMYFUNCTION("LOWER( GOOGLETRANSLATE('Form Responses 1'!P186,DETECTLANGUAGE('Form Responses 1'!P186),""en""))"),"4 agree")</f>
        <v>4 agree</v>
      </c>
      <c r="Q186" s="2" t="str">
        <f ca="1">IFERROR(__xludf.DUMMYFUNCTION("LOWER( GOOGLETRANSLATE('Form Responses 1'!Q186,DETECTLANGUAGE('Form Responses 1'!Q186),""en""))"),"distraction")</f>
        <v>distraction</v>
      </c>
      <c r="R186" s="2" t="str">
        <f ca="1">IFERROR(__xludf.DUMMYFUNCTION("LOWER( GOOGLETRANSLATE('Form Responses 1'!R186,DETECTLANGUAGE('Form Responses 1'!R186),""en""))"),"4 agree")</f>
        <v>4 agree</v>
      </c>
    </row>
    <row r="187" spans="1:18" ht="15.75" x14ac:dyDescent="0.3">
      <c r="A187" s="4">
        <v>44899.659552291661</v>
      </c>
      <c r="C187" s="1" t="s">
        <v>196</v>
      </c>
      <c r="D187" s="1" t="s">
        <v>197</v>
      </c>
      <c r="E187" s="2" t="str">
        <f ca="1">IFERROR(__xludf.DUMMYFUNCTION("GOOGLETRANSLATE('Form Responses 1'!E187,DETECTLANGUAGE('Form Responses 1'!E187),""en"")"),"35 to 45 years")</f>
        <v>35 to 45 years</v>
      </c>
      <c r="F187" s="2" t="str">
        <f ca="1">IFERROR(__xludf.DUMMYFUNCTION("GOOGLETRANSLATE('Form Responses 1'!F187,DETECTLANGUAGE('Form Responses 1'!F187),""en"")"),"Woman")</f>
        <v>Woman</v>
      </c>
      <c r="G187" s="2" t="str">
        <f ca="1">IFERROR(__xludf.DUMMYFUNCTION("GOOGLETRANSLATE('Form Responses 1'!G187,DETECTLANGUAGE('Form Responses 1'!G187),""en"")"),"pragati vaishya")</f>
        <v>pragati vaishya</v>
      </c>
      <c r="H187" s="2" t="str">
        <f ca="1">IFERROR(__xludf.DUMMYFUNCTION("LOWER( GOOGLETRANSLATE('Form Responses 1'!H187,DETECTLANGUAGE('Form Responses 1'!H187),""en""))"),"4 agree")</f>
        <v>4 agree</v>
      </c>
      <c r="I187" s="2" t="str">
        <f ca="1">IFERROR(__xludf.DUMMYFUNCTION("LOWER( GOOGLETRANSLATE('Form Responses 1'!I187,DETECTLANGUAGE('Form Responses 1'!I187),""en""))"),"4 agree")</f>
        <v>4 agree</v>
      </c>
      <c r="J187" s="2" t="str">
        <f ca="1">IFERROR(__xludf.DUMMYFUNCTION("LOWER( GOOGLETRANSLATE('Form Responses 1'!J187,DETECTLANGUAGE('Form Responses 1'!J187),""en""))"),"4 agree")</f>
        <v>4 agree</v>
      </c>
      <c r="K187" s="2" t="str">
        <f ca="1">IFERROR(__xludf.DUMMYFUNCTION("LOWER( GOOGLETRANSLATE('Form Responses 1'!K187,DETECTLANGUAGE('Form Responses 1'!K187),""en""))"),"4 agree")</f>
        <v>4 agree</v>
      </c>
      <c r="L187" s="2" t="str">
        <f ca="1">IFERROR(__xludf.DUMMYFUNCTION("LOWER( GOOGLETRANSLATE('Form Responses 1'!L187,DETECTLANGUAGE('Form Responses 1'!L187),""en""))"),"4 agree")</f>
        <v>4 agree</v>
      </c>
      <c r="M187" s="2" t="str">
        <f ca="1">IFERROR(__xludf.DUMMYFUNCTION("LOWER( GOOGLETRANSLATE('Form Responses 1'!M187,DETECTLANGUAGE('Form Responses 1'!M187),""en""))"),"4 agree")</f>
        <v>4 agree</v>
      </c>
      <c r="N187" s="2" t="str">
        <f ca="1">IFERROR(__xludf.DUMMYFUNCTION("LOWER( GOOGLETRANSLATE('Form Responses 1'!N187,DETECTLANGUAGE('Form Responses 1'!N187),""en""))"),"4 agree")</f>
        <v>4 agree</v>
      </c>
      <c r="O187" s="2" t="str">
        <f ca="1">IFERROR(__xludf.DUMMYFUNCTION("LOWER( GOOGLETRANSLATE('Form Responses 1'!O187,DETECTLANGUAGE('Form Responses 1'!O187),""en""))"),"4 agree")</f>
        <v>4 agree</v>
      </c>
      <c r="P187" s="2" t="str">
        <f ca="1">IFERROR(__xludf.DUMMYFUNCTION("LOWER( GOOGLETRANSLATE('Form Responses 1'!P187,DETECTLANGUAGE('Form Responses 1'!P187),""en""))"),"4 agree")</f>
        <v>4 agree</v>
      </c>
      <c r="Q187" s="2" t="str">
        <f ca="1">IFERROR(__xludf.DUMMYFUNCTION("LOWER( GOOGLETRANSLATE('Form Responses 1'!Q187,DETECTLANGUAGE('Form Responses 1'!Q187),""en""))"),"distraction")</f>
        <v>distraction</v>
      </c>
      <c r="R187" s="2" t="str">
        <f ca="1">IFERROR(__xludf.DUMMYFUNCTION("LOWER( GOOGLETRANSLATE('Form Responses 1'!R187,DETECTLANGUAGE('Form Responses 1'!R187),""en""))"),"5 completely agree")</f>
        <v>5 completely agree</v>
      </c>
    </row>
    <row r="188" spans="1:18" ht="15.75" x14ac:dyDescent="0.3">
      <c r="A188" s="4">
        <v>44899.661480416667</v>
      </c>
      <c r="C188" s="1" t="s">
        <v>196</v>
      </c>
      <c r="D188" s="1" t="s">
        <v>197</v>
      </c>
      <c r="E188" s="2" t="str">
        <f ca="1">IFERROR(__xludf.DUMMYFUNCTION("GOOGLETRANSLATE('Form Responses 1'!E188,DETECTLANGUAGE('Form Responses 1'!E188),""en"")"),"35 to 45 years")</f>
        <v>35 to 45 years</v>
      </c>
      <c r="F188" s="2" t="str">
        <f ca="1">IFERROR(__xludf.DUMMYFUNCTION("GOOGLETRANSLATE('Form Responses 1'!F188,DETECTLANGUAGE('Form Responses 1'!F188),""en"")"),"Woman")</f>
        <v>Woman</v>
      </c>
      <c r="G188" s="2" t="str">
        <f ca="1">IFERROR(__xludf.DUMMYFUNCTION("GOOGLETRANSLATE('Form Responses 1'!G188,DETECTLANGUAGE('Form Responses 1'!G188),""en"")"),"pragati vaishya")</f>
        <v>pragati vaishya</v>
      </c>
      <c r="H188" s="2" t="str">
        <f ca="1">IFERROR(__xludf.DUMMYFUNCTION("LOWER( GOOGLETRANSLATE('Form Responses 1'!H188,DETECTLANGUAGE('Form Responses 1'!H188),""en""))"),"5 completely agree")</f>
        <v>5 completely agree</v>
      </c>
      <c r="I188" s="2" t="str">
        <f ca="1">IFERROR(__xludf.DUMMYFUNCTION("LOWER( GOOGLETRANSLATE('Form Responses 1'!I188,DETECTLANGUAGE('Form Responses 1'!I188),""en""))"),"5 completely agree")</f>
        <v>5 completely agree</v>
      </c>
      <c r="J188" s="2" t="str">
        <f ca="1">IFERROR(__xludf.DUMMYFUNCTION("LOWER( GOOGLETRANSLATE('Form Responses 1'!J188,DETECTLANGUAGE('Form Responses 1'!J188),""en""))"),"5 completely agree")</f>
        <v>5 completely agree</v>
      </c>
      <c r="K188" s="2" t="str">
        <f ca="1">IFERROR(__xludf.DUMMYFUNCTION("LOWER( GOOGLETRANSLATE('Form Responses 1'!K188,DETECTLANGUAGE('Form Responses 1'!K188),""en""))"),"5 completely agree")</f>
        <v>5 completely agree</v>
      </c>
      <c r="L188" s="2" t="str">
        <f ca="1">IFERROR(__xludf.DUMMYFUNCTION("LOWER( GOOGLETRANSLATE('Form Responses 1'!L188,DETECTLANGUAGE('Form Responses 1'!L188),""en""))"),"5 completely agree")</f>
        <v>5 completely agree</v>
      </c>
      <c r="M188" s="2" t="str">
        <f ca="1">IFERROR(__xludf.DUMMYFUNCTION("LOWER( GOOGLETRANSLATE('Form Responses 1'!M188,DETECTLANGUAGE('Form Responses 1'!M188),""en""))"),"5 completely agree")</f>
        <v>5 completely agree</v>
      </c>
      <c r="N188" s="2" t="str">
        <f ca="1">IFERROR(__xludf.DUMMYFUNCTION("LOWER( GOOGLETRANSLATE('Form Responses 1'!N188,DETECTLANGUAGE('Form Responses 1'!N188),""en""))"),"5 completely agree")</f>
        <v>5 completely agree</v>
      </c>
      <c r="O188" s="2" t="str">
        <f ca="1">IFERROR(__xludf.DUMMYFUNCTION("LOWER( GOOGLETRANSLATE('Form Responses 1'!O188,DETECTLANGUAGE('Form Responses 1'!O188),""en""))"),"5 completely agree")</f>
        <v>5 completely agree</v>
      </c>
      <c r="P188" s="2" t="str">
        <f ca="1">IFERROR(__xludf.DUMMYFUNCTION("LOWER( GOOGLETRANSLATE('Form Responses 1'!P188,DETECTLANGUAGE('Form Responses 1'!P188),""en""))"),"5 completely agree")</f>
        <v>5 completely agree</v>
      </c>
      <c r="Q188" s="2" t="str">
        <f ca="1">IFERROR(__xludf.DUMMYFUNCTION("LOWER( GOOGLETRANSLATE('Form Responses 1'!Q188,DETECTLANGUAGE('Form Responses 1'!Q188),""en""))"),"distraction")</f>
        <v>distraction</v>
      </c>
      <c r="R188" s="2" t="str">
        <f ca="1">IFERROR(__xludf.DUMMYFUNCTION("LOWER( GOOGLETRANSLATE('Form Responses 1'!R188,DETECTLANGUAGE('Form Responses 1'!R188),""en""))"),"5 completely agree")</f>
        <v>5 completely agree</v>
      </c>
    </row>
    <row r="189" spans="1:18" ht="15.75" x14ac:dyDescent="0.3">
      <c r="A189" s="4">
        <v>44899.662695011575</v>
      </c>
      <c r="B189" s="1" t="s">
        <v>201</v>
      </c>
      <c r="C189" s="1" t="s">
        <v>196</v>
      </c>
      <c r="D189" s="1" t="s">
        <v>197</v>
      </c>
      <c r="E189" s="2" t="str">
        <f ca="1">IFERROR(__xludf.DUMMYFUNCTION("GOOGLETRANSLATE('Form Responses 1'!E189,DETECTLANGUAGE('Form Responses 1'!E189),""en"")"),"35 to 45 years")</f>
        <v>35 to 45 years</v>
      </c>
      <c r="F189" s="2" t="str">
        <f ca="1">IFERROR(__xludf.DUMMYFUNCTION("GOOGLETRANSLATE('Form Responses 1'!F189,DETECTLANGUAGE('Form Responses 1'!F189),""en"")"),"Woman")</f>
        <v>Woman</v>
      </c>
      <c r="G189" s="2" t="str">
        <f ca="1">IFERROR(__xludf.DUMMYFUNCTION("GOOGLETRANSLATE('Form Responses 1'!G189,DETECTLANGUAGE('Form Responses 1'!G189),""en"")"),"pragati vaishya")</f>
        <v>pragati vaishya</v>
      </c>
      <c r="H189" s="2" t="str">
        <f ca="1">IFERROR(__xludf.DUMMYFUNCTION("LOWER( GOOGLETRANSLATE('Form Responses 1'!H189,DETECTLANGUAGE('Form Responses 1'!H189),""en""))"),"5 completely agree")</f>
        <v>5 completely agree</v>
      </c>
      <c r="I189" s="2" t="str">
        <f ca="1">IFERROR(__xludf.DUMMYFUNCTION("LOWER( GOOGLETRANSLATE('Form Responses 1'!I189,DETECTLANGUAGE('Form Responses 1'!I189),""en""))"),"5 completely agree")</f>
        <v>5 completely agree</v>
      </c>
      <c r="J189" s="2" t="str">
        <f ca="1">IFERROR(__xludf.DUMMYFUNCTION("LOWER( GOOGLETRANSLATE('Form Responses 1'!J189,DETECTLANGUAGE('Form Responses 1'!J189),""en""))"),"5 completely agree")</f>
        <v>5 completely agree</v>
      </c>
      <c r="K189" s="2" t="str">
        <f ca="1">IFERROR(__xludf.DUMMYFUNCTION("LOWER( GOOGLETRANSLATE('Form Responses 1'!K189,DETECTLANGUAGE('Form Responses 1'!K189),""en""))"),"5 completely agree")</f>
        <v>5 completely agree</v>
      </c>
      <c r="L189" s="2" t="str">
        <f ca="1">IFERROR(__xludf.DUMMYFUNCTION("LOWER( GOOGLETRANSLATE('Form Responses 1'!L189,DETECTLANGUAGE('Form Responses 1'!L189),""en""))"),"5 completely agree")</f>
        <v>5 completely agree</v>
      </c>
      <c r="M189" s="2" t="str">
        <f ca="1">IFERROR(__xludf.DUMMYFUNCTION("LOWER( GOOGLETRANSLATE('Form Responses 1'!M189,DETECTLANGUAGE('Form Responses 1'!M189),""en""))"),"5 completely agree")</f>
        <v>5 completely agree</v>
      </c>
      <c r="N189" s="2" t="str">
        <f ca="1">IFERROR(__xludf.DUMMYFUNCTION("LOWER( GOOGLETRANSLATE('Form Responses 1'!N189,DETECTLANGUAGE('Form Responses 1'!N189),""en""))"),"5 completely agree")</f>
        <v>5 completely agree</v>
      </c>
      <c r="O189" s="2" t="str">
        <f ca="1">IFERROR(__xludf.DUMMYFUNCTION("LOWER( GOOGLETRANSLATE('Form Responses 1'!O189,DETECTLANGUAGE('Form Responses 1'!O189),""en""))"),"5 completely agree")</f>
        <v>5 completely agree</v>
      </c>
      <c r="P189" s="2" t="str">
        <f ca="1">IFERROR(__xludf.DUMMYFUNCTION("LOWER( GOOGLETRANSLATE('Form Responses 1'!P189,DETECTLANGUAGE('Form Responses 1'!P189),""en""))"),"5 completely agree")</f>
        <v>5 completely agree</v>
      </c>
      <c r="Q189" s="2" t="str">
        <f ca="1">IFERROR(__xludf.DUMMYFUNCTION("LOWER( GOOGLETRANSLATE('Form Responses 1'!Q189,DETECTLANGUAGE('Form Responses 1'!Q189),""en""))"),"distraction")</f>
        <v>distraction</v>
      </c>
      <c r="R189" s="2" t="str">
        <f ca="1">IFERROR(__xludf.DUMMYFUNCTION("LOWER( GOOGLETRANSLATE('Form Responses 1'!R189,DETECTLANGUAGE('Form Responses 1'!R189),""en""))"),"5 completely agree")</f>
        <v>5 completely agree</v>
      </c>
    </row>
    <row r="190" spans="1:18" ht="15.75" x14ac:dyDescent="0.3">
      <c r="A190" s="4">
        <v>44899.664176724538</v>
      </c>
      <c r="B190" s="1" t="s">
        <v>202</v>
      </c>
      <c r="C190" s="1" t="s">
        <v>196</v>
      </c>
      <c r="D190" s="1" t="s">
        <v>197</v>
      </c>
      <c r="E190" s="2" t="str">
        <f ca="1">IFERROR(__xludf.DUMMYFUNCTION("GOOGLETRANSLATE('Form Responses 1'!E190,DETECTLANGUAGE('Form Responses 1'!E190),""en"")"),"35 to 45 years")</f>
        <v>35 to 45 years</v>
      </c>
      <c r="F190" s="2" t="str">
        <f ca="1">IFERROR(__xludf.DUMMYFUNCTION("GOOGLETRANSLATE('Form Responses 1'!F190,DETECTLANGUAGE('Form Responses 1'!F190),""en"")"),"Woman")</f>
        <v>Woman</v>
      </c>
      <c r="G190" s="2" t="str">
        <f ca="1">IFERROR(__xludf.DUMMYFUNCTION("GOOGLETRANSLATE('Form Responses 1'!G190,DETECTLANGUAGE('Form Responses 1'!G190),""en"")"),"pragati vaishya")</f>
        <v>pragati vaishya</v>
      </c>
      <c r="H190" s="2" t="str">
        <f ca="1">IFERROR(__xludf.DUMMYFUNCTION("LOWER( GOOGLETRANSLATE('Form Responses 1'!H190,DETECTLANGUAGE('Form Responses 1'!H190),""en""))"),"5 completely agree")</f>
        <v>5 completely agree</v>
      </c>
      <c r="I190" s="2" t="str">
        <f ca="1">IFERROR(__xludf.DUMMYFUNCTION("LOWER( GOOGLETRANSLATE('Form Responses 1'!I190,DETECTLANGUAGE('Form Responses 1'!I190),""en""))"),"5 completely agree")</f>
        <v>5 completely agree</v>
      </c>
      <c r="J190" s="2" t="str">
        <f ca="1">IFERROR(__xludf.DUMMYFUNCTION("LOWER( GOOGLETRANSLATE('Form Responses 1'!J190,DETECTLANGUAGE('Form Responses 1'!J190),""en""))"),"5 completely agree")</f>
        <v>5 completely agree</v>
      </c>
      <c r="K190" s="2" t="str">
        <f ca="1">IFERROR(__xludf.DUMMYFUNCTION("LOWER( GOOGLETRANSLATE('Form Responses 1'!K190,DETECTLANGUAGE('Form Responses 1'!K190),""en""))"),"5 completely agree")</f>
        <v>5 completely agree</v>
      </c>
      <c r="L190" s="2" t="str">
        <f ca="1">IFERROR(__xludf.DUMMYFUNCTION("LOWER( GOOGLETRANSLATE('Form Responses 1'!L190,DETECTLANGUAGE('Form Responses 1'!L190),""en""))"),"5 completely agree")</f>
        <v>5 completely agree</v>
      </c>
      <c r="M190" s="2" t="str">
        <f ca="1">IFERROR(__xludf.DUMMYFUNCTION("LOWER( GOOGLETRANSLATE('Form Responses 1'!M190,DETECTLANGUAGE('Form Responses 1'!M190),""en""))"),"5 completely agree")</f>
        <v>5 completely agree</v>
      </c>
      <c r="N190" s="2" t="str">
        <f ca="1">IFERROR(__xludf.DUMMYFUNCTION("LOWER( GOOGLETRANSLATE('Form Responses 1'!N190,DETECTLANGUAGE('Form Responses 1'!N190),""en""))"),"5 completely agree")</f>
        <v>5 completely agree</v>
      </c>
      <c r="O190" s="2" t="str">
        <f ca="1">IFERROR(__xludf.DUMMYFUNCTION("LOWER( GOOGLETRANSLATE('Form Responses 1'!O190,DETECTLANGUAGE('Form Responses 1'!O190),""en""))"),"5 completely agree")</f>
        <v>5 completely agree</v>
      </c>
      <c r="P190" s="2" t="str">
        <f ca="1">IFERROR(__xludf.DUMMYFUNCTION("LOWER( GOOGLETRANSLATE('Form Responses 1'!P190,DETECTLANGUAGE('Form Responses 1'!P190),""en""))"),"5 completely agree")</f>
        <v>5 completely agree</v>
      </c>
      <c r="Q190" s="2" t="str">
        <f ca="1">IFERROR(__xludf.DUMMYFUNCTION("LOWER( GOOGLETRANSLATE('Form Responses 1'!Q190,DETECTLANGUAGE('Form Responses 1'!Q190),""en""))"),"distraction")</f>
        <v>distraction</v>
      </c>
      <c r="R190" s="2" t="str">
        <f ca="1">IFERROR(__xludf.DUMMYFUNCTION("LOWER( GOOGLETRANSLATE('Form Responses 1'!R190,DETECTLANGUAGE('Form Responses 1'!R190),""en""))"),"5 completely agree")</f>
        <v>5 completely agree</v>
      </c>
    </row>
    <row r="191" spans="1:18" ht="15.75" x14ac:dyDescent="0.3">
      <c r="A191" s="4">
        <v>44899.665166701394</v>
      </c>
      <c r="B191" s="1" t="s">
        <v>203</v>
      </c>
      <c r="C191" s="1" t="s">
        <v>196</v>
      </c>
      <c r="D191" s="1" t="s">
        <v>197</v>
      </c>
      <c r="E191" s="2" t="str">
        <f ca="1">IFERROR(__xludf.DUMMYFUNCTION("GOOGLETRANSLATE('Form Responses 1'!E191,DETECTLANGUAGE('Form Responses 1'!E191),""en"")"),"35 to 45 years")</f>
        <v>35 to 45 years</v>
      </c>
      <c r="F191" s="2" t="str">
        <f ca="1">IFERROR(__xludf.DUMMYFUNCTION("GOOGLETRANSLATE('Form Responses 1'!F191,DETECTLANGUAGE('Form Responses 1'!F191),""en"")"),"Woman")</f>
        <v>Woman</v>
      </c>
      <c r="G191" s="2" t="str">
        <f ca="1">IFERROR(__xludf.DUMMYFUNCTION("GOOGLETRANSLATE('Form Responses 1'!G191,DETECTLANGUAGE('Form Responses 1'!G191),""en"")"),"pragati vaishya")</f>
        <v>pragati vaishya</v>
      </c>
      <c r="H191" s="2" t="str">
        <f ca="1">IFERROR(__xludf.DUMMYFUNCTION("LOWER( GOOGLETRANSLATE('Form Responses 1'!H191,DETECTLANGUAGE('Form Responses 1'!H191),""en""))"),"5 completely agree")</f>
        <v>5 completely agree</v>
      </c>
      <c r="I191" s="2" t="str">
        <f ca="1">IFERROR(__xludf.DUMMYFUNCTION("LOWER( GOOGLETRANSLATE('Form Responses 1'!I191,DETECTLANGUAGE('Form Responses 1'!I191),""en""))"),"5 completely agree")</f>
        <v>5 completely agree</v>
      </c>
      <c r="J191" s="2" t="str">
        <f ca="1">IFERROR(__xludf.DUMMYFUNCTION("LOWER( GOOGLETRANSLATE('Form Responses 1'!J191,DETECTLANGUAGE('Form Responses 1'!J191),""en""))"),"5 completely agree")</f>
        <v>5 completely agree</v>
      </c>
      <c r="K191" s="2" t="str">
        <f ca="1">IFERROR(__xludf.DUMMYFUNCTION("LOWER( GOOGLETRANSLATE('Form Responses 1'!K191,DETECTLANGUAGE('Form Responses 1'!K191),""en""))"),"5 completely agree")</f>
        <v>5 completely agree</v>
      </c>
      <c r="L191" s="2" t="str">
        <f ca="1">IFERROR(__xludf.DUMMYFUNCTION("LOWER( GOOGLETRANSLATE('Form Responses 1'!L191,DETECTLANGUAGE('Form Responses 1'!L191),""en""))"),"5 completely agree")</f>
        <v>5 completely agree</v>
      </c>
      <c r="M191" s="2" t="str">
        <f ca="1">IFERROR(__xludf.DUMMYFUNCTION("LOWER( GOOGLETRANSLATE('Form Responses 1'!M191,DETECTLANGUAGE('Form Responses 1'!M191),""en""))"),"5 completely agree")</f>
        <v>5 completely agree</v>
      </c>
      <c r="N191" s="2" t="str">
        <f ca="1">IFERROR(__xludf.DUMMYFUNCTION("LOWER( GOOGLETRANSLATE('Form Responses 1'!N191,DETECTLANGUAGE('Form Responses 1'!N191),""en""))"),"5 completely agree")</f>
        <v>5 completely agree</v>
      </c>
      <c r="O191" s="2" t="str">
        <f ca="1">IFERROR(__xludf.DUMMYFUNCTION("LOWER( GOOGLETRANSLATE('Form Responses 1'!O191,DETECTLANGUAGE('Form Responses 1'!O191),""en""))"),"5 completely agree")</f>
        <v>5 completely agree</v>
      </c>
      <c r="P191" s="2" t="str">
        <f ca="1">IFERROR(__xludf.DUMMYFUNCTION("LOWER( GOOGLETRANSLATE('Form Responses 1'!P191,DETECTLANGUAGE('Form Responses 1'!P191),""en""))"),"5 completely agree")</f>
        <v>5 completely agree</v>
      </c>
      <c r="Q191" s="2" t="str">
        <f ca="1">IFERROR(__xludf.DUMMYFUNCTION("LOWER( GOOGLETRANSLATE('Form Responses 1'!Q191,DETECTLANGUAGE('Form Responses 1'!Q191),""en""))"),"distraction")</f>
        <v>distraction</v>
      </c>
      <c r="R191" s="2" t="str">
        <f ca="1">IFERROR(__xludf.DUMMYFUNCTION("LOWER( GOOGLETRANSLATE('Form Responses 1'!R191,DETECTLANGUAGE('Form Responses 1'!R191),""en""))"),"5 completely agree")</f>
        <v>5 completely agree</v>
      </c>
    </row>
    <row r="192" spans="1:18" ht="15.75" x14ac:dyDescent="0.3">
      <c r="A192" s="4">
        <v>44899.666073831017</v>
      </c>
      <c r="B192" s="1" t="s">
        <v>204</v>
      </c>
      <c r="C192" s="1" t="s">
        <v>196</v>
      </c>
      <c r="D192" s="1" t="s">
        <v>197</v>
      </c>
      <c r="E192" s="2" t="str">
        <f ca="1">IFERROR(__xludf.DUMMYFUNCTION("GOOGLETRANSLATE('Form Responses 1'!E192,DETECTLANGUAGE('Form Responses 1'!E192),""en"")"),"35 to 45 years")</f>
        <v>35 to 45 years</v>
      </c>
      <c r="F192" s="2" t="str">
        <f ca="1">IFERROR(__xludf.DUMMYFUNCTION("GOOGLETRANSLATE('Form Responses 1'!F192,DETECTLANGUAGE('Form Responses 1'!F192),""en"")"),"Woman")</f>
        <v>Woman</v>
      </c>
      <c r="G192" s="2" t="str">
        <f ca="1">IFERROR(__xludf.DUMMYFUNCTION("GOOGLETRANSLATE('Form Responses 1'!G192,DETECTLANGUAGE('Form Responses 1'!G192),""en"")"),"pragati vaishya")</f>
        <v>pragati vaishya</v>
      </c>
      <c r="H192" s="2" t="str">
        <f ca="1">IFERROR(__xludf.DUMMYFUNCTION("LOWER( GOOGLETRANSLATE('Form Responses 1'!H192,DETECTLANGUAGE('Form Responses 1'!H192),""en""))"),"5 completely agree")</f>
        <v>5 completely agree</v>
      </c>
      <c r="I192" s="2" t="str">
        <f ca="1">IFERROR(__xludf.DUMMYFUNCTION("LOWER( GOOGLETRANSLATE('Form Responses 1'!I192,DETECTLANGUAGE('Form Responses 1'!I192),""en""))"),"5 completely agree")</f>
        <v>5 completely agree</v>
      </c>
      <c r="J192" s="2" t="str">
        <f ca="1">IFERROR(__xludf.DUMMYFUNCTION("LOWER( GOOGLETRANSLATE('Form Responses 1'!J192,DETECTLANGUAGE('Form Responses 1'!J192),""en""))"),"5 completely agree")</f>
        <v>5 completely agree</v>
      </c>
      <c r="K192" s="2" t="str">
        <f ca="1">IFERROR(__xludf.DUMMYFUNCTION("LOWER( GOOGLETRANSLATE('Form Responses 1'!K192,DETECTLANGUAGE('Form Responses 1'!K192),""en""))"),"5 completely agree")</f>
        <v>5 completely agree</v>
      </c>
      <c r="L192" s="2" t="str">
        <f ca="1">IFERROR(__xludf.DUMMYFUNCTION("LOWER( GOOGLETRANSLATE('Form Responses 1'!L192,DETECTLANGUAGE('Form Responses 1'!L192),""en""))"),"5 completely agree")</f>
        <v>5 completely agree</v>
      </c>
      <c r="M192" s="2" t="str">
        <f ca="1">IFERROR(__xludf.DUMMYFUNCTION("LOWER( GOOGLETRANSLATE('Form Responses 1'!M192,DETECTLANGUAGE('Form Responses 1'!M192),""en""))"),"5 completely agree")</f>
        <v>5 completely agree</v>
      </c>
      <c r="N192" s="2" t="str">
        <f ca="1">IFERROR(__xludf.DUMMYFUNCTION("LOWER( GOOGLETRANSLATE('Form Responses 1'!N192,DETECTLANGUAGE('Form Responses 1'!N192),""en""))"),"5 completely agree")</f>
        <v>5 completely agree</v>
      </c>
      <c r="O192" s="2" t="str">
        <f ca="1">IFERROR(__xludf.DUMMYFUNCTION("LOWER( GOOGLETRANSLATE('Form Responses 1'!O192,DETECTLANGUAGE('Form Responses 1'!O192),""en""))"),"5 completely agree")</f>
        <v>5 completely agree</v>
      </c>
      <c r="P192" s="2" t="str">
        <f ca="1">IFERROR(__xludf.DUMMYFUNCTION("LOWER( GOOGLETRANSLATE('Form Responses 1'!P192,DETECTLANGUAGE('Form Responses 1'!P192),""en""))"),"5 completely agree")</f>
        <v>5 completely agree</v>
      </c>
      <c r="Q192" s="2" t="str">
        <f ca="1">IFERROR(__xludf.DUMMYFUNCTION("LOWER( GOOGLETRANSLATE('Form Responses 1'!Q192,DETECTLANGUAGE('Form Responses 1'!Q192),""en""))"),"distraction")</f>
        <v>distraction</v>
      </c>
      <c r="R192" s="2" t="str">
        <f ca="1">IFERROR(__xludf.DUMMYFUNCTION("LOWER( GOOGLETRANSLATE('Form Responses 1'!R192,DETECTLANGUAGE('Form Responses 1'!R192),""en""))"),"5 completely agree")</f>
        <v>5 completely agree</v>
      </c>
    </row>
    <row r="193" spans="1:18" ht="15.75" x14ac:dyDescent="0.3">
      <c r="A193" s="4">
        <v>44899.66784086806</v>
      </c>
      <c r="B193" s="1" t="s">
        <v>205</v>
      </c>
      <c r="C193" s="1" t="s">
        <v>196</v>
      </c>
      <c r="D193" s="1" t="s">
        <v>197</v>
      </c>
      <c r="E193" s="2" t="str">
        <f ca="1">IFERROR(__xludf.DUMMYFUNCTION("GOOGLETRANSLATE('Form Responses 1'!E193,DETECTLANGUAGE('Form Responses 1'!E193),""en"")"),"35 to 45 years")</f>
        <v>35 to 45 years</v>
      </c>
      <c r="F193" s="2" t="str">
        <f ca="1">IFERROR(__xludf.DUMMYFUNCTION("GOOGLETRANSLATE('Form Responses 1'!F193,DETECTLANGUAGE('Form Responses 1'!F193),""en"")"),"Woman")</f>
        <v>Woman</v>
      </c>
      <c r="G193" s="2" t="str">
        <f ca="1">IFERROR(__xludf.DUMMYFUNCTION("GOOGLETRANSLATE('Form Responses 1'!G193,DETECTLANGUAGE('Form Responses 1'!G193),""en"")"),"pragati vaishya")</f>
        <v>pragati vaishya</v>
      </c>
      <c r="H193" s="2" t="str">
        <f ca="1">IFERROR(__xludf.DUMMYFUNCTION("LOWER( GOOGLETRANSLATE('Form Responses 1'!H193,DETECTLANGUAGE('Form Responses 1'!H193),""en""))"),"5 completely agree")</f>
        <v>5 completely agree</v>
      </c>
      <c r="I193" s="2" t="str">
        <f ca="1">IFERROR(__xludf.DUMMYFUNCTION("LOWER( GOOGLETRANSLATE('Form Responses 1'!I193,DETECTLANGUAGE('Form Responses 1'!I193),""en""))"),"5 completely agree")</f>
        <v>5 completely agree</v>
      </c>
      <c r="J193" s="2" t="str">
        <f ca="1">IFERROR(__xludf.DUMMYFUNCTION("LOWER( GOOGLETRANSLATE('Form Responses 1'!J193,DETECTLANGUAGE('Form Responses 1'!J193),""en""))"),"5 completely agree")</f>
        <v>5 completely agree</v>
      </c>
      <c r="K193" s="2" t="str">
        <f ca="1">IFERROR(__xludf.DUMMYFUNCTION("LOWER( GOOGLETRANSLATE('Form Responses 1'!K193,DETECTLANGUAGE('Form Responses 1'!K193),""en""))"),"5 completely agree")</f>
        <v>5 completely agree</v>
      </c>
      <c r="L193" s="2" t="str">
        <f ca="1">IFERROR(__xludf.DUMMYFUNCTION("LOWER( GOOGLETRANSLATE('Form Responses 1'!L193,DETECTLANGUAGE('Form Responses 1'!L193),""en""))"),"5 completely agree")</f>
        <v>5 completely agree</v>
      </c>
      <c r="M193" s="2" t="str">
        <f ca="1">IFERROR(__xludf.DUMMYFUNCTION("LOWER( GOOGLETRANSLATE('Form Responses 1'!M193,DETECTLANGUAGE('Form Responses 1'!M193),""en""))"),"5 completely agree")</f>
        <v>5 completely agree</v>
      </c>
      <c r="N193" s="2" t="str">
        <f ca="1">IFERROR(__xludf.DUMMYFUNCTION("LOWER( GOOGLETRANSLATE('Form Responses 1'!N193,DETECTLANGUAGE('Form Responses 1'!N193),""en""))"),"5 completely agree")</f>
        <v>5 completely agree</v>
      </c>
      <c r="O193" s="2" t="str">
        <f ca="1">IFERROR(__xludf.DUMMYFUNCTION("LOWER( GOOGLETRANSLATE('Form Responses 1'!O193,DETECTLANGUAGE('Form Responses 1'!O193),""en""))"),"5 completely agree")</f>
        <v>5 completely agree</v>
      </c>
      <c r="P193" s="2" t="str">
        <f ca="1">IFERROR(__xludf.DUMMYFUNCTION("LOWER( GOOGLETRANSLATE('Form Responses 1'!P193,DETECTLANGUAGE('Form Responses 1'!P193),""en""))"),"5 completely agree")</f>
        <v>5 completely agree</v>
      </c>
      <c r="Q193" s="2" t="str">
        <f ca="1">IFERROR(__xludf.DUMMYFUNCTION("LOWER( GOOGLETRANSLATE('Form Responses 1'!Q193,DETECTLANGUAGE('Form Responses 1'!Q193),""en""))"),"distraction")</f>
        <v>distraction</v>
      </c>
      <c r="R193" s="2" t="str">
        <f ca="1">IFERROR(__xludf.DUMMYFUNCTION("LOWER( GOOGLETRANSLATE('Form Responses 1'!R193,DETECTLANGUAGE('Form Responses 1'!R193),""en""))"),"5 completely agree")</f>
        <v>5 completely agree</v>
      </c>
    </row>
    <row r="194" spans="1:18" ht="15.75" x14ac:dyDescent="0.3">
      <c r="A194" s="4">
        <v>44899.669670914351</v>
      </c>
      <c r="B194" s="1" t="s">
        <v>206</v>
      </c>
      <c r="C194" s="1" t="s">
        <v>196</v>
      </c>
      <c r="D194" s="1" t="s">
        <v>197</v>
      </c>
      <c r="E194" s="2" t="str">
        <f ca="1">IFERROR(__xludf.DUMMYFUNCTION("GOOGLETRANSLATE('Form Responses 1'!E194,DETECTLANGUAGE('Form Responses 1'!E194),""en"")"),"35 to 45 years")</f>
        <v>35 to 45 years</v>
      </c>
      <c r="F194" s="2" t="str">
        <f ca="1">IFERROR(__xludf.DUMMYFUNCTION("GOOGLETRANSLATE('Form Responses 1'!F194,DETECTLANGUAGE('Form Responses 1'!F194),""en"")"),"Woman")</f>
        <v>Woman</v>
      </c>
      <c r="G194" s="2" t="str">
        <f ca="1">IFERROR(__xludf.DUMMYFUNCTION("GOOGLETRANSLATE('Form Responses 1'!G194,DETECTLANGUAGE('Form Responses 1'!G194),""en"")"),"pragati vaishya")</f>
        <v>pragati vaishya</v>
      </c>
      <c r="H194" s="2" t="str">
        <f ca="1">IFERROR(__xludf.DUMMYFUNCTION("LOWER( GOOGLETRANSLATE('Form Responses 1'!H194,DETECTLANGUAGE('Form Responses 1'!H194),""en""))"),"5 completely agree")</f>
        <v>5 completely agree</v>
      </c>
      <c r="I194" s="2" t="str">
        <f ca="1">IFERROR(__xludf.DUMMYFUNCTION("LOWER( GOOGLETRANSLATE('Form Responses 1'!I194,DETECTLANGUAGE('Form Responses 1'!I194),""en""))"),"5 completely agree")</f>
        <v>5 completely agree</v>
      </c>
      <c r="J194" s="2" t="str">
        <f ca="1">IFERROR(__xludf.DUMMYFUNCTION("LOWER( GOOGLETRANSLATE('Form Responses 1'!J194,DETECTLANGUAGE('Form Responses 1'!J194),""en""))"),"5 completely agree")</f>
        <v>5 completely agree</v>
      </c>
      <c r="K194" s="2" t="str">
        <f ca="1">IFERROR(__xludf.DUMMYFUNCTION("LOWER( GOOGLETRANSLATE('Form Responses 1'!K194,DETECTLANGUAGE('Form Responses 1'!K194),""en""))"),"5 completely agree")</f>
        <v>5 completely agree</v>
      </c>
      <c r="L194" s="2" t="str">
        <f ca="1">IFERROR(__xludf.DUMMYFUNCTION("LOWER( GOOGLETRANSLATE('Form Responses 1'!L194,DETECTLANGUAGE('Form Responses 1'!L194),""en""))"),"5 completely agree")</f>
        <v>5 completely agree</v>
      </c>
      <c r="M194" s="2" t="str">
        <f ca="1">IFERROR(__xludf.DUMMYFUNCTION("LOWER( GOOGLETRANSLATE('Form Responses 1'!M194,DETECTLANGUAGE('Form Responses 1'!M194),""en""))"),"5 completely agree")</f>
        <v>5 completely agree</v>
      </c>
      <c r="N194" s="2" t="str">
        <f ca="1">IFERROR(__xludf.DUMMYFUNCTION("LOWER( GOOGLETRANSLATE('Form Responses 1'!N194,DETECTLANGUAGE('Form Responses 1'!N194),""en""))"),"5 completely agree")</f>
        <v>5 completely agree</v>
      </c>
      <c r="O194" s="2" t="str">
        <f ca="1">IFERROR(__xludf.DUMMYFUNCTION("LOWER( GOOGLETRANSLATE('Form Responses 1'!O194,DETECTLANGUAGE('Form Responses 1'!O194),""en""))"),"5 completely agree")</f>
        <v>5 completely agree</v>
      </c>
      <c r="P194" s="2" t="str">
        <f ca="1">IFERROR(__xludf.DUMMYFUNCTION("LOWER( GOOGLETRANSLATE('Form Responses 1'!P194,DETECTLANGUAGE('Form Responses 1'!P194),""en""))"),"5 completely agree")</f>
        <v>5 completely agree</v>
      </c>
      <c r="Q194" s="2" t="str">
        <f ca="1">IFERROR(__xludf.DUMMYFUNCTION("LOWER( GOOGLETRANSLATE('Form Responses 1'!Q194,DETECTLANGUAGE('Form Responses 1'!Q194),""en""))"),"distraction")</f>
        <v>distraction</v>
      </c>
      <c r="R194" s="2" t="str">
        <f ca="1">IFERROR(__xludf.DUMMYFUNCTION("LOWER( GOOGLETRANSLATE('Form Responses 1'!R194,DETECTLANGUAGE('Form Responses 1'!R194),""en""))"),"5 completely agree")</f>
        <v>5 completely agree</v>
      </c>
    </row>
    <row r="195" spans="1:18" ht="15.75" x14ac:dyDescent="0.3">
      <c r="A195" s="4">
        <v>44899.672488217591</v>
      </c>
      <c r="B195" s="1" t="s">
        <v>207</v>
      </c>
      <c r="C195" s="1" t="s">
        <v>196</v>
      </c>
      <c r="D195" s="1" t="s">
        <v>197</v>
      </c>
      <c r="E195" s="2" t="str">
        <f ca="1">IFERROR(__xludf.DUMMYFUNCTION("GOOGLETRANSLATE('Form Responses 1'!E195,DETECTLANGUAGE('Form Responses 1'!E195),""en"")"),"above 45 years")</f>
        <v>above 45 years</v>
      </c>
      <c r="F195" s="2" t="str">
        <f ca="1">IFERROR(__xludf.DUMMYFUNCTION("GOOGLETRANSLATE('Form Responses 1'!F195,DETECTLANGUAGE('Form Responses 1'!F195),""en"")"),"Woman")</f>
        <v>Woman</v>
      </c>
      <c r="G195" s="2" t="str">
        <f ca="1">IFERROR(__xludf.DUMMYFUNCTION("GOOGLETRANSLATE('Form Responses 1'!G195,DETECTLANGUAGE('Form Responses 1'!G195),""en"")"),"pragati vaishya")</f>
        <v>pragati vaishya</v>
      </c>
      <c r="H195" s="2" t="str">
        <f ca="1">IFERROR(__xludf.DUMMYFUNCTION("LOWER( GOOGLETRANSLATE('Form Responses 1'!H195,DETECTLANGUAGE('Form Responses 1'!H195),""en""))"),"5 completely agree")</f>
        <v>5 completely agree</v>
      </c>
      <c r="I195" s="2" t="str">
        <f ca="1">IFERROR(__xludf.DUMMYFUNCTION("LOWER( GOOGLETRANSLATE('Form Responses 1'!I195,DETECTLANGUAGE('Form Responses 1'!I195),""en""))"),"5 completely agree")</f>
        <v>5 completely agree</v>
      </c>
      <c r="J195" s="2" t="str">
        <f ca="1">IFERROR(__xludf.DUMMYFUNCTION("LOWER( GOOGLETRANSLATE('Form Responses 1'!J195,DETECTLANGUAGE('Form Responses 1'!J195),""en""))"),"5 completely agree")</f>
        <v>5 completely agree</v>
      </c>
      <c r="K195" s="2" t="str">
        <f ca="1">IFERROR(__xludf.DUMMYFUNCTION("LOWER( GOOGLETRANSLATE('Form Responses 1'!K195,DETECTLANGUAGE('Form Responses 1'!K195),""en""))"),"5 completely agree")</f>
        <v>5 completely agree</v>
      </c>
      <c r="L195" s="2" t="str">
        <f ca="1">IFERROR(__xludf.DUMMYFUNCTION("LOWER( GOOGLETRANSLATE('Form Responses 1'!L195,DETECTLANGUAGE('Form Responses 1'!L195),""en""))"),"5 completely agree")</f>
        <v>5 completely agree</v>
      </c>
      <c r="M195" s="2" t="str">
        <f ca="1">IFERROR(__xludf.DUMMYFUNCTION("LOWER( GOOGLETRANSLATE('Form Responses 1'!M195,DETECTLANGUAGE('Form Responses 1'!M195),""en""))"),"5 completely agree")</f>
        <v>5 completely agree</v>
      </c>
      <c r="N195" s="2" t="str">
        <f ca="1">IFERROR(__xludf.DUMMYFUNCTION("LOWER( GOOGLETRANSLATE('Form Responses 1'!N195,DETECTLANGUAGE('Form Responses 1'!N195),""en""))"),"5 completely agree")</f>
        <v>5 completely agree</v>
      </c>
      <c r="O195" s="2" t="str">
        <f ca="1">IFERROR(__xludf.DUMMYFUNCTION("LOWER( GOOGLETRANSLATE('Form Responses 1'!O195,DETECTLANGUAGE('Form Responses 1'!O195),""en""))"),"5 completely agree")</f>
        <v>5 completely agree</v>
      </c>
      <c r="P195" s="2" t="str">
        <f ca="1">IFERROR(__xludf.DUMMYFUNCTION("LOWER( GOOGLETRANSLATE('Form Responses 1'!P195,DETECTLANGUAGE('Form Responses 1'!P195),""en""))"),"5 completely agree")</f>
        <v>5 completely agree</v>
      </c>
      <c r="Q195" s="2" t="str">
        <f ca="1">IFERROR(__xludf.DUMMYFUNCTION("LOWER( GOOGLETRANSLATE('Form Responses 1'!Q195,DETECTLANGUAGE('Form Responses 1'!Q195),""en""))"),"distraction")</f>
        <v>distraction</v>
      </c>
      <c r="R195" s="2" t="str">
        <f ca="1">IFERROR(__xludf.DUMMYFUNCTION("LOWER( GOOGLETRANSLATE('Form Responses 1'!R195,DETECTLANGUAGE('Form Responses 1'!R195),""en""))"),"5 completely agree")</f>
        <v>5 completely agree</v>
      </c>
    </row>
    <row r="196" spans="1:18" ht="15.75" x14ac:dyDescent="0.3">
      <c r="A196" s="4">
        <v>44899.673138182872</v>
      </c>
      <c r="C196" s="1" t="s">
        <v>196</v>
      </c>
      <c r="D196" s="1" t="s">
        <v>197</v>
      </c>
      <c r="E196" s="2" t="str">
        <f ca="1">IFERROR(__xludf.DUMMYFUNCTION("GOOGLETRANSLATE('Form Responses 1'!E196,DETECTLANGUAGE('Form Responses 1'!E196),""en"")"),"35 to 45 years")</f>
        <v>35 to 45 years</v>
      </c>
      <c r="F196" s="2" t="str">
        <f ca="1">IFERROR(__xludf.DUMMYFUNCTION("GOOGLETRANSLATE('Form Responses 1'!F196,DETECTLANGUAGE('Form Responses 1'!F196),""en"")"),"Woman")</f>
        <v>Woman</v>
      </c>
      <c r="G196" s="2" t="str">
        <f ca="1">IFERROR(__xludf.DUMMYFUNCTION("GOOGLETRANSLATE('Form Responses 1'!G196,DETECTLANGUAGE('Form Responses 1'!G196),""en"")"),"pragati vaishya")</f>
        <v>pragati vaishya</v>
      </c>
      <c r="H196" s="2" t="str">
        <f ca="1">IFERROR(__xludf.DUMMYFUNCTION("LOWER( GOOGLETRANSLATE('Form Responses 1'!H196,DETECTLANGUAGE('Form Responses 1'!H196),""en""))"),"5 completely agree")</f>
        <v>5 completely agree</v>
      </c>
      <c r="I196" s="2" t="str">
        <f ca="1">IFERROR(__xludf.DUMMYFUNCTION("LOWER( GOOGLETRANSLATE('Form Responses 1'!I196,DETECTLANGUAGE('Form Responses 1'!I196),""en""))"),"5 completely agree")</f>
        <v>5 completely agree</v>
      </c>
      <c r="J196" s="2" t="str">
        <f ca="1">IFERROR(__xludf.DUMMYFUNCTION("LOWER( GOOGLETRANSLATE('Form Responses 1'!J196,DETECTLANGUAGE('Form Responses 1'!J196),""en""))"),"5 completely agree")</f>
        <v>5 completely agree</v>
      </c>
      <c r="K196" s="2" t="str">
        <f ca="1">IFERROR(__xludf.DUMMYFUNCTION("LOWER( GOOGLETRANSLATE('Form Responses 1'!K196,DETECTLANGUAGE('Form Responses 1'!K196),""en""))"),"5 completely agree")</f>
        <v>5 completely agree</v>
      </c>
      <c r="L196" s="2" t="str">
        <f ca="1">IFERROR(__xludf.DUMMYFUNCTION("LOWER( GOOGLETRANSLATE('Form Responses 1'!L196,DETECTLANGUAGE('Form Responses 1'!L196),""en""))"),"5 completely agree")</f>
        <v>5 completely agree</v>
      </c>
      <c r="M196" s="2" t="str">
        <f ca="1">IFERROR(__xludf.DUMMYFUNCTION("LOWER( GOOGLETRANSLATE('Form Responses 1'!M196,DETECTLANGUAGE('Form Responses 1'!M196),""en""))"),"5 completely agree")</f>
        <v>5 completely agree</v>
      </c>
      <c r="N196" s="2" t="str">
        <f ca="1">IFERROR(__xludf.DUMMYFUNCTION("LOWER( GOOGLETRANSLATE('Form Responses 1'!N196,DETECTLANGUAGE('Form Responses 1'!N196),""en""))"),"5 completely agree")</f>
        <v>5 completely agree</v>
      </c>
      <c r="O196" s="2" t="str">
        <f ca="1">IFERROR(__xludf.DUMMYFUNCTION("LOWER( GOOGLETRANSLATE('Form Responses 1'!O196,DETECTLANGUAGE('Form Responses 1'!O196),""en""))"),"5 completely agree")</f>
        <v>5 completely agree</v>
      </c>
      <c r="P196" s="2" t="str">
        <f ca="1">IFERROR(__xludf.DUMMYFUNCTION("LOWER( GOOGLETRANSLATE('Form Responses 1'!P196,DETECTLANGUAGE('Form Responses 1'!P196),""en""))"),"5 completely agree")</f>
        <v>5 completely agree</v>
      </c>
      <c r="Q196" s="2" t="str">
        <f ca="1">IFERROR(__xludf.DUMMYFUNCTION("LOWER( GOOGLETRANSLATE('Form Responses 1'!Q196,DETECTLANGUAGE('Form Responses 1'!Q196),""en""))"),"distraction")</f>
        <v>distraction</v>
      </c>
      <c r="R196" s="2" t="str">
        <f ca="1">IFERROR(__xludf.DUMMYFUNCTION("LOWER( GOOGLETRANSLATE('Form Responses 1'!R196,DETECTLANGUAGE('Form Responses 1'!R196),""en""))"),"5 completely agree")</f>
        <v>5 completely agree</v>
      </c>
    </row>
    <row r="197" spans="1:18" ht="15.75" x14ac:dyDescent="0.3">
      <c r="A197" s="4">
        <v>45071.665058090279</v>
      </c>
      <c r="B197" s="1" t="s">
        <v>208</v>
      </c>
      <c r="C197" s="1" t="s">
        <v>209</v>
      </c>
      <c r="D197" s="1" t="s">
        <v>210</v>
      </c>
      <c r="E197" s="2" t="str">
        <f ca="1">IFERROR(__xludf.DUMMYFUNCTION("GOOGLETRANSLATE('Form Responses 1'!E197,DETECTLANGUAGE('Form Responses 1'!E197),""en"")"),"18 to 25 years")</f>
        <v>18 to 25 years</v>
      </c>
      <c r="F197" s="2" t="str">
        <f ca="1">IFERROR(__xludf.DUMMYFUNCTION("GOOGLETRANSLATE('Form Responses 1'!F197,DETECTLANGUAGE('Form Responses 1'!F197),""en"")"),"Male")</f>
        <v>Male</v>
      </c>
      <c r="G197" s="2" t="str">
        <f ca="1">IFERROR(__xludf.DUMMYFUNCTION("GOOGLETRANSLATE('Form Responses 1'!G197,DETECTLANGUAGE('Form Responses 1'!G197),""en"")"),"pragati vaishya")</f>
        <v>pragati vaishya</v>
      </c>
      <c r="H197" s="2" t="str">
        <f ca="1">IFERROR(__xludf.DUMMYFUNCTION("LOWER( GOOGLETRANSLATE('Form Responses 1'!H197,DETECTLANGUAGE('Form Responses 1'!H197),""en""))"),"2 disagree")</f>
        <v>2 disagree</v>
      </c>
      <c r="I197" s="2" t="str">
        <f ca="1">IFERROR(__xludf.DUMMYFUNCTION("LOWER( GOOGLETRANSLATE('Form Responses 1'!I197,DETECTLANGUAGE('Form Responses 1'!I197),""en""))"),"4 agree")</f>
        <v>4 agree</v>
      </c>
      <c r="J197" s="2" t="str">
        <f ca="1">IFERROR(__xludf.DUMMYFUNCTION("LOWER( GOOGLETRANSLATE('Form Responses 1'!J197,DETECTLANGUAGE('Form Responses 1'!J197),""en""))"),"5 completely agree")</f>
        <v>5 completely agree</v>
      </c>
      <c r="K197" s="2" t="str">
        <f ca="1">IFERROR(__xludf.DUMMYFUNCTION("LOWER( GOOGLETRANSLATE('Form Responses 1'!K197,DETECTLANGUAGE('Form Responses 1'!K197),""en""))"),"5 completely agree")</f>
        <v>5 completely agree</v>
      </c>
      <c r="L197" s="2" t="str">
        <f ca="1">IFERROR(__xludf.DUMMYFUNCTION("LOWER( GOOGLETRANSLATE('Form Responses 1'!L197,DETECTLANGUAGE('Form Responses 1'!L197),""en""))"),"5 completely agree")</f>
        <v>5 completely agree</v>
      </c>
      <c r="M197" s="2" t="str">
        <f ca="1">IFERROR(__xludf.DUMMYFUNCTION("LOWER( GOOGLETRANSLATE('Form Responses 1'!M197,DETECTLANGUAGE('Form Responses 1'!M197),""en""))"),"5 completely agree")</f>
        <v>5 completely agree</v>
      </c>
      <c r="N197" s="2" t="str">
        <f ca="1">IFERROR(__xludf.DUMMYFUNCTION("LOWER( GOOGLETRANSLATE('Form Responses 1'!N197,DETECTLANGUAGE('Form Responses 1'!N197),""en""))"),"3 neutral")</f>
        <v>3 neutral</v>
      </c>
      <c r="O197" s="2" t="str">
        <f ca="1">IFERROR(__xludf.DUMMYFUNCTION("LOWER( GOOGLETRANSLATE('Form Responses 1'!O197,DETECTLANGUAGE('Form Responses 1'!O197),""en""))"),"5 completely agree")</f>
        <v>5 completely agree</v>
      </c>
      <c r="P197" s="2" t="str">
        <f ca="1">IFERROR(__xludf.DUMMYFUNCTION("LOWER( GOOGLETRANSLATE('Form Responses 1'!P197,DETECTLANGUAGE('Form Responses 1'!P197),""en""))"),"4 agree")</f>
        <v>4 agree</v>
      </c>
      <c r="Q197" s="2" t="str">
        <f ca="1">IFERROR(__xludf.DUMMYFUNCTION("LOWER( GOOGLETRANSLATE('Form Responses 1'!Q197,DETECTLANGUAGE('Form Responses 1'!Q197),""en""))"),"directly")</f>
        <v>directly</v>
      </c>
      <c r="R197" s="2" t="str">
        <f ca="1">IFERROR(__xludf.DUMMYFUNCTION("LOWER( GOOGLETRANSLATE('Form Responses 1'!R197,DETECTLANGUAGE('Form Responses 1'!R197),""en""))"),"5 completely agree")</f>
        <v>5 completely agree</v>
      </c>
    </row>
    <row r="198" spans="1:18" ht="15.75" x14ac:dyDescent="0.3">
      <c r="A198" s="4">
        <v>45071.698479918981</v>
      </c>
      <c r="B198" s="1" t="s">
        <v>211</v>
      </c>
      <c r="C198" s="1" t="s">
        <v>209</v>
      </c>
      <c r="D198" s="1" t="s">
        <v>212</v>
      </c>
      <c r="E198" s="2" t="str">
        <f ca="1">IFERROR(__xludf.DUMMYFUNCTION("GOOGLETRANSLATE('Form Responses 1'!E198,DETECTLANGUAGE('Form Responses 1'!E198),""en"")"),"18 to 25 years")</f>
        <v>18 to 25 years</v>
      </c>
      <c r="F198" s="2" t="str">
        <f ca="1">IFERROR(__xludf.DUMMYFUNCTION("GOOGLETRANSLATE('Form Responses 1'!F198,DETECTLANGUAGE('Form Responses 1'!F198),""en"")"),"Male")</f>
        <v>Male</v>
      </c>
      <c r="G198" s="2" t="str">
        <f ca="1">IFERROR(__xludf.DUMMYFUNCTION("GOOGLETRANSLATE('Form Responses 1'!G198,DETECTLANGUAGE('Form Responses 1'!G198),""en"")"),"pragati vaishya")</f>
        <v>pragati vaishya</v>
      </c>
      <c r="H198" s="2" t="str">
        <f ca="1">IFERROR(__xludf.DUMMYFUNCTION("LOWER( GOOGLETRANSLATE('Form Responses 1'!H198,DETECTLANGUAGE('Form Responses 1'!H198),""en""))"),"4 agree")</f>
        <v>4 agree</v>
      </c>
      <c r="I198" s="2" t="str">
        <f ca="1">IFERROR(__xludf.DUMMYFUNCTION("LOWER( GOOGLETRANSLATE('Form Responses 1'!I198,DETECTLANGUAGE('Form Responses 1'!I198),""en""))"),"5 completely agree")</f>
        <v>5 completely agree</v>
      </c>
      <c r="J198" s="2" t="str">
        <f ca="1">IFERROR(__xludf.DUMMYFUNCTION("LOWER( GOOGLETRANSLATE('Form Responses 1'!J198,DETECTLANGUAGE('Form Responses 1'!J198),""en""))"),"5 completely agree")</f>
        <v>5 completely agree</v>
      </c>
      <c r="K198" s="2" t="str">
        <f ca="1">IFERROR(__xludf.DUMMYFUNCTION("LOWER( GOOGLETRANSLATE('Form Responses 1'!K198,DETECTLANGUAGE('Form Responses 1'!K198),""en""))"),"4 agree")</f>
        <v>4 agree</v>
      </c>
      <c r="L198" s="2" t="str">
        <f ca="1">IFERROR(__xludf.DUMMYFUNCTION("LOWER( GOOGLETRANSLATE('Form Responses 1'!L198,DETECTLANGUAGE('Form Responses 1'!L198),""en""))"),"5 completely agree")</f>
        <v>5 completely agree</v>
      </c>
      <c r="M198" s="2" t="str">
        <f ca="1">IFERROR(__xludf.DUMMYFUNCTION("LOWER( GOOGLETRANSLATE('Form Responses 1'!M198,DETECTLANGUAGE('Form Responses 1'!M198),""en""))"),"3 neutral")</f>
        <v>3 neutral</v>
      </c>
      <c r="N198" s="2" t="str">
        <f ca="1">IFERROR(__xludf.DUMMYFUNCTION("LOWER( GOOGLETRANSLATE('Form Responses 1'!N198,DETECTLANGUAGE('Form Responses 1'!N198),""en""))"),"5 completely agree")</f>
        <v>5 completely agree</v>
      </c>
      <c r="O198" s="2" t="str">
        <f ca="1">IFERROR(__xludf.DUMMYFUNCTION("LOWER( GOOGLETRANSLATE('Form Responses 1'!O198,DETECTLANGUAGE('Form Responses 1'!O198),""en""))"),"5 completely agree")</f>
        <v>5 completely agree</v>
      </c>
      <c r="P198" s="2" t="str">
        <f ca="1">IFERROR(__xludf.DUMMYFUNCTION("LOWER( GOOGLETRANSLATE('Form Responses 1'!P198,DETECTLANGUAGE('Form Responses 1'!P198),""en""))"),"5 completely agree")</f>
        <v>5 completely agree</v>
      </c>
      <c r="Q198" s="2" t="str">
        <f ca="1">IFERROR(__xludf.DUMMYFUNCTION("LOWER( GOOGLETRANSLATE('Form Responses 1'!Q198,DETECTLANGUAGE('Form Responses 1'!Q198),""en""))"),"document")</f>
        <v>document</v>
      </c>
      <c r="R198" s="2" t="str">
        <f ca="1">IFERROR(__xludf.DUMMYFUNCTION("LOWER( GOOGLETRANSLATE('Form Responses 1'!R198,DETECTLANGUAGE('Form Responses 1'!R198),""en""))"),"4 agree")</f>
        <v>4 agree</v>
      </c>
    </row>
    <row r="199" spans="1:18" ht="15.75" x14ac:dyDescent="0.3">
      <c r="A199" s="4">
        <v>45072.495455335651</v>
      </c>
      <c r="B199" s="1" t="s">
        <v>213</v>
      </c>
      <c r="C199" s="1" t="s">
        <v>209</v>
      </c>
      <c r="D199" s="1" t="s">
        <v>212</v>
      </c>
      <c r="E199" s="2" t="str">
        <f ca="1">IFERROR(__xludf.DUMMYFUNCTION("GOOGLETRANSLATE('Form Responses 1'!E199,DETECTLANGUAGE('Form Responses 1'!E199),""en"")"),"18 to 25 years")</f>
        <v>18 to 25 years</v>
      </c>
      <c r="F199" s="2" t="str">
        <f ca="1">IFERROR(__xludf.DUMMYFUNCTION("GOOGLETRANSLATE('Form Responses 1'!F199,DETECTLANGUAGE('Form Responses 1'!F199),""en"")"),"Woman")</f>
        <v>Woman</v>
      </c>
      <c r="G199" s="2" t="str">
        <f ca="1">IFERROR(__xludf.DUMMYFUNCTION("GOOGLETRANSLATE('Form Responses 1'!G199,DETECTLANGUAGE('Form Responses 1'!G199),""en"")"),"pragati vaishya")</f>
        <v>pragati vaishya</v>
      </c>
      <c r="H199" s="2" t="str">
        <f ca="1">IFERROR(__xludf.DUMMYFUNCTION("LOWER( GOOGLETRANSLATE('Form Responses 1'!H199,DETECTLANGUAGE('Form Responses 1'!H199),""en""))"),"5 completely agree")</f>
        <v>5 completely agree</v>
      </c>
      <c r="I199" s="2" t="str">
        <f ca="1">IFERROR(__xludf.DUMMYFUNCTION("LOWER( GOOGLETRANSLATE('Form Responses 1'!I199,DETECTLANGUAGE('Form Responses 1'!I199),""en""))"),"4 agree")</f>
        <v>4 agree</v>
      </c>
      <c r="J199" s="2" t="str">
        <f ca="1">IFERROR(__xludf.DUMMYFUNCTION("LOWER( GOOGLETRANSLATE('Form Responses 1'!J199,DETECTLANGUAGE('Form Responses 1'!J199),""en""))"),"4 agree")</f>
        <v>4 agree</v>
      </c>
      <c r="K199" s="2" t="str">
        <f ca="1">IFERROR(__xludf.DUMMYFUNCTION("LOWER( GOOGLETRANSLATE('Form Responses 1'!K199,DETECTLANGUAGE('Form Responses 1'!K199),""en""))"),"3 neutral")</f>
        <v>3 neutral</v>
      </c>
      <c r="L199" s="2" t="str">
        <f ca="1">IFERROR(__xludf.DUMMYFUNCTION("LOWER( GOOGLETRANSLATE('Form Responses 1'!L199,DETECTLANGUAGE('Form Responses 1'!L199),""en""))"),"4 agree")</f>
        <v>4 agree</v>
      </c>
      <c r="M199" s="2" t="str">
        <f ca="1">IFERROR(__xludf.DUMMYFUNCTION("LOWER( GOOGLETRANSLATE('Form Responses 1'!M199,DETECTLANGUAGE('Form Responses 1'!M199),""en""))"),"4 agree")</f>
        <v>4 agree</v>
      </c>
      <c r="N199" s="2" t="str">
        <f ca="1">IFERROR(__xludf.DUMMYFUNCTION("LOWER( GOOGLETRANSLATE('Form Responses 1'!N199,DETECTLANGUAGE('Form Responses 1'!N199),""en""))"),"4 agree")</f>
        <v>4 agree</v>
      </c>
      <c r="O199" s="2" t="str">
        <f ca="1">IFERROR(__xludf.DUMMYFUNCTION("LOWER( GOOGLETRANSLATE('Form Responses 1'!O199,DETECTLANGUAGE('Form Responses 1'!O199),""en""))"),"4 agree")</f>
        <v>4 agree</v>
      </c>
      <c r="P199" s="2" t="str">
        <f ca="1">IFERROR(__xludf.DUMMYFUNCTION("LOWER( GOOGLETRANSLATE('Form Responses 1'!P199,DETECTLANGUAGE('Form Responses 1'!P199),""en""))"),"4 agree")</f>
        <v>4 agree</v>
      </c>
      <c r="Q199" s="2" t="str">
        <f ca="1">IFERROR(__xludf.DUMMYFUNCTION("LOWER( GOOGLETRANSLATE('Form Responses 1'!Q199,DETECTLANGUAGE('Form Responses 1'!Q199),""en""))"),"distraction")</f>
        <v>distraction</v>
      </c>
      <c r="R199" s="2" t="str">
        <f ca="1">IFERROR(__xludf.DUMMYFUNCTION("LOWER( GOOGLETRANSLATE('Form Responses 1'!R199,DETECTLANGUAGE('Form Responses 1'!R199),""en""))"),"4 agree")</f>
        <v>4 agree</v>
      </c>
    </row>
    <row r="200" spans="1:18" ht="15.75" x14ac:dyDescent="0.3">
      <c r="A200" s="4">
        <v>45072.58461258102</v>
      </c>
      <c r="B200" s="1" t="s">
        <v>214</v>
      </c>
      <c r="C200" s="1" t="s">
        <v>209</v>
      </c>
      <c r="D200" s="1" t="s">
        <v>212</v>
      </c>
      <c r="E200" s="2" t="str">
        <f ca="1">IFERROR(__xludf.DUMMYFUNCTION("GOOGLETRANSLATE('Form Responses 1'!E200,DETECTLANGUAGE('Form Responses 1'!E200),""en"")"),"18 to 25 years")</f>
        <v>18 to 25 years</v>
      </c>
      <c r="F200" s="2" t="str">
        <f ca="1">IFERROR(__xludf.DUMMYFUNCTION("GOOGLETRANSLATE('Form Responses 1'!F200,DETECTLANGUAGE('Form Responses 1'!F200),""en"")"),"Male")</f>
        <v>Male</v>
      </c>
      <c r="G200" s="2" t="str">
        <f ca="1">IFERROR(__xludf.DUMMYFUNCTION("GOOGLETRANSLATE('Form Responses 1'!G200,DETECTLANGUAGE('Form Responses 1'!G200),""en"")"),"Sonali Alves")</f>
        <v>Sonali Alves</v>
      </c>
      <c r="H200" s="2" t="str">
        <f ca="1">IFERROR(__xludf.DUMMYFUNCTION("LOWER( GOOGLETRANSLATE('Form Responses 1'!H200,DETECTLANGUAGE('Form Responses 1'!H200),""en""))"),"4 agree")</f>
        <v>4 agree</v>
      </c>
      <c r="I200" s="2" t="str">
        <f ca="1">IFERROR(__xludf.DUMMYFUNCTION("LOWER( GOOGLETRANSLATE('Form Responses 1'!I200,DETECTLANGUAGE('Form Responses 1'!I200),""en""))"),"2 disagree")</f>
        <v>2 disagree</v>
      </c>
      <c r="J200" s="2" t="str">
        <f ca="1">IFERROR(__xludf.DUMMYFUNCTION("LOWER( GOOGLETRANSLATE('Form Responses 1'!J200,DETECTLANGUAGE('Form Responses 1'!J200),""en""))"),"1 strongly disagree")</f>
        <v>1 strongly disagree</v>
      </c>
      <c r="K200" s="2" t="str">
        <f ca="1">IFERROR(__xludf.DUMMYFUNCTION("LOWER( GOOGLETRANSLATE('Form Responses 1'!K200,DETECTLANGUAGE('Form Responses 1'!K200),""en""))"),"3 neutral")</f>
        <v>3 neutral</v>
      </c>
      <c r="L200" s="2" t="str">
        <f ca="1">IFERROR(__xludf.DUMMYFUNCTION("LOWER( GOOGLETRANSLATE('Form Responses 1'!L200,DETECTLANGUAGE('Form Responses 1'!L200),""en""))"),"4 agree")</f>
        <v>4 agree</v>
      </c>
      <c r="M200" s="2" t="str">
        <f ca="1">IFERROR(__xludf.DUMMYFUNCTION("LOWER( GOOGLETRANSLATE('Form Responses 1'!M200,DETECTLANGUAGE('Form Responses 1'!M200),""en""))"),"5 completely agree")</f>
        <v>5 completely agree</v>
      </c>
      <c r="N200" s="2" t="str">
        <f ca="1">IFERROR(__xludf.DUMMYFUNCTION("LOWER( GOOGLETRANSLATE('Form Responses 1'!N200,DETECTLANGUAGE('Form Responses 1'!N200),""en""))"),"5 completely agree")</f>
        <v>5 completely agree</v>
      </c>
      <c r="O200" s="2" t="str">
        <f ca="1">IFERROR(__xludf.DUMMYFUNCTION("LOWER( GOOGLETRANSLATE('Form Responses 1'!O200,DETECTLANGUAGE('Form Responses 1'!O200),""en""))"),"5 completely agree")</f>
        <v>5 completely agree</v>
      </c>
      <c r="P200" s="2" t="str">
        <f ca="1">IFERROR(__xludf.DUMMYFUNCTION("LOWER( GOOGLETRANSLATE('Form Responses 1'!P200,DETECTLANGUAGE('Form Responses 1'!P200),""en""))"),"5 completely agree")</f>
        <v>5 completely agree</v>
      </c>
      <c r="Q200" s="2" t="str">
        <f ca="1">IFERROR(__xludf.DUMMYFUNCTION("LOWER( GOOGLETRANSLATE('Form Responses 1'!Q200,DETECTLANGUAGE('Form Responses 1'!Q200),""en""))"),"distraction")</f>
        <v>distraction</v>
      </c>
      <c r="R200" s="2" t="str">
        <f ca="1">IFERROR(__xludf.DUMMYFUNCTION("LOWER( GOOGLETRANSLATE('Form Responses 1'!R200,DETECTLANGUAGE('Form Responses 1'!R200),""en""))"),"1 strongly disagree")</f>
        <v>1 strongly disagree</v>
      </c>
    </row>
    <row r="201" spans="1:18" ht="15.75" x14ac:dyDescent="0.3">
      <c r="A201" s="4">
        <v>45073.61712978009</v>
      </c>
      <c r="B201" s="1" t="s">
        <v>215</v>
      </c>
      <c r="C201" s="1" t="s">
        <v>216</v>
      </c>
      <c r="D201" s="1" t="s">
        <v>216</v>
      </c>
      <c r="E201" s="2" t="str">
        <f ca="1">IFERROR(__xludf.DUMMYFUNCTION("GOOGLETRANSLATE('Form Responses 1'!E201,DETECTLANGUAGE('Form Responses 1'!E201),""en"")"),"18 to 25 years")</f>
        <v>18 to 25 years</v>
      </c>
      <c r="F201" s="2" t="str">
        <f ca="1">IFERROR(__xludf.DUMMYFUNCTION("GOOGLETRANSLATE('Form Responses 1'!F201,DETECTLANGUAGE('Form Responses 1'!F201),""en"")"),"Woman")</f>
        <v>Woman</v>
      </c>
      <c r="G201" s="2" t="str">
        <f ca="1">IFERROR(__xludf.DUMMYFUNCTION("GOOGLETRANSLATE('Form Responses 1'!G201,DETECTLANGUAGE('Form Responses 1'!G201),""en"")"),"Glorious Mahske")</f>
        <v>Glorious Mahske</v>
      </c>
      <c r="H201" s="2" t="str">
        <f ca="1">IFERROR(__xludf.DUMMYFUNCTION("LOWER( GOOGLETRANSLATE('Form Responses 1'!H201,DETECTLANGUAGE('Form Responses 1'!H201),""en""))"),"4 agree")</f>
        <v>4 agree</v>
      </c>
      <c r="I201" s="2" t="str">
        <f ca="1">IFERROR(__xludf.DUMMYFUNCTION("LOWER( GOOGLETRANSLATE('Form Responses 1'!I201,DETECTLANGUAGE('Form Responses 1'!I201),""en""))"),"3 neutral")</f>
        <v>3 neutral</v>
      </c>
      <c r="J201" s="2" t="str">
        <f ca="1">IFERROR(__xludf.DUMMYFUNCTION("LOWER( GOOGLETRANSLATE('Form Responses 1'!J201,DETECTLANGUAGE('Form Responses 1'!J201),""en""))"),"3 neutral")</f>
        <v>3 neutral</v>
      </c>
      <c r="K201" s="2" t="str">
        <f ca="1">IFERROR(__xludf.DUMMYFUNCTION("LOWER( GOOGLETRANSLATE('Form Responses 1'!K201,DETECTLANGUAGE('Form Responses 1'!K201),""en""))"),"3 neutral")</f>
        <v>3 neutral</v>
      </c>
      <c r="L201" s="2" t="str">
        <f ca="1">IFERROR(__xludf.DUMMYFUNCTION("LOWER( GOOGLETRANSLATE('Form Responses 1'!L201,DETECTLANGUAGE('Form Responses 1'!L201),""en""))"),"3 neutral")</f>
        <v>3 neutral</v>
      </c>
      <c r="M201" s="2" t="str">
        <f ca="1">IFERROR(__xludf.DUMMYFUNCTION("LOWER( GOOGLETRANSLATE('Form Responses 1'!M201,DETECTLANGUAGE('Form Responses 1'!M201),""en""))"),"4 agree")</f>
        <v>4 agree</v>
      </c>
      <c r="N201" s="2" t="str">
        <f ca="1">IFERROR(__xludf.DUMMYFUNCTION("LOWER( GOOGLETRANSLATE('Form Responses 1'!N201,DETECTLANGUAGE('Form Responses 1'!N201),""en""))"),"2 disagree")</f>
        <v>2 disagree</v>
      </c>
      <c r="O201" s="2" t="str">
        <f ca="1">IFERROR(__xludf.DUMMYFUNCTION("LOWER( GOOGLETRANSLATE('Form Responses 1'!O201,DETECTLANGUAGE('Form Responses 1'!O201),""en""))"),"3 neutral")</f>
        <v>3 neutral</v>
      </c>
      <c r="P201" s="2" t="str">
        <f ca="1">IFERROR(__xludf.DUMMYFUNCTION("LOWER( GOOGLETRANSLATE('Form Responses 1'!P201,DETECTLANGUAGE('Form Responses 1'!P201),""en""))"),"2 disagree")</f>
        <v>2 disagree</v>
      </c>
      <c r="Q201" s="2" t="str">
        <f ca="1">IFERROR(__xludf.DUMMYFUNCTION("LOWER( GOOGLETRANSLATE('Form Responses 1'!Q201,DETECTLANGUAGE('Form Responses 1'!Q201),""en""))"),"delay")</f>
        <v>delay</v>
      </c>
      <c r="R201" s="2" t="str">
        <f ca="1">IFERROR(__xludf.DUMMYFUNCTION("LOWER( GOOGLETRANSLATE('Form Responses 1'!R201,DETECTLANGUAGE('Form Responses 1'!R201),""en""))"),"3 neutral")</f>
        <v>3 neutral</v>
      </c>
    </row>
    <row r="202" spans="1:18" ht="15.75" x14ac:dyDescent="0.3">
      <c r="A202" s="4">
        <v>45073.621451747684</v>
      </c>
      <c r="B202" s="1" t="s">
        <v>217</v>
      </c>
      <c r="C202" s="1" t="s">
        <v>218</v>
      </c>
      <c r="D202" s="1" t="s">
        <v>218</v>
      </c>
      <c r="E202" s="2" t="str">
        <f ca="1">IFERROR(__xludf.DUMMYFUNCTION("GOOGLETRANSLATE('Form Responses 1'!E202,DETECTLANGUAGE('Form Responses 1'!E202),""en"")"),"18 to 25 years")</f>
        <v>18 to 25 years</v>
      </c>
      <c r="F202" s="2" t="str">
        <f ca="1">IFERROR(__xludf.DUMMYFUNCTION("GOOGLETRANSLATE('Form Responses 1'!F202,DETECTLANGUAGE('Form Responses 1'!F202),""en"")"),"Woman")</f>
        <v>Woman</v>
      </c>
      <c r="G202" s="2" t="str">
        <f ca="1">IFERROR(__xludf.DUMMYFUNCTION("GOOGLETRANSLATE('Form Responses 1'!G202,DETECTLANGUAGE('Form Responses 1'!G202),""en"")"),"pragati vaishya")</f>
        <v>pragati vaishya</v>
      </c>
      <c r="H202" s="2" t="str">
        <f ca="1">IFERROR(__xludf.DUMMYFUNCTION("LOWER( GOOGLETRANSLATE('Form Responses 1'!H202,DETECTLANGUAGE('Form Responses 1'!H202),""en""))"),"4 agree")</f>
        <v>4 agree</v>
      </c>
      <c r="I202" s="2" t="str">
        <f ca="1">IFERROR(__xludf.DUMMYFUNCTION("LOWER( GOOGLETRANSLATE('Form Responses 1'!I202,DETECTLANGUAGE('Form Responses 1'!I202),""en""))"),"4 agree")</f>
        <v>4 agree</v>
      </c>
      <c r="J202" s="2" t="str">
        <f ca="1">IFERROR(__xludf.DUMMYFUNCTION("LOWER( GOOGLETRANSLATE('Form Responses 1'!J202,DETECTLANGUAGE('Form Responses 1'!J202),""en""))"),"5 completely agree")</f>
        <v>5 completely agree</v>
      </c>
      <c r="K202" s="2" t="str">
        <f ca="1">IFERROR(__xludf.DUMMYFUNCTION("LOWER( GOOGLETRANSLATE('Form Responses 1'!K202,DETECTLANGUAGE('Form Responses 1'!K202),""en""))"),"4 agree")</f>
        <v>4 agree</v>
      </c>
      <c r="L202" s="2" t="str">
        <f ca="1">IFERROR(__xludf.DUMMYFUNCTION("LOWER( GOOGLETRANSLATE('Form Responses 1'!L202,DETECTLANGUAGE('Form Responses 1'!L202),""en""))"),"4 agree")</f>
        <v>4 agree</v>
      </c>
      <c r="M202" s="2" t="str">
        <f ca="1">IFERROR(__xludf.DUMMYFUNCTION("LOWER( GOOGLETRANSLATE('Form Responses 1'!M202,DETECTLANGUAGE('Form Responses 1'!M202),""en""))"),"5 completely agree")</f>
        <v>5 completely agree</v>
      </c>
      <c r="N202" s="2" t="str">
        <f ca="1">IFERROR(__xludf.DUMMYFUNCTION("LOWER( GOOGLETRANSLATE('Form Responses 1'!N202,DETECTLANGUAGE('Form Responses 1'!N202),""en""))"),"5 completely agree")</f>
        <v>5 completely agree</v>
      </c>
      <c r="O202" s="2" t="str">
        <f ca="1">IFERROR(__xludf.DUMMYFUNCTION("LOWER( GOOGLETRANSLATE('Form Responses 1'!O202,DETECTLANGUAGE('Form Responses 1'!O202),""en""))"),"4 agree")</f>
        <v>4 agree</v>
      </c>
      <c r="P202" s="2" t="str">
        <f ca="1">IFERROR(__xludf.DUMMYFUNCTION("LOWER( GOOGLETRANSLATE('Form Responses 1'!P202,DETECTLANGUAGE('Form Responses 1'!P202),""en""))"),"5 completely agree")</f>
        <v>5 completely agree</v>
      </c>
      <c r="Q202" s="2" t="str">
        <f ca="1">IFERROR(__xludf.DUMMYFUNCTION("LOWER( GOOGLETRANSLATE('Form Responses 1'!Q202,DETECTLANGUAGE('Form Responses 1'!Q202),""en""))"),"directly")</f>
        <v>directly</v>
      </c>
      <c r="R202" s="2" t="str">
        <f ca="1">IFERROR(__xludf.DUMMYFUNCTION("LOWER( GOOGLETRANSLATE('Form Responses 1'!R202,DETECTLANGUAGE('Form Responses 1'!R202),""en""))"),"4 agree")</f>
        <v>4 agree</v>
      </c>
    </row>
    <row r="203" spans="1:18" ht="15.75" x14ac:dyDescent="0.3">
      <c r="A203" s="4">
        <v>45073.626915810186</v>
      </c>
      <c r="B203" s="1" t="s">
        <v>219</v>
      </c>
      <c r="C203" s="1" t="s">
        <v>209</v>
      </c>
      <c r="D203" s="1" t="s">
        <v>220</v>
      </c>
      <c r="E203" s="2" t="str">
        <f ca="1">IFERROR(__xludf.DUMMYFUNCTION("GOOGLETRANSLATE('Form Responses 1'!E203,DETECTLANGUAGE('Form Responses 1'!E203),""en"")"),"18 to 25 years")</f>
        <v>18 to 25 years</v>
      </c>
      <c r="F203" s="2" t="str">
        <f ca="1">IFERROR(__xludf.DUMMYFUNCTION("GOOGLETRANSLATE('Form Responses 1'!F203,DETECTLANGUAGE('Form Responses 1'!F203),""en"")"),"Woman")</f>
        <v>Woman</v>
      </c>
      <c r="G203" s="2" t="str">
        <f ca="1">IFERROR(__xludf.DUMMYFUNCTION("GOOGLETRANSLATE('Form Responses 1'!G203,DETECTLANGUAGE('Form Responses 1'!G203),""en"")"),"pragati vaishya")</f>
        <v>pragati vaishya</v>
      </c>
      <c r="H203" s="2" t="str">
        <f ca="1">IFERROR(__xludf.DUMMYFUNCTION("LOWER( GOOGLETRANSLATE('Form Responses 1'!H203,DETECTLANGUAGE('Form Responses 1'!H203),""en""))"),"3 neutral")</f>
        <v>3 neutral</v>
      </c>
      <c r="I203" s="2" t="str">
        <f ca="1">IFERROR(__xludf.DUMMYFUNCTION("LOWER( GOOGLETRANSLATE('Form Responses 1'!I203,DETECTLANGUAGE('Form Responses 1'!I203),""en""))"),"4 agree")</f>
        <v>4 agree</v>
      </c>
      <c r="J203" s="2" t="str">
        <f ca="1">IFERROR(__xludf.DUMMYFUNCTION("LOWER( GOOGLETRANSLATE('Form Responses 1'!J203,DETECTLANGUAGE('Form Responses 1'!J203),""en""))"),"3 neutral")</f>
        <v>3 neutral</v>
      </c>
      <c r="K203" s="2" t="str">
        <f ca="1">IFERROR(__xludf.DUMMYFUNCTION("LOWER( GOOGLETRANSLATE('Form Responses 1'!K203,DETECTLANGUAGE('Form Responses 1'!K203),""en""))"),"4 agree")</f>
        <v>4 agree</v>
      </c>
      <c r="L203" s="2" t="str">
        <f ca="1">IFERROR(__xludf.DUMMYFUNCTION("LOWER( GOOGLETRANSLATE('Form Responses 1'!L203,DETECTLANGUAGE('Form Responses 1'!L203),""en""))"),"4 agree")</f>
        <v>4 agree</v>
      </c>
      <c r="M203" s="2" t="str">
        <f ca="1">IFERROR(__xludf.DUMMYFUNCTION("LOWER( GOOGLETRANSLATE('Form Responses 1'!M203,DETECTLANGUAGE('Form Responses 1'!M203),""en""))"),"4 agree")</f>
        <v>4 agree</v>
      </c>
      <c r="N203" s="2" t="str">
        <f ca="1">IFERROR(__xludf.DUMMYFUNCTION("LOWER( GOOGLETRANSLATE('Form Responses 1'!N203,DETECTLANGUAGE('Form Responses 1'!N203),""en""))"),"4 agree")</f>
        <v>4 agree</v>
      </c>
      <c r="O203" s="2" t="str">
        <f ca="1">IFERROR(__xludf.DUMMYFUNCTION("LOWER( GOOGLETRANSLATE('Form Responses 1'!O203,DETECTLANGUAGE('Form Responses 1'!O203),""en""))"),"4 agree")</f>
        <v>4 agree</v>
      </c>
      <c r="P203" s="2" t="str">
        <f ca="1">IFERROR(__xludf.DUMMYFUNCTION("LOWER( GOOGLETRANSLATE('Form Responses 1'!P203,DETECTLANGUAGE('Form Responses 1'!P203),""en""))"),"3 neutral")</f>
        <v>3 neutral</v>
      </c>
      <c r="Q203" s="2" t="str">
        <f ca="1">IFERROR(__xludf.DUMMYFUNCTION("LOWER( GOOGLETRANSLATE('Form Responses 1'!Q203,DETECTLANGUAGE('Form Responses 1'!Q203),""en""))"),"representative")</f>
        <v>representative</v>
      </c>
      <c r="R203" s="2" t="str">
        <f ca="1">IFERROR(__xludf.DUMMYFUNCTION("LOWER( GOOGLETRANSLATE('Form Responses 1'!R203,DETECTLANGUAGE('Form Responses 1'!R203),""en""))"),"4 agree")</f>
        <v>4 agree</v>
      </c>
    </row>
    <row r="204" spans="1:18" ht="15.75" x14ac:dyDescent="0.3">
      <c r="A204" s="4">
        <v>45073.8575905787</v>
      </c>
      <c r="C204" s="1" t="s">
        <v>209</v>
      </c>
      <c r="D204" s="1" t="s">
        <v>221</v>
      </c>
      <c r="E204" s="2" t="str">
        <f ca="1">IFERROR(__xludf.DUMMYFUNCTION("GOOGLETRANSLATE('Form Responses 1'!E204,DETECTLANGUAGE('Form Responses 1'!E204),""en"")"),"18 to 25 years")</f>
        <v>18 to 25 years</v>
      </c>
      <c r="F204" s="2" t="str">
        <f ca="1">IFERROR(__xludf.DUMMYFUNCTION("GOOGLETRANSLATE('Form Responses 1'!F204,DETECTLANGUAGE('Form Responses 1'!F204),""en"")"),"Woman")</f>
        <v>Woman</v>
      </c>
      <c r="G204" s="2" t="str">
        <f ca="1">IFERROR(__xludf.DUMMYFUNCTION("GOOGLETRANSLATE('Form Responses 1'!G204,DETECTLANGUAGE('Form Responses 1'!G204),""en"")"),"pragati vaishya")</f>
        <v>pragati vaishya</v>
      </c>
      <c r="H204" s="2" t="str">
        <f ca="1">IFERROR(__xludf.DUMMYFUNCTION("LOWER( GOOGLETRANSLATE('Form Responses 1'!H204,DETECTLANGUAGE('Form Responses 1'!H204),""en""))"),"4 agree")</f>
        <v>4 agree</v>
      </c>
      <c r="I204" s="2" t="str">
        <f ca="1">IFERROR(__xludf.DUMMYFUNCTION("LOWER( GOOGLETRANSLATE('Form Responses 1'!I204,DETECTLANGUAGE('Form Responses 1'!I204),""en""))"),"4 agree")</f>
        <v>4 agree</v>
      </c>
      <c r="J204" s="2" t="str">
        <f ca="1">IFERROR(__xludf.DUMMYFUNCTION("LOWER( GOOGLETRANSLATE('Form Responses 1'!J204,DETECTLANGUAGE('Form Responses 1'!J204),""en""))"),"4 agree")</f>
        <v>4 agree</v>
      </c>
      <c r="K204" s="2" t="str">
        <f ca="1">IFERROR(__xludf.DUMMYFUNCTION("LOWER( GOOGLETRANSLATE('Form Responses 1'!K204,DETECTLANGUAGE('Form Responses 1'!K204),""en""))"),"4 agree")</f>
        <v>4 agree</v>
      </c>
      <c r="L204" s="2" t="str">
        <f ca="1">IFERROR(__xludf.DUMMYFUNCTION("LOWER( GOOGLETRANSLATE('Form Responses 1'!L204,DETECTLANGUAGE('Form Responses 1'!L204),""en""))"),"4 agree")</f>
        <v>4 agree</v>
      </c>
      <c r="M204" s="2" t="str">
        <f ca="1">IFERROR(__xludf.DUMMYFUNCTION("LOWER( GOOGLETRANSLATE('Form Responses 1'!M204,DETECTLANGUAGE('Form Responses 1'!M204),""en""))"),"4 agree")</f>
        <v>4 agree</v>
      </c>
      <c r="N204" s="2" t="str">
        <f ca="1">IFERROR(__xludf.DUMMYFUNCTION("LOWER( GOOGLETRANSLATE('Form Responses 1'!N204,DETECTLANGUAGE('Form Responses 1'!N204),""en""))"),"4 agree")</f>
        <v>4 agree</v>
      </c>
      <c r="O204" s="2" t="str">
        <f ca="1">IFERROR(__xludf.DUMMYFUNCTION("LOWER( GOOGLETRANSLATE('Form Responses 1'!O204,DETECTLANGUAGE('Form Responses 1'!O204),""en""))"),"4 agree")</f>
        <v>4 agree</v>
      </c>
      <c r="P204" s="2" t="str">
        <f ca="1">IFERROR(__xludf.DUMMYFUNCTION("LOWER( GOOGLETRANSLATE('Form Responses 1'!P204,DETECTLANGUAGE('Form Responses 1'!P204),""en""))"),"4 agree")</f>
        <v>4 agree</v>
      </c>
      <c r="Q204" s="2" t="str">
        <f ca="1">IFERROR(__xludf.DUMMYFUNCTION("LOWER( GOOGLETRANSLATE('Form Responses 1'!Q204,DETECTLANGUAGE('Form Responses 1'!Q204),""en""))"),"representative")</f>
        <v>representative</v>
      </c>
      <c r="R204" s="2" t="str">
        <f ca="1">IFERROR(__xludf.DUMMYFUNCTION("LOWER( GOOGLETRANSLATE('Form Responses 1'!R204,DETECTLANGUAGE('Form Responses 1'!R204),""en""))"),"4 agree")</f>
        <v>4 agree</v>
      </c>
    </row>
    <row r="205" spans="1:18" ht="15.75" x14ac:dyDescent="0.3">
      <c r="A205" s="4">
        <v>45073.933451504628</v>
      </c>
      <c r="B205" s="1" t="s">
        <v>222</v>
      </c>
      <c r="C205" s="1" t="s">
        <v>210</v>
      </c>
      <c r="D205" s="1" t="s">
        <v>223</v>
      </c>
      <c r="E205" s="2" t="str">
        <f ca="1">IFERROR(__xludf.DUMMYFUNCTION("GOOGLETRANSLATE('Form Responses 1'!E205,DETECTLANGUAGE('Form Responses 1'!E205),""en"")"),"18 to 25 years")</f>
        <v>18 to 25 years</v>
      </c>
      <c r="F205" s="2" t="str">
        <f ca="1">IFERROR(__xludf.DUMMYFUNCTION("GOOGLETRANSLATE('Form Responses 1'!F205,DETECTLANGUAGE('Form Responses 1'!F205),""en"")"),"Male")</f>
        <v>Male</v>
      </c>
      <c r="G205" s="2" t="str">
        <f ca="1">IFERROR(__xludf.DUMMYFUNCTION("GOOGLETRANSLATE('Form Responses 1'!G205,DETECTLANGUAGE('Form Responses 1'!G205),""en"")"),"pragati vaishya")</f>
        <v>pragati vaishya</v>
      </c>
      <c r="H205" s="2" t="str">
        <f ca="1">IFERROR(__xludf.DUMMYFUNCTION("LOWER( GOOGLETRANSLATE('Form Responses 1'!H205,DETECTLANGUAGE('Form Responses 1'!H205),""en""))"),"4 agree")</f>
        <v>4 agree</v>
      </c>
      <c r="I205" s="2" t="str">
        <f ca="1">IFERROR(__xludf.DUMMYFUNCTION("LOWER( GOOGLETRANSLATE('Form Responses 1'!I205,DETECTLANGUAGE('Form Responses 1'!I205),""en""))"),"4 agree")</f>
        <v>4 agree</v>
      </c>
      <c r="J205" s="2" t="str">
        <f ca="1">IFERROR(__xludf.DUMMYFUNCTION("LOWER( GOOGLETRANSLATE('Form Responses 1'!J205,DETECTLANGUAGE('Form Responses 1'!J205),""en""))"),"4 agree")</f>
        <v>4 agree</v>
      </c>
      <c r="K205" s="2" t="str">
        <f ca="1">IFERROR(__xludf.DUMMYFUNCTION("LOWER( GOOGLETRANSLATE('Form Responses 1'!K205,DETECTLANGUAGE('Form Responses 1'!K205),""en""))"),"3 neutral")</f>
        <v>3 neutral</v>
      </c>
      <c r="L205" s="2" t="str">
        <f ca="1">IFERROR(__xludf.DUMMYFUNCTION("LOWER( GOOGLETRANSLATE('Form Responses 1'!L205,DETECTLANGUAGE('Form Responses 1'!L205),""en""))"),"4 agree")</f>
        <v>4 agree</v>
      </c>
      <c r="M205" s="2" t="str">
        <f ca="1">IFERROR(__xludf.DUMMYFUNCTION("LOWER( GOOGLETRANSLATE('Form Responses 1'!M205,DETECTLANGUAGE('Form Responses 1'!M205),""en""))"),"5 completely agree")</f>
        <v>5 completely agree</v>
      </c>
      <c r="N205" s="2" t="str">
        <f ca="1">IFERROR(__xludf.DUMMYFUNCTION("LOWER( GOOGLETRANSLATE('Form Responses 1'!N205,DETECTLANGUAGE('Form Responses 1'!N205),""en""))"),"5 completely agree")</f>
        <v>5 completely agree</v>
      </c>
      <c r="O205" s="2" t="str">
        <f ca="1">IFERROR(__xludf.DUMMYFUNCTION("LOWER( GOOGLETRANSLATE('Form Responses 1'!O205,DETECTLANGUAGE('Form Responses 1'!O205),""en""))"),"5 completely agree")</f>
        <v>5 completely agree</v>
      </c>
      <c r="P205" s="2" t="str">
        <f ca="1">IFERROR(__xludf.DUMMYFUNCTION("LOWER( GOOGLETRANSLATE('Form Responses 1'!P205,DETECTLANGUAGE('Form Responses 1'!P205),""en""))"),"5 completely agree")</f>
        <v>5 completely agree</v>
      </c>
      <c r="Q205" s="2" t="str">
        <f ca="1">IFERROR(__xludf.DUMMYFUNCTION("LOWER( GOOGLETRANSLATE('Form Responses 1'!Q205,DETECTLANGUAGE('Form Responses 1'!Q205),""en""))"),"document")</f>
        <v>document</v>
      </c>
      <c r="R205" s="2" t="str">
        <f ca="1">IFERROR(__xludf.DUMMYFUNCTION("LOWER( GOOGLETRANSLATE('Form Responses 1'!R205,DETECTLANGUAGE('Form Responses 1'!R205),""en""))"),"4 agree")</f>
        <v>4 agree</v>
      </c>
    </row>
    <row r="206" spans="1:18" ht="15.75" x14ac:dyDescent="0.3">
      <c r="A206" s="4">
        <v>45075.635368935182</v>
      </c>
      <c r="B206" s="1" t="s">
        <v>224</v>
      </c>
      <c r="C206" s="1" t="s">
        <v>210</v>
      </c>
      <c r="D206" s="1" t="s">
        <v>225</v>
      </c>
      <c r="E206" s="2" t="str">
        <f ca="1">IFERROR(__xludf.DUMMYFUNCTION("GOOGLETRANSLATE('Form Responses 1'!E206,DETECTLANGUAGE('Form Responses 1'!E206),""en"")"),"18 to 25 years")</f>
        <v>18 to 25 years</v>
      </c>
      <c r="F206" s="2" t="str">
        <f ca="1">IFERROR(__xludf.DUMMYFUNCTION("GOOGLETRANSLATE('Form Responses 1'!F206,DETECTLANGUAGE('Form Responses 1'!F206),""en"")"),"Woman")</f>
        <v>Woman</v>
      </c>
      <c r="G206" s="2" t="str">
        <f ca="1">IFERROR(__xludf.DUMMYFUNCTION("GOOGLETRANSLATE('Form Responses 1'!G206,DETECTLANGUAGE('Form Responses 1'!G206),""en"")"),"Jyoti Goyal")</f>
        <v>Jyoti Goyal</v>
      </c>
      <c r="H206" s="2" t="str">
        <f ca="1">IFERROR(__xludf.DUMMYFUNCTION("LOWER( GOOGLETRANSLATE('Form Responses 1'!H206,DETECTLANGUAGE('Form Responses 1'!H206),""en""))"),"4 agree")</f>
        <v>4 agree</v>
      </c>
      <c r="I206" s="2" t="str">
        <f ca="1">IFERROR(__xludf.DUMMYFUNCTION("LOWER( GOOGLETRANSLATE('Form Responses 1'!I206,DETECTLANGUAGE('Form Responses 1'!I206),""en""))"),"4 agree")</f>
        <v>4 agree</v>
      </c>
      <c r="J206" s="2" t="str">
        <f ca="1">IFERROR(__xludf.DUMMYFUNCTION("LOWER( GOOGLETRANSLATE('Form Responses 1'!J206,DETECTLANGUAGE('Form Responses 1'!J206),""en""))"),"3 neutral")</f>
        <v>3 neutral</v>
      </c>
      <c r="K206" s="2" t="str">
        <f ca="1">IFERROR(__xludf.DUMMYFUNCTION("LOWER( GOOGLETRANSLATE('Form Responses 1'!K206,DETECTLANGUAGE('Form Responses 1'!K206),""en""))"),"3 neutral")</f>
        <v>3 neutral</v>
      </c>
      <c r="L206" s="2" t="str">
        <f ca="1">IFERROR(__xludf.DUMMYFUNCTION("LOWER( GOOGLETRANSLATE('Form Responses 1'!L206,DETECTLANGUAGE('Form Responses 1'!L206),""en""))"),"3 neutral")</f>
        <v>3 neutral</v>
      </c>
      <c r="M206" s="2" t="str">
        <f ca="1">IFERROR(__xludf.DUMMYFUNCTION("LOWER( GOOGLETRANSLATE('Form Responses 1'!M206,DETECTLANGUAGE('Form Responses 1'!M206),""en""))"),"3 neutral")</f>
        <v>3 neutral</v>
      </c>
      <c r="N206" s="2" t="str">
        <f ca="1">IFERROR(__xludf.DUMMYFUNCTION("LOWER( GOOGLETRANSLATE('Form Responses 1'!N206,DETECTLANGUAGE('Form Responses 1'!N206),""en""))"),"5 completely agree")</f>
        <v>5 completely agree</v>
      </c>
      <c r="O206" s="2" t="str">
        <f ca="1">IFERROR(__xludf.DUMMYFUNCTION("LOWER( GOOGLETRANSLATE('Form Responses 1'!O206,DETECTLANGUAGE('Form Responses 1'!O206),""en""))"),"5 completely agree")</f>
        <v>5 completely agree</v>
      </c>
      <c r="P206" s="2" t="str">
        <f ca="1">IFERROR(__xludf.DUMMYFUNCTION("LOWER( GOOGLETRANSLATE('Form Responses 1'!P206,DETECTLANGUAGE('Form Responses 1'!P206),""en""))"),"4 agree")</f>
        <v>4 agree</v>
      </c>
      <c r="Q206" s="2" t="str">
        <f ca="1">IFERROR(__xludf.DUMMYFUNCTION("LOWER( GOOGLETRANSLATE('Form Responses 1'!Q206,DETECTLANGUAGE('Form Responses 1'!Q206),""en""))"),"directly")</f>
        <v>directly</v>
      </c>
      <c r="R206" s="2" t="str">
        <f ca="1">IFERROR(__xludf.DUMMYFUNCTION("LOWER( GOOGLETRANSLATE('Form Responses 1'!R206,DETECTLANGUAGE('Form Responses 1'!R206),""en""))"),"4 agree")</f>
        <v>4 agree</v>
      </c>
    </row>
    <row r="207" spans="1:18" ht="15.75" x14ac:dyDescent="0.3">
      <c r="A207" s="4">
        <v>45090.937365868056</v>
      </c>
      <c r="B207" s="1" t="s">
        <v>226</v>
      </c>
      <c r="C207" s="1" t="s">
        <v>209</v>
      </c>
      <c r="D207" s="1" t="s">
        <v>221</v>
      </c>
      <c r="E207" s="2" t="str">
        <f ca="1">IFERROR(__xludf.DUMMYFUNCTION("GOOGLETRANSLATE('Form Responses 1'!E207,DETECTLANGUAGE('Form Responses 1'!E207),""en"")"),"25 to 35 years")</f>
        <v>25 to 35 years</v>
      </c>
      <c r="F207" s="2" t="str">
        <f ca="1">IFERROR(__xludf.DUMMYFUNCTION("GOOGLETRANSLATE('Form Responses 1'!F207,DETECTLANGUAGE('Form Responses 1'!F207),""en"")"),"Male")</f>
        <v>Male</v>
      </c>
      <c r="G207" s="2" t="str">
        <f ca="1">IFERROR(__xludf.DUMMYFUNCTION("GOOGLETRANSLATE('Form Responses 1'!G207,DETECTLANGUAGE('Form Responses 1'!G207),""en"")"),"pragati vaishya")</f>
        <v>pragati vaishya</v>
      </c>
      <c r="H207" s="2" t="str">
        <f ca="1">IFERROR(__xludf.DUMMYFUNCTION("LOWER( GOOGLETRANSLATE('Form Responses 1'!H207,DETECTLANGUAGE('Form Responses 1'!H207),""en""))"),"4 agree")</f>
        <v>4 agree</v>
      </c>
      <c r="I207" s="2" t="str">
        <f ca="1">IFERROR(__xludf.DUMMYFUNCTION("LOWER( GOOGLETRANSLATE('Form Responses 1'!I207,DETECTLANGUAGE('Form Responses 1'!I207),""en""))"),"4 agree")</f>
        <v>4 agree</v>
      </c>
      <c r="J207" s="2" t="str">
        <f ca="1">IFERROR(__xludf.DUMMYFUNCTION("LOWER( GOOGLETRANSLATE('Form Responses 1'!J207,DETECTLANGUAGE('Form Responses 1'!J207),""en""))"),"4 agree")</f>
        <v>4 agree</v>
      </c>
      <c r="K207" s="2" t="str">
        <f ca="1">IFERROR(__xludf.DUMMYFUNCTION("LOWER( GOOGLETRANSLATE('Form Responses 1'!K207,DETECTLANGUAGE('Form Responses 1'!K207),""en""))"),"4 agree")</f>
        <v>4 agree</v>
      </c>
      <c r="L207" s="2" t="str">
        <f ca="1">IFERROR(__xludf.DUMMYFUNCTION("LOWER( GOOGLETRANSLATE('Form Responses 1'!L207,DETECTLANGUAGE('Form Responses 1'!L207),""en""))"),"4 agree")</f>
        <v>4 agree</v>
      </c>
      <c r="M207" s="2" t="str">
        <f ca="1">IFERROR(__xludf.DUMMYFUNCTION("LOWER( GOOGLETRANSLATE('Form Responses 1'!M207,DETECTLANGUAGE('Form Responses 1'!M207),""en""))"),"4 agree")</f>
        <v>4 agree</v>
      </c>
      <c r="N207" s="2" t="str">
        <f ca="1">IFERROR(__xludf.DUMMYFUNCTION("LOWER( GOOGLETRANSLATE('Form Responses 1'!N207,DETECTLANGUAGE('Form Responses 1'!N207),""en""))"),"4 agree")</f>
        <v>4 agree</v>
      </c>
      <c r="O207" s="2" t="str">
        <f ca="1">IFERROR(__xludf.DUMMYFUNCTION("LOWER( GOOGLETRANSLATE('Form Responses 1'!O207,DETECTLANGUAGE('Form Responses 1'!O207),""en""))"),"4 agree")</f>
        <v>4 agree</v>
      </c>
      <c r="P207" s="2" t="str">
        <f ca="1">IFERROR(__xludf.DUMMYFUNCTION("LOWER( GOOGLETRANSLATE('Form Responses 1'!P207,DETECTLANGUAGE('Form Responses 1'!P207),""en""))"),"4 agree")</f>
        <v>4 agree</v>
      </c>
      <c r="Q207" s="2" t="str">
        <f ca="1">IFERROR(__xludf.DUMMYFUNCTION("LOWER( GOOGLETRANSLATE('Form Responses 1'!Q207,DETECTLANGUAGE('Form Responses 1'!Q207),""en""))"),"document")</f>
        <v>document</v>
      </c>
      <c r="R207" s="2" t="str">
        <f ca="1">IFERROR(__xludf.DUMMYFUNCTION("LOWER( GOOGLETRANSLATE('Form Responses 1'!R207,DETECTLANGUAGE('Form Responses 1'!R207),""en""))"),"4 agree")</f>
        <v>4 agree</v>
      </c>
    </row>
    <row r="208" spans="1:18" ht="15.75" x14ac:dyDescent="0.3">
      <c r="A208" s="4">
        <v>45090.959122719913</v>
      </c>
      <c r="B208" s="1" t="s">
        <v>227</v>
      </c>
      <c r="C208" s="1" t="s">
        <v>209</v>
      </c>
      <c r="D208" s="1" t="s">
        <v>210</v>
      </c>
      <c r="E208" s="2" t="str">
        <f ca="1">IFERROR(__xludf.DUMMYFUNCTION("GOOGLETRANSLATE('Form Responses 1'!E208,DETECTLANGUAGE('Form Responses 1'!E208),""en"")"),"18 to 25 years")</f>
        <v>18 to 25 years</v>
      </c>
      <c r="F208" s="2" t="str">
        <f ca="1">IFERROR(__xludf.DUMMYFUNCTION("GOOGLETRANSLATE('Form Responses 1'!F208,DETECTLANGUAGE('Form Responses 1'!F208),""en"")"),"Male")</f>
        <v>Male</v>
      </c>
      <c r="G208" s="2" t="str">
        <f ca="1">IFERROR(__xludf.DUMMYFUNCTION("GOOGLETRANSLATE('Form Responses 1'!G208,DETECTLANGUAGE('Form Responses 1'!G208),""en"")"),"Sonali Alves")</f>
        <v>Sonali Alves</v>
      </c>
      <c r="H208" s="2" t="str">
        <f ca="1">IFERROR(__xludf.DUMMYFUNCTION("LOWER( GOOGLETRANSLATE('Form Responses 1'!H208,DETECTLANGUAGE('Form Responses 1'!H208),""en""))"),"4 agree")</f>
        <v>4 agree</v>
      </c>
      <c r="I208" s="2" t="str">
        <f ca="1">IFERROR(__xludf.DUMMYFUNCTION("LOWER( GOOGLETRANSLATE('Form Responses 1'!I208,DETECTLANGUAGE('Form Responses 1'!I208),""en""))"),"5 completely agree")</f>
        <v>5 completely agree</v>
      </c>
      <c r="J208" s="2" t="str">
        <f ca="1">IFERROR(__xludf.DUMMYFUNCTION("LOWER( GOOGLETRANSLATE('Form Responses 1'!J208,DETECTLANGUAGE('Form Responses 1'!J208),""en""))"),"5 completely agree")</f>
        <v>5 completely agree</v>
      </c>
      <c r="K208" s="2" t="str">
        <f ca="1">IFERROR(__xludf.DUMMYFUNCTION("LOWER( GOOGLETRANSLATE('Form Responses 1'!K208,DETECTLANGUAGE('Form Responses 1'!K208),""en""))"),"5 completely agree")</f>
        <v>5 completely agree</v>
      </c>
      <c r="L208" s="2" t="str">
        <f ca="1">IFERROR(__xludf.DUMMYFUNCTION("LOWER( GOOGLETRANSLATE('Form Responses 1'!L208,DETECTLANGUAGE('Form Responses 1'!L208),""en""))"),"4 agree")</f>
        <v>4 agree</v>
      </c>
      <c r="M208" s="2" t="str">
        <f ca="1">IFERROR(__xludf.DUMMYFUNCTION("LOWER( GOOGLETRANSLATE('Form Responses 1'!M208,DETECTLANGUAGE('Form Responses 1'!M208),""en""))"),"5 completely agree")</f>
        <v>5 completely agree</v>
      </c>
      <c r="N208" s="2" t="str">
        <f ca="1">IFERROR(__xludf.DUMMYFUNCTION("LOWER( GOOGLETRANSLATE('Form Responses 1'!N208,DETECTLANGUAGE('Form Responses 1'!N208),""en""))"),"4 agree")</f>
        <v>4 agree</v>
      </c>
      <c r="O208" s="2" t="str">
        <f ca="1">IFERROR(__xludf.DUMMYFUNCTION("LOWER( GOOGLETRANSLATE('Form Responses 1'!O208,DETECTLANGUAGE('Form Responses 1'!O208),""en""))"),"5 completely agree")</f>
        <v>5 completely agree</v>
      </c>
      <c r="P208" s="2" t="str">
        <f ca="1">IFERROR(__xludf.DUMMYFUNCTION("LOWER( GOOGLETRANSLATE('Form Responses 1'!P208,DETECTLANGUAGE('Form Responses 1'!P208),""en""))"),"5 completely agree")</f>
        <v>5 completely agree</v>
      </c>
      <c r="Q208" s="2" t="str">
        <f ca="1">IFERROR(__xludf.DUMMYFUNCTION("LOWER( GOOGLETRANSLATE('Form Responses 1'!Q208,DETECTLANGUAGE('Form Responses 1'!Q208),""en""))"),"directly")</f>
        <v>directly</v>
      </c>
      <c r="R208" s="2" t="str">
        <f ca="1">IFERROR(__xludf.DUMMYFUNCTION("LOWER( GOOGLETRANSLATE('Form Responses 1'!R208,DETECTLANGUAGE('Form Responses 1'!R208),""en""))"),"5 completely agree")</f>
        <v>5 completely agree</v>
      </c>
    </row>
    <row r="209" spans="1:18" ht="15.75" x14ac:dyDescent="0.3">
      <c r="A209" s="4">
        <v>45091.693378368058</v>
      </c>
      <c r="B209" s="1" t="s">
        <v>228</v>
      </c>
      <c r="C209" s="1" t="s">
        <v>209</v>
      </c>
      <c r="D209" s="1" t="s">
        <v>229</v>
      </c>
      <c r="E209" s="2" t="str">
        <f ca="1">IFERROR(__xludf.DUMMYFUNCTION("GOOGLETRANSLATE('Form Responses 1'!E209,DETECTLANGUAGE('Form Responses 1'!E209),""en"")"),"18 to 25 years")</f>
        <v>18 to 25 years</v>
      </c>
      <c r="F209" s="2" t="str">
        <f ca="1">IFERROR(__xludf.DUMMYFUNCTION("GOOGLETRANSLATE('Form Responses 1'!F209,DETECTLANGUAGE('Form Responses 1'!F209),""en"")"),"Woman")</f>
        <v>Woman</v>
      </c>
      <c r="G209" s="2" t="str">
        <f ca="1">IFERROR(__xludf.DUMMYFUNCTION("GOOGLETRANSLATE('Form Responses 1'!G209,DETECTLANGUAGE('Form Responses 1'!G209),""en"")"),"pragati vaishya")</f>
        <v>pragati vaishya</v>
      </c>
      <c r="H209" s="2" t="str">
        <f ca="1">IFERROR(__xludf.DUMMYFUNCTION("LOWER( GOOGLETRANSLATE('Form Responses 1'!H209,DETECTLANGUAGE('Form Responses 1'!H209),""en""))"),"4 agree")</f>
        <v>4 agree</v>
      </c>
      <c r="I209" s="2" t="str">
        <f ca="1">IFERROR(__xludf.DUMMYFUNCTION("LOWER( GOOGLETRANSLATE('Form Responses 1'!I209,DETECTLANGUAGE('Form Responses 1'!I209),""en""))"),"4 agree")</f>
        <v>4 agree</v>
      </c>
      <c r="J209" s="2" t="str">
        <f ca="1">IFERROR(__xludf.DUMMYFUNCTION("LOWER( GOOGLETRANSLATE('Form Responses 1'!J209,DETECTLANGUAGE('Form Responses 1'!J209),""en""))"),"5 completely agree")</f>
        <v>5 completely agree</v>
      </c>
      <c r="K209" s="2" t="str">
        <f ca="1">IFERROR(__xludf.DUMMYFUNCTION("LOWER( GOOGLETRANSLATE('Form Responses 1'!K209,DETECTLANGUAGE('Form Responses 1'!K209),""en""))"),"5 completely agree")</f>
        <v>5 completely agree</v>
      </c>
      <c r="L209" s="2" t="str">
        <f ca="1">IFERROR(__xludf.DUMMYFUNCTION("LOWER( GOOGLETRANSLATE('Form Responses 1'!L209,DETECTLANGUAGE('Form Responses 1'!L209),""en""))"),"5 completely agree")</f>
        <v>5 completely agree</v>
      </c>
      <c r="M209" s="2" t="str">
        <f ca="1">IFERROR(__xludf.DUMMYFUNCTION("LOWER( GOOGLETRANSLATE('Form Responses 1'!M209,DETECTLANGUAGE('Form Responses 1'!M209),""en""))"),"5 completely agree")</f>
        <v>5 completely agree</v>
      </c>
      <c r="N209" s="2" t="str">
        <f ca="1">IFERROR(__xludf.DUMMYFUNCTION("LOWER( GOOGLETRANSLATE('Form Responses 1'!N209,DETECTLANGUAGE('Form Responses 1'!N209),""en""))"),"5 completely agree")</f>
        <v>5 completely agree</v>
      </c>
      <c r="O209" s="2" t="str">
        <f ca="1">IFERROR(__xludf.DUMMYFUNCTION("LOWER( GOOGLETRANSLATE('Form Responses 1'!O209,DETECTLANGUAGE('Form Responses 1'!O209),""en""))"),"5 completely agree")</f>
        <v>5 completely agree</v>
      </c>
      <c r="P209" s="2" t="str">
        <f ca="1">IFERROR(__xludf.DUMMYFUNCTION("LOWER( GOOGLETRANSLATE('Form Responses 1'!P209,DETECTLANGUAGE('Form Responses 1'!P209),""en""))"),"5 completely agree")</f>
        <v>5 completely agree</v>
      </c>
      <c r="Q209" s="2" t="str">
        <f ca="1">IFERROR(__xludf.DUMMYFUNCTION("LOWER( GOOGLETRANSLATE('Form Responses 1'!Q209,DETECTLANGUAGE('Form Responses 1'!Q209),""en""))"),"distraction")</f>
        <v>distraction</v>
      </c>
      <c r="R209" s="2" t="str">
        <f ca="1">IFERROR(__xludf.DUMMYFUNCTION("LOWER( GOOGLETRANSLATE('Form Responses 1'!R209,DETECTLANGUAGE('Form Responses 1'!R209),""en""))"),"5 completely agree")</f>
        <v>5 completely agree</v>
      </c>
    </row>
    <row r="210" spans="1:18" ht="15.75" x14ac:dyDescent="0.3">
      <c r="A210" s="4">
        <v>45091.698157395833</v>
      </c>
      <c r="B210" s="1" t="s">
        <v>230</v>
      </c>
      <c r="C210" s="1" t="s">
        <v>209</v>
      </c>
      <c r="D210" s="1" t="s">
        <v>221</v>
      </c>
      <c r="E210" s="2" t="str">
        <f ca="1">IFERROR(__xludf.DUMMYFUNCTION("GOOGLETRANSLATE('Form Responses 1'!E210,DETECTLANGUAGE('Form Responses 1'!E210),""en"")"),"18 to 25 years")</f>
        <v>18 to 25 years</v>
      </c>
      <c r="F210" s="2" t="str">
        <f ca="1">IFERROR(__xludf.DUMMYFUNCTION("GOOGLETRANSLATE('Form Responses 1'!F210,DETECTLANGUAGE('Form Responses 1'!F210),""en"")"),"Woman")</f>
        <v>Woman</v>
      </c>
      <c r="G210" s="2" t="str">
        <f ca="1">IFERROR(__xludf.DUMMYFUNCTION("GOOGLETRANSLATE('Form Responses 1'!G210,DETECTLANGUAGE('Form Responses 1'!G210),""en"")"),"pragati vaishya")</f>
        <v>pragati vaishya</v>
      </c>
      <c r="H210" s="2" t="str">
        <f ca="1">IFERROR(__xludf.DUMMYFUNCTION("LOWER( GOOGLETRANSLATE('Form Responses 1'!H210,DETECTLANGUAGE('Form Responses 1'!H210),""en""))"),"4 agree")</f>
        <v>4 agree</v>
      </c>
      <c r="I210" s="2" t="str">
        <f ca="1">IFERROR(__xludf.DUMMYFUNCTION("LOWER( GOOGLETRANSLATE('Form Responses 1'!I210,DETECTLANGUAGE('Form Responses 1'!I210),""en""))"),"4 agree")</f>
        <v>4 agree</v>
      </c>
      <c r="J210" s="2" t="str">
        <f ca="1">IFERROR(__xludf.DUMMYFUNCTION("LOWER( GOOGLETRANSLATE('Form Responses 1'!J210,DETECTLANGUAGE('Form Responses 1'!J210),""en""))"),"5 completely agree")</f>
        <v>5 completely agree</v>
      </c>
      <c r="K210" s="2" t="str">
        <f ca="1">IFERROR(__xludf.DUMMYFUNCTION("LOWER( GOOGLETRANSLATE('Form Responses 1'!K210,DETECTLANGUAGE('Form Responses 1'!K210),""en""))"),"4 agree")</f>
        <v>4 agree</v>
      </c>
      <c r="L210" s="2" t="str">
        <f ca="1">IFERROR(__xludf.DUMMYFUNCTION("LOWER( GOOGLETRANSLATE('Form Responses 1'!L210,DETECTLANGUAGE('Form Responses 1'!L210),""en""))"),"4 agree")</f>
        <v>4 agree</v>
      </c>
      <c r="M210" s="2" t="str">
        <f ca="1">IFERROR(__xludf.DUMMYFUNCTION("LOWER( GOOGLETRANSLATE('Form Responses 1'!M210,DETECTLANGUAGE('Form Responses 1'!M210),""en""))"),"4 agree")</f>
        <v>4 agree</v>
      </c>
      <c r="N210" s="2" t="str">
        <f ca="1">IFERROR(__xludf.DUMMYFUNCTION("LOWER( GOOGLETRANSLATE('Form Responses 1'!N210,DETECTLANGUAGE('Form Responses 1'!N210),""en""))"),"5 completely agree")</f>
        <v>5 completely agree</v>
      </c>
      <c r="O210" s="2" t="str">
        <f ca="1">IFERROR(__xludf.DUMMYFUNCTION("LOWER( GOOGLETRANSLATE('Form Responses 1'!O210,DETECTLANGUAGE('Form Responses 1'!O210),""en""))"),"5 completely agree")</f>
        <v>5 completely agree</v>
      </c>
      <c r="P210" s="2" t="str">
        <f ca="1">IFERROR(__xludf.DUMMYFUNCTION("LOWER( GOOGLETRANSLATE('Form Responses 1'!P210,DETECTLANGUAGE('Form Responses 1'!P210),""en""))"),"4 agree")</f>
        <v>4 agree</v>
      </c>
      <c r="Q210" s="2" t="str">
        <f ca="1">IFERROR(__xludf.DUMMYFUNCTION("LOWER( GOOGLETRANSLATE('Form Responses 1'!Q210,DETECTLANGUAGE('Form Responses 1'!Q210),""en""))"),"representative")</f>
        <v>representative</v>
      </c>
      <c r="R210" s="2" t="str">
        <f ca="1">IFERROR(__xludf.DUMMYFUNCTION("LOWER( GOOGLETRANSLATE('Form Responses 1'!R210,DETECTLANGUAGE('Form Responses 1'!R210),""en""))"),"4 agree")</f>
        <v>4 agree</v>
      </c>
    </row>
    <row r="211" spans="1:18" ht="15.75" x14ac:dyDescent="0.3">
      <c r="A211" s="4">
        <v>45091.699240162037</v>
      </c>
      <c r="B211" s="1" t="s">
        <v>231</v>
      </c>
      <c r="C211" s="1" t="s">
        <v>209</v>
      </c>
      <c r="D211" s="1" t="s">
        <v>221</v>
      </c>
      <c r="E211" s="2" t="str">
        <f ca="1">IFERROR(__xludf.DUMMYFUNCTION("GOOGLETRANSLATE('Form Responses 1'!E211,DETECTLANGUAGE('Form Responses 1'!E211),""en"")"),"18 to 25 years")</f>
        <v>18 to 25 years</v>
      </c>
      <c r="F211" s="2" t="str">
        <f ca="1">IFERROR(__xludf.DUMMYFUNCTION("GOOGLETRANSLATE('Form Responses 1'!F211,DETECTLANGUAGE('Form Responses 1'!F211),""en"")"),"Woman")</f>
        <v>Woman</v>
      </c>
      <c r="G211" s="2" t="str">
        <f ca="1">IFERROR(__xludf.DUMMYFUNCTION("GOOGLETRANSLATE('Form Responses 1'!G211,DETECTLANGUAGE('Form Responses 1'!G211),""en"")"),"pragati vaishya")</f>
        <v>pragati vaishya</v>
      </c>
      <c r="H211" s="2" t="str">
        <f ca="1">IFERROR(__xludf.DUMMYFUNCTION("LOWER( GOOGLETRANSLATE('Form Responses 1'!H211,DETECTLANGUAGE('Form Responses 1'!H211),""en""))"),"4 agree")</f>
        <v>4 agree</v>
      </c>
      <c r="I211" s="2" t="str">
        <f ca="1">IFERROR(__xludf.DUMMYFUNCTION("LOWER( GOOGLETRANSLATE('Form Responses 1'!I211,DETECTLANGUAGE('Form Responses 1'!I211),""en""))"),"4 agree")</f>
        <v>4 agree</v>
      </c>
      <c r="J211" s="2" t="str">
        <f ca="1">IFERROR(__xludf.DUMMYFUNCTION("LOWER( GOOGLETRANSLATE('Form Responses 1'!J211,DETECTLANGUAGE('Form Responses 1'!J211),""en""))"),"5 completely agree")</f>
        <v>5 completely agree</v>
      </c>
      <c r="K211" s="2" t="str">
        <f ca="1">IFERROR(__xludf.DUMMYFUNCTION("LOWER( GOOGLETRANSLATE('Form Responses 1'!K211,DETECTLANGUAGE('Form Responses 1'!K211),""en""))"),"5 completely agree")</f>
        <v>5 completely agree</v>
      </c>
      <c r="L211" s="2" t="str">
        <f ca="1">IFERROR(__xludf.DUMMYFUNCTION("LOWER( GOOGLETRANSLATE('Form Responses 1'!L211,DETECTLANGUAGE('Form Responses 1'!L211),""en""))"),"4 agree")</f>
        <v>4 agree</v>
      </c>
      <c r="M211" s="2" t="str">
        <f ca="1">IFERROR(__xludf.DUMMYFUNCTION("LOWER( GOOGLETRANSLATE('Form Responses 1'!M211,DETECTLANGUAGE('Form Responses 1'!M211),""en""))"),"4 agree")</f>
        <v>4 agree</v>
      </c>
      <c r="N211" s="2" t="str">
        <f ca="1">IFERROR(__xludf.DUMMYFUNCTION("LOWER( GOOGLETRANSLATE('Form Responses 1'!N211,DETECTLANGUAGE('Form Responses 1'!N211),""en""))"),"5 completely agree")</f>
        <v>5 completely agree</v>
      </c>
      <c r="O211" s="2" t="str">
        <f ca="1">IFERROR(__xludf.DUMMYFUNCTION("LOWER( GOOGLETRANSLATE('Form Responses 1'!O211,DETECTLANGUAGE('Form Responses 1'!O211),""en""))"),"5 completely agree")</f>
        <v>5 completely agree</v>
      </c>
      <c r="P211" s="2" t="str">
        <f ca="1">IFERROR(__xludf.DUMMYFUNCTION("LOWER( GOOGLETRANSLATE('Form Responses 1'!P211,DETECTLANGUAGE('Form Responses 1'!P211),""en""))"),"4 agree")</f>
        <v>4 agree</v>
      </c>
      <c r="Q211" s="2" t="str">
        <f ca="1">IFERROR(__xludf.DUMMYFUNCTION("LOWER( GOOGLETRANSLATE('Form Responses 1'!Q211,DETECTLANGUAGE('Form Responses 1'!Q211),""en""))"),"representative")</f>
        <v>representative</v>
      </c>
      <c r="R211" s="2" t="str">
        <f ca="1">IFERROR(__xludf.DUMMYFUNCTION("LOWER( GOOGLETRANSLATE('Form Responses 1'!R211,DETECTLANGUAGE('Form Responses 1'!R211),""en""))"),"4 agree")</f>
        <v>4 agree</v>
      </c>
    </row>
    <row r="212" spans="1:18" ht="15.75" x14ac:dyDescent="0.3">
      <c r="A212" s="4">
        <v>45091.700136307874</v>
      </c>
      <c r="B212" s="1" t="s">
        <v>230</v>
      </c>
      <c r="C212" s="1" t="s">
        <v>209</v>
      </c>
      <c r="D212" s="1" t="s">
        <v>221</v>
      </c>
      <c r="E212" s="2" t="str">
        <f ca="1">IFERROR(__xludf.DUMMYFUNCTION("GOOGLETRANSLATE('Form Responses 1'!E212,DETECTLANGUAGE('Form Responses 1'!E212),""en"")"),"18 to 25 years")</f>
        <v>18 to 25 years</v>
      </c>
      <c r="F212" s="2" t="str">
        <f ca="1">IFERROR(__xludf.DUMMYFUNCTION("GOOGLETRANSLATE('Form Responses 1'!F212,DETECTLANGUAGE('Form Responses 1'!F212),""en"")"),"Woman")</f>
        <v>Woman</v>
      </c>
      <c r="G212" s="2" t="str">
        <f ca="1">IFERROR(__xludf.DUMMYFUNCTION("GOOGLETRANSLATE('Form Responses 1'!G212,DETECTLANGUAGE('Form Responses 1'!G212),""en"")"),"pragati vaishya")</f>
        <v>pragati vaishya</v>
      </c>
      <c r="H212" s="2" t="str">
        <f ca="1">IFERROR(__xludf.DUMMYFUNCTION("LOWER( GOOGLETRANSLATE('Form Responses 1'!H212,DETECTLANGUAGE('Form Responses 1'!H212),""en""))"),"4 agree")</f>
        <v>4 agree</v>
      </c>
      <c r="I212" s="2" t="str">
        <f ca="1">IFERROR(__xludf.DUMMYFUNCTION("LOWER( GOOGLETRANSLATE('Form Responses 1'!I212,DETECTLANGUAGE('Form Responses 1'!I212),""en""))"),"4 agree")</f>
        <v>4 agree</v>
      </c>
      <c r="J212" s="2" t="str">
        <f ca="1">IFERROR(__xludf.DUMMYFUNCTION("LOWER( GOOGLETRANSLATE('Form Responses 1'!J212,DETECTLANGUAGE('Form Responses 1'!J212),""en""))"),"5 completely agree")</f>
        <v>5 completely agree</v>
      </c>
      <c r="K212" s="2" t="str">
        <f ca="1">IFERROR(__xludf.DUMMYFUNCTION("LOWER( GOOGLETRANSLATE('Form Responses 1'!K212,DETECTLANGUAGE('Form Responses 1'!K212),""en""))"),"4 agree")</f>
        <v>4 agree</v>
      </c>
      <c r="L212" s="2" t="str">
        <f ca="1">IFERROR(__xludf.DUMMYFUNCTION("LOWER( GOOGLETRANSLATE('Form Responses 1'!L212,DETECTLANGUAGE('Form Responses 1'!L212),""en""))"),"5 completely agree")</f>
        <v>5 completely agree</v>
      </c>
      <c r="M212" s="2" t="str">
        <f ca="1">IFERROR(__xludf.DUMMYFUNCTION("LOWER( GOOGLETRANSLATE('Form Responses 1'!M212,DETECTLANGUAGE('Form Responses 1'!M212),""en""))"),"4 agree")</f>
        <v>4 agree</v>
      </c>
      <c r="N212" s="2" t="str">
        <f ca="1">IFERROR(__xludf.DUMMYFUNCTION("LOWER( GOOGLETRANSLATE('Form Responses 1'!N212,DETECTLANGUAGE('Form Responses 1'!N212),""en""))"),"5 completely agree")</f>
        <v>5 completely agree</v>
      </c>
      <c r="O212" s="2" t="str">
        <f ca="1">IFERROR(__xludf.DUMMYFUNCTION("LOWER( GOOGLETRANSLATE('Form Responses 1'!O212,DETECTLANGUAGE('Form Responses 1'!O212),""en""))"),"5 completely agree")</f>
        <v>5 completely agree</v>
      </c>
      <c r="P212" s="2" t="str">
        <f ca="1">IFERROR(__xludf.DUMMYFUNCTION("LOWER( GOOGLETRANSLATE('Form Responses 1'!P212,DETECTLANGUAGE('Form Responses 1'!P212),""en""))"),"4 agree")</f>
        <v>4 agree</v>
      </c>
      <c r="Q212" s="2" t="str">
        <f ca="1">IFERROR(__xludf.DUMMYFUNCTION("LOWER( GOOGLETRANSLATE('Form Responses 1'!Q212,DETECTLANGUAGE('Form Responses 1'!Q212),""en""))"),"representative")</f>
        <v>representative</v>
      </c>
      <c r="R212" s="2" t="str">
        <f ca="1">IFERROR(__xludf.DUMMYFUNCTION("LOWER( GOOGLETRANSLATE('Form Responses 1'!R212,DETECTLANGUAGE('Form Responses 1'!R212),""en""))"),"4 agree")</f>
        <v>4 agree</v>
      </c>
    </row>
    <row r="213" spans="1:18" ht="15.75" x14ac:dyDescent="0.3">
      <c r="A213" s="4">
        <v>45091.716347604168</v>
      </c>
      <c r="B213" s="1" t="s">
        <v>232</v>
      </c>
      <c r="C213" s="1" t="s">
        <v>209</v>
      </c>
      <c r="D213" s="1" t="s">
        <v>221</v>
      </c>
      <c r="E213" s="2" t="str">
        <f ca="1">IFERROR(__xludf.DUMMYFUNCTION("GOOGLETRANSLATE('Form Responses 1'!E213,DETECTLANGUAGE('Form Responses 1'!E213),""en"")"),"18 to 25 years")</f>
        <v>18 to 25 years</v>
      </c>
      <c r="F213" s="2" t="str">
        <f ca="1">IFERROR(__xludf.DUMMYFUNCTION("GOOGLETRANSLATE('Form Responses 1'!F213,DETECTLANGUAGE('Form Responses 1'!F213),""en"")"),"Woman")</f>
        <v>Woman</v>
      </c>
      <c r="G213" s="2" t="str">
        <f ca="1">IFERROR(__xludf.DUMMYFUNCTION("GOOGLETRANSLATE('Form Responses 1'!G213,DETECTLANGUAGE('Form Responses 1'!G213),""en"")"),"pragati vaishya")</f>
        <v>pragati vaishya</v>
      </c>
      <c r="H213" s="2" t="str">
        <f ca="1">IFERROR(__xludf.DUMMYFUNCTION("LOWER( GOOGLETRANSLATE('Form Responses 1'!H213,DETECTLANGUAGE('Form Responses 1'!H213),""en""))"),"4 agree")</f>
        <v>4 agree</v>
      </c>
      <c r="I213" s="2" t="str">
        <f ca="1">IFERROR(__xludf.DUMMYFUNCTION("LOWER( GOOGLETRANSLATE('Form Responses 1'!I213,DETECTLANGUAGE('Form Responses 1'!I213),""en""))"),"5 completely agree")</f>
        <v>5 completely agree</v>
      </c>
      <c r="J213" s="2" t="str">
        <f ca="1">IFERROR(__xludf.DUMMYFUNCTION("LOWER( GOOGLETRANSLATE('Form Responses 1'!J213,DETECTLANGUAGE('Form Responses 1'!J213),""en""))"),"4 agree")</f>
        <v>4 agree</v>
      </c>
      <c r="K213" s="2" t="str">
        <f ca="1">IFERROR(__xludf.DUMMYFUNCTION("LOWER( GOOGLETRANSLATE('Form Responses 1'!K213,DETECTLANGUAGE('Form Responses 1'!K213),""en""))"),"5 completely agree")</f>
        <v>5 completely agree</v>
      </c>
      <c r="L213" s="2" t="str">
        <f ca="1">IFERROR(__xludf.DUMMYFUNCTION("LOWER( GOOGLETRANSLATE('Form Responses 1'!L213,DETECTLANGUAGE('Form Responses 1'!L213),""en""))"),"5 completely agree")</f>
        <v>5 completely agree</v>
      </c>
      <c r="M213" s="2" t="str">
        <f ca="1">IFERROR(__xludf.DUMMYFUNCTION("LOWER( GOOGLETRANSLATE('Form Responses 1'!M213,DETECTLANGUAGE('Form Responses 1'!M213),""en""))"),"5 completely agree")</f>
        <v>5 completely agree</v>
      </c>
      <c r="N213" s="2" t="str">
        <f ca="1">IFERROR(__xludf.DUMMYFUNCTION("LOWER( GOOGLETRANSLATE('Form Responses 1'!N213,DETECTLANGUAGE('Form Responses 1'!N213),""en""))"),"4 agree")</f>
        <v>4 agree</v>
      </c>
      <c r="O213" s="2" t="str">
        <f ca="1">IFERROR(__xludf.DUMMYFUNCTION("LOWER( GOOGLETRANSLATE('Form Responses 1'!O213,DETECTLANGUAGE('Form Responses 1'!O213),""en""))"),"5 completely agree")</f>
        <v>5 completely agree</v>
      </c>
      <c r="P213" s="2" t="str">
        <f ca="1">IFERROR(__xludf.DUMMYFUNCTION("LOWER( GOOGLETRANSLATE('Form Responses 1'!P213,DETECTLANGUAGE('Form Responses 1'!P213),""en""))"),"5 completely agree")</f>
        <v>5 completely agree</v>
      </c>
      <c r="Q213" s="2" t="str">
        <f ca="1">IFERROR(__xludf.DUMMYFUNCTION("LOWER( GOOGLETRANSLATE('Form Responses 1'!Q213,DETECTLANGUAGE('Form Responses 1'!Q213),""en""))"),"distraction")</f>
        <v>distraction</v>
      </c>
      <c r="R213" s="2" t="str">
        <f ca="1">IFERROR(__xludf.DUMMYFUNCTION("LOWER( GOOGLETRANSLATE('Form Responses 1'!R213,DETECTLANGUAGE('Form Responses 1'!R213),""en""))"),"5 completely agree")</f>
        <v>5 completely agree</v>
      </c>
    </row>
    <row r="214" spans="1:18" ht="15.75" x14ac:dyDescent="0.3">
      <c r="A214" s="4">
        <v>45091.781451365736</v>
      </c>
      <c r="B214" s="1" t="s">
        <v>233</v>
      </c>
      <c r="C214" s="1" t="s">
        <v>209</v>
      </c>
      <c r="D214" s="1" t="s">
        <v>221</v>
      </c>
      <c r="E214" s="2" t="str">
        <f ca="1">IFERROR(__xludf.DUMMYFUNCTION("GOOGLETRANSLATE('Form Responses 1'!E214,DETECTLANGUAGE('Form Responses 1'!E214),""en"")"),"18 to 25 years")</f>
        <v>18 to 25 years</v>
      </c>
      <c r="F214" s="2" t="str">
        <f ca="1">IFERROR(__xludf.DUMMYFUNCTION("GOOGLETRANSLATE('Form Responses 1'!F214,DETECTLANGUAGE('Form Responses 1'!F214),""en"")"),"Woman")</f>
        <v>Woman</v>
      </c>
      <c r="G214" s="2" t="str">
        <f ca="1">IFERROR(__xludf.DUMMYFUNCTION("GOOGLETRANSLATE('Form Responses 1'!G214,DETECTLANGUAGE('Form Responses 1'!G214),""en"")"),"pragati vaishya")</f>
        <v>pragati vaishya</v>
      </c>
      <c r="H214" s="2" t="str">
        <f ca="1">IFERROR(__xludf.DUMMYFUNCTION("LOWER( GOOGLETRANSLATE('Form Responses 1'!H214,DETECTLANGUAGE('Form Responses 1'!H214),""en""))"),"5 completely agree")</f>
        <v>5 completely agree</v>
      </c>
      <c r="I214" s="2" t="str">
        <f ca="1">IFERROR(__xludf.DUMMYFUNCTION("LOWER( GOOGLETRANSLATE('Form Responses 1'!I214,DETECTLANGUAGE('Form Responses 1'!I214),""en""))"),"5 completely agree")</f>
        <v>5 completely agree</v>
      </c>
      <c r="J214" s="2" t="str">
        <f ca="1">IFERROR(__xludf.DUMMYFUNCTION("LOWER( GOOGLETRANSLATE('Form Responses 1'!J214,DETECTLANGUAGE('Form Responses 1'!J214),""en""))"),"5 completely agree")</f>
        <v>5 completely agree</v>
      </c>
      <c r="K214" s="2" t="str">
        <f ca="1">IFERROR(__xludf.DUMMYFUNCTION("LOWER( GOOGLETRANSLATE('Form Responses 1'!K214,DETECTLANGUAGE('Form Responses 1'!K214),""en""))"),"4 agree")</f>
        <v>4 agree</v>
      </c>
      <c r="L214" s="2" t="str">
        <f ca="1">IFERROR(__xludf.DUMMYFUNCTION("LOWER( GOOGLETRANSLATE('Form Responses 1'!L214,DETECTLANGUAGE('Form Responses 1'!L214),""en""))"),"5 completely agree")</f>
        <v>5 completely agree</v>
      </c>
      <c r="M214" s="2" t="str">
        <f ca="1">IFERROR(__xludf.DUMMYFUNCTION("LOWER( GOOGLETRANSLATE('Form Responses 1'!M214,DETECTLANGUAGE('Form Responses 1'!M214),""en""))"),"5 completely agree")</f>
        <v>5 completely agree</v>
      </c>
      <c r="N214" s="2" t="str">
        <f ca="1">IFERROR(__xludf.DUMMYFUNCTION("LOWER( GOOGLETRANSLATE('Form Responses 1'!N214,DETECTLANGUAGE('Form Responses 1'!N214),""en""))"),"5 completely agree")</f>
        <v>5 completely agree</v>
      </c>
      <c r="O214" s="2" t="str">
        <f ca="1">IFERROR(__xludf.DUMMYFUNCTION("LOWER( GOOGLETRANSLATE('Form Responses 1'!O214,DETECTLANGUAGE('Form Responses 1'!O214),""en""))"),"5 completely agree")</f>
        <v>5 completely agree</v>
      </c>
      <c r="P214" s="2" t="str">
        <f ca="1">IFERROR(__xludf.DUMMYFUNCTION("LOWER( GOOGLETRANSLATE('Form Responses 1'!P214,DETECTLANGUAGE('Form Responses 1'!P214),""en""))"),"5 completely agree")</f>
        <v>5 completely agree</v>
      </c>
      <c r="Q214" s="2" t="str">
        <f ca="1">IFERROR(__xludf.DUMMYFUNCTION("LOWER( GOOGLETRANSLATE('Form Responses 1'!Q214,DETECTLANGUAGE('Form Responses 1'!Q214),""en""))"),"distraction")</f>
        <v>distraction</v>
      </c>
      <c r="R214" s="2" t="str">
        <f ca="1">IFERROR(__xludf.DUMMYFUNCTION("LOWER( GOOGLETRANSLATE('Form Responses 1'!R214,DETECTLANGUAGE('Form Responses 1'!R214),""en""))"),"5 completely agree")</f>
        <v>5 completely agree</v>
      </c>
    </row>
    <row r="215" spans="1:18" ht="15.75" x14ac:dyDescent="0.3">
      <c r="A215" s="4">
        <v>45091.790975057869</v>
      </c>
      <c r="B215" s="1" t="s">
        <v>234</v>
      </c>
      <c r="C215" s="1" t="s">
        <v>209</v>
      </c>
      <c r="D215" s="1" t="s">
        <v>235</v>
      </c>
      <c r="E215" s="2" t="str">
        <f ca="1">IFERROR(__xludf.DUMMYFUNCTION("GOOGLETRANSLATE('Form Responses 1'!E215,DETECTLANGUAGE('Form Responses 1'!E215),""en"")"),"18 to 25 years")</f>
        <v>18 to 25 years</v>
      </c>
      <c r="F215" s="2" t="str">
        <f ca="1">IFERROR(__xludf.DUMMYFUNCTION("GOOGLETRANSLATE('Form Responses 1'!F215,DETECTLANGUAGE('Form Responses 1'!F215),""en"")"),"Male")</f>
        <v>Male</v>
      </c>
      <c r="G215" s="2" t="str">
        <f ca="1">IFERROR(__xludf.DUMMYFUNCTION("GOOGLETRANSLATE('Form Responses 1'!G215,DETECTLANGUAGE('Form Responses 1'!G215),""en"")"),"pragati vaishya")</f>
        <v>pragati vaishya</v>
      </c>
      <c r="H215" s="2" t="str">
        <f ca="1">IFERROR(__xludf.DUMMYFUNCTION("LOWER( GOOGLETRANSLATE('Form Responses 1'!H215,DETECTLANGUAGE('Form Responses 1'!H215),""en""))"),"4 agree")</f>
        <v>4 agree</v>
      </c>
      <c r="I215" s="2" t="str">
        <f ca="1">IFERROR(__xludf.DUMMYFUNCTION("LOWER( GOOGLETRANSLATE('Form Responses 1'!I215,DETECTLANGUAGE('Form Responses 1'!I215),""en""))"),"4 agree")</f>
        <v>4 agree</v>
      </c>
      <c r="J215" s="2" t="str">
        <f ca="1">IFERROR(__xludf.DUMMYFUNCTION("LOWER( GOOGLETRANSLATE('Form Responses 1'!J215,DETECTLANGUAGE('Form Responses 1'!J215),""en""))"),"4 agree")</f>
        <v>4 agree</v>
      </c>
      <c r="K215" s="2" t="str">
        <f ca="1">IFERROR(__xludf.DUMMYFUNCTION("LOWER( GOOGLETRANSLATE('Form Responses 1'!K215,DETECTLANGUAGE('Form Responses 1'!K215),""en""))"),"4 agree")</f>
        <v>4 agree</v>
      </c>
      <c r="L215" s="2" t="str">
        <f ca="1">IFERROR(__xludf.DUMMYFUNCTION("LOWER( GOOGLETRANSLATE('Form Responses 1'!L215,DETECTLANGUAGE('Form Responses 1'!L215),""en""))"),"4 agree")</f>
        <v>4 agree</v>
      </c>
      <c r="M215" s="2" t="str">
        <f ca="1">IFERROR(__xludf.DUMMYFUNCTION("LOWER( GOOGLETRANSLATE('Form Responses 1'!M215,DETECTLANGUAGE('Form Responses 1'!M215),""en""))"),"4 agree")</f>
        <v>4 agree</v>
      </c>
      <c r="N215" s="2" t="str">
        <f ca="1">IFERROR(__xludf.DUMMYFUNCTION("LOWER( GOOGLETRANSLATE('Form Responses 1'!N215,DETECTLANGUAGE('Form Responses 1'!N215),""en""))"),"4 agree")</f>
        <v>4 agree</v>
      </c>
      <c r="O215" s="2" t="str">
        <f ca="1">IFERROR(__xludf.DUMMYFUNCTION("LOWER( GOOGLETRANSLATE('Form Responses 1'!O215,DETECTLANGUAGE('Form Responses 1'!O215),""en""))"),"4 agree")</f>
        <v>4 agree</v>
      </c>
      <c r="P215" s="2" t="str">
        <f ca="1">IFERROR(__xludf.DUMMYFUNCTION("LOWER( GOOGLETRANSLATE('Form Responses 1'!P215,DETECTLANGUAGE('Form Responses 1'!P215),""en""))"),"4 agree")</f>
        <v>4 agree</v>
      </c>
      <c r="Q215" s="2" t="str">
        <f ca="1">IFERROR(__xludf.DUMMYFUNCTION("LOWER( GOOGLETRANSLATE('Form Responses 1'!Q215,DETECTLANGUAGE('Form Responses 1'!Q215),""en""))"),"representative")</f>
        <v>representative</v>
      </c>
      <c r="R215" s="2" t="str">
        <f ca="1">IFERROR(__xludf.DUMMYFUNCTION("LOWER( GOOGLETRANSLATE('Form Responses 1'!R215,DETECTLANGUAGE('Form Responses 1'!R215),""en""))"),"4 agree")</f>
        <v>4 agree</v>
      </c>
    </row>
    <row r="216" spans="1:18" ht="15.75" x14ac:dyDescent="0.3">
      <c r="A216" s="4">
        <v>45091.798100578701</v>
      </c>
      <c r="B216" s="1" t="s">
        <v>224</v>
      </c>
      <c r="C216" s="1" t="s">
        <v>210</v>
      </c>
      <c r="D216" s="1" t="s">
        <v>210</v>
      </c>
      <c r="E216" s="2" t="str">
        <f ca="1">IFERROR(__xludf.DUMMYFUNCTION("GOOGLETRANSLATE('Form Responses 1'!E216,DETECTLANGUAGE('Form Responses 1'!E216),""en"")"),"18 to 25 years")</f>
        <v>18 to 25 years</v>
      </c>
      <c r="F216" s="2" t="str">
        <f ca="1">IFERROR(__xludf.DUMMYFUNCTION("GOOGLETRANSLATE('Form Responses 1'!F216,DETECTLANGUAGE('Form Responses 1'!F216),""en"")"),"Woman")</f>
        <v>Woman</v>
      </c>
      <c r="G216" s="2" t="str">
        <f ca="1">IFERROR(__xludf.DUMMYFUNCTION("GOOGLETRANSLATE('Form Responses 1'!G216,DETECTLANGUAGE('Form Responses 1'!G216),""en"")"),"Jyoti Goyal")</f>
        <v>Jyoti Goyal</v>
      </c>
      <c r="H216" s="2" t="str">
        <f ca="1">IFERROR(__xludf.DUMMYFUNCTION("LOWER( GOOGLETRANSLATE('Form Responses 1'!H216,DETECTLANGUAGE('Form Responses 1'!H216),""en""))"),"3 neutral")</f>
        <v>3 neutral</v>
      </c>
      <c r="I216" s="2" t="str">
        <f ca="1">IFERROR(__xludf.DUMMYFUNCTION("LOWER( GOOGLETRANSLATE('Form Responses 1'!I216,DETECTLANGUAGE('Form Responses 1'!I216),""en""))"),"1 strongly disagree")</f>
        <v>1 strongly disagree</v>
      </c>
      <c r="J216" s="2" t="str">
        <f ca="1">IFERROR(__xludf.DUMMYFUNCTION("LOWER( GOOGLETRANSLATE('Form Responses 1'!J216,DETECTLANGUAGE('Form Responses 1'!J216),""en""))"),"3 neutral")</f>
        <v>3 neutral</v>
      </c>
      <c r="K216" s="2" t="str">
        <f ca="1">IFERROR(__xludf.DUMMYFUNCTION("LOWER( GOOGLETRANSLATE('Form Responses 1'!K216,DETECTLANGUAGE('Form Responses 1'!K216),""en""))"),"4 agree")</f>
        <v>4 agree</v>
      </c>
      <c r="L216" s="2" t="str">
        <f ca="1">IFERROR(__xludf.DUMMYFUNCTION("LOWER( GOOGLETRANSLATE('Form Responses 1'!L216,DETECTLANGUAGE('Form Responses 1'!L216),""en""))"),"2 disagree")</f>
        <v>2 disagree</v>
      </c>
      <c r="M216" s="2" t="str">
        <f ca="1">IFERROR(__xludf.DUMMYFUNCTION("LOWER( GOOGLETRANSLATE('Form Responses 1'!M216,DETECTLANGUAGE('Form Responses 1'!M216),""en""))"),"2 disagree")</f>
        <v>2 disagree</v>
      </c>
      <c r="N216" s="2" t="str">
        <f ca="1">IFERROR(__xludf.DUMMYFUNCTION("LOWER( GOOGLETRANSLATE('Form Responses 1'!N216,DETECTLANGUAGE('Form Responses 1'!N216),""en""))"),"3 neutral")</f>
        <v>3 neutral</v>
      </c>
      <c r="O216" s="2" t="str">
        <f ca="1">IFERROR(__xludf.DUMMYFUNCTION("LOWER( GOOGLETRANSLATE('Form Responses 1'!O216,DETECTLANGUAGE('Form Responses 1'!O216),""en""))"),"4 agree")</f>
        <v>4 agree</v>
      </c>
      <c r="P216" s="2" t="str">
        <f ca="1">IFERROR(__xludf.DUMMYFUNCTION("LOWER( GOOGLETRANSLATE('Form Responses 1'!P216,DETECTLANGUAGE('Form Responses 1'!P216),""en""))"),"3 neutral")</f>
        <v>3 neutral</v>
      </c>
      <c r="Q216" s="2" t="str">
        <f ca="1">IFERROR(__xludf.DUMMYFUNCTION("LOWER( GOOGLETRANSLATE('Form Responses 1'!Q216,DETECTLANGUAGE('Form Responses 1'!Q216),""en""))"),"document")</f>
        <v>document</v>
      </c>
      <c r="R216" s="2" t="str">
        <f ca="1">IFERROR(__xludf.DUMMYFUNCTION("LOWER( GOOGLETRANSLATE('Form Responses 1'!R216,DETECTLANGUAGE('Form Responses 1'!R216),""en""))"),"4 agree")</f>
        <v>4 agree</v>
      </c>
    </row>
    <row r="217" spans="1:18" ht="15.75" x14ac:dyDescent="0.3">
      <c r="A217" s="4">
        <v>45091.866236666669</v>
      </c>
      <c r="B217" s="1" t="s">
        <v>213</v>
      </c>
      <c r="C217" s="1" t="s">
        <v>210</v>
      </c>
      <c r="D217" s="1" t="s">
        <v>212</v>
      </c>
      <c r="E217" s="2" t="str">
        <f ca="1">IFERROR(__xludf.DUMMYFUNCTION("GOOGLETRANSLATE('Form Responses 1'!E217,DETECTLANGUAGE('Form Responses 1'!E217),""en"")"),"18 to 25 years")</f>
        <v>18 to 25 years</v>
      </c>
      <c r="F217" s="2" t="str">
        <f ca="1">IFERROR(__xludf.DUMMYFUNCTION("GOOGLETRANSLATE('Form Responses 1'!F217,DETECTLANGUAGE('Form Responses 1'!F217),""en"")"),"Woman")</f>
        <v>Woman</v>
      </c>
      <c r="G217" s="2" t="str">
        <f ca="1">IFERROR(__xludf.DUMMYFUNCTION("GOOGLETRANSLATE('Form Responses 1'!G217,DETECTLANGUAGE('Form Responses 1'!G217),""en"")"),"pragati vaishya")</f>
        <v>pragati vaishya</v>
      </c>
      <c r="H217" s="2" t="str">
        <f ca="1">IFERROR(__xludf.DUMMYFUNCTION("LOWER( GOOGLETRANSLATE('Form Responses 1'!H217,DETECTLANGUAGE('Form Responses 1'!H217),""en""))"),"2 disagree")</f>
        <v>2 disagree</v>
      </c>
      <c r="I217" s="2" t="str">
        <f ca="1">IFERROR(__xludf.DUMMYFUNCTION("LOWER( GOOGLETRANSLATE('Form Responses 1'!I217,DETECTLANGUAGE('Form Responses 1'!I217),""en""))"),"4 agree")</f>
        <v>4 agree</v>
      </c>
      <c r="J217" s="2" t="str">
        <f ca="1">IFERROR(__xludf.DUMMYFUNCTION("LOWER( GOOGLETRANSLATE('Form Responses 1'!J217,DETECTLANGUAGE('Form Responses 1'!J217),""en""))"),"4 agree")</f>
        <v>4 agree</v>
      </c>
      <c r="K217" s="2" t="str">
        <f ca="1">IFERROR(__xludf.DUMMYFUNCTION("LOWER( GOOGLETRANSLATE('Form Responses 1'!K217,DETECTLANGUAGE('Form Responses 1'!K217),""en""))"),"4 agree")</f>
        <v>4 agree</v>
      </c>
      <c r="L217" s="2" t="str">
        <f ca="1">IFERROR(__xludf.DUMMYFUNCTION("LOWER( GOOGLETRANSLATE('Form Responses 1'!L217,DETECTLANGUAGE('Form Responses 1'!L217),""en""))"),"4 agree")</f>
        <v>4 agree</v>
      </c>
      <c r="M217" s="2" t="str">
        <f ca="1">IFERROR(__xludf.DUMMYFUNCTION("LOWER( GOOGLETRANSLATE('Form Responses 1'!M217,DETECTLANGUAGE('Form Responses 1'!M217),""en""))"),"4 agree")</f>
        <v>4 agree</v>
      </c>
      <c r="N217" s="2" t="str">
        <f ca="1">IFERROR(__xludf.DUMMYFUNCTION("LOWER( GOOGLETRANSLATE('Form Responses 1'!N217,DETECTLANGUAGE('Form Responses 1'!N217),""en""))"),"4 agree")</f>
        <v>4 agree</v>
      </c>
      <c r="O217" s="2" t="str">
        <f ca="1">IFERROR(__xludf.DUMMYFUNCTION("LOWER( GOOGLETRANSLATE('Form Responses 1'!O217,DETECTLANGUAGE('Form Responses 1'!O217),""en""))"),"4 agree")</f>
        <v>4 agree</v>
      </c>
      <c r="P217" s="2" t="str">
        <f ca="1">IFERROR(__xludf.DUMMYFUNCTION("LOWER( GOOGLETRANSLATE('Form Responses 1'!P217,DETECTLANGUAGE('Form Responses 1'!P217),""en""))"),"4 agree")</f>
        <v>4 agree</v>
      </c>
      <c r="Q217" s="2" t="str">
        <f ca="1">IFERROR(__xludf.DUMMYFUNCTION("LOWER( GOOGLETRANSLATE('Form Responses 1'!Q217,DETECTLANGUAGE('Form Responses 1'!Q217),""en""))"),"distraction")</f>
        <v>distraction</v>
      </c>
      <c r="R217" s="2" t="str">
        <f ca="1">IFERROR(__xludf.DUMMYFUNCTION("LOWER( GOOGLETRANSLATE('Form Responses 1'!R217,DETECTLANGUAGE('Form Responses 1'!R217),""en""))"),"4 agree")</f>
        <v>4 agree</v>
      </c>
    </row>
    <row r="218" spans="1:18" ht="15.75" x14ac:dyDescent="0.3"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x14ac:dyDescent="0.3"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x14ac:dyDescent="0.3"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x14ac:dyDescent="0.3"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x14ac:dyDescent="0.3"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x14ac:dyDescent="0.3"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x14ac:dyDescent="0.3"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5:18" ht="15.75" x14ac:dyDescent="0.3"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5:18" ht="15.75" x14ac:dyDescent="0.3"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5:18" ht="15.75" x14ac:dyDescent="0.3"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5:18" ht="15.75" x14ac:dyDescent="0.3"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5:18" ht="15.75" x14ac:dyDescent="0.3"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5:18" ht="15.75" x14ac:dyDescent="0.3"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5:18" ht="15.75" x14ac:dyDescent="0.3">
      <c r="E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5:18" ht="15.75" x14ac:dyDescent="0.3">
      <c r="E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5:18" ht="15.75" x14ac:dyDescent="0.3">
      <c r="E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5:18" ht="15.75" x14ac:dyDescent="0.3">
      <c r="E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5:18" ht="15.75" x14ac:dyDescent="0.3">
      <c r="E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5:18" ht="15.75" x14ac:dyDescent="0.3">
      <c r="E236" s="2"/>
    </row>
    <row r="237" spans="5:18" ht="15.75" x14ac:dyDescent="0.3">
      <c r="E237" s="2"/>
    </row>
    <row r="238" spans="5:18" ht="15.75" x14ac:dyDescent="0.3">
      <c r="E238" s="2"/>
    </row>
    <row r="239" spans="5:18" ht="15.75" x14ac:dyDescent="0.3">
      <c r="E239" s="2"/>
    </row>
    <row r="240" spans="5:18" ht="15.75" x14ac:dyDescent="0.3">
      <c r="E240" s="2"/>
    </row>
    <row r="241" spans="5:5" ht="15.75" x14ac:dyDescent="0.3">
      <c r="E241" s="2"/>
    </row>
    <row r="242" spans="5:5" ht="15.75" x14ac:dyDescent="0.3">
      <c r="E242" s="2"/>
    </row>
    <row r="243" spans="5:5" ht="15.75" x14ac:dyDescent="0.3">
      <c r="E243" s="2"/>
    </row>
    <row r="244" spans="5:5" ht="15.75" x14ac:dyDescent="0.3">
      <c r="E244" s="2"/>
    </row>
    <row r="245" spans="5:5" ht="15.75" x14ac:dyDescent="0.3">
      <c r="E245" s="2"/>
    </row>
    <row r="246" spans="5:5" ht="15.75" x14ac:dyDescent="0.3">
      <c r="E246" s="2"/>
    </row>
    <row r="247" spans="5:5" ht="15.75" x14ac:dyDescent="0.3">
      <c r="E247" s="2"/>
    </row>
    <row r="248" spans="5:5" ht="15.75" x14ac:dyDescent="0.3">
      <c r="E248" s="2"/>
    </row>
    <row r="249" spans="5:5" ht="15.75" x14ac:dyDescent="0.3">
      <c r="E249" s="2"/>
    </row>
    <row r="250" spans="5:5" ht="15.75" x14ac:dyDescent="0.3">
      <c r="E250" s="2"/>
    </row>
    <row r="251" spans="5:5" ht="15.75" x14ac:dyDescent="0.3">
      <c r="E251" s="2"/>
    </row>
    <row r="252" spans="5:5" ht="15.75" x14ac:dyDescent="0.3">
      <c r="E252" s="2"/>
    </row>
    <row r="253" spans="5:5" ht="15.75" x14ac:dyDescent="0.3">
      <c r="E253" s="2"/>
    </row>
    <row r="254" spans="5:5" ht="15.75" x14ac:dyDescent="0.3">
      <c r="E254" s="2"/>
    </row>
    <row r="255" spans="5:5" ht="15.75" x14ac:dyDescent="0.3">
      <c r="E255" s="2"/>
    </row>
    <row r="256" spans="5:5" ht="15.75" x14ac:dyDescent="0.3">
      <c r="E256" s="2"/>
    </row>
    <row r="257" spans="5:5" ht="15.75" x14ac:dyDescent="0.3">
      <c r="E257" s="2"/>
    </row>
    <row r="258" spans="5:5" ht="15.75" x14ac:dyDescent="0.3">
      <c r="E258" s="2"/>
    </row>
    <row r="259" spans="5:5" ht="15.75" x14ac:dyDescent="0.3">
      <c r="E259" s="2"/>
    </row>
    <row r="260" spans="5:5" ht="15.75" x14ac:dyDescent="0.3">
      <c r="E260" s="2"/>
    </row>
    <row r="261" spans="5:5" ht="15.75" x14ac:dyDescent="0.3">
      <c r="E261" s="2"/>
    </row>
    <row r="262" spans="5:5" ht="15.75" x14ac:dyDescent="0.3">
      <c r="E262" s="2"/>
    </row>
    <row r="263" spans="5:5" ht="15.75" x14ac:dyDescent="0.3">
      <c r="E263" s="2"/>
    </row>
    <row r="264" spans="5:5" ht="15.75" x14ac:dyDescent="0.3">
      <c r="E264" s="2"/>
    </row>
    <row r="265" spans="5:5" ht="15.75" x14ac:dyDescent="0.3">
      <c r="E26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Isha Singla - 75252100001</cp:lastModifiedBy>
  <dcterms:created xsi:type="dcterms:W3CDTF">2015-06-05T18:17:20Z</dcterms:created>
  <dcterms:modified xsi:type="dcterms:W3CDTF">2024-05-23T06:01:19Z</dcterms:modified>
</cp:coreProperties>
</file>