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ropbox/Carlos/Estudios/Python/CS50_Introduction_to_Artificial_Intelligence_with_Python/Project_5_Traffict/traffic/"/>
    </mc:Choice>
  </mc:AlternateContent>
  <xr:revisionPtr revIDLastSave="0" documentId="13_ncr:40009_{9A7682A1-146D-EF47-89DF-E0DAAE7CE04C}" xr6:coauthVersionLast="47" xr6:coauthVersionMax="47" xr10:uidLastSave="{00000000-0000-0000-0000-000000000000}"/>
  <bookViews>
    <workbookView xWindow="0" yWindow="500" windowWidth="33600" windowHeight="19500"/>
  </bookViews>
  <sheets>
    <sheet name="analy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 a="1"/>
  <c r="V12" i="1" s="1"/>
  <c r="V11" i="1" a="1"/>
  <c r="V11" i="1" s="1"/>
  <c r="U12" i="1" a="1"/>
  <c r="U12" i="1" s="1"/>
  <c r="V4" i="1" a="1"/>
  <c r="V4" i="1" s="1"/>
  <c r="U4" i="1" a="1"/>
  <c r="U4" i="1" s="1"/>
  <c r="V3" i="1" a="1"/>
  <c r="V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<sst xmlns="http://schemas.openxmlformats.org/spreadsheetml/2006/main" count="119" uniqueCount="23">
  <si>
    <t>loss</t>
  </si>
  <si>
    <t>accuracy</t>
  </si>
  <si>
    <t>time</t>
  </si>
  <si>
    <t>efficiency</t>
  </si>
  <si>
    <t>max_pooling_size</t>
  </si>
  <si>
    <t>convolutional_activation</t>
  </si>
  <si>
    <t>convolutional</t>
  </si>
  <si>
    <t>kernel_try</t>
  </si>
  <si>
    <t>kernel_size</t>
  </si>
  <si>
    <t>dropout</t>
  </si>
  <si>
    <t>dense_activation</t>
  </si>
  <si>
    <t>node_variation</t>
  </si>
  <si>
    <t>node_num</t>
  </si>
  <si>
    <t>layer</t>
  </si>
  <si>
    <t>batch_size</t>
  </si>
  <si>
    <t>epoch</t>
  </si>
  <si>
    <t>split_iteration</t>
  </si>
  <si>
    <t>relu</t>
  </si>
  <si>
    <t>equal</t>
  </si>
  <si>
    <t>EPOCHS</t>
  </si>
  <si>
    <t>BATCH SIZE</t>
  </si>
  <si>
    <t>EFFICIENCY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</si>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</sst>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4"/>
  <sheetViews>
    <sheetView tabSelected="1" workbookViewId="0">
      <selection activeCell="L21" sqref="L21"/>
    </sheetView>
  </sheetViews>
  <sheetFormatPr baseColWidth="10" defaultRowHeight="16"/>
  <cols>
    <col min="1" max="19" width="10.7109375" style="1"/>
    <col min="20" max="20" width="11.140625" style="1" customWidth="1"/>
    <col min="21" max="21" width="10.7109375" style="1"/>
    <col min="22" max="25" width="8.42578125" style="1" customWidth="1"/>
    <col min="26" max="16384" width="10.7109375" style="1"/>
  </cols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V2" s="4" t="s">
        <v>19</v>
      </c>
      <c r="W2" s="4"/>
      <c r="X2" s="4"/>
      <c r="Y2" s="4"/>
    </row>
    <row r="3" spans="1:25" ht="17" thickBot="1">
      <c r="A3" s="1">
        <v>0</v>
      </c>
      <c r="B3" s="1">
        <v>0.67058926820755005</v>
      </c>
      <c r="C3" s="1">
        <v>0.76276278495788497</v>
      </c>
      <c r="D3" s="1">
        <v>58.025453090667703</v>
      </c>
      <c r="E3" s="1">
        <v>1.3145313725789001E-2</v>
      </c>
      <c r="F3" s="1">
        <v>2</v>
      </c>
      <c r="G3" s="1" t="s">
        <v>17</v>
      </c>
      <c r="H3" s="1">
        <v>1</v>
      </c>
      <c r="I3" s="1">
        <v>32</v>
      </c>
      <c r="J3" s="1">
        <v>3</v>
      </c>
      <c r="K3" s="1">
        <v>0.3</v>
      </c>
      <c r="L3" s="1" t="s">
        <v>17</v>
      </c>
      <c r="M3" s="1" t="s">
        <v>18</v>
      </c>
      <c r="N3" s="1">
        <v>500</v>
      </c>
      <c r="O3" s="1">
        <v>10</v>
      </c>
      <c r="P3" s="1">
        <v>30</v>
      </c>
      <c r="Q3" s="1">
        <v>10</v>
      </c>
      <c r="R3" s="1">
        <v>0</v>
      </c>
      <c r="U3" s="7" t="s">
        <v>21</v>
      </c>
      <c r="V3" s="6" cm="1">
        <f t="array" ref="V3:Y3">TRANSPOSE(_xlfn.UNIQUE(Q3:Q34))</f>
        <v>10</v>
      </c>
      <c r="W3" s="6">
        <v>15</v>
      </c>
      <c r="X3" s="6">
        <v>20</v>
      </c>
      <c r="Y3" s="6">
        <v>25</v>
      </c>
    </row>
    <row r="4" spans="1:25">
      <c r="A4" s="1">
        <v>1</v>
      </c>
      <c r="B4" s="1">
        <v>0.61665326356887795</v>
      </c>
      <c r="C4" s="1">
        <v>0.80414789915084794</v>
      </c>
      <c r="D4" s="1">
        <v>55.682440996170001</v>
      </c>
      <c r="E4" s="1">
        <v>1.44416782878853E-2</v>
      </c>
      <c r="F4" s="1">
        <v>2</v>
      </c>
      <c r="G4" s="1" t="s">
        <v>17</v>
      </c>
      <c r="H4" s="1">
        <v>1</v>
      </c>
      <c r="I4" s="1">
        <v>32</v>
      </c>
      <c r="J4" s="1">
        <v>3</v>
      </c>
      <c r="K4" s="1">
        <v>0.3</v>
      </c>
      <c r="L4" s="1" t="s">
        <v>17</v>
      </c>
      <c r="M4" s="1" t="s">
        <v>18</v>
      </c>
      <c r="N4" s="1">
        <v>500</v>
      </c>
      <c r="O4" s="1">
        <v>10</v>
      </c>
      <c r="P4" s="1">
        <v>40</v>
      </c>
      <c r="Q4" s="1">
        <v>10</v>
      </c>
      <c r="R4" s="1">
        <v>0</v>
      </c>
      <c r="T4" s="5" t="s">
        <v>20</v>
      </c>
      <c r="U4" s="8" cm="1">
        <f t="array" ref="U4:U7">_xlfn.UNIQUE(P3:P34)</f>
        <v>30</v>
      </c>
      <c r="V4" s="3" cm="1">
        <f t="array" ref="V4:Y7">AVERAGEIFS( $E$3:$E$34, $Q$3:$Q$34,_xlfn.ANCHORARRAY( V3), $P$3:$P$34,_xlfn.ANCHORARRAY( U4))</f>
        <v>1.233354195212155E-2</v>
      </c>
      <c r="W4" s="3">
        <v>7.336947173393225E-3</v>
      </c>
      <c r="X4" s="3">
        <v>5.4033230716741603E-3</v>
      </c>
      <c r="Y4" s="3">
        <v>4.6432964382706497E-3</v>
      </c>
    </row>
    <row r="5" spans="1:25">
      <c r="A5" s="1">
        <v>2</v>
      </c>
      <c r="B5" s="1">
        <v>0.46331021189689597</v>
      </c>
      <c r="C5" s="1">
        <v>0.85763889551162698</v>
      </c>
      <c r="D5" s="1">
        <v>53.491536855697603</v>
      </c>
      <c r="E5" s="1">
        <v>1.6033169841899501E-2</v>
      </c>
      <c r="F5" s="1">
        <v>2</v>
      </c>
      <c r="G5" s="1" t="s">
        <v>17</v>
      </c>
      <c r="H5" s="1">
        <v>1</v>
      </c>
      <c r="I5" s="1">
        <v>32</v>
      </c>
      <c r="J5" s="1">
        <v>3</v>
      </c>
      <c r="K5" s="1">
        <v>0.3</v>
      </c>
      <c r="L5" s="1" t="s">
        <v>17</v>
      </c>
      <c r="M5" s="1" t="s">
        <v>18</v>
      </c>
      <c r="N5" s="1">
        <v>500</v>
      </c>
      <c r="O5" s="1">
        <v>10</v>
      </c>
      <c r="P5" s="1">
        <v>50</v>
      </c>
      <c r="Q5" s="1">
        <v>10</v>
      </c>
      <c r="R5" s="1">
        <v>0</v>
      </c>
      <c r="T5" s="5"/>
      <c r="U5" s="8">
        <v>40</v>
      </c>
      <c r="V5" s="3">
        <v>1.4211895343119601E-2</v>
      </c>
      <c r="W5" s="3">
        <v>8.8842631496220612E-3</v>
      </c>
      <c r="X5" s="3">
        <v>6.911194316706025E-3</v>
      </c>
      <c r="Y5" s="3">
        <v>5.7651557264062148E-3</v>
      </c>
    </row>
    <row r="6" spans="1:25">
      <c r="A6" s="1">
        <v>3</v>
      </c>
      <c r="B6" s="1">
        <v>0.66055369377136197</v>
      </c>
      <c r="C6" s="1">
        <v>0.83549171686172397</v>
      </c>
      <c r="D6" s="1">
        <v>45.937659263610797</v>
      </c>
      <c r="E6" s="1">
        <v>1.8187511733397201E-2</v>
      </c>
      <c r="F6" s="1">
        <v>2</v>
      </c>
      <c r="G6" s="1" t="s">
        <v>17</v>
      </c>
      <c r="H6" s="1">
        <v>1</v>
      </c>
      <c r="I6" s="1">
        <v>32</v>
      </c>
      <c r="J6" s="1">
        <v>3</v>
      </c>
      <c r="K6" s="1">
        <v>0.3</v>
      </c>
      <c r="L6" s="1" t="s">
        <v>17</v>
      </c>
      <c r="M6" s="1" t="s">
        <v>18</v>
      </c>
      <c r="N6" s="1">
        <v>500</v>
      </c>
      <c r="O6" s="1">
        <v>10</v>
      </c>
      <c r="P6" s="1">
        <v>60</v>
      </c>
      <c r="Q6" s="1">
        <v>10</v>
      </c>
      <c r="R6" s="1">
        <v>0</v>
      </c>
      <c r="T6" s="5"/>
      <c r="U6" s="8">
        <v>50</v>
      </c>
      <c r="V6" s="3">
        <v>1.5766729037667702E-2</v>
      </c>
      <c r="W6" s="3">
        <v>1.0737628071153249E-2</v>
      </c>
      <c r="X6" s="3">
        <v>8.1756211608179988E-3</v>
      </c>
      <c r="Y6" s="3">
        <v>6.7902757168312152E-3</v>
      </c>
    </row>
    <row r="7" spans="1:25">
      <c r="A7" s="1">
        <v>4</v>
      </c>
      <c r="B7" s="1">
        <v>0.51519727706909102</v>
      </c>
      <c r="C7" s="1">
        <v>0.84271770715713501</v>
      </c>
      <c r="D7" s="1">
        <v>116.03249931335399</v>
      </c>
      <c r="E7" s="1">
        <v>7.2627730346591299E-3</v>
      </c>
      <c r="F7" s="1">
        <v>2</v>
      </c>
      <c r="G7" s="1" t="s">
        <v>17</v>
      </c>
      <c r="H7" s="1">
        <v>1</v>
      </c>
      <c r="I7" s="1">
        <v>32</v>
      </c>
      <c r="J7" s="1">
        <v>3</v>
      </c>
      <c r="K7" s="1">
        <v>0.3</v>
      </c>
      <c r="L7" s="1" t="s">
        <v>17</v>
      </c>
      <c r="M7" s="1" t="s">
        <v>18</v>
      </c>
      <c r="N7" s="1">
        <v>500</v>
      </c>
      <c r="O7" s="1">
        <v>10</v>
      </c>
      <c r="P7" s="1">
        <v>30</v>
      </c>
      <c r="Q7" s="1">
        <v>15</v>
      </c>
      <c r="R7" s="1">
        <v>0</v>
      </c>
      <c r="T7" s="5"/>
      <c r="U7" s="8">
        <v>60</v>
      </c>
      <c r="V7" s="3">
        <v>1.8016088703343799E-2</v>
      </c>
      <c r="W7" s="3">
        <v>1.16383046814959E-2</v>
      </c>
      <c r="X7" s="3">
        <v>9.4336204271655358E-3</v>
      </c>
      <c r="Y7" s="3">
        <v>7.5493882489997503E-3</v>
      </c>
    </row>
    <row r="8" spans="1:25">
      <c r="A8" s="1">
        <v>5</v>
      </c>
      <c r="B8" s="1">
        <v>0.32205906510353</v>
      </c>
      <c r="C8" s="1">
        <v>0.91572821140289296</v>
      </c>
      <c r="D8" s="1">
        <v>98.222232818603501</v>
      </c>
      <c r="E8" s="1">
        <v>9.3230237709425404E-3</v>
      </c>
      <c r="F8" s="1">
        <v>2</v>
      </c>
      <c r="G8" s="1" t="s">
        <v>17</v>
      </c>
      <c r="H8" s="1">
        <v>1</v>
      </c>
      <c r="I8" s="1">
        <v>32</v>
      </c>
      <c r="J8" s="1">
        <v>3</v>
      </c>
      <c r="K8" s="1">
        <v>0.3</v>
      </c>
      <c r="L8" s="1" t="s">
        <v>17</v>
      </c>
      <c r="M8" s="1" t="s">
        <v>18</v>
      </c>
      <c r="N8" s="1">
        <v>500</v>
      </c>
      <c r="O8" s="1">
        <v>10</v>
      </c>
      <c r="P8" s="1">
        <v>40</v>
      </c>
      <c r="Q8" s="1">
        <v>15</v>
      </c>
      <c r="R8" s="1">
        <v>0</v>
      </c>
    </row>
    <row r="9" spans="1:25">
      <c r="A9" s="1">
        <v>6</v>
      </c>
      <c r="B9" s="1">
        <v>0.35268983244895902</v>
      </c>
      <c r="C9" s="1">
        <v>0.90737611055374101</v>
      </c>
      <c r="D9" s="1">
        <v>89.639252185821505</v>
      </c>
      <c r="E9" s="1">
        <v>1.01225310165769E-2</v>
      </c>
      <c r="F9" s="1">
        <v>2</v>
      </c>
      <c r="G9" s="1" t="s">
        <v>17</v>
      </c>
      <c r="H9" s="1">
        <v>1</v>
      </c>
      <c r="I9" s="1">
        <v>32</v>
      </c>
      <c r="J9" s="1">
        <v>3</v>
      </c>
      <c r="K9" s="1">
        <v>0.3</v>
      </c>
      <c r="L9" s="1" t="s">
        <v>17</v>
      </c>
      <c r="M9" s="1" t="s">
        <v>18</v>
      </c>
      <c r="N9" s="1">
        <v>500</v>
      </c>
      <c r="O9" s="1">
        <v>10</v>
      </c>
      <c r="P9" s="1">
        <v>50</v>
      </c>
      <c r="Q9" s="1">
        <v>15</v>
      </c>
      <c r="R9" s="1">
        <v>0</v>
      </c>
    </row>
    <row r="10" spans="1:25">
      <c r="A10" s="1">
        <v>7</v>
      </c>
      <c r="B10" s="1">
        <v>0.45261752605438199</v>
      </c>
      <c r="C10" s="1">
        <v>0.87837839126586903</v>
      </c>
      <c r="D10" s="1">
        <v>74.705522060394202</v>
      </c>
      <c r="E10" s="1">
        <v>1.1757877691501301E-2</v>
      </c>
      <c r="F10" s="1">
        <v>2</v>
      </c>
      <c r="G10" s="1" t="s">
        <v>17</v>
      </c>
      <c r="H10" s="1">
        <v>1</v>
      </c>
      <c r="I10" s="1">
        <v>32</v>
      </c>
      <c r="J10" s="1">
        <v>3</v>
      </c>
      <c r="K10" s="1">
        <v>0.3</v>
      </c>
      <c r="L10" s="1" t="s">
        <v>17</v>
      </c>
      <c r="M10" s="1" t="s">
        <v>18</v>
      </c>
      <c r="N10" s="1">
        <v>500</v>
      </c>
      <c r="O10" s="1">
        <v>10</v>
      </c>
      <c r="P10" s="1">
        <v>60</v>
      </c>
      <c r="Q10" s="1">
        <v>15</v>
      </c>
      <c r="R10" s="1">
        <v>0</v>
      </c>
      <c r="V10" s="4" t="s">
        <v>19</v>
      </c>
      <c r="W10" s="4"/>
      <c r="X10" s="4"/>
      <c r="Y10" s="4"/>
    </row>
    <row r="11" spans="1:25" ht="17" thickBot="1">
      <c r="A11" s="1">
        <v>8</v>
      </c>
      <c r="B11" s="1">
        <v>0.381199151277542</v>
      </c>
      <c r="C11" s="1">
        <v>0.89423799514770497</v>
      </c>
      <c r="D11" s="1">
        <v>163.37946319580001</v>
      </c>
      <c r="E11" s="1">
        <v>5.4733806664305903E-3</v>
      </c>
      <c r="F11" s="1">
        <v>2</v>
      </c>
      <c r="G11" s="1" t="s">
        <v>17</v>
      </c>
      <c r="H11" s="1">
        <v>1</v>
      </c>
      <c r="I11" s="1">
        <v>32</v>
      </c>
      <c r="J11" s="1">
        <v>3</v>
      </c>
      <c r="K11" s="1">
        <v>0.3</v>
      </c>
      <c r="L11" s="1" t="s">
        <v>17</v>
      </c>
      <c r="M11" s="1" t="s">
        <v>18</v>
      </c>
      <c r="N11" s="1">
        <v>500</v>
      </c>
      <c r="O11" s="1">
        <v>10</v>
      </c>
      <c r="P11" s="1">
        <v>30</v>
      </c>
      <c r="Q11" s="1">
        <v>20</v>
      </c>
      <c r="R11" s="1">
        <v>0</v>
      </c>
      <c r="U11" s="7" t="s">
        <v>22</v>
      </c>
      <c r="V11" s="6" cm="1">
        <f t="array" ref="V11:Y11">TRANSPOSE(_xlfn.UNIQUE($Q$3:$Q$34))</f>
        <v>10</v>
      </c>
      <c r="W11" s="6">
        <v>15</v>
      </c>
      <c r="X11" s="6">
        <v>20</v>
      </c>
      <c r="Y11" s="6">
        <v>25</v>
      </c>
    </row>
    <row r="12" spans="1:25">
      <c r="A12" s="1">
        <v>9</v>
      </c>
      <c r="B12" s="1">
        <v>0.24752406775951299</v>
      </c>
      <c r="C12" s="1">
        <v>0.94237989187240601</v>
      </c>
      <c r="D12" s="1">
        <v>133.566905975341</v>
      </c>
      <c r="E12" s="1">
        <v>7.05548941926064E-3</v>
      </c>
      <c r="F12" s="1">
        <v>2</v>
      </c>
      <c r="G12" s="1" t="s">
        <v>17</v>
      </c>
      <c r="H12" s="1">
        <v>1</v>
      </c>
      <c r="I12" s="1">
        <v>32</v>
      </c>
      <c r="J12" s="1">
        <v>3</v>
      </c>
      <c r="K12" s="1">
        <v>0.3</v>
      </c>
      <c r="L12" s="1" t="s">
        <v>17</v>
      </c>
      <c r="M12" s="1" t="s">
        <v>18</v>
      </c>
      <c r="N12" s="1">
        <v>500</v>
      </c>
      <c r="O12" s="1">
        <v>10</v>
      </c>
      <c r="P12" s="1">
        <v>40</v>
      </c>
      <c r="Q12" s="1">
        <v>20</v>
      </c>
      <c r="R12" s="1">
        <v>0</v>
      </c>
      <c r="T12" s="5" t="s">
        <v>20</v>
      </c>
      <c r="U12" s="8" cm="1">
        <f t="array" ref="U12:U15">_xlfn.UNIQUE($P$3:$P$34)</f>
        <v>30</v>
      </c>
      <c r="V12" s="2" cm="1">
        <f t="array" ref="V12:Y15">AVERAGEIFS( $C$3:$C$34, $Q$3:$Q$34,_xlfn.ANCHORARRAY( V11), $P$3:$P$34,_xlfn.ANCHORARRAY( U12))</f>
        <v>0.81949138641357355</v>
      </c>
      <c r="W12" s="2">
        <v>0.87030780315399148</v>
      </c>
      <c r="X12" s="2">
        <v>0.89151650667190552</v>
      </c>
      <c r="Y12" s="2">
        <v>0.90573385357856706</v>
      </c>
    </row>
    <row r="13" spans="1:25">
      <c r="A13" s="1">
        <v>10</v>
      </c>
      <c r="B13" s="1">
        <v>0.27035725116729697</v>
      </c>
      <c r="C13" s="1">
        <v>0.93524771928787198</v>
      </c>
      <c r="D13" s="1">
        <v>117.78474092483501</v>
      </c>
      <c r="E13" s="1">
        <v>7.9403130825299699E-3</v>
      </c>
      <c r="F13" s="1">
        <v>2</v>
      </c>
      <c r="G13" s="1" t="s">
        <v>17</v>
      </c>
      <c r="H13" s="1">
        <v>1</v>
      </c>
      <c r="I13" s="1">
        <v>32</v>
      </c>
      <c r="J13" s="1">
        <v>3</v>
      </c>
      <c r="K13" s="1">
        <v>0.3</v>
      </c>
      <c r="L13" s="1" t="s">
        <v>17</v>
      </c>
      <c r="M13" s="1" t="s">
        <v>18</v>
      </c>
      <c r="N13" s="1">
        <v>500</v>
      </c>
      <c r="O13" s="1">
        <v>10</v>
      </c>
      <c r="P13" s="1">
        <v>50</v>
      </c>
      <c r="Q13" s="1">
        <v>20</v>
      </c>
      <c r="R13" s="1">
        <v>0</v>
      </c>
      <c r="T13" s="5"/>
      <c r="U13" s="8">
        <v>40</v>
      </c>
      <c r="V13" s="2">
        <v>0.84234234690666154</v>
      </c>
      <c r="W13" s="2">
        <v>0.87162160873413042</v>
      </c>
      <c r="X13" s="2">
        <v>0.91765204071998552</v>
      </c>
      <c r="Y13" s="2">
        <v>0.91629126667976357</v>
      </c>
    </row>
    <row r="14" spans="1:25">
      <c r="A14" s="1">
        <v>11</v>
      </c>
      <c r="B14" s="1">
        <v>0.346364885568618</v>
      </c>
      <c r="C14" s="1">
        <v>0.92961710691452004</v>
      </c>
      <c r="D14" s="1">
        <v>97.793568611145005</v>
      </c>
      <c r="E14" s="1">
        <v>9.5059125064853797E-3</v>
      </c>
      <c r="F14" s="1">
        <v>2</v>
      </c>
      <c r="G14" s="1" t="s">
        <v>17</v>
      </c>
      <c r="H14" s="1">
        <v>1</v>
      </c>
      <c r="I14" s="1">
        <v>32</v>
      </c>
      <c r="J14" s="1">
        <v>3</v>
      </c>
      <c r="K14" s="1">
        <v>0.3</v>
      </c>
      <c r="L14" s="1" t="s">
        <v>17</v>
      </c>
      <c r="M14" s="1" t="s">
        <v>18</v>
      </c>
      <c r="N14" s="1">
        <v>500</v>
      </c>
      <c r="O14" s="1">
        <v>10</v>
      </c>
      <c r="P14" s="1">
        <v>60</v>
      </c>
      <c r="Q14" s="1">
        <v>20</v>
      </c>
      <c r="R14" s="1">
        <v>0</v>
      </c>
      <c r="T14" s="5"/>
      <c r="U14" s="8">
        <v>50</v>
      </c>
      <c r="V14" s="2">
        <v>0.84379693865776051</v>
      </c>
      <c r="W14" s="2">
        <v>0.90878376364707902</v>
      </c>
      <c r="X14" s="2">
        <v>0.93205705285072304</v>
      </c>
      <c r="Y14" s="2">
        <v>0.93628001213073708</v>
      </c>
    </row>
    <row r="15" spans="1:25">
      <c r="A15" s="1">
        <v>12</v>
      </c>
      <c r="B15" s="1">
        <v>0.48805716633796598</v>
      </c>
      <c r="C15" s="1">
        <v>0.87378001213073697</v>
      </c>
      <c r="D15" s="1">
        <v>192.912150859832</v>
      </c>
      <c r="E15" s="1">
        <v>4.5294192627897897E-3</v>
      </c>
      <c r="F15" s="1">
        <v>2</v>
      </c>
      <c r="G15" s="1" t="s">
        <v>17</v>
      </c>
      <c r="H15" s="1">
        <v>1</v>
      </c>
      <c r="I15" s="1">
        <v>32</v>
      </c>
      <c r="J15" s="1">
        <v>3</v>
      </c>
      <c r="K15" s="1">
        <v>0.3</v>
      </c>
      <c r="L15" s="1" t="s">
        <v>17</v>
      </c>
      <c r="M15" s="1" t="s">
        <v>18</v>
      </c>
      <c r="N15" s="1">
        <v>500</v>
      </c>
      <c r="O15" s="1">
        <v>10</v>
      </c>
      <c r="P15" s="1">
        <v>30</v>
      </c>
      <c r="Q15" s="1">
        <v>25</v>
      </c>
      <c r="R15" s="1">
        <v>0</v>
      </c>
      <c r="T15" s="5"/>
      <c r="U15" s="8">
        <v>60</v>
      </c>
      <c r="V15" s="2">
        <v>0.85895270109176547</v>
      </c>
      <c r="W15" s="2">
        <v>0.88973349332809404</v>
      </c>
      <c r="X15" s="2">
        <v>0.93069630861282304</v>
      </c>
      <c r="Y15" s="2">
        <v>0.94298985600471452</v>
      </c>
    </row>
    <row r="16" spans="1:25">
      <c r="A16" s="1">
        <v>13</v>
      </c>
      <c r="B16" s="1">
        <v>0.395720064640045</v>
      </c>
      <c r="C16" s="1">
        <v>0.91319441795349099</v>
      </c>
      <c r="D16" s="1">
        <v>162.760909080505</v>
      </c>
      <c r="E16" s="1">
        <v>5.6106495294997597E-3</v>
      </c>
      <c r="F16" s="1">
        <v>2</v>
      </c>
      <c r="G16" s="1" t="s">
        <v>17</v>
      </c>
      <c r="H16" s="1">
        <v>1</v>
      </c>
      <c r="I16" s="1">
        <v>32</v>
      </c>
      <c r="J16" s="1">
        <v>3</v>
      </c>
      <c r="K16" s="1">
        <v>0.3</v>
      </c>
      <c r="L16" s="1" t="s">
        <v>17</v>
      </c>
      <c r="M16" s="1" t="s">
        <v>18</v>
      </c>
      <c r="N16" s="1">
        <v>500</v>
      </c>
      <c r="O16" s="1">
        <v>10</v>
      </c>
      <c r="P16" s="1">
        <v>40</v>
      </c>
      <c r="Q16" s="1">
        <v>25</v>
      </c>
      <c r="R16" s="1">
        <v>0</v>
      </c>
    </row>
    <row r="17" spans="1:18">
      <c r="A17" s="1">
        <v>14</v>
      </c>
      <c r="B17" s="1">
        <v>0.28378960490226701</v>
      </c>
      <c r="C17" s="1">
        <v>0.93374621868133501</v>
      </c>
      <c r="D17" s="1">
        <v>144.20961427688599</v>
      </c>
      <c r="E17" s="1">
        <v>6.47492348803124E-3</v>
      </c>
      <c r="F17" s="1">
        <v>2</v>
      </c>
      <c r="G17" s="1" t="s">
        <v>17</v>
      </c>
      <c r="H17" s="1">
        <v>1</v>
      </c>
      <c r="I17" s="1">
        <v>32</v>
      </c>
      <c r="J17" s="1">
        <v>3</v>
      </c>
      <c r="K17" s="1">
        <v>0.3</v>
      </c>
      <c r="L17" s="1" t="s">
        <v>17</v>
      </c>
      <c r="M17" s="1" t="s">
        <v>18</v>
      </c>
      <c r="N17" s="1">
        <v>500</v>
      </c>
      <c r="O17" s="1">
        <v>10</v>
      </c>
      <c r="P17" s="1">
        <v>50</v>
      </c>
      <c r="Q17" s="1">
        <v>25</v>
      </c>
      <c r="R17" s="1">
        <v>0</v>
      </c>
    </row>
    <row r="18" spans="1:18">
      <c r="A18" s="1">
        <v>15</v>
      </c>
      <c r="B18" s="1">
        <v>0.24238432943820901</v>
      </c>
      <c r="C18" s="1">
        <v>0.95213961601257302</v>
      </c>
      <c r="D18" s="1">
        <v>125.762733936309</v>
      </c>
      <c r="E18" s="1">
        <v>7.5709201463031598E-3</v>
      </c>
      <c r="F18" s="1">
        <v>2</v>
      </c>
      <c r="G18" s="1" t="s">
        <v>17</v>
      </c>
      <c r="H18" s="1">
        <v>1</v>
      </c>
      <c r="I18" s="1">
        <v>32</v>
      </c>
      <c r="J18" s="1">
        <v>3</v>
      </c>
      <c r="K18" s="1">
        <v>0.3</v>
      </c>
      <c r="L18" s="1" t="s">
        <v>17</v>
      </c>
      <c r="M18" s="1" t="s">
        <v>18</v>
      </c>
      <c r="N18" s="1">
        <v>500</v>
      </c>
      <c r="O18" s="1">
        <v>10</v>
      </c>
      <c r="P18" s="1">
        <v>60</v>
      </c>
      <c r="Q18" s="1">
        <v>25</v>
      </c>
      <c r="R18" s="1">
        <v>0</v>
      </c>
    </row>
    <row r="19" spans="1:18">
      <c r="A19" s="1">
        <v>16</v>
      </c>
      <c r="B19" s="1">
        <v>0.50868749618530196</v>
      </c>
      <c r="C19" s="1">
        <v>0.87621998786926203</v>
      </c>
      <c r="D19" s="1">
        <v>76.049077033996497</v>
      </c>
      <c r="E19" s="1">
        <v>1.1521770178454099E-2</v>
      </c>
      <c r="F19" s="1">
        <v>2</v>
      </c>
      <c r="G19" s="1" t="s">
        <v>17</v>
      </c>
      <c r="H19" s="1">
        <v>1</v>
      </c>
      <c r="I19" s="1">
        <v>32</v>
      </c>
      <c r="J19" s="1">
        <v>3</v>
      </c>
      <c r="K19" s="1">
        <v>0.3</v>
      </c>
      <c r="L19" s="1" t="s">
        <v>17</v>
      </c>
      <c r="M19" s="1" t="s">
        <v>18</v>
      </c>
      <c r="N19" s="1">
        <v>500</v>
      </c>
      <c r="O19" s="1">
        <v>10</v>
      </c>
      <c r="P19" s="1">
        <v>30</v>
      </c>
      <c r="Q19" s="1">
        <v>10</v>
      </c>
      <c r="R19" s="1">
        <v>1</v>
      </c>
    </row>
    <row r="20" spans="1:18">
      <c r="A20" s="1">
        <v>17</v>
      </c>
      <c r="B20" s="1">
        <v>0.42734077572822499</v>
      </c>
      <c r="C20" s="1">
        <v>0.88053679466247503</v>
      </c>
      <c r="D20" s="1">
        <v>62.9759488105773</v>
      </c>
      <c r="E20" s="1">
        <v>1.39821123983539E-2</v>
      </c>
      <c r="F20" s="1">
        <v>2</v>
      </c>
      <c r="G20" s="1" t="s">
        <v>17</v>
      </c>
      <c r="H20" s="1">
        <v>1</v>
      </c>
      <c r="I20" s="1">
        <v>32</v>
      </c>
      <c r="J20" s="1">
        <v>3</v>
      </c>
      <c r="K20" s="1">
        <v>0.3</v>
      </c>
      <c r="L20" s="1" t="s">
        <v>17</v>
      </c>
      <c r="M20" s="1" t="s">
        <v>18</v>
      </c>
      <c r="N20" s="1">
        <v>500</v>
      </c>
      <c r="O20" s="1">
        <v>10</v>
      </c>
      <c r="P20" s="1">
        <v>40</v>
      </c>
      <c r="Q20" s="1">
        <v>10</v>
      </c>
      <c r="R20" s="1">
        <v>1</v>
      </c>
    </row>
    <row r="21" spans="1:18">
      <c r="A21" s="1">
        <v>18</v>
      </c>
      <c r="B21" s="1">
        <v>0.59831821918487504</v>
      </c>
      <c r="C21" s="1">
        <v>0.82995498180389404</v>
      </c>
      <c r="D21" s="1">
        <v>53.544486999511697</v>
      </c>
      <c r="E21" s="1">
        <v>1.55002882334359E-2</v>
      </c>
      <c r="F21" s="1">
        <v>2</v>
      </c>
      <c r="G21" s="1" t="s">
        <v>17</v>
      </c>
      <c r="H21" s="1">
        <v>1</v>
      </c>
      <c r="I21" s="1">
        <v>32</v>
      </c>
      <c r="J21" s="1">
        <v>3</v>
      </c>
      <c r="K21" s="1">
        <v>0.3</v>
      </c>
      <c r="L21" s="1" t="s">
        <v>17</v>
      </c>
      <c r="M21" s="1" t="s">
        <v>18</v>
      </c>
      <c r="N21" s="1">
        <v>500</v>
      </c>
      <c r="O21" s="1">
        <v>10</v>
      </c>
      <c r="P21" s="1">
        <v>50</v>
      </c>
      <c r="Q21" s="1">
        <v>10</v>
      </c>
      <c r="R21" s="1">
        <v>1</v>
      </c>
    </row>
    <row r="22" spans="1:18">
      <c r="A22" s="1">
        <v>19</v>
      </c>
      <c r="B22" s="1">
        <v>0.43846479058265603</v>
      </c>
      <c r="C22" s="1">
        <v>0.88241368532180697</v>
      </c>
      <c r="D22" s="1">
        <v>49.449717998504603</v>
      </c>
      <c r="E22" s="1">
        <v>1.7844665673290398E-2</v>
      </c>
      <c r="F22" s="1">
        <v>2</v>
      </c>
      <c r="G22" s="1" t="s">
        <v>17</v>
      </c>
      <c r="H22" s="1">
        <v>1</v>
      </c>
      <c r="I22" s="1">
        <v>32</v>
      </c>
      <c r="J22" s="1">
        <v>3</v>
      </c>
      <c r="K22" s="1">
        <v>0.3</v>
      </c>
      <c r="L22" s="1" t="s">
        <v>17</v>
      </c>
      <c r="M22" s="1" t="s">
        <v>18</v>
      </c>
      <c r="N22" s="1">
        <v>500</v>
      </c>
      <c r="O22" s="1">
        <v>10</v>
      </c>
      <c r="P22" s="1">
        <v>60</v>
      </c>
      <c r="Q22" s="1">
        <v>10</v>
      </c>
      <c r="R22" s="1">
        <v>1</v>
      </c>
    </row>
    <row r="23" spans="1:18">
      <c r="A23" s="1">
        <v>20</v>
      </c>
      <c r="B23" s="1">
        <v>0.430974870920181</v>
      </c>
      <c r="C23" s="1">
        <v>0.89789789915084794</v>
      </c>
      <c r="D23" s="1">
        <v>121.155471801757</v>
      </c>
      <c r="E23" s="1">
        <v>7.4111213121273202E-3</v>
      </c>
      <c r="F23" s="1">
        <v>2</v>
      </c>
      <c r="G23" s="1" t="s">
        <v>17</v>
      </c>
      <c r="H23" s="1">
        <v>1</v>
      </c>
      <c r="I23" s="1">
        <v>32</v>
      </c>
      <c r="J23" s="1">
        <v>3</v>
      </c>
      <c r="K23" s="1">
        <v>0.3</v>
      </c>
      <c r="L23" s="1" t="s">
        <v>17</v>
      </c>
      <c r="M23" s="1" t="s">
        <v>18</v>
      </c>
      <c r="N23" s="1">
        <v>500</v>
      </c>
      <c r="O23" s="1">
        <v>10</v>
      </c>
      <c r="P23" s="1">
        <v>30</v>
      </c>
      <c r="Q23" s="1">
        <v>15</v>
      </c>
      <c r="R23" s="1">
        <v>1</v>
      </c>
    </row>
    <row r="24" spans="1:18">
      <c r="A24" s="1">
        <v>21</v>
      </c>
      <c r="B24" s="1">
        <v>0.53682035207748402</v>
      </c>
      <c r="C24" s="1">
        <v>0.82751500606536799</v>
      </c>
      <c r="D24" s="1">
        <v>97.982920885086003</v>
      </c>
      <c r="E24" s="1">
        <v>8.4455025283015801E-3</v>
      </c>
      <c r="F24" s="1">
        <v>2</v>
      </c>
      <c r="G24" s="1" t="s">
        <v>17</v>
      </c>
      <c r="H24" s="1">
        <v>1</v>
      </c>
      <c r="I24" s="1">
        <v>32</v>
      </c>
      <c r="J24" s="1">
        <v>3</v>
      </c>
      <c r="K24" s="1">
        <v>0.3</v>
      </c>
      <c r="L24" s="1" t="s">
        <v>17</v>
      </c>
      <c r="M24" s="1" t="s">
        <v>18</v>
      </c>
      <c r="N24" s="1">
        <v>500</v>
      </c>
      <c r="O24" s="1">
        <v>10</v>
      </c>
      <c r="P24" s="1">
        <v>40</v>
      </c>
      <c r="Q24" s="1">
        <v>15</v>
      </c>
      <c r="R24" s="1">
        <v>1</v>
      </c>
    </row>
    <row r="25" spans="1:18">
      <c r="A25" s="1">
        <v>22</v>
      </c>
      <c r="B25" s="1">
        <v>0.35935759544372498</v>
      </c>
      <c r="C25" s="1">
        <v>0.91019141674041704</v>
      </c>
      <c r="D25" s="1">
        <v>80.173826694488497</v>
      </c>
      <c r="E25" s="1">
        <v>1.13527251257296E-2</v>
      </c>
      <c r="F25" s="1">
        <v>2</v>
      </c>
      <c r="G25" s="1" t="s">
        <v>17</v>
      </c>
      <c r="H25" s="1">
        <v>1</v>
      </c>
      <c r="I25" s="1">
        <v>32</v>
      </c>
      <c r="J25" s="1">
        <v>3</v>
      </c>
      <c r="K25" s="1">
        <v>0.3</v>
      </c>
      <c r="L25" s="1" t="s">
        <v>17</v>
      </c>
      <c r="M25" s="1" t="s">
        <v>18</v>
      </c>
      <c r="N25" s="1">
        <v>500</v>
      </c>
      <c r="O25" s="1">
        <v>10</v>
      </c>
      <c r="P25" s="1">
        <v>50</v>
      </c>
      <c r="Q25" s="1">
        <v>15</v>
      </c>
      <c r="R25" s="1">
        <v>1</v>
      </c>
    </row>
    <row r="26" spans="1:18">
      <c r="A26" s="1">
        <v>23</v>
      </c>
      <c r="B26" s="1">
        <v>0.37016892433166498</v>
      </c>
      <c r="C26" s="1">
        <v>0.90108859539031905</v>
      </c>
      <c r="D26" s="1">
        <v>78.228108882903996</v>
      </c>
      <c r="E26" s="1">
        <v>1.1518731671490499E-2</v>
      </c>
      <c r="F26" s="1">
        <v>2</v>
      </c>
      <c r="G26" s="1" t="s">
        <v>17</v>
      </c>
      <c r="H26" s="1">
        <v>1</v>
      </c>
      <c r="I26" s="1">
        <v>32</v>
      </c>
      <c r="J26" s="1">
        <v>3</v>
      </c>
      <c r="K26" s="1">
        <v>0.3</v>
      </c>
      <c r="L26" s="1" t="s">
        <v>17</v>
      </c>
      <c r="M26" s="1" t="s">
        <v>18</v>
      </c>
      <c r="N26" s="1">
        <v>500</v>
      </c>
      <c r="O26" s="1">
        <v>10</v>
      </c>
      <c r="P26" s="1">
        <v>60</v>
      </c>
      <c r="Q26" s="1">
        <v>15</v>
      </c>
      <c r="R26" s="1">
        <v>1</v>
      </c>
    </row>
    <row r="27" spans="1:18">
      <c r="A27" s="1">
        <v>24</v>
      </c>
      <c r="B27" s="1">
        <v>0.430861145257949</v>
      </c>
      <c r="C27" s="1">
        <v>0.88879501819610596</v>
      </c>
      <c r="D27" s="1">
        <v>166.65118622779801</v>
      </c>
      <c r="E27" s="1">
        <v>5.3332654769177304E-3</v>
      </c>
      <c r="F27" s="1">
        <v>2</v>
      </c>
      <c r="G27" s="1" t="s">
        <v>17</v>
      </c>
      <c r="H27" s="1">
        <v>1</v>
      </c>
      <c r="I27" s="1">
        <v>32</v>
      </c>
      <c r="J27" s="1">
        <v>3</v>
      </c>
      <c r="K27" s="1">
        <v>0.3</v>
      </c>
      <c r="L27" s="1" t="s">
        <v>17</v>
      </c>
      <c r="M27" s="1" t="s">
        <v>18</v>
      </c>
      <c r="N27" s="1">
        <v>500</v>
      </c>
      <c r="O27" s="1">
        <v>10</v>
      </c>
      <c r="P27" s="1">
        <v>30</v>
      </c>
      <c r="Q27" s="1">
        <v>20</v>
      </c>
      <c r="R27" s="1">
        <v>1</v>
      </c>
    </row>
    <row r="28" spans="1:18">
      <c r="A28" s="1">
        <v>25</v>
      </c>
      <c r="B28" s="1">
        <v>0.47610446810722301</v>
      </c>
      <c r="C28" s="1">
        <v>0.89292418956756503</v>
      </c>
      <c r="D28" s="1">
        <v>131.954704999923</v>
      </c>
      <c r="E28" s="1">
        <v>6.76689921415141E-3</v>
      </c>
      <c r="F28" s="1">
        <v>2</v>
      </c>
      <c r="G28" s="1" t="s">
        <v>17</v>
      </c>
      <c r="H28" s="1">
        <v>1</v>
      </c>
      <c r="I28" s="1">
        <v>32</v>
      </c>
      <c r="J28" s="1">
        <v>3</v>
      </c>
      <c r="K28" s="1">
        <v>0.3</v>
      </c>
      <c r="L28" s="1" t="s">
        <v>17</v>
      </c>
      <c r="M28" s="1" t="s">
        <v>18</v>
      </c>
      <c r="N28" s="1">
        <v>500</v>
      </c>
      <c r="O28" s="1">
        <v>10</v>
      </c>
      <c r="P28" s="1">
        <v>40</v>
      </c>
      <c r="Q28" s="1">
        <v>20</v>
      </c>
      <c r="R28" s="1">
        <v>1</v>
      </c>
    </row>
    <row r="29" spans="1:18">
      <c r="A29" s="1">
        <v>26</v>
      </c>
      <c r="B29" s="1">
        <v>0.32410514354705799</v>
      </c>
      <c r="C29" s="1">
        <v>0.928866386413574</v>
      </c>
      <c r="D29" s="1">
        <v>110.435643911361</v>
      </c>
      <c r="E29" s="1">
        <v>8.4109292391060294E-3</v>
      </c>
      <c r="F29" s="1">
        <v>2</v>
      </c>
      <c r="G29" s="1" t="s">
        <v>17</v>
      </c>
      <c r="H29" s="1">
        <v>1</v>
      </c>
      <c r="I29" s="1">
        <v>32</v>
      </c>
      <c r="J29" s="1">
        <v>3</v>
      </c>
      <c r="K29" s="1">
        <v>0.3</v>
      </c>
      <c r="L29" s="1" t="s">
        <v>17</v>
      </c>
      <c r="M29" s="1" t="s">
        <v>18</v>
      </c>
      <c r="N29" s="1">
        <v>500</v>
      </c>
      <c r="O29" s="1">
        <v>10</v>
      </c>
      <c r="P29" s="1">
        <v>50</v>
      </c>
      <c r="Q29" s="1">
        <v>20</v>
      </c>
      <c r="R29" s="1">
        <v>1</v>
      </c>
    </row>
    <row r="30" spans="1:18">
      <c r="A30" s="1">
        <v>27</v>
      </c>
      <c r="B30" s="1">
        <v>0.329145908355712</v>
      </c>
      <c r="C30" s="1">
        <v>0.93177551031112604</v>
      </c>
      <c r="D30" s="1">
        <v>99.534539937972994</v>
      </c>
      <c r="E30" s="1">
        <v>9.3613283478456901E-3</v>
      </c>
      <c r="F30" s="1">
        <v>2</v>
      </c>
      <c r="G30" s="1" t="s">
        <v>17</v>
      </c>
      <c r="H30" s="1">
        <v>1</v>
      </c>
      <c r="I30" s="1">
        <v>32</v>
      </c>
      <c r="J30" s="1">
        <v>3</v>
      </c>
      <c r="K30" s="1">
        <v>0.3</v>
      </c>
      <c r="L30" s="1" t="s">
        <v>17</v>
      </c>
      <c r="M30" s="1" t="s">
        <v>18</v>
      </c>
      <c r="N30" s="1">
        <v>500</v>
      </c>
      <c r="O30" s="1">
        <v>10</v>
      </c>
      <c r="P30" s="1">
        <v>60</v>
      </c>
      <c r="Q30" s="1">
        <v>20</v>
      </c>
      <c r="R30" s="1">
        <v>1</v>
      </c>
    </row>
    <row r="31" spans="1:18">
      <c r="A31" s="1">
        <v>28</v>
      </c>
      <c r="B31" s="1">
        <v>0.30991992354393</v>
      </c>
      <c r="C31" s="1">
        <v>0.93768769502639704</v>
      </c>
      <c r="D31" s="1">
        <v>197.11025309562601</v>
      </c>
      <c r="E31" s="1">
        <v>4.7571736137515096E-3</v>
      </c>
      <c r="F31" s="1">
        <v>2</v>
      </c>
      <c r="G31" s="1" t="s">
        <v>17</v>
      </c>
      <c r="H31" s="1">
        <v>1</v>
      </c>
      <c r="I31" s="1">
        <v>32</v>
      </c>
      <c r="J31" s="1">
        <v>3</v>
      </c>
      <c r="K31" s="1">
        <v>0.3</v>
      </c>
      <c r="L31" s="1" t="s">
        <v>17</v>
      </c>
      <c r="M31" s="1" t="s">
        <v>18</v>
      </c>
      <c r="N31" s="1">
        <v>500</v>
      </c>
      <c r="O31" s="1">
        <v>10</v>
      </c>
      <c r="P31" s="1">
        <v>30</v>
      </c>
      <c r="Q31" s="1">
        <v>25</v>
      </c>
      <c r="R31" s="1">
        <v>1</v>
      </c>
    </row>
    <row r="32" spans="1:18">
      <c r="A32" s="1">
        <v>29</v>
      </c>
      <c r="B32" s="1">
        <v>0.34072020649909901</v>
      </c>
      <c r="C32" s="1">
        <v>0.91938811540603604</v>
      </c>
      <c r="D32" s="1">
        <v>155.31091594695999</v>
      </c>
      <c r="E32" s="1">
        <v>5.9196619233126699E-3</v>
      </c>
      <c r="F32" s="1">
        <v>2</v>
      </c>
      <c r="G32" s="1" t="s">
        <v>17</v>
      </c>
      <c r="H32" s="1">
        <v>1</v>
      </c>
      <c r="I32" s="1">
        <v>32</v>
      </c>
      <c r="J32" s="1">
        <v>3</v>
      </c>
      <c r="K32" s="1">
        <v>0.3</v>
      </c>
      <c r="L32" s="1" t="s">
        <v>17</v>
      </c>
      <c r="M32" s="1" t="s">
        <v>18</v>
      </c>
      <c r="N32" s="1">
        <v>500</v>
      </c>
      <c r="O32" s="1">
        <v>10</v>
      </c>
      <c r="P32" s="1">
        <v>40</v>
      </c>
      <c r="Q32" s="1">
        <v>25</v>
      </c>
      <c r="R32" s="1">
        <v>1</v>
      </c>
    </row>
    <row r="33" spans="1:18">
      <c r="A33" s="1">
        <v>30</v>
      </c>
      <c r="B33" s="1">
        <v>0.311160057783126</v>
      </c>
      <c r="C33" s="1">
        <v>0.93881380558013905</v>
      </c>
      <c r="D33" s="1">
        <v>132.122567176818</v>
      </c>
      <c r="E33" s="1">
        <v>7.1056279456311903E-3</v>
      </c>
      <c r="F33" s="1">
        <v>2</v>
      </c>
      <c r="G33" s="1" t="s">
        <v>17</v>
      </c>
      <c r="H33" s="1">
        <v>1</v>
      </c>
      <c r="I33" s="1">
        <v>32</v>
      </c>
      <c r="J33" s="1">
        <v>3</v>
      </c>
      <c r="K33" s="1">
        <v>0.3</v>
      </c>
      <c r="L33" s="1" t="s">
        <v>17</v>
      </c>
      <c r="M33" s="1" t="s">
        <v>18</v>
      </c>
      <c r="N33" s="1">
        <v>500</v>
      </c>
      <c r="O33" s="1">
        <v>10</v>
      </c>
      <c r="P33" s="1">
        <v>50</v>
      </c>
      <c r="Q33" s="1">
        <v>25</v>
      </c>
      <c r="R33" s="1">
        <v>1</v>
      </c>
    </row>
    <row r="34" spans="1:18">
      <c r="A34" s="1">
        <v>31</v>
      </c>
      <c r="B34" s="1">
        <v>0.31967341899871798</v>
      </c>
      <c r="C34" s="1">
        <v>0.93384009599685602</v>
      </c>
      <c r="D34" s="1">
        <v>124.051264047622</v>
      </c>
      <c r="E34" s="1">
        <v>7.5278563516963399E-3</v>
      </c>
      <c r="F34" s="1">
        <v>2</v>
      </c>
      <c r="G34" s="1" t="s">
        <v>17</v>
      </c>
      <c r="H34" s="1">
        <v>1</v>
      </c>
      <c r="I34" s="1">
        <v>32</v>
      </c>
      <c r="J34" s="1">
        <v>3</v>
      </c>
      <c r="K34" s="1">
        <v>0.3</v>
      </c>
      <c r="L34" s="1" t="s">
        <v>17</v>
      </c>
      <c r="M34" s="1" t="s">
        <v>18</v>
      </c>
      <c r="N34" s="1">
        <v>500</v>
      </c>
      <c r="O34" s="1">
        <v>10</v>
      </c>
      <c r="P34" s="1">
        <v>60</v>
      </c>
      <c r="Q34" s="1">
        <v>25</v>
      </c>
      <c r="R34" s="1">
        <v>1</v>
      </c>
    </row>
  </sheetData>
  <mergeCells count="2">
    <mergeCell ref="T4:T7"/>
    <mergeCell ref="T12:T15"/>
  </mergeCells>
  <conditionalFormatting sqref="V4:Y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Y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2022-12-20T17:19:45Z</dcterms:created>
  <dcterms:modified xsi:type="dcterms:W3CDTF">2022-12-20T17:58:57Z</dcterms:modified>
</cp:coreProperties>
</file>