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9"/>
  <workbookPr hidePivotFieldList="1"/>
  <mc:AlternateContent xmlns:mc="http://schemas.openxmlformats.org/markup-compatibility/2006">
    <mc:Choice Requires="x15">
      <x15ac:absPath xmlns:x15ac="http://schemas.microsoft.com/office/spreadsheetml/2010/11/ac" url="C:\Users\User\Downloads\"/>
    </mc:Choice>
  </mc:AlternateContent>
  <xr:revisionPtr revIDLastSave="0" documentId="13_ncr:1_{44946EAC-9A58-4C2D-ACD9-0C413008F09C}" xr6:coauthVersionLast="36" xr6:coauthVersionMax="36" xr10:uidLastSave="{00000000-0000-0000-0000-000000000000}"/>
  <bookViews>
    <workbookView xWindow="0" yWindow="0" windowWidth="20490" windowHeight="8130" firstSheet="1" activeTab="8" xr2:uid="{00000000-000D-0000-FFFF-FFFF00000000}"/>
  </bookViews>
  <sheets>
    <sheet name="combo chart" sheetId="3" r:id="rId1"/>
    <sheet name="waterfall chart" sheetId="4" r:id="rId2"/>
    <sheet name="pie chart" sheetId="5" r:id="rId3"/>
    <sheet name="map chart" sheetId="6" r:id="rId4"/>
    <sheet name="top 5" sheetId="7" r:id="rId5"/>
    <sheet name="kpi" sheetId="8" r:id="rId6"/>
    <sheet name="kpi yoy" sheetId="10" r:id="rId7"/>
    <sheet name="Data" sheetId="1" r:id="rId8"/>
    <sheet name="layout" sheetId="2" r:id="rId9"/>
  </sheets>
  <definedNames>
    <definedName name="_xlchart.v1.0" hidden="1">'waterfall chart'!$D$5:$D$8</definedName>
    <definedName name="_xlchart.v1.1" hidden="1">'waterfall chart'!$E$4</definedName>
    <definedName name="_xlchart.v1.11" hidden="1">'waterfall chart'!$D$5:$D$8</definedName>
    <definedName name="_xlchart.v1.12" hidden="1">'waterfall chart'!$E$4</definedName>
    <definedName name="_xlchart.v1.13" hidden="1">'waterfall chart'!$E$5:$E$8</definedName>
    <definedName name="_xlchart.v1.2" hidden="1">'waterfall chart'!$E$5:$E$8</definedName>
    <definedName name="_xlchart.v5.10" hidden="1">'map chart'!$E$4:$E$53</definedName>
    <definedName name="_xlchart.v5.3" hidden="1">'map chart'!$D$3</definedName>
    <definedName name="_xlchart.v5.4" hidden="1">'map chart'!$D$4:$D$53</definedName>
    <definedName name="_xlchart.v5.5" hidden="1">'map chart'!$E$3</definedName>
    <definedName name="_xlchart.v5.6" hidden="1">'map chart'!$E$4:$E$53</definedName>
    <definedName name="_xlchart.v5.7" hidden="1">'map chart'!$D$3</definedName>
    <definedName name="_xlchart.v5.8" hidden="1">'map chart'!$D$4:$D$53</definedName>
    <definedName name="_xlchart.v5.9" hidden="1">'map chart'!$E$3</definedName>
    <definedName name="Slicer_Region">#N/A</definedName>
    <definedName name="Slicer_Segment">#N/A</definedName>
    <definedName name="Slicer_Year">#N/A</definedName>
  </definedNames>
  <calcPr calcId="191029"/>
  <pivotCaches>
    <pivotCache cacheId="3"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53" i="6" l="1"/>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8" i="4"/>
  <c r="D6" i="4"/>
  <c r="D7" i="4"/>
  <c r="D5"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17" i="8"/>
  <c r="N17" i="8"/>
  <c r="E6" i="6"/>
  <c r="E10" i="6"/>
  <c r="E14" i="6"/>
  <c r="E18" i="6"/>
  <c r="E22" i="6"/>
  <c r="E26" i="6"/>
  <c r="E30" i="6"/>
  <c r="E34" i="6"/>
  <c r="E38" i="6"/>
  <c r="E42" i="6"/>
  <c r="E46" i="6"/>
  <c r="E50" i="6"/>
  <c r="E4" i="6"/>
  <c r="E8" i="6"/>
  <c r="K17" i="8"/>
  <c r="E25" i="6"/>
  <c r="E41" i="6"/>
  <c r="E53" i="6"/>
  <c r="H17" i="8"/>
  <c r="E7" i="6"/>
  <c r="E11" i="6"/>
  <c r="E15" i="6"/>
  <c r="E19" i="6"/>
  <c r="E23" i="6"/>
  <c r="E27" i="6"/>
  <c r="E31" i="6"/>
  <c r="E35" i="6"/>
  <c r="E39" i="6"/>
  <c r="E43" i="6"/>
  <c r="E47" i="6"/>
  <c r="E51" i="6"/>
  <c r="E12" i="6"/>
  <c r="E16" i="6"/>
  <c r="E20" i="6"/>
  <c r="E24" i="6"/>
  <c r="E28" i="6"/>
  <c r="E32" i="6"/>
  <c r="E36" i="6"/>
  <c r="E40" i="6"/>
  <c r="E44" i="6"/>
  <c r="E48" i="6"/>
  <c r="E52" i="6"/>
  <c r="E5" i="6"/>
  <c r="E9" i="6"/>
  <c r="E13" i="6"/>
  <c r="E17" i="6"/>
  <c r="E21" i="6"/>
  <c r="E29" i="6"/>
  <c r="E33" i="6"/>
  <c r="E37" i="6"/>
  <c r="E45" i="6"/>
  <c r="E49" i="6"/>
  <c r="E6" i="4"/>
  <c r="E5" i="4"/>
  <c r="E8" i="4"/>
  <c r="E7" i="4"/>
  <c r="O11" i="10"/>
  <c r="K11" i="10"/>
  <c r="N11" i="10"/>
  <c r="M11" i="10"/>
  <c r="L11" i="10"/>
</calcChain>
</file>

<file path=xl/sharedStrings.xml><?xml version="1.0" encoding="utf-8"?>
<sst xmlns="http://schemas.openxmlformats.org/spreadsheetml/2006/main" count="130132" uniqueCount="10959">
  <si>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</si>
  <si>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</si>
  <si>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</si>
  <si>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</si>
  <si>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</si>
  <si>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</si>
  <si>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</si>
  <si>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</si>
  <si>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</si>
  <si>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</si>
  <si>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</si>
  <si>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</si>
  <si>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</si>
  <si>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</si>
  <si>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</si>
  <si>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</si>
  <si>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</si>
  <si>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</si>
  <si>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</si>
  <si>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</si>
  <si>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</si>
  <si>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</si>
  <si>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</si>
  <si>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</si>
  <si>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</si>
  <si>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</si>
  <si>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</si>
  <si>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</si>
  <si>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</si>
  <si>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</si>
  <si>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</si>
  <si>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</si>
  <si>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</si>
  <si>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</si>
  <si>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</si>
  <si>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</si>
  <si>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</si>
  <si>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</si>
  <si>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</si>
  <si>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</si>
  <si>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</si>
  <si>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</si>
  <si>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</si>
  <si>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</si>
  <si>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</si>
  <si>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</si>
  <si>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</si>
  <si>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</si>
  <si>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</si>
  <si>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</si>
  <si>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</si>
  <si>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</si>
  <si>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</si>
  <si>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</si>
  <si>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</si>
  <si>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</si>
  <si>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</si>
  <si>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</si>
  <si>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</si>
  <si>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</si>
  <si>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</si>
  <si>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</si>
  <si>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</si>
  <si>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</si>
  <si>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</si>
  <si>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</si>
  <si>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</si>
  <si>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</si>
  <si>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</si>
  <si>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</si>
  <si>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</si>
  <si>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</si>
  <si>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</si>
  <si>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</si>
  <si>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</si>
  <si>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</si>
  <si>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</si>
  <si>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</si>
  <si>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</si>
  <si>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</si>
  <si>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</si>
  <si>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</si>
  <si>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</si>
  <si>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</si>
  <si>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</si>
  <si>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</si>
  <si>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</si>
  <si>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</si>
  <si>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</si>
  <si>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</si>
  <si>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</si>
  <si>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</si>
  <si>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</si>
  <si>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</si>
  <si>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</si>
  <si>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</si>
  <si>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</si>
  <si>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</si>
  <si>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</si>
  <si>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</si>
  <si>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</si>
  <si>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</si>
  <si>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</si>
  <si>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</si>
  <si>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</si>
  <si>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</si>
  <si>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</si>
  <si>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</si>
  <si>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</si>
  <si>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</si>
  <si>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</si>
  <si>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</si>
  <si>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</si>
  <si>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</si>
  <si>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</si>
  <si>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</si>
  <si>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</si>
  <si>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</si>
  <si>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</si>
  <si>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</si>
  <si>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</si>
  <si>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</si>
  <si>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</si>
  <si>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</si>
  <si>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</si>
  <si>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</si>
  <si>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</si>
  <si>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</si>
  <si>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</si>
  <si>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</si>
  <si>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</si>
  <si>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</si>
  <si>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</si>
  <si>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</si>
  <si>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</si>
  <si>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</si>
  <si>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</si>
  <si>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</si>
  <si>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</si>
  <si>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</si>
  <si>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</si>
  <si>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</si>
  <si>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</si>
  <si>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</si>
  <si>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</si>
  <si>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</si>
  <si>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</si>
  <si>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</si>
  <si>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</si>
  <si>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</si>
  <si>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</si>
  <si>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</si>
  <si>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</si>
  <si>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</si>
  <si>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</si>
  <si>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</si>
  <si>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</si>
  <si>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</si>
  <si>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</si>
  <si>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</si>
  <si>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</si>
  <si>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</si>
  <si>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</si>
  <si>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</si>
  <si>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</si>
  <si>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</si>
  <si>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</si>
  <si>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</si>
  <si>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</si>
  <si>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</si>
  <si>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</si>
  <si>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</si>
  <si>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</si>
  <si>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</si>
  <si>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</si>
  <si>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</si>
  <si>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</si>
  <si>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</si>
  <si>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</si>
  <si>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</si>
  <si>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</si>
  <si>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</si>
  <si>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</si>
  <si>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</si>
  <si>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</si>
  <si>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</si>
  <si>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</si>
  <si>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</si>
  <si>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</si>
  <si>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</si>
  <si>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</si>
  <si>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</si>
  <si>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</si>
  <si>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</si>
  <si>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</si>
  <si>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</si>
  <si>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</si>
  <si>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</si>
  <si>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</si>
  <si>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</si>
  <si>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</si>
  <si>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</si>
  <si>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</si>
  <si>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</si>
  <si>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</si>
  <si>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</si>
  <si>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</si>
  <si>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</si>
  <si>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</si>
  <si>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</si>
  <si>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</si>
  <si>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</si>
  <si>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</si>
  <si>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</si>
  <si>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</si>
  <si>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</si>
  <si>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</si>
  <si>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</si>
  <si>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</si>
  <si>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</si>
  <si>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</si>
  <si>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</si>
  <si>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</si>
  <si>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</si>
  <si>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</si>
  <si>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</si>
  <si>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</si>
  <si>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</si>
  <si>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</si>
  <si>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</si>
  <si>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</si>
  <si>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</si>
  <si>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</si>
  <si>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</si>
  <si>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</si>
  <si>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</si>
  <si>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</si>
  <si>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</si>
  <si>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</si>
  <si>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</si>
  <si>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</si>
  <si>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</si>
  <si>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</si>
  <si>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</si>
  <si>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</si>
  <si>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</si>
  <si>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</si>
  <si>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</si>
  <si>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</si>
  <si>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</si>
  <si>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</si>
  <si>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</si>
  <si>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</si>
  <si>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</si>
  <si>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</si>
  <si>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</si>
  <si>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</si>
  <si>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</si>
  <si>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</si>
  <si>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</si>
  <si>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</si>
  <si>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</si>
  <si>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</si>
  <si>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</si>
  <si>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</si>
  <si>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</si>
  <si>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</si>
  <si>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</si>
  <si>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</si>
  <si>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</si>
  <si>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</si>
  <si>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</si>
  <si>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</si>
  <si>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</si>
  <si>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</si>
  <si>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</si>
  <si>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</si>
  <si>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</si>
  <si>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</si>
  <si>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</si>
  <si>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</si>
  <si>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</si>
  <si>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</si>
  <si>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</si>
  <si>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</si>
  <si>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</si>
  <si>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</si>
  <si>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</si>
  <si>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</si>
  <si>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</si>
  <si>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</si>
  <si>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</si>
  <si>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</si>
  <si>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</si>
  <si>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</si>
  <si>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</si>
  <si>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</si>
  <si>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</si>
  <si>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</si>
  <si>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</si>
  <si>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</si>
  <si>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</si>
  <si>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</si>
  <si>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</si>
  <si>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</si>
  <si>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</si>
  <si>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</si>
  <si>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</si>
  <si>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</si>
  <si>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</si>
  <si>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</si>
  <si>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</si>
  <si>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</si>
  <si>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</si>
  <si>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</si>
  <si>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</si>
  <si>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</si>
  <si>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</si>
  <si>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</si>
  <si>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</si>
  <si>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</si>
  <si>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</si>
  <si>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</si>
  <si>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</si>
  <si>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</si>
  <si>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</si>
  <si>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</si>
  <si>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</si>
  <si>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</si>
  <si>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</si>
  <si>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</si>
  <si>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</si>
  <si>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</si>
  <si>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</si>
  <si>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</si>
  <si>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</si>
  <si>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</si>
  <si>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</si>
  <si>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</si>
  <si>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</si>
  <si>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</si>
  <si>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</si>
  <si>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</si>
  <si>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</si>
  <si>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</si>
  <si>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</si>
  <si>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</si>
  <si>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</si>
  <si>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</si>
  <si>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</si>
  <si>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</si>
  <si>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</si>
  <si>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</si>
  <si>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</si>
  <si>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</si>
  <si>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</si>
  <si>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</si>
  <si>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</si>
  <si>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</si>
  <si>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</si>
  <si>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</si>
  <si>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</si>
  <si>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</si>
  <si>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</si>
  <si>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</si>
  <si>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</si>
  <si>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</si>
  <si>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</si>
  <si>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</si>
  <si>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</si>
  <si>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</si>
  <si>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</si>
  <si>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</si>
  <si>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</si>
  <si>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</si>
  <si>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</si>
  <si>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</si>
  <si>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</si>
  <si>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</si>
  <si>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</si>
  <si>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</si>
  <si>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</si>
  <si>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</si>
  <si>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</si>
  <si>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</si>
  <si>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</si>
  <si>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</si>
  <si>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</si>
  <si>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</si>
  <si>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</si>
  <si>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</si>
  <si>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</si>
  <si>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</si>
  <si>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</si>
  <si>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</si>
  <si>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</si>
  <si>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</si>
  <si>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</si>
  <si>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</si>
  <si>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</si>
  <si>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</si>
  <si>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</si>
  <si>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</si>
  <si>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</si>
  <si>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</si>
  <si>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</si>
  <si>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</si>
  <si>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</si>
  <si>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</si>
  <si>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</si>
  <si>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</si>
  <si>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</si>
  <si>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</si>
  <si>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</si>
  <si>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</si>
  <si>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</si>
  <si>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</si>
  <si>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</si>
  <si>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</si>
  <si>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</si>
  <si>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</si>
  <si>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</si>
  <si>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</si>
  <si>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</si>
  <si>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</si>
  <si>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</si>
  <si>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</si>
  <si>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</si>
  <si>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</si>
  <si>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</si>
  <si>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</si>
  <si>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</si>
  <si>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</si>
  <si>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</si>
  <si>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</si>
  <si>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</si>
  <si>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</si>
  <si>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</si>
  <si>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</si>
  <si>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</si>
  <si>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</si>
  <si>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</si>
  <si>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</si>
  <si>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</si>
  <si>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</si>
  <si>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</si>
  <si>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</si>
  <si>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</si>
  <si>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</si>
  <si>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</si>
  <si>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</si>
  <si>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</si>
  <si>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</si>
  <si>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</si>
  <si>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</si>
  <si>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</si>
  <si>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</si>
  <si>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</si>
  <si>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</si>
  <si>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</si>
  <si>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</si>
  <si>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</si>
  <si>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</si>
  <si>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</si>
  <si>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</si>
  <si>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</si>
  <si>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</si>
  <si>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</si>
  <si>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</si>
  <si>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</si>
  <si>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</si>
  <si>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</si>
  <si>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</si>
  <si>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</si>
  <si>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</si>
  <si>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</si>
  <si>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</si>
  <si>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</si>
  <si>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</si>
  <si>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</si>
  <si>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</si>
  <si>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</si>
  <si>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</si>
  <si>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</si>
  <si>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</si>
  <si>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</si>
  <si>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</si>
  <si>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</si>
  <si>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</si>
  <si>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</si>
  <si>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</si>
  <si>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</si>
  <si>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</si>
  <si>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</si>
  <si>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</si>
  <si>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</si>
  <si>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</si>
  <si>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</si>
  <si>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</si>
  <si>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</si>
  <si>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</si>
  <si>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</si>
  <si>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</si>
  <si>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</si>
  <si>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</si>
  <si>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</si>
  <si>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</si>
  <si>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</si>
  <si>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</si>
  <si>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</si>
  <si>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</si>
  <si>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</si>
  <si>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</si>
  <si>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</si>
  <si>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</si>
  <si>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</si>
  <si>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</si>
  <si>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</si>
  <si>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</si>
  <si>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</si>
  <si>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</si>
  <si>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</si>
  <si>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</si>
  <si>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</si>
  <si>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</si>
  <si>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</si>
  <si>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</si>
  <si>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</si>
  <si>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</si>
  <si>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</si>
  <si>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</si>
  <si>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</si>
  <si>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</si>
  <si>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</si>
  <si>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</si>
  <si>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</si>
  <si>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</si>
  <si>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</si>
  <si>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</si>
  <si>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</si>
  <si>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</si>
  <si>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</si>
  <si>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</si>
  <si>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</si>
  <si>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</si>
  <si>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</si>
  <si>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</si>
  <si>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</si>
  <si>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</si>
  <si>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</si>
  <si>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</si>
  <si>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</si>
  <si>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</si>
  <si>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</si>
  <si>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</si>
  <si>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</si>
  <si>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</si>
  <si>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</si>
  <si>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</si>
  <si>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</si>
  <si>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</si>
  <si>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</si>
  <si>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</si>
  <si>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</si>
  <si>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</si>
  <si>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</si>
  <si>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</si>
  <si>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</si>
  <si>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</si>
  <si>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</si>
  <si>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</si>
  <si>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</si>
  <si>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</si>
  <si>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</si>
  <si>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</si>
  <si>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</si>
  <si>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</si>
  <si>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</si>
  <si>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</si>
  <si>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</si>
  <si>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</si>
  <si>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</si>
  <si>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</si>
  <si>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</si>
  <si>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</si>
  <si>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</si>
  <si>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</si>
  <si>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</si>
  <si>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</si>
  <si>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</si>
  <si>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</si>
  <si>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</si>
  <si>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</si>
  <si>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</si>
  <si>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</si>
  <si>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</si>
  <si>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</si>
  <si>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</si>
  <si>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</si>
  <si>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</si>
  <si>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</si>
  <si>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</si>
  <si>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</si>
  <si>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</si>
  <si>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</si>
  <si>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</si>
  <si>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</si>
  <si>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</si>
  <si>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</si>
  <si>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</si>
  <si>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</si>
  <si>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</si>
  <si>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</si>
  <si>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</si>
  <si>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</si>
  <si>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</si>
  <si>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</si>
  <si>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</si>
  <si>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</si>
  <si>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</si>
  <si>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</si>
  <si>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</si>
  <si>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</si>
  <si>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</si>
  <si>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</si>
  <si>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</si>
  <si>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</si>
  <si>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</si>
  <si>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</si>
  <si>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</si>
  <si>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</si>
  <si>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</si>
  <si>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</si>
  <si>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</si>
  <si>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</si>
  <si>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</si>
  <si>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</si>
  <si>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</si>
  <si>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</si>
  <si>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</si>
  <si>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</si>
  <si>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</si>
  <si>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</si>
  <si>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</si>
  <si>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</si>
  <si>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</si>
  <si>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</si>
  <si>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</si>
  <si>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</si>
  <si>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</si>
  <si>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</si>
  <si>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</si>
  <si>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</si>
  <si>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</si>
  <si>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</si>
  <si>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</si>
  <si>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</si>
  <si>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</si>
  <si>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</si>
  <si>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</si>
  <si>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</si>
  <si>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</si>
  <si>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</si>
  <si>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</si>
  <si>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</si>
  <si>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</si>
  <si>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</si>
  <si>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</si>
  <si>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</si>
  <si>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</si>
  <si>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</si>
  <si>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</si>
  <si>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</si>
  <si>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</si>
  <si>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</si>
  <si>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</si>
  <si>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</si>
  <si>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</si>
  <si>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</si>
  <si>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</si>
  <si>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</si>
  <si>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</si>
  <si>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</si>
  <si>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</si>
  <si>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</si>
  <si>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</si>
  <si>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</si>
  <si>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</si>
  <si>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</si>
  <si>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</si>
  <si>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</si>
  <si>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</si>
  <si>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</si>
  <si>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</si>
  <si>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</si>
  <si>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</si>
  <si>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</si>
  <si>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</si>
  <si>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</si>
  <si>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</si>
  <si>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</si>
  <si>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</si>
  <si>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</si>
  <si>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</si>
  <si>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</si>
  <si>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</si>
  <si>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</si>
  <si>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</si>
  <si>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</si>
  <si>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</si>
  <si>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</si>
  <si>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</si>
  <si>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</si>
  <si>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</si>
  <si>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</si>
  <si>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</si>
  <si>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</si>
  <si>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</si>
  <si>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</si>
  <si>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</si>
  <si>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</si>
  <si>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</si>
  <si>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</si>
  <si>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</si>
  <si>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</si>
  <si>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</si>
  <si>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</si>
  <si>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</si>
  <si>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</si>
  <si>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</si>
  <si>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</si>
  <si>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</si>
  <si>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</si>
  <si>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</si>
  <si>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</si>
  <si>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</si>
  <si>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</si>
  <si>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</si>
  <si>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</si>
  <si>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</si>
  <si>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</si>
  <si>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</si>
  <si>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</si>
  <si>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</si>
  <si>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</si>
  <si>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</si>
  <si>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</si>
  <si>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</si>
  <si>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</si>
  <si>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</si>
  <si>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</si>
  <si>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</si>
  <si>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</si>
  <si>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</si>
  <si>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</si>
  <si>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</si>
  <si>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</si>
  <si>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</si>
  <si>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</si>
  <si>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</si>
  <si>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</si>
  <si>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</si>
  <si>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</si>
  <si>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</si>
  <si>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</si>
  <si>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</si>
  <si>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</si>
  <si>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</si>
  <si>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</si>
  <si>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</si>
  <si>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</si>
  <si>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</si>
  <si>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</si>
  <si>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</si>
  <si>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</si>
  <si>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</si>
  <si>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</si>
  <si>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</si>
  <si>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</si>
  <si>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</si>
  <si>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</si>
  <si>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</si>
  <si>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</si>
  <si>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</si>
  <si>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</si>
  <si>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</si>
  <si>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</si>
  <si>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</si>
  <si>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</si>
  <si>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</si>
  <si>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</si>
  <si>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</si>
  <si>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</si>
  <si>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</si>
  <si>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</si>
  <si>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</si>
  <si>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</si>
  <si>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</si>
  <si>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</si>
  <si>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</si>
  <si>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</si>
  <si>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</si>
  <si>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</si>
  <si>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</si>
  <si>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</si>
  <si>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</si>
  <si>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</si>
  <si>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</si>
  <si>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</si>
  <si>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</si>
  <si>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</si>
  <si>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</si>
  <si>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</si>
  <si>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</si>
  <si>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</si>
  <si>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</si>
  <si>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</si>
  <si>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</si>
  <si>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</si>
  <si>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</si>
  <si>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</si>
  <si>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</si>
  <si>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</si>
  <si>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</si>
  <si>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</si>
  <si>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</si>
  <si>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</si>
  <si>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</si>
  <si>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</si>
  <si>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</si>
  <si>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</si>
  <si>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</si>
  <si>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</si>
  <si>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</si>
  <si>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</si>
  <si>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</si>
  <si>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</si>
  <si>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</si>
  <si>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</si>
  <si>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</si>
  <si>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</si>
  <si>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</si>
  <si>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</si>
  <si>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</si>
  <si>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</si>
  <si>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</si>
  <si>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</si>
  <si>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</si>
  <si>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</si>
  <si>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</si>
  <si>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</si>
  <si>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</si>
  <si>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</si>
  <si>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</si>
  <si>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</si>
  <si>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</si>
  <si>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</si>
  <si>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</si>
  <si>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</si>
  <si>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</si>
  <si>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</si>
  <si>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</si>
  <si>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</si>
  <si>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</si>
  <si>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</si>
  <si>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</si>
  <si>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</si>
  <si>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</si>
  <si>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</si>
  <si>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</si>
  <si>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</si>
  <si>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</si>
  <si>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</si>
  <si>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</si>
  <si>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</si>
  <si>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</si>
  <si>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</si>
  <si>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</si>
  <si>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</si>
  <si>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</si>
  <si>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</si>
  <si>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</si>
  <si>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</si>
  <si>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</si>
  <si>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</si>
  <si>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</si>
  <si>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</si>
  <si>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</si>
  <si>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</si>
  <si>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</si>
  <si>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</si>
  <si>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</si>
  <si>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</si>
  <si>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</si>
  <si>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</si>
  <si>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</si>
  <si>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</si>
  <si>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</si>
  <si>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</si>
  <si>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</si>
  <si>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</si>
  <si>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</si>
  <si>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</si>
  <si>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</si>
  <si>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</si>
  <si>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</si>
  <si>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</si>
  <si>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</si>
  <si>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</si>
  <si>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</si>
  <si>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</si>
  <si>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</si>
  <si>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</si>
  <si>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</si>
  <si>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</si>
  <si>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</si>
  <si>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</si>
  <si>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</si>
  <si>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</si>
  <si>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</si>
  <si>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</si>
  <si>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</si>
  <si>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</si>
  <si>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</si>
  <si>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</si>
  <si>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</si>
  <si>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</si>
  <si>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</si>
  <si>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</si>
  <si>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</si>
  <si>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</si>
  <si>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</si>
  <si>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</si>
  <si>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</si>
  <si>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</si>
  <si>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</si>
  <si>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</si>
  <si>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</si>
  <si>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</si>
  <si>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</si>
  <si>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</si>
  <si>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</si>
  <si>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</si>
  <si>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</si>
  <si>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</si>
  <si>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</si>
  <si>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</si>
  <si>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</si>
  <si>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</si>
  <si>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</si>
  <si>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</si>
  <si>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</si>
  <si>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</si>
  <si>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</si>
  <si>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</si>
  <si>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</si>
  <si>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</si>
  <si>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</si>
  <si>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</si>
  <si>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</si>
  <si>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</si>
  <si>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</si>
  <si>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</si>
  <si>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</si>
  <si>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</si>
  <si>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</si>
  <si>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</si>
  <si>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</si>
  <si>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</si>
  <si>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</si>
  <si>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</si>
  <si>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</si>
  <si>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</si>
  <si>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</si>
  <si>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</si>
  <si>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</si>
  <si>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</si>
  <si>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</si>
  <si>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</si>
  <si>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</si>
  <si>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</si>
  <si>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</si>
  <si>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</si>
  <si>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</si>
  <si>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</si>
  <si>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</si>
  <si>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</si>
  <si>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</si>
  <si>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</si>
  <si>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</si>
  <si>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</si>
  <si>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</si>
  <si>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</si>
  <si>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</si>
  <si>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</si>
  <si>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</si>
  <si>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</si>
  <si>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</si>
  <si>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</si>
  <si>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</si>
  <si>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</si>
  <si>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</si>
  <si>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</si>
  <si>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</si>
  <si>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</si>
  <si>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</si>
  <si>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</si>
  <si>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</si>
  <si>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</si>
  <si>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</si>
  <si>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</si>
  <si>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</si>
  <si>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</si>
  <si>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</si>
  <si>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</si>
  <si>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</si>
  <si>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</si>
  <si>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</si>
  <si>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</si>
  <si>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</si>
  <si>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</si>
  <si>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</si>
  <si>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</si>
  <si>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</si>
  <si>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</si>
  <si>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</si>
  <si>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</si>
  <si>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</si>
  <si>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</si>
  <si>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</si>
  <si>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</si>
  <si>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</si>
  <si>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</si>
  <si>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</si>
  <si>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</si>
  <si>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</si>
  <si>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</si>
  <si>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</si>
  <si>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</si>
  <si>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</si>
  <si>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</si>
  <si>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</si>
  <si>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</si>
  <si>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</si>
  <si>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</si>
  <si>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</si>
  <si>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</si>
  <si>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</si>
  <si>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</si>
  <si>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</si>
  <si>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</si>
  <si>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</si>
  <si>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</si>
  <si>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</si>
  <si>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</si>
  <si>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</si>
  <si>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</si>
  <si>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</si>
  <si>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</si>
  <si>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</si>
  <si>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</si>
  <si>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</si>
  <si>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</si>
  <si>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</si>
  <si>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</si>
  <si>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</si>
  <si>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</si>
  <si>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</si>
  <si>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</si>
  <si>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</si>
  <si>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</si>
  <si>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</si>
  <si>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</si>
  <si>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</si>
  <si>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</si>
  <si>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</si>
  <si>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</si>
  <si>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</si>
  <si>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</si>
  <si>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</si>
  <si>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</si>
  <si>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</si>
  <si>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</si>
  <si>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</si>
  <si>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</si>
  <si>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</si>
  <si>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</si>
  <si>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</si>
  <si>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</si>
  <si>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</si>
  <si>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</si>
  <si>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</si>
  <si>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</si>
  <si>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</si>
  <si>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</si>
  <si>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</si>
  <si>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</si>
  <si>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</si>
  <si>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</si>
  <si>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</si>
  <si>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</si>
  <si>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</si>
  <si>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</si>
  <si>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</si>
  <si>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</si>
  <si>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</si>
  <si>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</si>
  <si>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</si>
  <si>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</si>
  <si>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</si>
  <si>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</si>
  <si>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</si>
  <si>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</si>
  <si>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</si>
  <si>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</si>
  <si>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</si>
  <si>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</si>
  <si>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</si>
  <si>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</si>
  <si>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</si>
  <si>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</si>
  <si>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</si>
  <si>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</si>
  <si>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</si>
  <si>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</si>
  <si>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</si>
  <si>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</si>
  <si>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</si>
  <si>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</si>
  <si>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</si>
  <si>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</si>
  <si>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</si>
  <si>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</si>
  <si>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</si>
  <si>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</si>
  <si>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</si>
  <si>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</si>
  <si>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</si>
  <si>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</si>
  <si>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</si>
  <si>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</si>
  <si>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</si>
  <si>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</si>
  <si>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</si>
  <si>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</si>
  <si>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</si>
  <si>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</si>
  <si>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</si>
  <si>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</si>
  <si>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</si>
  <si>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</si>
  <si>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</si>
  <si>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</si>
  <si>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</si>
  <si>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</si>
  <si>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</si>
  <si>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</si>
  <si>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</si>
  <si>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</si>
  <si>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</si>
  <si>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</si>
  <si>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</si>
  <si>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</si>
  <si>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</si>
  <si>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</si>
  <si>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</si>
  <si>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</si>
  <si>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</si>
  <si>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</si>
  <si>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</si>
  <si>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</si>
  <si>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</si>
  <si>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</si>
  <si>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</si>
  <si>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</si>
  <si>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</si>
  <si>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</si>
  <si>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</si>
  <si>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</si>
  <si>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</si>
  <si>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</si>
  <si>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</si>
  <si>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</si>
  <si>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</si>
  <si>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</si>
  <si>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</si>
  <si>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</si>
  <si>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</si>
  <si>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</si>
  <si>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</si>
  <si>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</si>
  <si>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</si>
  <si>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</si>
  <si>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</si>
  <si>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</si>
  <si>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</si>
  <si>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</si>
  <si>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</si>
  <si>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</si>
  <si>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</si>
  <si>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</si>
  <si>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</si>
  <si>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</si>
  <si>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</si>
  <si>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</si>
  <si>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</si>
  <si>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</si>
  <si>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</si>
  <si>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</si>
  <si>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</si>
  <si>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</si>
  <si>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</si>
  <si>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</si>
  <si>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</si>
  <si>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</si>
  <si>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</si>
  <si>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</si>
  <si>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</si>
  <si>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</si>
  <si>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</si>
  <si>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</si>
  <si>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</si>
  <si>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</si>
  <si>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</si>
  <si>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</si>
  <si>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</si>
  <si>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</si>
  <si>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</si>
  <si>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</si>
  <si>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</si>
  <si>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</si>
  <si>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</si>
  <si>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</si>
  <si>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</si>
  <si>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</si>
  <si>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</si>
  <si>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</si>
  <si>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</si>
  <si>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</si>
  <si>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</si>
  <si>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</si>
  <si>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</si>
  <si>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</si>
  <si>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</si>
  <si>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</si>
  <si>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</si>
  <si>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</si>
  <si>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</si>
  <si>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</si>
  <si>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</si>
  <si>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</si>
  <si>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</si>
  <si>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</si>
  <si>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</si>
  <si>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</si>
  <si>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</si>
  <si>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</si>
  <si>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</si>
  <si>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</si>
  <si>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</si>
  <si>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</si>
  <si>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</si>
  <si>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</si>
  <si>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</si>
  <si>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</si>
  <si>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</si>
  <si>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</si>
  <si>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</si>
  <si>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</si>
  <si>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</si>
  <si>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</si>
  <si>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</si>
  <si>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</si>
  <si>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</si>
  <si>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</si>
  <si>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</si>
  <si>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</si>
  <si>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</si>
  <si>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</si>
  <si>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</si>
  <si>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</si>
  <si>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</si>
  <si>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</si>
  <si>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</si>
  <si>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</si>
  <si>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</si>
  <si>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</si>
  <si>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</si>
  <si>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</si>
  <si>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</si>
  <si>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</si>
  <si>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</si>
  <si>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</si>
  <si>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</si>
  <si>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</si>
  <si>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</si>
  <si>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</si>
  <si>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</si>
  <si>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</si>
  <si>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</si>
  <si>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</si>
  <si>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</si>
  <si>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</si>
  <si>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</si>
  <si>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</si>
  <si>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</si>
  <si>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</si>
  <si>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</si>
  <si>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</si>
  <si>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</si>
  <si>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</si>
  <si>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</si>
  <si>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</si>
  <si>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</si>
  <si>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</si>
  <si>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</si>
  <si>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</si>
  <si>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</si>
  <si>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</si>
  <si>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</si>
  <si>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</si>
  <si>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</si>
  <si>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</si>
  <si>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</si>
  <si>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</si>
  <si>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</si>
  <si>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</si>
  <si>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</si>
  <si>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</si>
  <si>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</si>
  <si>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</si>
  <si>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</si>
  <si>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</si>
  <si>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</si>
  <si>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</si>
  <si>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</si>
  <si>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</si>
  <si>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</si>
  <si>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</si>
  <si>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</si>
  <si>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</si>
  <si>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</si>
  <si>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</si>
  <si>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</si>
  <si>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</si>
  <si>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</si>
  <si>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</si>
  <si>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</si>
  <si>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</si>
  <si>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</si>
  <si>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</si>
  <si>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</si>
  <si>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</si>
  <si>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</si>
  <si>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</si>
  <si>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</si>
  <si>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</si>
  <si>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</si>
  <si>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</si>
  <si>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</si>
  <si>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</si>
  <si>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</si>
  <si>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</si>
  <si>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</si>
  <si>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</si>
  <si>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</si>
  <si>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</si>
  <si>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</si>
  <si>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</si>
  <si>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</si>
  <si>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</si>
  <si>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</si>
  <si>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</si>
  <si>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</si>
  <si>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</si>
  <si>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</si>
  <si>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</si>
  <si>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</si>
  <si>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</si>
  <si>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</si>
  <si>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</si>
  <si>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</si>
  <si>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</si>
  <si>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</si>
  <si>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</si>
  <si>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</si>
  <si>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</si>
  <si>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</si>
  <si>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</si>
  <si>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</si>
  <si>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</si>
  <si>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</si>
  <si>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</si>
  <si>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</si>
  <si>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</si>
  <si>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</si>
  <si>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</si>
  <si>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</si>
  <si>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</si>
  <si>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</si>
  <si>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</si>
  <si>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</si>
  <si>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</si>
  <si>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</si>
  <si>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</si>
  <si>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</si>
  <si>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</si>
  <si>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</si>
  <si>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</si>
  <si>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</si>
  <si>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</si>
  <si>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</si>
  <si>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</si>
  <si>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</si>
  <si>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</si>
  <si>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</si>
  <si>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</si>
  <si>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</si>
  <si>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</si>
  <si>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</si>
  <si>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</si>
  <si>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</si>
  <si>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</si>
  <si>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</si>
  <si>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</si>
  <si>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</si>
  <si>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</si>
  <si>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</si>
  <si>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</si>
  <si>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</si>
  <si>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</si>
  <si>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</si>
  <si>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</si>
  <si>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</si>
  <si>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</si>
  <si>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</si>
  <si>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</si>
  <si>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</si>
  <si>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</si>
  <si>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</si>
  <si>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</si>
  <si>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</si>
  <si>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</si>
  <si>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</si>
  <si>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</si>
  <si>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</si>
  <si>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</si>
  <si>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</si>
  <si>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</si>
  <si>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</si>
  <si>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</si>
  <si>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</si>
  <si>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</si>
  <si>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</si>
  <si>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</si>
  <si>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</si>
  <si>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</si>
  <si>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</si>
  <si>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</si>
  <si>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</si>
  <si>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</si>
  <si>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</si>
  <si>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</si>
  <si>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</si>
  <si>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</si>
  <si>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</si>
  <si>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</si>
  <si>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</si>
  <si>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</si>
  <si>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</si>
  <si>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</si>
  <si>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</si>
  <si>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</si>
  <si>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</si>
  <si>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</si>
  <si>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</si>
  <si>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</si>
  <si>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</si>
  <si>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</si>
  <si>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</si>
  <si>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</si>
  <si>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</si>
  <si>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</si>
  <si>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</si>
  <si>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</si>
  <si>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</si>
  <si>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</si>
  <si>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</si>
  <si>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</si>
  <si>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</si>
  <si>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</si>
  <si>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</si>
  <si>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</si>
  <si>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</si>
  <si>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</si>
  <si>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</si>
  <si>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</si>
  <si>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</si>
  <si>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</si>
  <si>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</si>
  <si>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</si>
  <si>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</si>
  <si>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</si>
  <si>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</si>
  <si>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</si>
  <si>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</si>
  <si>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</si>
  <si>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</si>
  <si>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</si>
  <si>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</si>
  <si>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</si>
  <si>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</si>
  <si>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</si>
  <si>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</si>
  <si>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</si>
  <si>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</si>
  <si>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</si>
  <si>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</si>
  <si>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</si>
  <si>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</si>
  <si>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</si>
  <si>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</si>
  <si>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</si>
  <si>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</si>
  <si>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</si>
  <si>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</si>
  <si>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</si>
  <si>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</si>
  <si>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</si>
  <si>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</si>
  <si>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</si>
  <si>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</si>
  <si>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</si>
  <si>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</si>
  <si>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</si>
  <si>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</si>
  <si>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</si>
  <si>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</si>
  <si>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</si>
  <si>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</si>
  <si>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</si>
  <si>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</si>
  <si>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</si>
  <si>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</si>
  <si>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</si>
  <si>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</si>
  <si>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</si>
  <si>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</si>
  <si>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</si>
  <si>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</si>
  <si>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</si>
  <si>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</si>
  <si>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</si>
  <si>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</si>
  <si>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</si>
  <si>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</si>
  <si>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</si>
  <si>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</si>
  <si>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</si>
  <si>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</si>
  <si>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</si>
  <si>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</si>
  <si>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</si>
  <si>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</si>
  <si>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</si>
  <si>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</si>
  <si>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</si>
  <si>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</si>
  <si>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</si>
  <si>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</si>
  <si>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</si>
  <si>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</si>
  <si>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</si>
  <si>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</si>
  <si>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</si>
  <si>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</si>
  <si>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</si>
  <si>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</si>
  <si>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</si>
  <si>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</si>
  <si>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</si>
  <si>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</si>
  <si>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</si>
  <si>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</si>
  <si>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</si>
  <si>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</si>
  <si>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</si>
  <si>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</si>
  <si>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</si>
  <si>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</si>
  <si>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</si>
  <si>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</si>
  <si>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</si>
  <si>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</si>
  <si>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</si>
  <si>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</si>
  <si>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</si>
  <si>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</si>
  <si>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</si>
  <si>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</si>
  <si>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</si>
  <si>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</si>
  <si>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</si>
  <si>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</si>
  <si>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</si>
  <si>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</si>
  <si>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</si>
  <si>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</si>
  <si>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</si>
  <si>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</si>
  <si>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</si>
  <si>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</si>
  <si>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</si>
  <si>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</si>
  <si>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</si>
  <si>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</si>
  <si>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</si>
  <si>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</si>
  <si>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</si>
  <si>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</si>
  <si>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</si>
  <si>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</si>
  <si>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</si>
  <si>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</si>
  <si>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</si>
  <si>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</si>
  <si>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</si>
  <si>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</si>
  <si>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</si>
  <si>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</si>
  <si>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</si>
  <si>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</si>
  <si>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</si>
  <si>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</si>
  <si>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</si>
  <si>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</si>
  <si>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</si>
  <si>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</si>
  <si>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</si>
  <si>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</si>
  <si>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</si>
  <si>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</si>
  <si>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</si>
  <si>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</si>
  <si>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</si>
  <si>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</si>
  <si>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</si>
  <si>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</si>
  <si>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</si>
  <si>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</si>
  <si>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</si>
  <si>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</si>
  <si>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</si>
  <si>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</si>
  <si>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</si>
  <si>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</si>
  <si>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</si>
  <si>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</si>
  <si>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</si>
  <si>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</si>
  <si>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</si>
  <si>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</si>
  <si>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</si>
  <si>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</si>
  <si>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</si>
  <si>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</si>
  <si>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</si>
  <si>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</si>
  <si>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</si>
  <si>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</si>
  <si>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</si>
  <si>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</si>
  <si>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</si>
  <si>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</si>
  <si>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</si>
  <si>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</si>
  <si>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</si>
  <si>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</si>
  <si>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</si>
  <si>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</si>
  <si>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</si>
  <si>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</si>
  <si>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</si>
  <si>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</si>
  <si>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</si>
  <si>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</si>
  <si>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</si>
  <si>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</si>
  <si>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</si>
  <si>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</si>
  <si>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</si>
  <si>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</si>
  <si>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</si>
  <si>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</si>
  <si>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</si>
  <si>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</si>
  <si>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</si>
  <si>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</si>
  <si>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</si>
  <si>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</si>
  <si>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</si>
  <si>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</si>
  <si>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</si>
  <si>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</si>
  <si>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</si>
  <si>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</si>
  <si>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</si>
  <si>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</si>
  <si>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</si>
  <si>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</si>
  <si>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</si>
  <si>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</si>
  <si>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</si>
  <si>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</si>
  <si>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</si>
  <si>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</si>
  <si>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</si>
  <si>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</si>
  <si>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</si>
  <si>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</si>
  <si>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</si>
  <si>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</si>
  <si>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</si>
  <si>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</si>
  <si>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</si>
  <si>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</si>
  <si>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</si>
  <si>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</si>
  <si>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</si>
  <si>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</si>
  <si>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</si>
  <si>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</si>
  <si>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</si>
  <si>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</si>
  <si>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</si>
  <si>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</si>
  <si>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</si>
  <si>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</si>
  <si>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</si>
  <si>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</si>
  <si>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</si>
  <si>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</si>
  <si>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</si>
  <si>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</si>
  <si>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</si>
  <si>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</si>
  <si>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</si>
  <si>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</si>
  <si>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</si>
  <si>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</si>
  <si>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</si>
  <si>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</si>
  <si>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</si>
  <si>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</si>
  <si>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</si>
  <si>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</si>
  <si>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</si>
  <si>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</si>
  <si>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</si>
  <si>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</si>
  <si>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</si>
  <si>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</si>
  <si>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</si>
  <si>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</si>
  <si>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</si>
  <si>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</si>
  <si>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</si>
  <si>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</si>
  <si>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</si>
  <si>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</si>
  <si>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</si>
  <si>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</si>
  <si>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</si>
  <si>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</si>
  <si>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</si>
  <si>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</si>
  <si>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</si>
  <si>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</si>
  <si>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</si>
  <si>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</si>
  <si>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</si>
  <si>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</si>
  <si>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</si>
  <si>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</si>
  <si>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</si>
  <si>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</si>
  <si>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</si>
  <si>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</si>
  <si>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</si>
  <si>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</si>
  <si>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</si>
  <si>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</si>
  <si>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</si>
  <si>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</si>
  <si>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</si>
  <si>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</si>
  <si>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</si>
  <si>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</si>
  <si>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</si>
  <si>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</si>
  <si>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</si>
  <si>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</si>
  <si>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</si>
  <si>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</si>
  <si>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</si>
  <si>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</si>
  <si>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</si>
  <si>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</si>
  <si>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</si>
  <si>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</si>
  <si>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</si>
  <si>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</si>
  <si>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</si>
  <si>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</si>
  <si>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</si>
  <si>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</si>
  <si>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</si>
  <si>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</si>
  <si>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</si>
  <si>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</si>
  <si>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</si>
  <si>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</si>
  <si>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</si>
  <si>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</si>
  <si>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</si>
  <si>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</si>
  <si>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</si>
  <si>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</si>
  <si>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</si>
  <si>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</si>
  <si>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</si>
  <si>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</si>
  <si>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</si>
  <si>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</si>
  <si>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</si>
  <si>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</si>
  <si>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</si>
  <si>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</si>
  <si>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</si>
  <si>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</si>
  <si>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</si>
  <si>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</si>
  <si>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</si>
  <si>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</si>
  <si>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</si>
  <si>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</si>
  <si>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</si>
  <si>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</si>
  <si>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</si>
  <si>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</si>
  <si>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</si>
  <si>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</si>
  <si>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</si>
  <si>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</si>
  <si>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</si>
  <si>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</si>
  <si>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</si>
  <si>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</si>
  <si>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</si>
  <si>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</si>
  <si>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</si>
  <si>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</si>
  <si>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</si>
  <si>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</si>
  <si>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</si>
  <si>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</si>
  <si>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</si>
  <si>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</si>
  <si>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</si>
  <si>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</si>
  <si>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</si>
  <si>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</si>
  <si>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</si>
  <si>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</si>
  <si>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</si>
  <si>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</si>
  <si>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</si>
  <si>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</si>
  <si>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</si>
  <si>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</si>
  <si>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</si>
  <si>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</si>
  <si>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</si>
  <si>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</si>
  <si>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</si>
  <si>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</si>
  <si>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</si>
  <si>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</si>
  <si>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</si>
  <si>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</si>
  <si>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</si>
  <si>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</si>
  <si>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</si>
  <si>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</si>
  <si>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</si>
  <si>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</si>
  <si>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</si>
  <si>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</si>
  <si>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</si>
  <si>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</si>
  <si>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</si>
  <si>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</si>
  <si>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</si>
  <si>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</si>
  <si>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</si>
  <si>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</si>
  <si>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</si>
  <si>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</si>
  <si>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</si>
  <si>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</si>
  <si>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</si>
  <si>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</si>
  <si>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</si>
  <si>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</si>
  <si>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</si>
  <si>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</si>
  <si>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</si>
  <si>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</si>
  <si>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</si>
  <si>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</si>
  <si>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</si>
  <si>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</si>
  <si>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</si>
  <si>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</si>
  <si>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</si>
  <si>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</si>
  <si>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</si>
  <si>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</si>
  <si>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</si>
  <si>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</si>
  <si>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</si>
  <si>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</si>
  <si>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</si>
  <si>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</si>
  <si>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</si>
  <si>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</si>
  <si>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</si>
  <si>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</si>
  <si>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</si>
  <si>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</si>
  <si>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</si>
  <si>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</si>
  <si>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</si>
  <si>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</si>
  <si>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</si>
  <si>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</si>
  <si>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</si>
  <si>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</si>
  <si>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</si>
  <si>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</si>
  <si>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</si>
  <si>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</si>
  <si>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</si>
  <si>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</si>
  <si>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</si>
  <si>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</si>
  <si>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</si>
  <si>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</si>
  <si>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</si>
  <si>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</si>
  <si>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</si>
  <si>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</si>
  <si>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</si>
  <si>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</si>
  <si>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</si>
  <si>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</si>
  <si>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</si>
  <si>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</si>
  <si>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</si>
  <si>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</si>
  <si>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</si>
  <si>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</si>
  <si>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</si>
  <si>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</si>
  <si>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</si>
  <si>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</si>
  <si>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</si>
  <si>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</si>
  <si>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</si>
  <si>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</si>
  <si>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</si>
  <si>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</si>
  <si>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</si>
  <si>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</si>
  <si>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</si>
  <si>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</si>
  <si>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</si>
  <si>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</si>
  <si>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</si>
  <si>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</si>
  <si>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</si>
  <si>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</si>
  <si>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</si>
  <si>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</si>
  <si>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</si>
  <si>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</si>
  <si>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</si>
  <si>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</si>
  <si>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</si>
  <si>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</si>
  <si>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</si>
  <si>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</si>
  <si>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</si>
  <si>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</si>
  <si>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</si>
  <si>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</si>
  <si>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</si>
  <si>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</si>
  <si>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</si>
  <si>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</si>
  <si>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</si>
  <si>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</si>
  <si>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</si>
  <si>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</si>
  <si>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</si>
  <si>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</si>
  <si>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</si>
  <si>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</si>
  <si>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</si>
  <si>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</si>
  <si>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</si>
  <si>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</si>
  <si>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</si>
  <si>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</si>
  <si>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</si>
  <si>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</si>
  <si>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</si>
  <si>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</si>
  <si>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</si>
  <si>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</si>
  <si>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</si>
  <si>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</si>
  <si>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</si>
  <si>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</si>
  <si>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</si>
  <si>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</si>
  <si>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</si>
  <si>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</si>
  <si>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</si>
  <si>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</si>
  <si>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</si>
  <si>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</si>
  <si>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</si>
  <si>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</si>
  <si>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</si>
  <si>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</si>
  <si>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</si>
  <si>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</si>
  <si>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</si>
  <si>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</si>
  <si>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</si>
  <si>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</si>
  <si>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</si>
  <si>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</si>
  <si>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</si>
  <si>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</si>
  <si>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</si>
  <si>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</si>
  <si>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</si>
  <si>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</si>
  <si>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</si>
  <si>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</si>
  <si>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</si>
  <si>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</si>
  <si>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</si>
  <si>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</si>
  <si>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</si>
  <si>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</si>
  <si>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</si>
  <si>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</si>
  <si>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</si>
  <si>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</si>
  <si>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</si>
  <si>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</si>
  <si>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</si>
  <si>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</si>
  <si>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</si>
  <si>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</si>
  <si>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</si>
  <si>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</si>
  <si>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</si>
  <si>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</si>
  <si>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</si>
  <si>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</si>
  <si>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</si>
  <si>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</si>
  <si>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</si>
  <si>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</si>
  <si>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</si>
  <si>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</si>
  <si>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</si>
  <si>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</si>
  <si>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</si>
  <si>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</si>
  <si>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</si>
  <si>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</si>
  <si>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</si>
  <si>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</si>
  <si>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</si>
  <si>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</si>
  <si>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</si>
  <si>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</si>
  <si>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</si>
  <si>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</si>
  <si>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</si>
  <si>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</si>
  <si>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</si>
  <si>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</si>
  <si>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</si>
  <si>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</si>
  <si>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</si>
  <si>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</si>
  <si>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</si>
  <si>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</si>
  <si>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</si>
  <si>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</si>
  <si>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</si>
  <si>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</si>
  <si>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</si>
  <si>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</si>
  <si>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</si>
  <si>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</si>
  <si>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</si>
  <si>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</si>
  <si>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</si>
  <si>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</si>
  <si>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</si>
  <si>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</si>
  <si>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</si>
  <si>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</si>
  <si>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</si>
  <si>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</si>
  <si>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</si>
  <si>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</si>
  <si>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</si>
  <si>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</si>
  <si>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</si>
  <si>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</si>
  <si>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</si>
  <si>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</si>
  <si>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</si>
  <si>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</si>
  <si>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</si>
  <si>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</si>
  <si>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</si>
  <si>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</si>
  <si>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</si>
  <si>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</si>
  <si>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</si>
  <si>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</si>
  <si>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</si>
  <si>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</si>
  <si>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</si>
  <si>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</si>
  <si>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</si>
  <si>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</si>
  <si>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</si>
  <si>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</si>
  <si>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</si>
  <si>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</si>
  <si>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</si>
  <si>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</si>
  <si>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</si>
  <si>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</si>
  <si>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</si>
  <si>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</si>
  <si>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</si>
  <si>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</si>
  <si>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</si>
  <si>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</si>
  <si>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</si>
  <si>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</si>
  <si>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</si>
  <si>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</si>
  <si>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</si>
  <si>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</si>
  <si>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</si>
  <si>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</si>
  <si>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</si>
  <si>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</si>
  <si>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</si>
  <si>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</si>
  <si>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</si>
  <si>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</si>
  <si>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</si>
  <si>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</si>
  <si>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</si>
  <si>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</si>
  <si>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</si>
  <si>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</si>
  <si>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</si>
  <si>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</si>
  <si>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</si>
  <si>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</si>
  <si>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</si>
  <si>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</si>
  <si>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</si>
  <si>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</si>
  <si>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</si>
  <si>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</si>
  <si>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</si>
  <si>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</si>
  <si>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</si>
  <si>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</si>
  <si>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</si>
  <si>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</si>
  <si>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</si>
  <si>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</si>
  <si>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</si>
  <si>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</si>
  <si>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</si>
  <si>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</si>
  <si>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</si>
  <si>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</si>
  <si>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</si>
  <si>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</si>
  <si>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</si>
  <si>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</si>
  <si>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</si>
  <si>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</si>
  <si>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</si>
  <si>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</si>
  <si>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</si>
  <si>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</si>
  <si>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</si>
  <si>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</si>
  <si>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</si>
  <si>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</si>
  <si>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</si>
  <si>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</si>
  <si>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</si>
  <si>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</si>
  <si>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</si>
  <si>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</si>
  <si>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</si>
  <si>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</si>
  <si>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</si>
  <si>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</si>
  <si>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</si>
  <si>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</si>
  <si>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</si>
  <si>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</si>
  <si>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</si>
  <si>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</si>
  <si>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</si>
  <si>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</si>
  <si>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</si>
  <si>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</si>
  <si>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</si>
  <si>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</si>
  <si>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</si>
  <si>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</si>
  <si>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</si>
  <si>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</si>
  <si>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</si>
  <si>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</si>
  <si>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</si>
  <si>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</si>
  <si>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</si>
  <si>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</si>
  <si>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</si>
  <si>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</si>
  <si>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</si>
  <si>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</si>
  <si>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</si>
  <si>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</si>
  <si>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</si>
  <si>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</si>
  <si>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</si>
  <si>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</si>
  <si>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</si>
  <si>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</si>
  <si>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</si>
  <si>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</si>
  <si>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</si>
  <si>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</si>
  <si>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</si>
  <si>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</si>
  <si>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</si>
  <si>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</si>
  <si>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</si>
  <si>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</si>
  <si>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</si>
  <si>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</si>
  <si>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</si>
  <si>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</si>
  <si>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</si>
  <si>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</si>
  <si>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</si>
  <si>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</si>
  <si>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</si>
  <si>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</si>
  <si>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</si>
  <si>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</si>
  <si>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</si>
  <si>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</si>
  <si>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</si>
  <si>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</si>
  <si>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</si>
  <si>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</si>
  <si>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</si>
  <si>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</si>
  <si>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</si>
  <si>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</si>
  <si>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</si>
  <si>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</si>
  <si>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</si>
  <si>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</si>
  <si>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</si>
  <si>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</si>
  <si>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</si>
  <si>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</si>
  <si>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</si>
  <si>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</si>
  <si>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</si>
  <si>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</si>
  <si>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</si>
  <si>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</si>
  <si>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</si>
  <si>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</si>
  <si>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</si>
  <si>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</si>
  <si>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</si>
  <si>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</si>
  <si>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</si>
  <si>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</si>
  <si>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</si>
  <si>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</si>
  <si>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</si>
  <si>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</si>
  <si>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</si>
  <si>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</si>
  <si>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</si>
  <si>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</si>
  <si>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</si>
  <si>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</si>
  <si>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</si>
  <si>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</si>
  <si>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</si>
  <si>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</si>
  <si>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</si>
  <si>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</si>
  <si>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</si>
  <si>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</si>
  <si>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</si>
  <si>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</si>
  <si>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</si>
  <si>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</si>
  <si>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</si>
  <si>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</si>
  <si>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</si>
  <si>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</si>
  <si>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</si>
  <si>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</si>
  <si>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</si>
  <si>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</si>
  <si>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</si>
  <si>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</si>
  <si>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</si>
  <si>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</si>
  <si>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</si>
  <si>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</si>
  <si>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</si>
  <si>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</si>
  <si>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</si>
  <si>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</si>
  <si>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</si>
  <si>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</si>
  <si>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</si>
  <si>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</si>
  <si>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</si>
  <si>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</si>
  <si>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</si>
  <si>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</si>
  <si>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</si>
  <si>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</si>
  <si>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</si>
  <si>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</si>
  <si>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</si>
  <si>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</si>
  <si>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</si>
  <si>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</si>
  <si>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</si>
  <si>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</si>
  <si>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</si>
  <si>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</si>
  <si>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</si>
  <si>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</si>
  <si>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</si>
  <si>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</si>
  <si>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</si>
  <si>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</si>
  <si>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</si>
  <si>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</si>
  <si>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</si>
  <si>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</si>
  <si>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</si>
  <si>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</si>
  <si>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</si>
  <si>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</si>
  <si>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</si>
  <si>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</si>
  <si>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</si>
  <si>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</si>
  <si>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</si>
  <si>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</si>
  <si>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</si>
  <si>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</si>
  <si>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</si>
  <si>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</si>
  <si>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</si>
  <si>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</si>
  <si>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</si>
  <si>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</si>
  <si>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</si>
  <si>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</si>
  <si>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</si>
  <si>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</si>
  <si>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</si>
  <si>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</si>
  <si>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</si>
  <si>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</si>
  <si>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</si>
  <si>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</si>
  <si>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</si>
  <si>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</si>
  <si>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</si>
  <si>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</si>
  <si>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</si>
  <si>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</si>
  <si>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</si>
  <si>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</si>
  <si>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</si>
  <si>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</si>
  <si>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</si>
  <si>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</si>
  <si>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</si>
  <si>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</si>
  <si>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</si>
  <si>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</si>
  <si>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</si>
  <si>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</si>
  <si>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</si>
  <si>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</si>
  <si>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</si>
  <si>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</si>
  <si>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</si>
  <si>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</si>
  <si>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</si>
  <si>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</si>
  <si>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</si>
  <si>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</si>
  <si>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</si>
  <si>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</si>
  <si>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</si>
  <si>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</si>
  <si>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</si>
  <si>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</si>
  <si>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</si>
  <si>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</si>
  <si>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</si>
  <si>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</si>
  <si>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</si>
  <si>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</si>
  <si>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</si>
  <si>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</si>
  <si>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</si>
  <si>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</si>
  <si>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</si>
  <si>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</si>
  <si>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</si>
  <si>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</si>
  <si>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</si>
  <si>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</si>
  <si>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</si>
  <si>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</si>
  <si>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</si>
  <si>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</si>
  <si>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</si>
  <si>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</si>
  <si>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</si>
  <si>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</si>
  <si>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</si>
  <si>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</si>
  <si>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</si>
  <si>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</si>
  <si>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</si>
  <si>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</si>
  <si>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</si>
  <si>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</si>
  <si>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</si>
  <si>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</si>
  <si>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</si>
  <si>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</si>
  <si>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</si>
  <si>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</si>
  <si>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</si>
  <si>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</si>
  <si>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</si>
  <si>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</si>
  <si>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</si>
  <si>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</si>
  <si>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</si>
  <si>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</si>
  <si>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</si>
  <si>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</si>
  <si>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</si>
  <si>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</si>
  <si>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</si>
  <si>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</si>
  <si>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</si>
  <si>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</si>
  <si>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</si>
  <si>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</si>
  <si>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</si>
  <si>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</si>
  <si>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</si>
  <si>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</si>
  <si>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</si>
  <si>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</si>
  <si>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</si>
  <si>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</si>
  <si>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</si>
  <si>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</si>
  <si>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</si>
  <si>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</si>
  <si>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</si>
  <si>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</si>
  <si>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</si>
  <si>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</si>
  <si>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</si>
  <si>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</si>
  <si>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</si>
  <si>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</si>
  <si>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</si>
  <si>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</si>
  <si>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</si>
  <si>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</si>
  <si>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</si>
  <si>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</si>
  <si>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</si>
  <si>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</si>
  <si>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</si>
  <si>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</si>
  <si>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</si>
  <si>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</si>
  <si>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</si>
  <si>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</si>
  <si>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</si>
  <si>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</si>
  <si>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</si>
  <si>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</si>
  <si>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</si>
  <si>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</si>
  <si>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</si>
  <si>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</si>
  <si>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</si>
  <si>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</si>
  <si>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</si>
  <si>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</si>
  <si>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</si>
  <si>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</si>
  <si>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</si>
  <si>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</si>
  <si>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</si>
  <si>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</si>
  <si>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</si>
  <si>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</si>
  <si>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</si>
  <si>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</si>
  <si>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</si>
  <si>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</si>
  <si>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</si>
  <si>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</si>
  <si>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</si>
  <si>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</si>
  <si>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</si>
  <si>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</si>
  <si>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</si>
  <si>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</si>
  <si>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</si>
  <si>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</si>
  <si>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</si>
  <si>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</si>
  <si>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</si>
  <si>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</si>
  <si>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</si>
  <si>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</si>
  <si>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</si>
  <si>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</si>
  <si>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</si>
  <si>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</si>
  <si>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</si>
  <si>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</si>
  <si>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</si>
  <si>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</si>
  <si>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</si>
  <si>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</si>
  <si>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</si>
  <si>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</si>
  <si>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</si>
  <si>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</si>
  <si>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</si>
  <si>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</si>
  <si>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</si>
  <si>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</si>
  <si>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</si>
  <si>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</si>
  <si>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</si>
  <si>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</si>
  <si>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</si>
  <si>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</si>
  <si>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</si>
  <si>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</si>
  <si>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</si>
  <si>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</si>
  <si>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</si>
  <si>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</si>
  <si>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</si>
  <si>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</si>
  <si>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</si>
  <si>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</si>
  <si>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</si>
  <si>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</si>
  <si>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</si>
  <si>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</si>
  <si>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</si>
  <si>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</si>
  <si>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</si>
  <si>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</si>
  <si>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</si>
  <si>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</si>
  <si>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</si>
  <si>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</si>
  <si>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</si>
  <si>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</si>
  <si>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</si>
  <si>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</si>
  <si>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</si>
  <si>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</si>
  <si>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</si>
  <si>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</si>
  <si>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</si>
  <si>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</si>
  <si>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</si>
  <si>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</si>
  <si>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</si>
  <si>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</si>
  <si>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</si>
  <si>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</si>
  <si>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</si>
  <si>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</si>
  <si>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</si>
  <si>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</si>
  <si>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</si>
  <si>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</si>
  <si>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</si>
  <si>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</si>
  <si>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</si>
  <si>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</si>
  <si>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</si>
  <si>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</si>
  <si>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</si>
  <si>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</si>
  <si>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</si>
  <si>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</si>
  <si>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</si>
  <si>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</si>
  <si>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</si>
  <si>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</si>
  <si>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</si>
  <si>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</si>
  <si>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</si>
  <si>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</si>
  <si>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</si>
  <si>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</si>
  <si>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</si>
  <si>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</si>
  <si>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</si>
  <si>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</si>
  <si>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</si>
  <si>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</si>
  <si>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</si>
  <si>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</si>
  <si>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</si>
  <si>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</si>
  <si>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</si>
  <si>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</si>
  <si>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</si>
  <si>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</si>
  <si>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</si>
  <si>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</si>
  <si>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</si>
  <si>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</si>
  <si>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</si>
  <si>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</si>
  <si>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</si>
  <si>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</si>
  <si>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</si>
  <si>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</si>
  <si>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</si>
  <si>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</si>
  <si>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</si>
  <si>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</si>
  <si>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</si>
  <si>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</si>
  <si>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</si>
  <si>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</si>
  <si>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</si>
  <si>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</si>
  <si>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</si>
  <si>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</si>
  <si>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</si>
  <si>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</si>
  <si>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</si>
  <si>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</si>
  <si>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</si>
  <si>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</si>
  <si>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</si>
  <si>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</si>
  <si>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</si>
  <si>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</si>
  <si>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</si>
  <si>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</si>
  <si>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</si>
  <si>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</si>
  <si>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</si>
  <si>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</si>
  <si>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</si>
  <si>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</si>
  <si>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</si>
  <si>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</si>
  <si>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</si>
  <si>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</si>
  <si>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</si>
  <si>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</si>
  <si>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</si>
  <si>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</si>
  <si>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</si>
  <si>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</si>
  <si>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</si>
  <si>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</si>
  <si>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</si>
  <si>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</si>
  <si>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</si>
  <si>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</si>
  <si>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</si>
  <si>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</si>
  <si>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</si>
  <si>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</si>
  <si>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</si>
  <si>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</si>
  <si>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</si>
  <si>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</si>
  <si>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</si>
  <si>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</si>
  <si>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</si>
  <si>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</si>
  <si>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</si>
  <si>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</si>
  <si>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</si>
  <si>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</si>
  <si>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</si>
  <si>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</si>
  <si>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</si>
  <si>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</si>
  <si>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</si>
  <si>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</si>
  <si>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</si>
  <si>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</si>
  <si>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</si>
  <si>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</si>
  <si>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</si>
  <si>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</si>
  <si>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</si>
  <si>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</si>
  <si>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</si>
  <si>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</si>
  <si>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</si>
  <si>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</si>
  <si>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</si>
  <si>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</si>
  <si>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</si>
  <si>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</si>
  <si>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</si>
  <si>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</si>
  <si>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</si>
  <si>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</si>
  <si>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</si>
  <si>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</si>
  <si>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</si>
  <si>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</si>
  <si>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</si>
  <si>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</si>
  <si>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</si>
  <si>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</si>
  <si>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</si>
  <si>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</si>
  <si>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</si>
  <si>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</si>
  <si>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</si>
  <si>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</si>
  <si>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</si>
  <si>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</si>
  <si>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</si>
  <si>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</si>
  <si>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</si>
  <si>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</si>
  <si>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</si>
  <si>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</si>
  <si>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</si>
  <si>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</si>
  <si>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</si>
  <si>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</si>
  <si>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</si>
  <si>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</si>
  <si>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</si>
  <si>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</si>
  <si>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</si>
  <si>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</si>
  <si>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</si>
  <si>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</si>
  <si>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</si>
  <si>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</si>
  <si>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</si>
  <si>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</si>
  <si>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</si>
  <si>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</si>
  <si>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</si>
  <si>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</si>
  <si>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</si>
  <si>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</si>
  <si>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</si>
  <si>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</si>
  <si>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</si>
  <si>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</si>
  <si>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</si>
  <si>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</si>
  <si>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</si>
  <si>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</si>
  <si>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</si>
  <si>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</si>
  <si>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</si>
  <si>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</si>
  <si>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</si>
  <si>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</si>
  <si>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</si>
  <si>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</si>
  <si>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</si>
  <si>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</si>
  <si>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</si>
  <si>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</si>
  <si>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</si>
  <si>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</si>
  <si>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</si>
  <si>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</si>
  <si>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</si>
  <si>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</si>
  <si>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</si>
  <si>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</si>
  <si>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</si>
  <si>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</si>
  <si>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</si>
  <si>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</si>
  <si>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</si>
  <si>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</si>
  <si>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</si>
  <si>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</si>
  <si>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</si>
  <si>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</si>
  <si>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</si>
  <si>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</si>
  <si>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</si>
  <si>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</si>
  <si>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</si>
  <si>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</si>
  <si>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</si>
  <si>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</si>
  <si>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</si>
  <si>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</si>
  <si>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</si>
  <si>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</si>
  <si>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</si>
  <si>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</si>
  <si>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</si>
  <si>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</si>
  <si>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</si>
  <si>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</si>
  <si>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</si>
  <si>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</si>
  <si>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</si>
  <si>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</si>
  <si>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</si>
  <si>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</si>
  <si>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</si>
  <si>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</si>
  <si>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</si>
  <si>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</si>
  <si>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</si>
  <si>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</si>
  <si>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</si>
  <si>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</si>
  <si>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</si>
  <si>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</si>
  <si>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</si>
  <si>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</si>
  <si>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</si>
  <si>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</si>
  <si>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</si>
  <si>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</si>
  <si>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</si>
  <si>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</si>
  <si>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</si>
  <si>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</si>
  <si>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</si>
  <si>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</si>
  <si>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</si>
  <si>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</si>
  <si>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</si>
  <si>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</si>
  <si>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</si>
  <si>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</si>
  <si>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</si>
  <si>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</si>
  <si>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</si>
  <si>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</si>
  <si>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</si>
  <si>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</si>
  <si>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</si>
  <si>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</si>
  <si>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</si>
  <si>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</si>
  <si>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</si>
  <si>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</si>
  <si>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</si>
  <si>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</si>
  <si>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</si>
  <si>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</si>
  <si>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</si>
  <si>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</si>
  <si>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</si>
  <si>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</si>
  <si>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</si>
  <si>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</si>
  <si>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</si>
  <si>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</si>
  <si>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</si>
  <si>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</si>
  <si>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</si>
  <si>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</si>
  <si>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</si>
  <si>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</si>
  <si>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</si>
  <si>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</si>
  <si>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</si>
  <si>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</si>
  <si>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</si>
  <si>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</si>
  <si>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</si>
  <si>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</si>
  <si>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</si>
  <si>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</si>
  <si>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</si>
  <si>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</si>
  <si>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</si>
  <si>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</si>
  <si>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</si>
  <si>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</si>
  <si>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</si>
  <si>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</si>
  <si>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</si>
  <si>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</si>
  <si>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</si>
  <si>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</si>
  <si>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</si>
  <si>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</si>
  <si>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</si>
  <si>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</si>
  <si>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</si>
  <si>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</si>
  <si>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</si>
  <si>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</si>
  <si>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</si>
  <si>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</si>
  <si>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</si>
  <si>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</si>
  <si>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</si>
  <si>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</si>
  <si>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</si>
  <si>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</si>
  <si>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</si>
  <si>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</si>
  <si>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</si>
  <si>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</si>
  <si>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</si>
  <si>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</si>
  <si>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</si>
  <si>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</si>
  <si>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</si>
  <si>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</si>
  <si>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</si>
  <si>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</si>
  <si>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</si>
  <si>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</si>
  <si>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</si>
  <si>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</si>
  <si>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</si>
  <si>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</si>
  <si>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</si>
  <si>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</si>
  <si>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</si>
  <si>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</si>
  <si>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</si>
  <si>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</si>
  <si>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</si>
  <si>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</si>
  <si>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</si>
  <si>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</si>
  <si>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</si>
  <si>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</si>
  <si>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</si>
  <si>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</si>
  <si>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</si>
  <si>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</si>
  <si>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</si>
  <si>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</si>
  <si>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</si>
  <si>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</si>
  <si>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</si>
  <si>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</si>
  <si>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</si>
  <si>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</si>
  <si>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</si>
  <si>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</si>
  <si>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</si>
  <si>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</si>
  <si>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</si>
  <si>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</si>
  <si>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</si>
  <si>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</si>
  <si>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</si>
  <si>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</si>
  <si>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</si>
  <si>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</si>
  <si>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</si>
  <si>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</si>
  <si>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</si>
  <si>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</si>
  <si>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</si>
  <si>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</si>
  <si>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</si>
  <si>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</si>
  <si>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</si>
  <si>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</si>
  <si>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</si>
  <si>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</si>
  <si>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</si>
  <si>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</si>
  <si>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</si>
  <si>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</si>
  <si>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</si>
  <si>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</si>
  <si>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</si>
  <si>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</si>
  <si>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</si>
  <si>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</si>
  <si>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</si>
  <si>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</si>
  <si>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</si>
  <si>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</si>
  <si>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</si>
  <si>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</si>
  <si>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</si>
  <si>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</si>
  <si>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</si>
  <si>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</si>
  <si>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</si>
  <si>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</si>
  <si>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</si>
  <si>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</si>
  <si>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</si>
  <si>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</si>
  <si>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</si>
  <si>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</si>
  <si>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</si>
  <si>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</si>
  <si>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</si>
  <si>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</si>
  <si>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</si>
  <si>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</si>
  <si>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</si>
  <si>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</si>
  <si>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</si>
  <si>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</si>
  <si>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</si>
  <si>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</si>
  <si>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</si>
  <si>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</si>
  <si>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</si>
  <si>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</si>
  <si>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</si>
  <si>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</si>
  <si>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</si>
  <si>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</si>
  <si>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</si>
  <si>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</si>
  <si>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</si>
  <si>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</si>
  <si>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</si>
  <si>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</si>
  <si>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</si>
  <si>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</si>
  <si>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</si>
  <si>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</si>
  <si>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</si>
  <si>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</si>
  <si>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</si>
  <si>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</si>
  <si>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</si>
  <si>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</si>
  <si>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</si>
  <si>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</si>
  <si>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</si>
  <si>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</si>
  <si>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</si>
  <si>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</si>
  <si>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</si>
  <si>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</si>
  <si>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</si>
  <si>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</si>
  <si>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</si>
  <si>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</si>
  <si>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</si>
  <si>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</si>
  <si>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</si>
  <si>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</si>
  <si>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</si>
  <si>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</si>
  <si>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</si>
  <si>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</si>
  <si>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</si>
  <si>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</si>
  <si>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</si>
  <si>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</si>
  <si>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</si>
  <si>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</si>
  <si>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</si>
  <si>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</si>
  <si>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</si>
  <si>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</si>
  <si>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</si>
  <si>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</si>
  <si>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</si>
  <si>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</si>
  <si>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</si>
  <si>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</si>
  <si>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</si>
  <si>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</si>
  <si>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</si>
  <si>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</si>
  <si>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</si>
  <si>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</si>
  <si>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</si>
  <si>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</si>
  <si>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</si>
  <si>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</si>
  <si>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</si>
  <si>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</si>
  <si>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</si>
  <si>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</si>
  <si>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</si>
  <si>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</si>
  <si>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</si>
  <si>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</si>
  <si>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</si>
  <si>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</si>
  <si>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</si>
  <si>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</si>
  <si>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</si>
  <si>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</si>
  <si>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</si>
  <si>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</si>
  <si>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</si>
  <si>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</si>
  <si>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</si>
  <si>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</si>
  <si>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</si>
  <si>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</si>
  <si>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</si>
  <si>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</si>
  <si>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</si>
  <si>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</si>
  <si>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</si>
  <si>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</si>
  <si>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</si>
  <si>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</si>
  <si>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</si>
  <si>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</si>
  <si>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</si>
  <si>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</si>
  <si>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</si>
  <si>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</si>
  <si>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</si>
  <si>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</si>
  <si>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</si>
  <si>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</si>
  <si>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</si>
  <si>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</si>
  <si>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</si>
  <si>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</si>
  <si>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</si>
  <si>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</si>
  <si>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</si>
  <si>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</si>
  <si>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</si>
  <si>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</si>
  <si>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</si>
  <si>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</si>
  <si>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</si>
  <si>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</si>
  <si>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</si>
  <si>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</si>
  <si>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</si>
  <si>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</si>
  <si>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</si>
  <si>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</si>
  <si>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</si>
  <si>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</si>
  <si>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</si>
  <si>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</si>
  <si>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</si>
  <si>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</si>
  <si>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</si>
  <si>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</si>
  <si>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</si>
  <si>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</si>
  <si>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</si>
  <si>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</si>
  <si>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</si>
  <si>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</si>
  <si>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</si>
  <si>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</si>
  <si>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</si>
  <si>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</si>
  <si>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</si>
  <si>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</si>
  <si>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</si>
  <si>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</si>
  <si>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</si>
  <si>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</si>
  <si>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</si>
  <si>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</si>
  <si>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</si>
  <si>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</si>
  <si>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</si>
  <si>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</si>
  <si>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</si>
  <si>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</si>
  <si>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</si>
  <si>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</si>
  <si>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</si>
  <si>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</si>
  <si>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</si>
  <si>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</si>
  <si>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</si>
  <si>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</si>
  <si>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</si>
  <si>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</si>
  <si>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</si>
  <si>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</si>
  <si>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</si>
  <si>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</si>
  <si>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</si>
  <si>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</si>
  <si>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</si>
  <si>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</si>
  <si>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</si>
  <si>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</si>
  <si>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</si>
  <si>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</si>
  <si>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</si>
  <si>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</si>
  <si>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</si>
  <si>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</si>
  <si>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</si>
  <si>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</si>
  <si>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</si>
  <si>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</si>
  <si>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</si>
  <si>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</si>
  <si>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</si>
  <si>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</si>
  <si>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</si>
  <si>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</si>
  <si>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</si>
  <si>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</si>
  <si>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</si>
  <si>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</si>
  <si>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</si>
  <si>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</si>
  <si>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</si>
  <si>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</si>
  <si>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</si>
  <si>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</si>
  <si>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</si>
  <si>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</si>
  <si>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</si>
  <si>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</si>
  <si>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</si>
  <si>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</si>
  <si>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</si>
  <si>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</si>
  <si>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</si>
  <si>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</si>
  <si>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</si>
  <si>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</si>
  <si>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</si>
  <si>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</si>
  <si>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</si>
  <si>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</si>
  <si>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</si>
  <si>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</si>
  <si>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</si>
  <si>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</si>
  <si>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</si>
  <si>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</si>
  <si>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</si>
  <si>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</si>
  <si>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</si>
  <si>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</si>
  <si>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</si>
  <si>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</si>
  <si>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</si>
  <si>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</si>
  <si>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</si>
  <si>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</si>
  <si>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</si>
  <si>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</si>
  <si>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</si>
  <si>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</si>
  <si>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</si>
  <si>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</si>
  <si>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</si>
  <si>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</si>
  <si>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</si>
  <si>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</si>
  <si>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</si>
  <si>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</si>
  <si>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</si>
  <si>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</si>
  <si>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</si>
  <si>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</si>
  <si>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</si>
  <si>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</si>
  <si>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</si>
  <si>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</si>
  <si>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</si>
  <si>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</si>
  <si>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</si>
  <si>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</si>
  <si>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</si>
  <si>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</si>
  <si>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</si>
  <si>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</si>
  <si>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</si>
  <si>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</si>
  <si>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</si>
  <si>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</si>
  <si>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</si>
  <si>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</si>
  <si>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</si>
  <si>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</si>
  <si>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</si>
  <si>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</si>
  <si>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</si>
  <si>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</si>
  <si>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</si>
  <si>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</si>
  <si>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</si>
  <si>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</si>
  <si>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</si>
  <si>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</si>
  <si>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</si>
  <si>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</si>
  <si>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</si>
  <si>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</si>
  <si>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</si>
  <si>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</si>
  <si>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</si>
  <si>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</si>
  <si>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</si>
  <si>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</si>
  <si>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</si>
  <si>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</si>
  <si>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</si>
  <si>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</si>
  <si>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</si>
  <si>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</si>
  <si>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</si>
  <si>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</si>
  <si>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</si>
  <si>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</si>
  <si>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</si>
  <si>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</si>
  <si>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</si>
  <si>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</si>
  <si>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</si>
  <si>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</si>
  <si>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</si>
  <si>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</si>
  <si>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</si>
  <si>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</si>
  <si>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</si>
  <si>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</si>
  <si>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</si>
  <si>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</si>
  <si>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</si>
  <si>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</si>
  <si>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</si>
  <si>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</si>
  <si>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</si>
  <si>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</si>
  <si>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</si>
  <si>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</si>
  <si>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</si>
  <si>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</si>
  <si>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</si>
  <si>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</si>
  <si>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</si>
  <si>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</si>
  <si>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</si>
  <si>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</si>
  <si>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</si>
  <si>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</si>
  <si>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</si>
  <si>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</si>
  <si>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</si>
  <si>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</si>
  <si>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</si>
  <si>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</si>
  <si>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</si>
  <si>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</si>
  <si>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</si>
  <si>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</si>
  <si>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</si>
  <si>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</si>
  <si>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</si>
  <si>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</si>
  <si>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</si>
  <si>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</si>
  <si>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</si>
  <si>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</si>
  <si>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</si>
  <si>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</si>
  <si>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</si>
  <si>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</si>
  <si>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</si>
  <si>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</si>
  <si>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</si>
  <si>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</si>
  <si>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</si>
  <si>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</si>
  <si>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</si>
  <si>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</si>
  <si>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</si>
  <si>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</si>
  <si>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</si>
  <si>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</si>
  <si>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</si>
  <si>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</si>
  <si>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</si>
  <si>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</si>
  <si>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</si>
  <si>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</si>
  <si>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</si>
  <si>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</si>
  <si>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</si>
  <si>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</si>
  <si>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</si>
  <si>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</si>
  <si>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</si>
  <si>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</si>
  <si>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</si>
  <si>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</si>
  <si>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</si>
  <si>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</si>
  <si>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</si>
  <si>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</si>
  <si>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</si>
  <si>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</si>
  <si>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</si>
  <si>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</si>
  <si>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</si>
  <si>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</si>
  <si>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</si>
  <si>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</si>
  <si>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</si>
  <si>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</si>
  <si>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</si>
  <si>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</si>
  <si>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</si>
  <si>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</si>
  <si>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</si>
  <si>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</si>
  <si>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</si>
  <si>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</si>
  <si>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</si>
  <si>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</si>
  <si>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</si>
  <si>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</si>
  <si>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</si>
  <si>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</si>
  <si>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</si>
  <si>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</si>
  <si>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</si>
  <si>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</si>
  <si>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</si>
  <si>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</si>
  <si>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</si>
  <si>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</si>
  <si>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</si>
  <si>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</si>
  <si>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</si>
  <si>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</si>
  <si>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</si>
  <si>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</si>
  <si>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</si>
  <si>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</si>
  <si>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</si>
  <si>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</si>
  <si>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</si>
  <si>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</si>
  <si>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</si>
  <si>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</si>
  <si>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</si>
  <si>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</si>
  <si>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</si>
  <si>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</si>
  <si>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</si>
  <si>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</si>
  <si>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</si>
  <si>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</si>
  <si>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</si>
  <si>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</si>
  <si>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</si>
  <si>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</si>
  <si>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</si>
  <si>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</si>
  <si>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</si>
  <si>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</si>
  <si>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</si>
  <si>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</si>
  <si>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</si>
  <si>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</si>
  <si>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</si>
  <si>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</si>
  <si>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</si>
  <si>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</si>
  <si>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</si>
  <si>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</si>
  <si>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</si>
  <si>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</si>
  <si>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</si>
  <si>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</si>
  <si>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</si>
  <si>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</si>
  <si>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</si>
  <si>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</si>
  <si>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</si>
  <si>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</si>
  <si>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</si>
  <si>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</si>
  <si>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</si>
  <si>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</si>
  <si>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</si>
  <si>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</si>
  <si>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</si>
  <si>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</si>
  <si>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</si>
  <si>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</si>
  <si>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</si>
  <si>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</si>
  <si>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</si>
  <si>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</si>
  <si>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</si>
  <si>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</si>
  <si>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</si>
  <si>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</si>
  <si>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</si>
  <si>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</si>
  <si>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</si>
  <si>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</si>
  <si>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</si>
  <si>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</si>
  <si>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</si>
  <si>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</si>
  <si>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</si>
  <si>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</si>
  <si>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</si>
  <si>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</si>
  <si>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</si>
  <si>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</si>
  <si>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</si>
  <si>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</si>
  <si>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</si>
  <si>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</si>
  <si>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</si>
  <si>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</si>
  <si>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</si>
  <si>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</si>
  <si>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</si>
  <si>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</si>
  <si>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</si>
  <si>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</si>
  <si>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</si>
  <si>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</si>
  <si>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</si>
  <si>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</si>
  <si>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</si>
  <si>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</si>
  <si>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</si>
  <si>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</si>
  <si>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</si>
  <si>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</si>
  <si>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</si>
  <si>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</si>
  <si>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</si>
  <si>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</si>
  <si>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</si>
  <si>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</si>
  <si>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</si>
  <si>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</si>
  <si>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</si>
  <si>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</si>
  <si>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</si>
  <si>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</si>
  <si>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</si>
  <si>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</si>
  <si>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</si>
  <si>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</si>
  <si>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</si>
  <si>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</si>
  <si>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</si>
  <si>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</si>
  <si>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</si>
  <si>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</si>
  <si>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</si>
  <si>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</si>
  <si>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</si>
  <si>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</si>
  <si>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</si>
  <si>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</si>
  <si>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</si>
  <si>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</si>
  <si>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</si>
  <si>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</si>
  <si>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</si>
  <si>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</si>
  <si>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</si>
  <si>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</si>
  <si>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</si>
  <si>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</si>
  <si>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</si>
  <si>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</si>
  <si>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</si>
  <si>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</si>
  <si>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</si>
  <si>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</si>
  <si>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</si>
  <si>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</si>
  <si>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</si>
  <si>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</si>
  <si>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</si>
  <si>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</si>
  <si>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</si>
  <si>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</si>
  <si>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</si>
  <si>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</si>
  <si>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</si>
  <si>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</si>
  <si>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</si>
  <si>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</si>
  <si>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</si>
  <si>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</si>
  <si>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</si>
  <si>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</si>
  <si>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</si>
  <si>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</si>
  <si>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</si>
  <si>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</si>
  <si>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</si>
  <si>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</si>
  <si>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</si>
  <si>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</si>
  <si>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</si>
  <si>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</si>
  <si>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</si>
  <si>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</si>
  <si>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</si>
  <si>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</si>
  <si>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</si>
  <si>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</si>
  <si>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</si>
  <si>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</si>
  <si>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</si>
  <si>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</si>
  <si>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</si>
  <si>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</si>
  <si>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</si>
  <si>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</si>
  <si>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</si>
  <si>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</si>
  <si>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</si>
  <si>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</si>
  <si>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</si>
  <si>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</si>
  <si>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</si>
  <si>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</si>
  <si>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</si>
  <si>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</si>
  <si>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</si>
  <si>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</si>
  <si>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</si>
  <si>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</si>
  <si>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</si>
  <si>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</si>
  <si>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</si>
  <si>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</si>
  <si>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</si>
  <si>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</si>
  <si>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</si>
  <si>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</si>
  <si>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</si>
  <si>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</si>
  <si>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</si>
  <si>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</si>
  <si>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</si>
  <si>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</si>
  <si>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</si>
  <si>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</si>
  <si>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</si>
  <si>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</si>
  <si>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</si>
  <si>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</si>
  <si>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</si>
  <si>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</si>
  <si>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</si>
  <si>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</si>
  <si>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</si>
  <si>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</si>
  <si>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</si>
  <si>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</si>
  <si>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</si>
  <si>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</si>
  <si>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</si>
  <si>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</si>
  <si>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</si>
  <si>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</si>
  <si>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</si>
  <si>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</si>
  <si>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</si>
  <si>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</si>
  <si>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</si>
  <si>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</si>
  <si>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</si>
  <si>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</si>
  <si>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</si>
  <si>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</si>
  <si>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</si>
  <si>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</si>
  <si>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</si>
  <si>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</si>
  <si>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</si>
  <si>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</si>
  <si>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</si>
  <si>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</si>
  <si>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</si>
  <si>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</si>
  <si>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</si>
  <si>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</si>
  <si>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</si>
  <si>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</si>
  <si>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</si>
  <si>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</si>
  <si>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</si>
  <si>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</si>
  <si>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</si>
  <si>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</si>
  <si>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</si>
  <si>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</si>
  <si>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</si>
  <si>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</si>
  <si>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</si>
  <si>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</si>
  <si>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</si>
  <si>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</si>
  <si>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</si>
  <si>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</si>
  <si>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</si>
  <si>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</si>
  <si>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</si>
  <si>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</si>
  <si>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</si>
  <si>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</si>
  <si>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</si>
  <si>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</si>
  <si>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</si>
  <si>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</si>
  <si>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</si>
  <si>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</si>
  <si>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</si>
  <si>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</si>
  <si>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</si>
  <si>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</si>
  <si>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</si>
  <si>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</si>
  <si>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</si>
  <si>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</si>
  <si>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</si>
  <si>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</si>
  <si>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</si>
  <si>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</si>
  <si>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</si>
  <si>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</si>
  <si>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</si>
  <si>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</si>
  <si>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</si>
  <si>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</si>
  <si>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</si>
  <si>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</si>
  <si>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</si>
  <si>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</si>
  <si>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</si>
  <si>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</si>
  <si>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</si>
  <si>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</si>
  <si>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</si>
  <si>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</si>
  <si>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</si>
  <si>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</si>
  <si>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</si>
  <si>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</si>
  <si>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</si>
  <si>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</si>
  <si>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</si>
  <si>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</si>
  <si>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</si>
  <si>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</si>
  <si>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</si>
  <si>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</si>
  <si>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</si>
  <si>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</si>
  <si>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</si>
  <si>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</si>
  <si>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</si>
  <si>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</si>
  <si>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</si>
  <si>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</si>
  <si>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</si>
  <si>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</si>
  <si>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</si>
  <si>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</si>
  <si>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</si>
  <si>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</si>
  <si>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</si>
  <si>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</si>
  <si>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</si>
  <si>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</si>
  <si>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</si>
  <si>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</si>
  <si>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</si>
  <si>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</si>
  <si>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</si>
  <si>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</si>
  <si>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</si>
  <si>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</si>
  <si>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</si>
  <si>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</si>
  <si>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</si>
  <si>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</si>
  <si>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</si>
  <si>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</si>
  <si>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</si>
  <si>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</si>
  <si>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</si>
  <si>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</si>
  <si>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</si>
  <si>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</si>
  <si>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</si>
  <si>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</si>
  <si>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</si>
  <si>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</si>
  <si>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</si>
  <si>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</si>
  <si>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</si>
  <si>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</si>
  <si>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</si>
  <si>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</si>
  <si>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</si>
  <si>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</si>
  <si>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</si>
  <si>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</si>
  <si>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</si>
  <si>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</si>
  <si>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</si>
  <si>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</si>
  <si>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</si>
  <si>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</si>
  <si>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</si>
  <si>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</si>
  <si>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</si>
  <si>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</si>
  <si>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</si>
  <si>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</si>
  <si>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</si>
  <si>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</si>
  <si>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</si>
  <si>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</si>
  <si>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</si>
  <si>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</si>
  <si>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</si>
  <si>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</si>
  <si>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</si>
  <si>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</si>
  <si>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</si>
  <si>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</si>
  <si>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</si>
  <si>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</si>
  <si>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</si>
  <si>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</si>
  <si>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</si>
  <si>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</si>
  <si>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</si>
  <si>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</si>
  <si>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</si>
  <si>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</si>
  <si>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</si>
  <si>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</si>
  <si>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</si>
  <si>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</si>
  <si>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</si>
  <si>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</si>
  <si>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</si>
  <si>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</si>
  <si>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</si>
  <si>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</si>
  <si>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</si>
  <si>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</si>
  <si>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</si>
  <si>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</si>
  <si>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</si>
  <si>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</si>
  <si>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</si>
  <si>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</si>
  <si>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</si>
  <si>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</si>
  <si>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</si>
  <si>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</si>
  <si>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</si>
  <si>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</si>
  <si>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</si>
  <si>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</si>
  <si>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</si>
  <si>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</si>
  <si>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</si>
  <si>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</si>
  <si>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</si>
  <si>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</si>
  <si>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</si>
  <si>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</si>
  <si>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</si>
  <si>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</si>
  <si>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</si>
  <si>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</si>
  <si>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</si>
  <si>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</si>
  <si>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</si>
  <si>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</si>
  <si>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</si>
  <si>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</si>
  <si>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</si>
  <si>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</si>
  <si>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</si>
  <si>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</si>
  <si>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</si>
  <si>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</si>
  <si>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</si>
  <si>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</si>
  <si>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</si>
  <si>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</si>
  <si>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</si>
  <si>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</si>
  <si>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</si>
  <si>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</si>
  <si>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</si>
  <si>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</si>
  <si>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</si>
  <si>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</si>
  <si>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</si>
  <si>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</si>
  <si>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</si>
  <si>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</si>
  <si>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</si>
  <si>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</si>
  <si>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</si>
  <si>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</si>
  <si>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</si>
  <si>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</si>
  <si>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</si>
  <si>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</si>
  <si>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</si>
  <si>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</si>
  <si>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</si>
  <si>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</si>
  <si>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</si>
  <si>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</si>
  <si>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</si>
  <si>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</si>
  <si>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</si>
  <si>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</si>
  <si>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</si>
  <si>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</si>
  <si>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</si>
  <si>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</si>
  <si>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</si>
  <si>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</si>
  <si>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</si>
  <si>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</si>
  <si>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</si>
  <si>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</si>
  <si>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</si>
  <si>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</si>
  <si>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</si>
  <si>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</si>
  <si>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</si>
  <si>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</si>
  <si>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</si>
  <si>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</si>
  <si>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</si>
  <si>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</si>
  <si>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</si>
  <si>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</si>
  <si>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</si>
  <si>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</si>
  <si>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</si>
  <si>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</si>
  <si>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</si>
  <si>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</si>
  <si>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</si>
  <si>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</si>
  <si>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</si>
  <si>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</si>
  <si>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</si>
  <si>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</si>
  <si>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</si>
  <si>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</si>
  <si>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</si>
  <si>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</si>
  <si>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</si>
  <si>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</si>
  <si>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</si>
  <si>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</si>
  <si>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</si>
  <si>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</si>
  <si>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</si>
  <si>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</si>
  <si>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</si>
  <si>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</si>
  <si>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</si>
  <si>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</si>
  <si>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</si>
  <si>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</si>
  <si>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</si>
  <si>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</si>
  <si>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</si>
  <si>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</si>
  <si>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</si>
  <si>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</si>
  <si>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</si>
  <si>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</si>
  <si>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</si>
  <si>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</si>
  <si>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</si>
  <si>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</si>
  <si>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</si>
  <si>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</si>
  <si>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</si>
  <si>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</si>
  <si>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</si>
  <si>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</si>
  <si>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</si>
  <si>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</si>
  <si>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</si>
  <si>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</si>
  <si>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</si>
  <si>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</si>
  <si>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</si>
  <si>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</si>
  <si>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</si>
  <si>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</si>
  <si>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</si>
  <si>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</si>
  <si>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</si>
  <si>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</si>
  <si>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</si>
  <si>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</si>
  <si>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</si>
  <si>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</si>
  <si>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</si>
  <si>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</si>
  <si>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</si>
  <si>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</si>
  <si>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</si>
  <si>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</si>
  <si>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</si>
  <si>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</si>
  <si>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</si>
  <si>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</si>
  <si>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</si>
  <si>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</si>
  <si>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</si>
  <si>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</si>
  <si>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</si>
  <si>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</si>
  <si>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</si>
  <si>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</si>
  <si>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</si>
  <si>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</si>
  <si>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</si>
  <si>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</si>
  <si>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</si>
  <si>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</si>
  <si>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</si>
  <si>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</si>
  <si>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</si>
  <si>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</si>
  <si>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</si>
  <si>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</si>
  <si>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</si>
  <si>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</si>
  <si>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</si>
  <si>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</si>
  <si>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</si>
  <si>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</si>
  <si>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</si>
  <si>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</si>
  <si>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</si>
  <si>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</si>
  <si>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</si>
  <si>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</si>
  <si>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</si>
  <si>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</si>
  <si>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</si>
  <si>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</si>
  <si>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</si>
  <si>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</si>
  <si>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</si>
  <si>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</si>
  <si>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</si>
  <si>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</si>
  <si>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</si>
  <si>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</si>
  <si>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</si>
  <si>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</si>
  <si>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</si>
  <si>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</si>
  <si>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</si>
  <si>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</si>
  <si>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</si>
  <si>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</si>
  <si>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</si>
  <si>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</si>
  <si>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</si>
  <si>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</si>
  <si>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</si>
  <si>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</si>
  <si>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</si>
  <si>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</si>
  <si>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</si>
  <si>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</si>
  <si>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</si>
  <si>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</si>
  <si>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</si>
  <si>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</si>
  <si>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</si>
  <si>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</si>
  <si>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</si>
  <si>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</si>
  <si>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</si>
  <si>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</si>
  <si>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</si>
  <si>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</si>
  <si>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</si>
  <si>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</si>
  <si>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</si>
  <si>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</si>
  <si>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</si>
  <si>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</si>
  <si>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</si>
  <si>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</si>
  <si>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</si>
  <si>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</si>
  <si>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</si>
  <si>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</si>
  <si>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</si>
  <si>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</si>
  <si>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</si>
  <si>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</si>
  <si>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</si>
  <si>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</si>
  <si>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</si>
  <si>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</si>
  <si>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</si>
  <si>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</si>
  <si>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</si>
  <si>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</si>
  <si>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</si>
  <si>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</si>
  <si>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</si>
  <si>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</si>
  <si>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</si>
  <si>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</si>
  <si>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</si>
  <si>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</si>
  <si>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</si>
  <si>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</si>
  <si>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</si>
  <si>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</si>
  <si>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</si>
  <si>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</si>
  <si>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</si>
  <si>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</si>
  <si>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</si>
  <si>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</si>
  <si>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</si>
  <si>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</si>
  <si>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</si>
  <si>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</si>
  <si>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</si>
  <si>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</si>
  <si>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</si>
  <si>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</si>
  <si>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</si>
  <si>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</si>
  <si>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</si>
  <si>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</si>
  <si>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</si>
  <si>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</si>
  <si>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</si>
  <si>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</si>
  <si>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</si>
  <si>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</si>
  <si>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</si>
  <si>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</si>
  <si>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</si>
  <si>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</si>
  <si>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</si>
  <si>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</si>
  <si>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</si>
  <si>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</si>
  <si>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</si>
  <si>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</si>
  <si>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</si>
  <si>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</si>
  <si>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</si>
  <si>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</si>
  <si>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</si>
  <si>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</si>
  <si>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</si>
  <si>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</si>
  <si>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</si>
  <si>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</si>
  <si>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</si>
  <si>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</si>
  <si>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</si>
  <si>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</si>
  <si>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</si>
  <si>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</si>
  <si>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</si>
  <si>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</si>
  <si>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</si>
  <si>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</si>
  <si>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</si>
  <si>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</si>
  <si>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</si>
  <si>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</si>
  <si>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</si>
  <si>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</si>
  <si>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</si>
  <si>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</si>
  <si>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</si>
  <si>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</si>
  <si>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</si>
  <si>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</si>
  <si>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</si>
  <si>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</si>
  <si>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</si>
  <si>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</si>
  <si>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</si>
  <si>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</si>
  <si>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</si>
  <si>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</si>
  <si>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</si>
  <si>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</si>
  <si>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</si>
  <si>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</si>
  <si>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</si>
  <si>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</si>
  <si>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</si>
  <si>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</si>
  <si>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</si>
  <si>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</si>
  <si>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</si>
  <si>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</si>
  <si>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</si>
  <si>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</si>
  <si>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</si>
  <si>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</si>
  <si>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</si>
  <si>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</si>
  <si>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</si>
  <si>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</si>
  <si>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</si>
  <si>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</si>
  <si>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</si>
  <si>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</si>
  <si>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</si>
  <si>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</si>
  <si>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</si>
  <si>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</si>
  <si>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</si>
  <si>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</si>
  <si>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</si>
  <si>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</si>
  <si>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</si>
  <si>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</si>
  <si>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</si>
  <si>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</si>
  <si>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</si>
  <si>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</si>
  <si>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</si>
  <si>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</si>
  <si>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</si>
  <si>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</si>
  <si>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</si>
  <si>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</si>
  <si>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</si>
  <si>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</si>
  <si>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</si>
  <si>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</si>
  <si>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</si>
  <si>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</si>
  <si>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</si>
  <si>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</si>
  <si>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</si>
  <si>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</si>
  <si>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</si>
  <si>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</si>
  <si>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</si>
  <si>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</si>
  <si>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</si>
  <si>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</si>
  <si>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</si>
  <si>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</si>
  <si>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</si>
  <si>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</si>
  <si>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</si>
  <si>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</si>
  <si>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</si>
  <si>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</si>
  <si>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</si>
  <si>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</si>
  <si>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</si>
  <si>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</si>
  <si>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</si>
  <si>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</si>
  <si>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</si>
  <si>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</si>
  <si>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</si>
  <si>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</si>
  <si>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</si>
  <si>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</si>
  <si>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</si>
  <si>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</si>
  <si>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</si>
  <si>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</si>
  <si>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</si>
  <si>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</si>
  <si>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</si>
  <si>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</si>
  <si>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</si>
  <si>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</si>
  <si>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</si>
  <si>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</si>
  <si>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</si>
  <si>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</si>
  <si>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</si>
  <si>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</si>
  <si>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</si>
  <si>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</si>
  <si>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</si>
  <si>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</si>
  <si>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</si>
  <si>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</si>
  <si>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</si>
  <si>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</si>
  <si>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</si>
  <si>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</si>
  <si>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</si>
  <si>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</si>
  <si>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</si>
  <si>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</si>
  <si>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</si>
  <si>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</si>
  <si>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</si>
  <si>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</si>
  <si>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</si>
  <si>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</si>
  <si>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</si>
  <si>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</si>
  <si>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</si>
  <si>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</si>
  <si>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</si>
  <si>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</si>
  <si>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</si>
  <si>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</si>
  <si>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</si>
  <si>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</si>
  <si>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</si>
  <si>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</si>
  <si>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</si>
  <si>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</si>
  <si>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</si>
  <si>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</si>
  <si>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</si>
  <si>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</si>
  <si>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</si>
  <si>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</si>
  <si>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</si>
  <si>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</si>
  <si>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</si>
  <si>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</si>
  <si>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</si>
  <si>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</si>
  <si>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</si>
  <si>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</si>
  <si>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</si>
  <si>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</si>
  <si>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</si>
  <si>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</si>
  <si>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</si>
  <si>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</si>
  <si>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</si>
  <si>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</si>
  <si>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</si>
  <si>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</si>
  <si>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</si>
  <si>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</si>
  <si>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</si>
  <si>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</si>
  <si>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</si>
  <si>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</si>
  <si>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</si>
  <si>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</si>
  <si>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</si>
  <si>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</si>
  <si>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</si>
  <si>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</si>
  <si>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</si>
  <si>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</si>
  <si>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</si>
  <si>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</si>
  <si>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</si>
  <si>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</si>
  <si>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</si>
  <si>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</si>
  <si>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</si>
  <si>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</si>
  <si>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</si>
  <si>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</si>
  <si>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</si>
  <si>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</si>
  <si>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</si>
  <si>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</si>
  <si>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</si>
  <si>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</si>
  <si>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</si>
  <si>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</si>
  <si>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</si>
  <si>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</si>
  <si>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</si>
  <si>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</si>
  <si>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</si>
  <si>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</si>
  <si>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</si>
  <si>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</si>
  <si>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</si>
  <si>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</si>
  <si>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</si>
  <si>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</si>
  <si>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</si>
  <si>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</si>
  <si>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</si>
  <si>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</si>
  <si>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</si>
  <si>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</si>
  <si>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</si>
  <si>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</si>
  <si>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</si>
  <si>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</si>
  <si>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</si>
  <si>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</si>
  <si>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</si>
  <si>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</si>
  <si>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</si>
  <si>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</si>
  <si>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</si>
  <si>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</si>
  <si>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</si>
  <si>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</si>
  <si>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</si>
  <si>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</si>
  <si>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</si>
  <si>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</si>
  <si>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</si>
  <si>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</si>
  <si>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</si>
  <si>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</si>
  <si>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</si>
  <si>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</si>
  <si>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</si>
  <si>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</si>
  <si>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</si>
  <si>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</si>
  <si>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</si>
  <si>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</si>
  <si>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</si>
  <si>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</si>
  <si>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</si>
  <si>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</si>
  <si>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</si>
  <si>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</si>
  <si>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</si>
  <si>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</si>
  <si>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</si>
  <si>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</si>
  <si>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</si>
  <si>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</si>
  <si>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</si>
  <si>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</si>
  <si>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</si>
  <si>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</si>
  <si>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</si>
  <si>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</si>
  <si>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</si>
  <si>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</si>
  <si>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</si>
  <si>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</si>
  <si>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</si>
  <si>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</si>
  <si>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</si>
  <si>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</si>
  <si>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</si>
  <si>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</si>
  <si>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</si>
  <si>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</si>
  <si>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</si>
  <si>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</si>
  <si>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</si>
  <si>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</si>
  <si>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</si>
  <si>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</si>
  <si>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</si>
  <si>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</si>
  <si>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</si>
  <si>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</si>
  <si>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</si>
  <si>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</si>
  <si>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</si>
  <si>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</si>
  <si>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</si>
  <si>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</si>
  <si>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</si>
  <si>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</si>
  <si>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</si>
  <si>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</si>
  <si>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</si>
  <si>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</si>
  <si>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</si>
  <si>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</si>
  <si>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</si>
  <si>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</si>
  <si>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</si>
  <si>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</si>
  <si>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</si>
  <si>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</si>
  <si>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</si>
  <si>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</si>
  <si>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</si>
  <si>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</si>
  <si>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</si>
  <si>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</si>
  <si>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</si>
  <si>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</si>
  <si>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</si>
  <si>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</si>
  <si>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</si>
  <si>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</si>
  <si>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</si>
  <si>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</si>
  <si>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</si>
  <si>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</si>
  <si>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</si>
  <si>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</si>
  <si>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</si>
  <si>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</si>
  <si>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</si>
  <si>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</si>
  <si>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</si>
  <si>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</si>
  <si>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</si>
  <si>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</si>
  <si>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</si>
  <si>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</si>
  <si>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</si>
  <si>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</si>
  <si>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</si>
  <si>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</si>
  <si>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</si>
  <si>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</si>
  <si>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</si>
  <si>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</si>
  <si>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</si>
  <si>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</si>
  <si>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</si>
  <si>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</si>
  <si>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</si>
  <si>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</si>
  <si>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</si>
  <si>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</si>
  <si>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</si>
  <si>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</si>
  <si>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</si>
  <si>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</si>
  <si>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</si>
  <si>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</si>
  <si>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</si>
  <si>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</si>
  <si>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</si>
  <si>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</si>
  <si>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</si>
  <si>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</si>
  <si>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</si>
  <si>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</si>
  <si>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</si>
  <si>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</si>
  <si>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</si>
  <si>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</si>
  <si>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</si>
  <si>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</si>
  <si>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</si>
  <si>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</si>
  <si>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</si>
  <si>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</si>
  <si>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</si>
  <si>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</si>
  <si>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</si>
  <si>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</si>
  <si>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</si>
  <si>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</si>
  <si>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</si>
  <si>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</si>
  <si>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</si>
  <si>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</si>
  <si>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</si>
  <si>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</si>
  <si>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</si>
  <si>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</si>
  <si>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</si>
  <si>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</si>
  <si>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</si>
  <si>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</si>
  <si>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</si>
  <si>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</si>
  <si>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</si>
  <si>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</si>
  <si>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</si>
  <si>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</si>
  <si>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</si>
  <si>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</si>
  <si>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</si>
  <si>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</si>
  <si>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</si>
  <si>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</si>
  <si>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</si>
  <si>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</si>
  <si>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</si>
  <si>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</si>
  <si>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</si>
  <si>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</si>
  <si>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</si>
  <si>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</si>
  <si>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</si>
  <si>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</si>
  <si>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</si>
  <si>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</si>
  <si>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</si>
  <si>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</si>
  <si>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</si>
  <si>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</si>
  <si>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</si>
  <si>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</si>
  <si>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</si>
  <si>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</si>
  <si>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</si>
  <si>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</si>
  <si>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</si>
  <si>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</si>
  <si>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</si>
  <si>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</si>
  <si>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</si>
  <si>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</si>
  <si>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</si>
  <si>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</si>
  <si>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</si>
  <si>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</si>
  <si>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</si>
  <si>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</si>
  <si>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</si>
  <si>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</si>
  <si>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</si>
  <si>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</si>
  <si>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</si>
  <si>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</si>
  <si>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</si>
  <si>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</si>
  <si>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</si>
  <si>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</si>
  <si>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</si>
  <si>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</si>
  <si>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</si>
  <si>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</si>
  <si>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</si>
  <si>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</si>
  <si>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</si>
  <si>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</si>
  <si>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</si>
  <si>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</si>
  <si>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</si>
  <si>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</si>
  <si>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</si>
  <si>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</si>
  <si>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</si>
  <si>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</si>
  <si>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</si>
  <si>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</si>
  <si>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</si>
  <si>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</si>
  <si>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</si>
  <si>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</si>
  <si>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</si>
  <si>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</si>
  <si>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</si>
  <si>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</si>
  <si>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</si>
  <si>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</si>
  <si>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</si>
  <si>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</si>
  <si>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</si>
  <si>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</si>
  <si>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</si>
  <si>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</si>
  <si>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</si>
  <si>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</si>
  <si>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</si>
  <si>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</si>
  <si>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</si>
  <si>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</si>
  <si>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</si>
  <si>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</si>
  <si>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</si>
  <si>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</si>
  <si>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</si>
  <si>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</si>
  <si>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</si>
  <si>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</si>
  <si>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</si>
  <si>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</si>
  <si>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</si>
  <si>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</si>
  <si>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</si>
  <si>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</si>
  <si>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</si>
  <si>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</si>
  <si>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</si>
  <si>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</si>
  <si>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</si>
  <si>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</si>
  <si>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</si>
  <si>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</si>
  <si>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</si>
  <si>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</si>
  <si>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</si>
  <si>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</si>
  <si>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</si>
  <si>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</si>
  <si>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</si>
  <si>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</si>
  <si>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</si>
  <si>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</si>
  <si>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</si>
  <si>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</si>
  <si>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</si>
  <si>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</si>
  <si>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</si>
  <si>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</si>
  <si>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</si>
  <si>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</si>
  <si>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</si>
  <si>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</si>
  <si>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</si>
  <si>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</si>
  <si>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</si>
  <si>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</si>
  <si>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</si>
  <si>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</si>
  <si>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</si>
  <si>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</si>
  <si>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</si>
  <si>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</si>
  <si>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</si>
  <si>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</si>
  <si>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</si>
  <si>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</si>
  <si>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</si>
  <si>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</si>
  <si>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</si>
  <si>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</si>
  <si>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</si>
  <si>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</si>
  <si>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</si>
  <si>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</si>
  <si>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</si>
  <si>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</si>
  <si>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</si>
  <si>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</si>
  <si>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</si>
  <si>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</si>
  <si>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</si>
  <si>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</si>
  <si>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</si>
  <si>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</si>
  <si>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</si>
  <si>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</si>
  <si>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</si>
  <si>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</si>
  <si>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</si>
  <si>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</si>
  <si>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</si>
  <si>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</si>
  <si>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</si>
  <si>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</si>
  <si>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</si>
  <si>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</si>
  <si>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</si>
  <si>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</si>
  <si>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</si>
  <si>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</si>
  <si>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</si>
  <si>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</si>
  <si>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</si>
  <si>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</si>
  <si>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</si>
  <si>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</si>
  <si>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</si>
  <si>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</si>
  <si>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</si>
  <si>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</si>
  <si>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</si>
  <si>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</si>
  <si>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</si>
  <si>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</si>
  <si>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</si>
  <si>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</si>
  <si>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</si>
  <si>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</si>
  <si>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</si>
  <si>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</si>
  <si>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</si>
  <si>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</si>
  <si>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</si>
  <si>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</si>
  <si>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</si>
  <si>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</si>
  <si>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</si>
  <si>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</si>
  <si>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</si>
  <si>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</si>
  <si>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</si>
  <si>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</si>
  <si>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</si>
  <si>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</si>
  <si>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</si>
  <si>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</si>
  <si>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</si>
  <si>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</si>
  <si>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</si>
  <si>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</si>
  <si>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</si>
  <si>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</si>
  <si>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</si>
  <si>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</si>
  <si>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</si>
  <si>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</si>
  <si>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</si>
  <si>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</si>
  <si>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</si>
  <si>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</si>
  <si>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</si>
  <si>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</si>
  <si>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</si>
  <si>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</si>
  <si>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</si>
  <si>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</si>
  <si>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</si>
  <si>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</si>
  <si>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</si>
  <si>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</si>
  <si>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</si>
  <si>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</si>
  <si>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</si>
  <si>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</si>
  <si>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</si>
  <si>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</si>
  <si>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</si>
  <si>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</si>
  <si>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</si>
  <si>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</si>
  <si>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</si>
  <si>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</si>
  <si>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</si>
  <si>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</si>
  <si>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</si>
  <si>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</si>
  <si>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</si>
  <si>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</si>
  <si>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</si>
  <si>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</si>
  <si>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</si>
  <si>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</si>
  <si>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</si>
  <si>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</si>
  <si>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</si>
  <si>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</si>
  <si>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</si>
  <si>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</si>
  <si>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</si>
  <si>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</si>
  <si>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</si>
  <si>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</si>
  <si>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</si>
  <si>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</si>
  <si>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</si>
  <si>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</si>
  <si>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</si>
  <si>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</si>
  <si>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</si>
  <si>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</si>
  <si>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</si>
  <si>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</si>
  <si>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</si>
  <si>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</si>
  <si>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</si>
  <si>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</si>
  <si>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</si>
  <si>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</si>
  <si>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</si>
  <si>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</si>
  <si>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</si>
  <si>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</si>
  <si>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</si>
  <si>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</si>
  <si>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</si>
  <si>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</si>
  <si>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</si>
  <si>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</si>
  <si>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</si>
  <si>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</si>
  <si>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</si>
  <si>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</si>
  <si>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</si>
  <si>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</si>
  <si>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</si>
  <si>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</si>
  <si>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</si>
  <si>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</si>
  <si>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</si>
  <si>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</si>
  <si>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</si>
  <si>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</si>
  <si>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</si>
  <si>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</si>
  <si>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</si>
  <si>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</si>
  <si>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</si>
  <si>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</si>
  <si>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</si>
  <si>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</si>
  <si>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</si>
  <si>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</si>
  <si>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</si>
  <si>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</si>
  <si>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</si>
  <si>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</si>
  <si>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</si>
  <si>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</si>
  <si>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</si>
  <si>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</si>
  <si>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</si>
  <si>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</si>
  <si>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</si>
  <si>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</si>
  <si>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</si>
  <si>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</si>
  <si>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</si>
  <si>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</si>
  <si>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</si>
  <si>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</si>
  <si>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</si>
  <si>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</si>
  <si>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</si>
  <si>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</si>
  <si>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</si>
  <si>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</si>
  <si>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</si>
  <si>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</si>
  <si>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</si>
  <si>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</si>
  <si>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</si>
  <si>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</si>
  <si>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</si>
  <si>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</si>
  <si>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</si>
  <si>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</si>
  <si>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</si>
  <si>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</si>
  <si>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</si>
  <si>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</si>
  <si>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</si>
  <si>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</si>
  <si>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</si>
  <si>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</si>
  <si>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</si>
  <si>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</si>
  <si>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</si>
  <si>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</si>
  <si>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</si>
  <si>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</si>
  <si>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</si>
  <si>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</si>
  <si>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</si>
  <si>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</si>
  <si>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</si>
  <si>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</si>
  <si>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</si>
  <si>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</si>
  <si>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</si>
  <si>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</si>
  <si>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</si>
  <si>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</si>
  <si>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</si>
  <si>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</si>
  <si>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</si>
  <si>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</si>
  <si>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</si>
  <si>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</si>
  <si>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</si>
  <si>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</si>
  <si>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</si>
  <si>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</si>
  <si>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</si>
  <si>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</si>
  <si>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</si>
  <si>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</si>
  <si>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</si>
  <si>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</si>
  <si>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</si>
  <si>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</si>
  <si>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</si>
  <si>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</si>
  <si>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</si>
  <si>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</si>
  <si>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</si>
  <si>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</si>
  <si>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</si>
  <si>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</si>
  <si>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</si>
  <si>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</si>
  <si>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</si>
  <si>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</si>
  <si>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</si>
  <si>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</si>
  <si>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</si>
  <si>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</si>
  <si>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</si>
  <si>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</si>
  <si>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</si>
  <si>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</si>
  <si>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</si>
  <si>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</si>
  <si>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</si>
  <si>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</si>
  <si>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</si>
  <si>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</si>
  <si>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</si>
  <si>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</si>
  <si>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</si>
  <si>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</si>
  <si>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</si>
  <si>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</si>
  <si>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</si>
  <si>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</si>
  <si>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</si>
  <si>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</si>
  <si>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</si>
  <si>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</si>
  <si>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</si>
  <si>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</si>
  <si>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</si>
  <si>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</si>
  <si>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</si>
  <si>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</si>
  <si>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</si>
  <si>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</si>
  <si>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</si>
  <si>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</si>
  <si>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</si>
  <si>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</si>
  <si>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</si>
  <si>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</si>
  <si>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</si>
  <si>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</si>
  <si>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</si>
  <si>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</si>
  <si>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</si>
  <si>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</si>
  <si>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</si>
  <si>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</si>
  <si>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</si>
  <si>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</si>
  <si>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</si>
  <si>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</si>
  <si>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</si>
  <si>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</si>
  <si>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</si>
  <si>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</si>
  <si>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</si>
  <si>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</si>
  <si>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</si>
  <si>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</si>
  <si>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</si>
  <si>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</si>
  <si>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</si>
  <si>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</si>
  <si>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</si>
  <si>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</si>
  <si>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</si>
  <si>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</si>
  <si>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</si>
  <si>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</si>
  <si>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</si>
  <si>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</si>
  <si>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</si>
  <si>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</si>
  <si>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</si>
  <si>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</si>
  <si>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</si>
  <si>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</si>
  <si>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</si>
  <si>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</si>
  <si>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</si>
  <si>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</si>
  <si>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</si>
  <si>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</si>
  <si>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</si>
  <si>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</si>
  <si>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</si>
  <si>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</si>
  <si>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</si>
  <si>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</si>
  <si>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</si>
  <si>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</si>
  <si>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</si>
  <si>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</si>
  <si>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</si>
  <si>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</si>
  <si>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</si>
  <si>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</si>
  <si>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</si>
  <si>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</si>
  <si>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</si>
  <si>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</si>
  <si>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</si>
  <si>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</si>
  <si>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</si>
  <si>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</si>
  <si>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</si>
  <si>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</si>
  <si>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</si>
  <si>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</si>
  <si>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</si>
  <si>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</si>
  <si>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</si>
  <si>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</si>
  <si>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</si>
  <si>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</si>
  <si>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</si>
  <si>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</si>
  <si>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</si>
  <si>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</si>
  <si>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</si>
  <si>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</si>
  <si>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</si>
  <si>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</si>
  <si>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</si>
  <si>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</si>
  <si>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</si>
  <si>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</si>
  <si>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</si>
  <si>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</si>
  <si>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</si>
  <si>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</si>
  <si>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</si>
  <si>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</si>
  <si>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</si>
  <si>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</si>
  <si>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</si>
  <si>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</si>
  <si>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</si>
  <si>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</si>
  <si>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</si>
  <si>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</si>
  <si>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</si>
  <si>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</si>
  <si>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</si>
  <si>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</si>
  <si>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</si>
  <si>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</si>
  <si>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</si>
  <si>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</si>
  <si>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</si>
  <si>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</si>
  <si>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</si>
  <si>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</si>
  <si>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</si>
  <si>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</si>
  <si>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</si>
  <si>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</si>
  <si>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</si>
  <si>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</si>
  <si>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</si>
  <si>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</si>
  <si>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</si>
  <si>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</si>
  <si>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</si>
  <si>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</si>
  <si>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</si>
  <si>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</si>
  <si>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</si>
  <si>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</si>
  <si>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</si>
  <si>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</si>
  <si>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</si>
  <si>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</si>
  <si>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</si>
  <si>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</si>
  <si>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</si>
  <si>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</si>
  <si>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</si>
  <si>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</si>
  <si>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</si>
  <si>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</si>
  <si>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</si>
  <si>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</si>
  <si>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</si>
  <si>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</si>
  <si>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</si>
  <si>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</si>
  <si>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</si>
  <si>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</si>
  <si>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</si>
  <si>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</si>
  <si>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</si>
  <si>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</si>
  <si>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</si>
  <si>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</si>
  <si>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</si>
  <si>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</si>
  <si>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</si>
  <si>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</si>
  <si>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</si>
  <si>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</si>
  <si>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</si>
  <si>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</si>
  <si>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</si>
  <si>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</si>
  <si>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</si>
  <si>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</si>
  <si>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</si>
  <si>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</si>
  <si>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</si>
  <si>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</si>
  <si>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</si>
  <si>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</si>
  <si>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</si>
  <si>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</si>
  <si>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</si>
  <si>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</si>
  <si>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</si>
  <si>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</si>
  <si>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</si>
  <si>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</si>
  <si>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</si>
  <si>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</si>
  <si>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</si>
  <si>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</si>
  <si>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</si>
  <si>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</si>
  <si>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</si>
  <si>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</si>
  <si>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</si>
  <si>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</si>
  <si>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</si>
  <si>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</si>
  <si>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</si>
  <si>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</si>
  <si>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</si>
  <si>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</si>
  <si>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</si>
  <si>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</si>
  <si>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</si>
  <si>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</si>
  <si>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</si>
  <si>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</si>
  <si>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</si>
  <si>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</si>
  <si>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</si>
  <si>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</si>
  <si>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</si>
  <si>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</si>
  <si>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</si>
  <si>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</si>
  <si>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</si>
  <si>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</si>
  <si>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</si>
  <si>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</si>
  <si>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</si>
  <si>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</si>
  <si>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</si>
  <si>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</si>
  <si>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</si>
  <si>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</si>
  <si>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</si>
  <si>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</si>
  <si>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</si>
  <si>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</si>
  <si>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</si>
  <si>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</si>
  <si>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</si>
  <si>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</si>
  <si>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</si>
  <si>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</si>
  <si>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</si>
  <si>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</si>
  <si>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</si>
  <si>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</si>
  <si>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</si>
  <si>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</si>
  <si>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</si>
  <si>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</si>
  <si>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</si>
  <si>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</si>
  <si>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</si>
  <si>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</si>
  <si>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</si>
  <si>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</si>
  <si>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</si>
  <si>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</si>
  <si>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</si>
  <si>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</si>
  <si>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</si>
  <si>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</si>
  <si>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</si>
  <si>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</si>
  <si>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</si>
  <si>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</si>
  <si>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</si>
  <si>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</si>
  <si>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</si>
  <si>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</si>
  <si>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</si>
  <si>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</si>
  <si>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</si>
  <si>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</si>
  <si>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</si>
  <si>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</si>
  <si>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</si>
  <si>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</si>
  <si>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</si>
  <si>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</si>
  <si>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</si>
  <si>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</si>
  <si>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</si>
  <si>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</si>
  <si>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</si>
  <si>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</si>
  <si>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</si>
  <si>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</si>
  <si>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</si>
  <si>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</si>
  <si>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</si>
  <si>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</si>
  <si>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</si>
  <si>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</si>
  <si>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</si>
  <si>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</si>
  <si>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</si>
  <si>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</si>
  <si>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</si>
  <si>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</si>
  <si>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</si>
  <si>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</si>
  <si>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</si>
  <si>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</si>
  <si>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</si>
  <si>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</si>
  <si>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</si>
  <si>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</si>
  <si>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</si>
  <si>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</si>
  <si>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</si>
  <si>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</si>
  <si>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</si>
  <si>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</si>
  <si>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</si>
  <si>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</si>
  <si>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</si>
  <si>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</si>
  <si>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</si>
  <si>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</si>
  <si>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</si>
  <si>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</si>
  <si>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</si>
  <si>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</si>
  <si>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</si>
  <si>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</si>
  <si>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</si>
  <si>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</si>
  <si>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</si>
  <si>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</si>
  <si>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</si>
  <si>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</si>
  <si>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</si>
  <si>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</si>
  <si>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</si>
  <si>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</si>
  <si>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</si>
  <si>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</si>
  <si>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</si>
  <si>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</si>
  <si>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</si>
  <si>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</si>
  <si>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</si>
  <si>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</si>
  <si>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</si>
  <si>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</si>
  <si>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</si>
  <si>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</si>
  <si>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</si>
  <si>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</si>
  <si>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</si>
  <si>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</si>
  <si>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</si>
  <si>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</si>
  <si>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</si>
  <si>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</si>
  <si>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</si>
  <si>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</si>
  <si>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</si>
  <si>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</si>
  <si>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</si>
  <si>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</si>
  <si>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</si>
  <si>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</si>
  <si>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</si>
  <si>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</si>
  <si>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</si>
  <si>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</si>
  <si>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</si>
  <si>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</si>
  <si>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</si>
  <si>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</si>
  <si>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</si>
  <si>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</si>
  <si>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</si>
  <si>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</si>
  <si>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</si>
  <si>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</si>
  <si>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</si>
  <si>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</si>
  <si>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</si>
  <si>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</si>
  <si>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</si>
  <si>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</si>
  <si>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</si>
  <si>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</si>
  <si>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</si>
  <si>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</si>
  <si>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</si>
  <si>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</si>
  <si>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</si>
  <si>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</si>
  <si>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</si>
  <si>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</si>
  <si>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</si>
  <si>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</si>
  <si>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</si>
  <si>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</si>
  <si>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</si>
  <si>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</si>
  <si>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</si>
  <si>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</si>
  <si>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</si>
  <si>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</si>
  <si>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</si>
  <si>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</si>
  <si>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</si>
  <si>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</si>
  <si>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</si>
  <si>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</si>
  <si>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</si>
  <si>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</si>
  <si>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</si>
  <si>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</si>
  <si>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</si>
  <si>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</si>
  <si>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</si>
  <si>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</si>
  <si>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</si>
  <si>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</si>
  <si>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</si>
  <si>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</si>
  <si>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</si>
  <si>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</si>
  <si>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</si>
  <si>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</si>
  <si>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</si>
  <si>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</si>
  <si>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</si>
  <si>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</si>
  <si>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</si>
  <si>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</si>
  <si>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</si>
  <si>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</si>
  <si>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</si>
  <si>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</si>
  <si>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</si>
  <si>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</si>
  <si>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</si>
  <si>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</si>
  <si>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</si>
  <si>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</si>
  <si>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</si>
  <si>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</si>
  <si>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</si>
  <si>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</si>
  <si>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</si>
  <si>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</si>
  <si>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</si>
  <si>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</si>
  <si>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</si>
  <si>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</si>
  <si>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</si>
  <si>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</si>
  <si>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</si>
  <si>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</si>
  <si>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</si>
  <si>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</si>
  <si>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</si>
  <si>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</si>
  <si>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</si>
  <si>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</si>
  <si>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</si>
  <si>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</si>
  <si>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</si>
  <si>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</si>
  <si>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</si>
  <si>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</si>
  <si>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</si>
  <si>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</si>
  <si>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</si>
  <si>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</si>
  <si>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</si>
  <si>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</si>
  <si>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</si>
  <si>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</si>
  <si>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</si>
  <si>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</si>
  <si>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</si>
  <si>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</si>
  <si>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</si>
  <si>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</si>
  <si>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</si>
  <si>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</si>
  <si>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</si>
  <si>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</si>
  <si>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</si>
  <si>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</si>
  <si>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</si>
  <si>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</si>
  <si>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</si>
  <si>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</si>
  <si>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</si>
  <si>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</si>
  <si>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</si>
  <si>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</si>
  <si>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</si>
  <si>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</si>
  <si>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</si>
  <si>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</si>
  <si>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</si>
  <si>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</si>
  <si>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</si>
  <si>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</si>
  <si>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</si>
  <si>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</si>
  <si>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</si>
  <si>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</si>
  <si>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</si>
  <si>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</si>
  <si>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</si>
  <si>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</si>
  <si>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</si>
  <si>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</si>
  <si>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</si>
  <si>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</si>
  <si>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</si>
  <si>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</si>
  <si>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</si>
  <si>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</si>
  <si>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</si>
  <si>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</si>
  <si>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</si>
  <si>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</si>
  <si>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</si>
  <si>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</si>
  <si>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</si>
  <si>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</si>
  <si>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</si>
  <si>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</si>
  <si>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</si>
  <si>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</si>
  <si>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</si>
  <si>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</si>
  <si>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</si>
  <si>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</si>
  <si>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</si>
  <si>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</si>
  <si>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</si>
  <si>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</si>
  <si>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</si>
  <si>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</si>
  <si>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</si>
  <si>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</si>
  <si>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</si>
  <si>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</si>
  <si>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</si>
  <si>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</si>
  <si>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</si>
  <si>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</si>
  <si>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</si>
  <si>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</si>
  <si>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</si>
  <si>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</si>
  <si>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</si>
  <si>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</si>
  <si>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</si>
  <si>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</si>
  <si>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</si>
  <si>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</si>
  <si>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</si>
  <si>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</si>
  <si>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</si>
  <si>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</si>
  <si>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</si>
  <si>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</si>
  <si>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</si>
  <si>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</si>
  <si>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</si>
  <si>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</si>
  <si>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</si>
  <si>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</si>
  <si>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</si>
  <si>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</si>
  <si>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</si>
  <si>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</si>
  <si>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</si>
  <si>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</si>
  <si>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</si>
  <si>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</si>
  <si>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</si>
  <si>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</si>
  <si>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</si>
  <si>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</si>
  <si>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</si>
  <si>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</si>
  <si>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</si>
  <si>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</si>
  <si>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</si>
  <si>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</si>
  <si>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</si>
  <si>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</si>
  <si>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</si>
  <si>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</si>
  <si>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</si>
  <si>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</si>
  <si>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</si>
  <si>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</si>
  <si>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</si>
  <si>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</si>
  <si>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</si>
  <si>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</si>
  <si>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</si>
  <si>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</si>
  <si>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</si>
  <si>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</si>
  <si>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</si>
  <si>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</si>
  <si>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</si>
  <si>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</si>
  <si>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</si>
  <si>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</si>
  <si>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</si>
  <si>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</si>
  <si>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</si>
  <si>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</si>
  <si>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</si>
  <si>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</si>
  <si>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</si>
  <si>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</si>
  <si>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</si>
  <si>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</si>
  <si>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</si>
  <si>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</si>
  <si>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</si>
  <si>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</si>
  <si>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</si>
  <si>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</si>
  <si>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</si>
  <si>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</si>
  <si>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</si>
  <si>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</si>
  <si>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</si>
  <si>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</si>
  <si>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</si>
  <si>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</si>
  <si>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</si>
  <si>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</si>
  <si>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</si>
  <si>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</si>
  <si>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</si>
  <si>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</si>
  <si>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</si>
  <si>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</si>
  <si>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</si>
  <si>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</si>
  <si>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</si>
  <si>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</si>
  <si>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</si>
  <si>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</si>
  <si>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</si>
  <si>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</si>
  <si>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</si>
  <si>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</si>
  <si>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</si>
  <si>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</si>
  <si>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</si>
  <si>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</si>
  <si>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</si>
  <si>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</si>
  <si>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</si>
  <si>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</si>
  <si>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</si>
  <si>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</si>
  <si>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</si>
  <si>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</si>
  <si>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</si>
  <si>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</si>
  <si>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</si>
  <si>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</si>
  <si>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</si>
  <si>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</si>
  <si>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</si>
  <si>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</si>
  <si>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</si>
  <si>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</si>
  <si>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</si>
  <si>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</si>
  <si>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</si>
  <si>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</si>
  <si>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</si>
  <si>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</si>
  <si>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</si>
  <si>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</si>
  <si>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</si>
  <si>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</si>
  <si>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</si>
  <si>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</si>
  <si>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</si>
  <si>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</si>
  <si>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</si>
  <si>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</si>
  <si>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</si>
  <si>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</si>
  <si>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</si>
  <si>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</si>
  <si>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</si>
  <si>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</si>
  <si>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</si>
  <si>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</si>
  <si>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</si>
  <si>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</si>
  <si>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</si>
  <si>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</si>
  <si>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</si>
  <si>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</si>
  <si>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</si>
  <si>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</si>
  <si>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</si>
  <si>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</si>
  <si>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</si>
  <si>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</si>
  <si>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</si>
  <si>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</si>
  <si>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</si>
  <si>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</si>
  <si>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</si>
  <si>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</si>
  <si>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</si>
  <si>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</si>
  <si>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</si>
  <si>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</si>
  <si>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</si>
  <si>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</si>
  <si>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</si>
  <si>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</si>
  <si>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</si>
  <si>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</si>
  <si>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</si>
  <si>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</si>
  <si>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</si>
  <si>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</si>
  <si>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</si>
  <si>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</si>
  <si>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</si>
  <si>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</si>
  <si>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</si>
  <si>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</si>
  <si>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</si>
  <si>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</si>
  <si>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</si>
  <si>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</si>
  <si>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</si>
  <si>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</si>
  <si>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</si>
  <si>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</si>
  <si>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</si>
  <si>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</si>
  <si>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</si>
  <si>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</si>
  <si>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</si>
  <si>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</si>
  <si>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</si>
  <si>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</si>
  <si>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</si>
  <si>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</si>
  <si>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</si>
  <si>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</si>
  <si>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</si>
  <si>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</si>
  <si>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</si>
  <si>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</si>
  <si>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</si>
  <si>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</si>
  <si>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</si>
  <si>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</si>
  <si>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</si>
  <si>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</si>
  <si>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</si>
  <si>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</si>
  <si>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</si>
  <si>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</si>
  <si>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</si>
  <si>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</si>
  <si>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</si>
  <si>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</si>
  <si>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</si>
  <si>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</si>
  <si>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</si>
  <si>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</si>
  <si>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</si>
  <si>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</si>
  <si>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</si>
  <si>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</si>
  <si>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</si>
  <si>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</si>
  <si>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</si>
  <si>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</si>
  <si>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</si>
  <si>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</si>
  <si>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</si>
  <si>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</si>
  <si>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</si>
  <si>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</si>
  <si>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</si>
  <si>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</si>
  <si>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</si>
  <si>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</si>
  <si>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</si>
  <si>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</si>
  <si>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</si>
  <si>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</si>
  <si>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</si>
  <si>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</si>
  <si>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</si>
  <si>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</si>
  <si>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</si>
  <si>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</si>
  <si>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</si>
  <si>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</si>
  <si>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</si>
  <si>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</si>
  <si>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</si>
  <si>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</si>
  <si>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</si>
  <si>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</si>
  <si>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</si>
  <si>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</si>
  <si>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</si>
  <si>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</si>
  <si>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</si>
  <si>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</si>
  <si>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</si>
  <si>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</si>
  <si>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</si>
  <si>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</si>
  <si>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</si>
  <si>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</si>
  <si>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</si>
  <si>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</si>
  <si>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</si>
  <si>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</si>
  <si>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</si>
  <si>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</si>
  <si>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</si>
  <si>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</si>
  <si>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</si>
  <si>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</si>
  <si>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</si>
  <si>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</si>
  <si>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</si>
  <si>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</si>
  <si>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</si>
  <si>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</si>
  <si>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</si>
  <si>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</si>
  <si>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</si>
  <si>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</si>
  <si>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</si>
  <si>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</si>
  <si>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</si>
  <si>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</si>
  <si>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</si>
  <si>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</si>
  <si>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</si>
  <si>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</si>
  <si>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</si>
  <si>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</si>
  <si>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</si>
  <si>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</si>
  <si>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</si>
  <si>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</si>
  <si>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</si>
  <si>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</si>
  <si>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</si>
  <si>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</si>
  <si>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</si>
  <si>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</si>
  <si>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</si>
  <si>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</si>
  <si>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</si>
  <si>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</si>
  <si>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</si>
  <si>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</si>
  <si>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</si>
  <si>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</si>
  <si>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</si>
  <si>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</si>
  <si>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</si>
  <si>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</si>
  <si>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</si>
  <si>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</si>
  <si>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</si>
  <si>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</si>
  <si>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</si>
  <si>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</si>
  <si>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</si>
  <si>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</si>
  <si>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</si>
  <si>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</si>
  <si>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</si>
  <si>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</si>
  <si>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</si>
  <si>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</si>
  <si>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</si>
  <si>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</si>
  <si>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</si>
  <si>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</si>
  <si>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</si>
  <si>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</si>
  <si>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</si>
  <si>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</si>
  <si>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</si>
  <si>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</si>
  <si>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</si>
  <si>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</si>
  <si>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</si>
  <si>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</si>
  <si>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</si>
  <si>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</si>
  <si>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</si>
  <si>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</si>
  <si>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</si>
  <si>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</si>
  <si>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</si>
  <si>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</si>
  <si>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</si>
  <si>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</si>
  <si>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</si>
  <si>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</si>
  <si>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</si>
  <si>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</si>
  <si>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</si>
  <si>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</si>
  <si>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</si>
  <si>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</si>
  <si>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</si>
  <si>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</si>
  <si>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</si>
  <si>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</si>
  <si>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</si>
  <si>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</si>
  <si>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</si>
  <si>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</si>
  <si>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</si>
  <si>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</si>
  <si>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</si>
  <si>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</si>
  <si>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</si>
  <si>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</si>
  <si>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</si>
  <si>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</si>
  <si>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</si>
  <si>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</si>
  <si>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</si>
  <si>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</si>
  <si>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</si>
  <si>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</si>
  <si>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</si>
  <si>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</si>
  <si>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</si>
  <si>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</si>
  <si>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</si>
  <si>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</si>
  <si>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</si>
  <si>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</si>
  <si>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</si>
  <si>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</si>
  <si>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</si>
  <si>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</si>
  <si>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</si>
  <si>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</si>
  <si>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</si>
  <si>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</si>
  <si>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</si>
  <si>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</si>
  <si>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</si>
  <si>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</si>
  <si>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</si>
  <si>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</si>
  <si>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</si>
  <si>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</si>
  <si>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</si>
  <si>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</si>
  <si>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</si>
  <si>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</si>
  <si>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</si>
  <si>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</si>
  <si>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</si>
  <si>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</si>
  <si>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</si>
  <si>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</si>
  <si>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</si>
  <si>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</si>
  <si>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</si>
  <si>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</si>
  <si>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</si>
  <si>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</si>
  <si>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</si>
  <si>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</si>
  <si>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</si>
  <si>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</si>
  <si>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</si>
  <si>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</si>
  <si>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</si>
  <si>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</si>
  <si>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</si>
  <si>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</si>
  <si>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</si>
  <si>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</si>
  <si>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</si>
  <si>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</si>
  <si>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</si>
  <si>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</si>
  <si>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</si>
  <si>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</si>
  <si>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</si>
  <si>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</si>
  <si>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</si>
  <si>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</si>
  <si>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</si>
  <si>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</si>
  <si>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</si>
  <si>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</si>
  <si>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</si>
  <si>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</si>
  <si>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</si>
  <si>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</si>
  <si>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</si>
  <si>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</si>
  <si>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</si>
  <si>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</si>
  <si>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</si>
  <si>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</si>
  <si>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</si>
  <si>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</si>
  <si>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</si>
  <si>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</si>
  <si>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</si>
  <si>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</si>
  <si>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</si>
  <si>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</si>
  <si>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</si>
  <si>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</si>
  <si>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</si>
  <si>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</si>
  <si>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</si>
  <si>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</si>
  <si>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</si>
  <si>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</si>
  <si>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</si>
  <si>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</si>
  <si>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</si>
  <si>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</si>
  <si>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</si>
  <si>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</si>
  <si>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</si>
  <si>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</si>
  <si>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</si>
  <si>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</si>
  <si>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</si>
  <si>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</si>
  <si>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</si>
  <si>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</si>
  <si>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</si>
  <si>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</si>
  <si>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</si>
  <si>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</si>
  <si>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</si>
  <si>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</si>
  <si>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</si>
  <si>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</si>
  <si>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</si>
  <si>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</si>
  <si>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</si>
  <si>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</si>
  <si>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</si>
  <si>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</si>
  <si>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</si>
  <si>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</si>
  <si>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</si>
  <si>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</si>
  <si>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</si>
  <si>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</si>
  <si>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</si>
  <si>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</si>
  <si>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</si>
  <si>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</si>
  <si>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</si>
  <si>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</si>
  <si>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</si>
  <si>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</si>
  <si>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</si>
  <si>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</si>
  <si>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</si>
  <si>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</si>
  <si>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</si>
  <si>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</si>
  <si>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</si>
  <si>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</si>
  <si>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</si>
  <si>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</si>
  <si>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</si>
  <si>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</si>
  <si>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</si>
  <si>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</si>
  <si>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</si>
  <si>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</si>
  <si>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</si>
  <si>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</si>
  <si>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</si>
  <si>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</si>
  <si>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</si>
  <si>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</si>
  <si>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</si>
  <si>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</si>
  <si>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</si>
  <si>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</si>
  <si>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</si>
  <si>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</si>
  <si>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</si>
  <si>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</si>
  <si>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</si>
  <si>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</si>
  <si>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</si>
  <si>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</si>
  <si>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</si>
  <si>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</si>
  <si>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</si>
  <si>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</si>
  <si>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</si>
  <si>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</si>
  <si>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</si>
  <si>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</si>
  <si>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</si>
  <si>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</si>
  <si>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</si>
  <si>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</si>
  <si>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</si>
  <si>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</si>
  <si>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</si>
  <si>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</si>
  <si>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</si>
  <si>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</si>
  <si>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</si>
  <si>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</si>
  <si>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</si>
  <si>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</si>
  <si>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</si>
  <si>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</si>
  <si>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</si>
  <si>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</si>
  <si>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</si>
  <si>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</si>
  <si>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</si>
  <si>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</si>
  <si>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</si>
  <si>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</si>
  <si>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</si>
  <si>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</si>
  <si>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</si>
  <si>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</si>
  <si>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</si>
  <si>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</si>
  <si>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</si>
  <si>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</si>
  <si>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</si>
  <si>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</si>
  <si>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</si>
  <si>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</si>
  <si>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</si>
  <si>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</si>
  <si>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</si>
  <si>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</si>
  <si>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</si>
  <si>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</si>
  <si>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</si>
  <si>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</si>
  <si>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</si>
  <si>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</si>
  <si>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</si>
  <si>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</si>
  <si>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</si>
  <si>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</si>
  <si>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</si>
  <si>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</si>
  <si>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</si>
  <si>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</si>
  <si>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</si>
  <si>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</si>
  <si>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</si>
  <si>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</si>
  <si>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</si>
  <si>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</si>
  <si>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</si>
  <si>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</si>
  <si>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</si>
  <si>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</si>
  <si>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</si>
  <si>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</si>
  <si>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</si>
  <si>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</si>
  <si>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</si>
  <si>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</si>
  <si>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</si>
  <si>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</si>
  <si>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</si>
  <si>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</si>
  <si>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</si>
  <si>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</si>
  <si>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</si>
  <si>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</si>
  <si>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</si>
  <si>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</si>
  <si>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</si>
  <si>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</si>
  <si>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</si>
  <si>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</si>
  <si>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</si>
  <si>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</si>
  <si>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</si>
  <si>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</si>
  <si>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</si>
  <si>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</si>
  <si>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</si>
  <si>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</si>
  <si>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</si>
  <si>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</si>
  <si>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</si>
  <si>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</si>
  <si>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</si>
  <si>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</si>
  <si>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</si>
  <si>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</si>
  <si>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</si>
  <si>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</si>
  <si>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</si>
  <si>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</si>
  <si>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</si>
  <si>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</si>
  <si>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</si>
  <si>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</si>
  <si>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</si>
  <si>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</si>
  <si>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</si>
  <si>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</si>
  <si>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</si>
  <si>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</si>
  <si>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</si>
  <si>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</si>
  <si>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</si>
  <si>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</si>
  <si>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</si>
  <si>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</si>
  <si>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</si>
  <si>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</si>
  <si>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</si>
  <si>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</si>
  <si>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</si>
  <si>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</si>
  <si>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</si>
  <si>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</si>
  <si>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</si>
  <si>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</si>
  <si>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</si>
  <si>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</si>
  <si>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</si>
  <si>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</si>
  <si>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</si>
  <si>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</si>
  <si>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</si>
  <si>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</si>
  <si>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</si>
  <si>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</si>
  <si>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</si>
  <si>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</si>
  <si>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</si>
  <si>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</si>
  <si>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</si>
  <si>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</si>
  <si>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</si>
  <si>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</si>
  <si>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</si>
  <si>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</si>
  <si>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</si>
  <si>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</si>
  <si>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</si>
  <si>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</si>
  <si>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</si>
  <si>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</si>
  <si>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</si>
  <si>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</si>
  <si>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</si>
  <si>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</si>
  <si>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</si>
  <si>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</si>
  <si>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</si>
  <si>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</si>
  <si>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</si>
  <si>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</si>
  <si>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</si>
  <si>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</si>
  <si>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</si>
  <si>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</si>
  <si>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</si>
  <si>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</si>
  <si>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</si>
  <si>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</si>
  <si>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</si>
  <si>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</si>
  <si>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</si>
  <si>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</si>
  <si>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</si>
  <si>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</si>
  <si>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</si>
  <si>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</si>
  <si>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</si>
  <si>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</si>
  <si>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</si>
  <si>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</si>
  <si>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</si>
  <si>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</si>
  <si>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</si>
  <si>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</si>
  <si>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</si>
  <si>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</si>
  <si>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</si>
  <si>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</si>
  <si>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</si>
  <si>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</si>
  <si>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</si>
  <si>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</si>
  <si>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</si>
  <si>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</si>
  <si>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</si>
  <si>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</si>
  <si>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</si>
  <si>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</si>
  <si>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</si>
  <si>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</si>
  <si>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</si>
  <si>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</si>
  <si>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</si>
  <si>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</si>
  <si>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</si>
  <si>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</si>
  <si>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</si>
  <si>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</si>
  <si>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</si>
  <si>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</si>
  <si>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</si>
  <si>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</si>
  <si>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</si>
  <si>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</si>
  <si>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</si>
  <si>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</si>
  <si>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</si>
  <si>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</si>
  <si>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</si>
  <si>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</si>
  <si>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</si>
  <si>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</si>
  <si>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</si>
  <si>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</si>
  <si>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</si>
  <si>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</si>
  <si>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</si>
  <si>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</si>
  <si>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</si>
  <si>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</si>
  <si>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</si>
  <si>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</si>
  <si>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</si>
  <si>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</si>
  <si>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</si>
  <si>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</si>
  <si>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</si>
  <si>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</si>
  <si>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</si>
  <si>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</si>
  <si>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</si>
  <si>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</si>
  <si>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</si>
  <si>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</si>
  <si>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</si>
  <si>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</si>
  <si>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</si>
  <si>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</si>
  <si>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</si>
  <si>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</si>
  <si>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</si>
  <si>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</si>
  <si>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</si>
  <si>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</si>
  <si>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</si>
  <si>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</si>
  <si>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</si>
  <si>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</si>
  <si>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</si>
  <si>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</si>
  <si>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</si>
  <si>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</si>
  <si>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</si>
  <si>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</si>
  <si>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</si>
  <si>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</si>
  <si>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</si>
  <si>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</si>
  <si>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</si>
  <si>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</si>
  <si>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</si>
  <si>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</si>
  <si>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</si>
  <si>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</si>
  <si>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</si>
  <si>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</si>
  <si>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</si>
  <si>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</si>
  <si>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</si>
  <si>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</si>
  <si>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</si>
  <si>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</si>
  <si>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</si>
  <si>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</si>
  <si>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</si>
  <si>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</si>
  <si>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</si>
  <si>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</si>
  <si>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</si>
  <si>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</si>
  <si>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</si>
  <si>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</si>
  <si>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</si>
  <si>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</si>
  <si>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</si>
  <si>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</si>
  <si>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</si>
  <si>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</si>
  <si>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</si>
  <si>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</si>
  <si>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</si>
  <si>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</si>
  <si>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</si>
  <si>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</si>
  <si>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</si>
  <si>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</si>
  <si>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</si>
  <si>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</si>
  <si>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</si>
  <si>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</si>
  <si>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</si>
  <si>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</si>
  <si>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</si>
  <si>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</si>
  <si>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</si>
  <si>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</si>
  <si>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</si>
  <si>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</si>
  <si>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</si>
  <si>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</si>
  <si>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</si>
  <si>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</si>
  <si>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</si>
  <si>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</si>
  <si>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</si>
  <si>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</si>
  <si>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</si>
  <si>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</si>
  <si>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</si>
  <si>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</si>
  <si>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</si>
  <si>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</si>
  <si>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</si>
  <si>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</si>
  <si>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</si>
  <si>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</si>
  <si>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</si>
  <si>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</si>
  <si>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</si>
  <si>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</si>
  <si>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</si>
  <si>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</si>
  <si>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</si>
  <si>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</si>
  <si>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</si>
  <si>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</si>
  <si>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</si>
  <si>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</si>
  <si>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</si>
  <si>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</si>
  <si>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</si>
  <si>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</si>
  <si>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</si>
  <si>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</si>
  <si>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</si>
  <si>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</si>
  <si>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</si>
  <si>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</si>
  <si>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</si>
  <si>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</si>
  <si>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</si>
  <si>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</si>
  <si>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</si>
  <si>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</si>
  <si>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</si>
  <si>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</si>
  <si>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</si>
  <si>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</si>
  <si>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</si>
  <si>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</si>
  <si>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</si>
  <si>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</si>
  <si>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</si>
  <si>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</si>
  <si>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</si>
  <si>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</si>
  <si>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</si>
  <si>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</si>
  <si>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</si>
  <si>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</si>
  <si>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</si>
  <si>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</si>
  <si>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</si>
  <si>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</si>
  <si>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</si>
  <si>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</si>
  <si>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</si>
  <si>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</si>
  <si>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</si>
  <si>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</si>
  <si>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</si>
  <si>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</si>
  <si>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</si>
  <si>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</si>
  <si>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</si>
  <si>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</si>
  <si>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</si>
  <si>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</si>
  <si>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</si>
  <si>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</si>
  <si>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</si>
  <si>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</si>
  <si>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</si>
  <si>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</si>
  <si>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</si>
  <si>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</si>
  <si>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</si>
  <si>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</si>
  <si>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</si>
  <si>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</si>
  <si>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</si>
  <si>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</si>
  <si>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</si>
  <si>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</si>
  <si>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</si>
  <si>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</si>
  <si>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</si>
  <si>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</si>
  <si>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</si>
  <si>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</si>
  <si>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</si>
  <si>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</si>
  <si>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</si>
  <si>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</si>
  <si>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</si>
  <si>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</si>
  <si>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</si>
  <si>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</si>
  <si>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</si>
  <si>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</si>
  <si>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</si>
  <si>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</si>
  <si>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</si>
  <si>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</si>
  <si>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</si>
  <si>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</si>
  <si>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</si>
  <si>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</si>
  <si>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</si>
  <si>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</si>
  <si>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</si>
  <si>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</si>
  <si>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</si>
  <si>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</si>
  <si>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</si>
  <si>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</si>
  <si>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</si>
  <si>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</si>
  <si>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</si>
  <si>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</si>
  <si>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</si>
  <si>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</si>
  <si>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</si>
  <si>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</si>
  <si>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</si>
  <si>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</si>
  <si>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</si>
  <si>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</si>
  <si>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</si>
  <si>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</si>
  <si>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</si>
  <si>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</si>
  <si>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</si>
  <si>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</si>
  <si>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</si>
  <si>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</si>
  <si>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</si>
  <si>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</si>
  <si>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</si>
  <si>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</si>
  <si>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</si>
  <si>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</si>
  <si>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</si>
  <si>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</si>
  <si>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</si>
  <si>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</si>
  <si>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</si>
  <si>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</si>
  <si>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</si>
  <si>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</si>
  <si>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</si>
  <si>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</si>
  <si>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</si>
  <si>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</si>
  <si>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</si>
  <si>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</si>
  <si>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</si>
  <si>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</si>
  <si>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</si>
  <si>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</si>
  <si>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</si>
  <si>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</si>
  <si>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</si>
  <si>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</si>
  <si>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</si>
  <si>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</si>
  <si>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</si>
  <si>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</si>
  <si>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</si>
  <si>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</si>
  <si>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</si>
  <si>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</si>
  <si>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</si>
  <si>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</si>
  <si>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</si>
  <si>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</si>
  <si>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</si>
  <si>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</si>
  <si>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</si>
  <si>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</si>
  <si>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</si>
  <si>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</si>
  <si>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</si>
  <si>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</si>
  <si>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</si>
  <si>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</si>
  <si>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</si>
  <si>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</si>
  <si>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</si>
  <si>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</si>
  <si>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</si>
  <si>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</si>
  <si>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</si>
  <si>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</si>
  <si>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</si>
  <si>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</si>
  <si>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</si>
  <si>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</si>
  <si>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</si>
  <si>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</si>
  <si>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</si>
  <si>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</si>
  <si>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</si>
  <si>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</si>
  <si>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</si>
  <si>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</si>
  <si>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</si>
  <si>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</si>
  <si>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</si>
  <si>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</si>
  <si>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</si>
  <si>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</si>
  <si>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</si>
  <si>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</si>
  <si>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</si>
  <si>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</si>
  <si>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</si>
  <si>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</si>
  <si>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</si>
  <si>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</si>
  <si>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</si>
  <si>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</si>
  <si>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</si>
  <si>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</si>
  <si>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</si>
  <si>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</si>
  <si>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</si>
  <si>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</si>
  <si>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</si>
  <si>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</si>
  <si>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</si>
  <si>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</si>
  <si>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</si>
  <si>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</si>
  <si>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</si>
  <si>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</si>
  <si>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</si>
  <si>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</si>
  <si>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</si>
  <si>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</si>
  <si>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</si>
  <si>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</si>
  <si>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</si>
  <si>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</si>
  <si>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</si>
  <si>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</si>
  <si>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</si>
  <si>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</si>
  <si>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</si>
  <si>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</si>
  <si>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</si>
  <si>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</si>
  <si>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</si>
  <si>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</si>
  <si>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</si>
  <si>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</si>
  <si>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</si>
  <si>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</si>
  <si>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</si>
  <si>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</si>
  <si>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</si>
  <si>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</si>
  <si>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</si>
  <si>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</si>
  <si>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</si>
  <si>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</si>
  <si>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</si>
  <si>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</si>
  <si>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</si>
  <si>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</si>
  <si>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</si>
  <si>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</si>
  <si>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</si>
  <si>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</si>
  <si>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</si>
  <si>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</si>
  <si>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</si>
  <si>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</si>
  <si>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</si>
  <si>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</si>
  <si>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</si>
  <si>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</si>
  <si>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</si>
  <si>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</si>
  <si>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</si>
  <si>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</si>
  <si>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</si>
  <si>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</si>
  <si>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</si>
  <si>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</si>
  <si>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</si>
  <si>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</si>
  <si>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</si>
  <si>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</si>
  <si>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</si>
  <si>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</si>
  <si>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</si>
  <si>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</si>
  <si>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</si>
  <si>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</si>
  <si>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</si>
  <si>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</si>
  <si>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</si>
  <si>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</si>
  <si>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</si>
  <si>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</si>
  <si>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</si>
  <si>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</si>
  <si>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</si>
  <si>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</si>
  <si>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</si>
  <si>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</si>
  <si>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</si>
  <si>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</si>
  <si>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</si>
  <si>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</si>
  <si>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</si>
  <si>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</si>
  <si>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</si>
  <si>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</si>
  <si>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</si>
  <si>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</si>
  <si>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</si>
  <si>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</si>
  <si>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</si>
  <si>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</si>
  <si>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</si>
  <si>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</si>
  <si>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</si>
  <si>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</si>
  <si>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</si>
  <si>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</si>
  <si>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</si>
  <si>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</si>
  <si>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</si>
  <si>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</si>
  <si>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</si>
  <si>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</si>
  <si>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</si>
  <si>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</si>
  <si>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</si>
  <si>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</si>
  <si>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</si>
  <si>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</si>
  <si>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</si>
  <si>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</si>
  <si>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</si>
  <si>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</si>
  <si>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</si>
  <si>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</si>
  <si>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</si>
  <si>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</si>
  <si>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</si>
  <si>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</si>
  <si>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</si>
  <si>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</si>
  <si>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</si>
  <si>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</si>
  <si>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</si>
  <si>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</si>
  <si>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</si>
  <si>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</si>
  <si>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</si>
  <si>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</si>
  <si>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</si>
  <si>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</si>
  <si>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</si>
  <si>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</si>
  <si>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</si>
  <si>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</si>
  <si>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</si>
  <si>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</si>
  <si>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</si>
  <si>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</si>
  <si>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</si>
  <si>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</si>
  <si>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</si>
  <si>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</si>
  <si>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</si>
  <si>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</si>
  <si>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</si>
  <si>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</si>
  <si>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</si>
  <si>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</si>
  <si>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</si>
  <si>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</si>
  <si>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</si>
  <si>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</si>
  <si>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</si>
  <si>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</si>
  <si>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</si>
  <si>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</si>
  <si>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</si>
  <si>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</si>
  <si>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</si>
  <si>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</si>
  <si>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</si>
  <si>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</si>
  <si>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</si>
  <si>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</si>
  <si>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</si>
  <si>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</si>
  <si>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</si>
  <si>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</si>
  <si>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</si>
  <si>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</si>
  <si>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</si>
  <si>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</si>
  <si>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</si>
  <si>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</si>
  <si>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</si>
  <si>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</si>
  <si>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</si>
  <si>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</si>
  <si>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</si>
  <si>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</si>
  <si>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</si>
  <si>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</si>
  <si>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</si>
  <si>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</si>
  <si>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</si>
  <si>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</si>
  <si>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</si>
  <si>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</si>
  <si>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</si>
  <si>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</si>
  <si>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</si>
  <si>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</si>
  <si>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</si>
  <si>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</si>
  <si>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</si>
  <si>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</si>
  <si>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</si>
  <si>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</si>
  <si>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</si>
  <si>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</si>
  <si>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</si>
  <si>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</si>
  <si>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</si>
  <si>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</si>
  <si>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</si>
  <si>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</si>
  <si>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</si>
  <si>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</si>
  <si>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</si>
  <si>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</si>
  <si>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</si>
  <si>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</si>
  <si>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</si>
  <si>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</si>
  <si>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</si>
  <si>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</si>
  <si>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</si>
  <si>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</si>
  <si>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</si>
  <si>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</si>
  <si>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</si>
  <si>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</si>
  <si>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</si>
  <si>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</si>
  <si>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</si>
  <si>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</si>
  <si>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</si>
  <si>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</si>
  <si>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</si>
  <si>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</si>
  <si>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</si>
  <si>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</si>
  <si>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</si>
  <si>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</si>
  <si>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</si>
  <si>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</si>
  <si>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</si>
  <si>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</si>
  <si>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</si>
  <si>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</si>
  <si>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</si>
  <si>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</si>
  <si>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</si>
  <si>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</si>
  <si>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</si>
  <si>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</si>
  <si>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</si>
  <si>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</si>
  <si>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</si>
  <si>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</si>
  <si>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</si>
  <si>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</si>
  <si>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</si>
  <si>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</si>
  <si>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</si>
  <si>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</si>
  <si>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</si>
  <si>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</si>
  <si>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</si>
  <si>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</si>
  <si>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</si>
  <si>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</si>
  <si>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</si>
  <si>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</si>
  <si>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</si>
  <si>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</si>
  <si>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</si>
  <si>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</si>
  <si>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</si>
  <si>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</si>
  <si>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</si>
  <si>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</si>
  <si>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</si>
  <si>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</si>
  <si>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</si>
  <si>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</si>
  <si>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</si>
  <si>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</si>
  <si>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</si>
  <si>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</si>
  <si>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</si>
  <si>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</si>
  <si>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</si>
  <si>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</si>
  <si>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</si>
  <si>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</si>
  <si>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</si>
  <si>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</si>
  <si>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</si>
  <si>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</si>
  <si>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</si>
  <si>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</si>
  <si>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</si>
  <si>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</si>
  <si>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</si>
  <si>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</si>
  <si>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</si>
  <si>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</si>
  <si>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</si>
  <si>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</si>
  <si>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</si>
  <si>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</si>
  <si>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</si>
  <si>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</si>
  <si>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</si>
  <si>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</si>
  <si>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</si>
  <si>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</si>
  <si>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</si>
  <si>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</si>
  <si>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</si>
  <si>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</si>
  <si>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</si>
  <si>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</si>
  <si>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</si>
  <si>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</si>
  <si>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</si>
  <si>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</si>
  <si>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</si>
  <si>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</si>
  <si>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</si>
  <si>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</si>
  <si>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</si>
  <si>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</si>
  <si>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</si>
  <si>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</si>
  <si>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</si>
  <si>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</si>
  <si>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</si>
  <si>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</si>
  <si>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</si>
  <si>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</si>
  <si>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</si>
  <si>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</si>
  <si>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</si>
  <si>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</si>
  <si>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</si>
  <si>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</si>
  <si>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</si>
  <si>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</si>
  <si>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</si>
  <si>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</si>
  <si>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</si>
  <si>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</si>
  <si>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</si>
  <si>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</si>
  <si>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</si>
  <si>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</si>
  <si>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</si>
  <si>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</si>
  <si>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</si>
  <si>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</si>
  <si>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</si>
  <si>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</si>
  <si>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</si>
  <si>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</si>
  <si>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</si>
  <si>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</si>
  <si>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</si>
  <si>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</si>
  <si>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</si>
  <si>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</si>
  <si>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</si>
  <si>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</si>
  <si>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</si>
  <si>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</si>
  <si>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</si>
  <si>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</si>
  <si>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</si>
  <si>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</si>
  <si>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</si>
  <si>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</si>
  <si>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</si>
  <si>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</si>
  <si>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</si>
  <si>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</si>
  <si>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</si>
  <si>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</si>
  <si>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</si>
  <si>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</si>
  <si>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</si>
  <si>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</si>
  <si>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</si>
  <si>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</si>
  <si>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</si>
  <si>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</si>
  <si>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</si>
  <si>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</si>
  <si>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</si>
  <si>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</si>
  <si>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</si>
  <si>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</si>
  <si>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</si>
  <si>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</si>
  <si>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</si>
  <si>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</si>
  <si>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</si>
  <si>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</si>
  <si>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</si>
  <si>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</si>
  <si>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</si>
  <si>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</si>
  <si>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</si>
  <si>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</si>
  <si>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</si>
  <si>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</si>
  <si>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</si>
  <si>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</si>
  <si>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</si>
  <si>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</si>
  <si>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</si>
  <si>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</si>
  <si>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</si>
  <si>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</si>
  <si>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</si>
  <si>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</si>
  <si>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</si>
  <si>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</si>
  <si>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</si>
  <si>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</si>
  <si>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</si>
  <si>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</si>
  <si>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</si>
  <si>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</si>
  <si>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</si>
  <si>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</si>
  <si>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</si>
  <si>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</si>
  <si>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</si>
  <si>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</si>
  <si>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</si>
  <si>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</si>
  <si>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</si>
  <si>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</si>
  <si>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</si>
  <si>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</si>
  <si>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</si>
  <si>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</si>
  <si>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</si>
  <si>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</si>
  <si>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</si>
  <si>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</si>
  <si>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</si>
  <si>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</si>
  <si>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</si>
  <si>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</si>
  <si>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</si>
  <si>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</si>
  <si>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</si>
  <si>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</si>
  <si>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</si>
  <si>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</si>
  <si>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</si>
  <si>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</si>
  <si>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</si>
  <si>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</si>
  <si>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</si>
  <si>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</si>
  <si>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</si>
  <si>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</si>
  <si>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</si>
  <si>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</si>
  <si>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</si>
  <si>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</si>
  <si>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</si>
  <si>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</si>
  <si>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</si>
  <si>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</si>
  <si>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</si>
  <si>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</si>
  <si>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</si>
  <si>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</si>
  <si>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</si>
  <si>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</si>
  <si>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</si>
  <si>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</si>
  <si>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</si>
  <si>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</si>
  <si>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</si>
  <si>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</si>
  <si>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</si>
  <si>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</si>
  <si>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</si>
  <si>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</si>
  <si>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</si>
  <si>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</si>
  <si>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</si>
  <si>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</si>
  <si>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</si>
  <si>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</si>
  <si>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</si>
  <si>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</si>
  <si>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</si>
  <si>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</si>
  <si>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</si>
  <si>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</si>
  <si>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</si>
  <si>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</si>
  <si>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</si>
  <si>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</si>
  <si>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</si>
  <si>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</si>
  <si>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</si>
  <si>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</si>
  <si>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</si>
  <si>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</si>
  <si>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</si>
  <si>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</si>
  <si>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</si>
  <si>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</si>
  <si>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</si>
  <si>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</si>
  <si>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</si>
  <si>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</si>
  <si>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</si>
  <si>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</si>
  <si>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</si>
  <si>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</si>
  <si>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</si>
  <si>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</si>
  <si>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</si>
  <si>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</si>
  <si>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</si>
  <si>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</si>
  <si>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</si>
  <si>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</si>
  <si>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</si>
  <si>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</si>
  <si>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</si>
  <si>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</si>
  <si>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</si>
  <si>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</si>
  <si>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</si>
  <si>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</si>
  <si>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</si>
  <si>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</si>
  <si>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</si>
  <si>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</si>
  <si>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</si>
  <si>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</si>
  <si>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</si>
  <si>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</si>
  <si>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</si>
  <si>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</si>
  <si>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</si>
  <si>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</si>
  <si>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</si>
  <si>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</si>
  <si>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</si>
  <si>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</si>
  <si>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</si>
  <si>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</si>
  <si>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</si>
  <si>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</si>
  <si>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</si>
  <si>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</si>
  <si>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</si>
  <si>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</si>
  <si>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</si>
  <si>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</si>
  <si>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</si>
  <si>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</si>
  <si>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</si>
  <si>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</si>
  <si>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</si>
  <si>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</si>
  <si>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</si>
  <si>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</si>
  <si>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</si>
  <si>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</si>
  <si>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</si>
  <si>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</si>
  <si>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</si>
  <si>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</si>
  <si>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</si>
  <si>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</si>
  <si>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</si>
  <si>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</si>
  <si>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</si>
  <si>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</si>
  <si>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</si>
  <si>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</si>
  <si>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</si>
  <si>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</si>
  <si>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</si>
  <si>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</si>
  <si>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</si>
  <si>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</si>
  <si>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</si>
  <si>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</si>
  <si>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</si>
  <si>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</si>
  <si>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</si>
  <si>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</si>
  <si>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</si>
  <si>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</si>
  <si>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</si>
  <si>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</si>
  <si>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</si>
  <si>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</si>
  <si>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</si>
  <si>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</si>
  <si>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</si>
  <si>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</si>
  <si>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</si>
  <si>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</si>
  <si>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</si>
  <si>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</si>
  <si>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</si>
  <si>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</si>
  <si>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</si>
  <si>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</si>
  <si>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</si>
  <si>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</si>
  <si>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</si>
  <si>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</si>
  <si>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</si>
  <si>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</si>
  <si>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</si>
  <si>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</si>
  <si>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</si>
  <si>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</si>
  <si>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</si>
  <si>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</si>
  <si>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</si>
  <si>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</si>
  <si>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</si>
  <si>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</si>
  <si>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</si>
  <si>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</si>
  <si>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</si>
  <si>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</si>
  <si>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</si>
  <si>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</si>
  <si>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</si>
  <si>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</si>
  <si>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</si>
  <si>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</si>
  <si>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</si>
  <si>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</si>
  <si>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</si>
  <si>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</si>
  <si>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</si>
  <si>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</si>
  <si>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</si>
  <si>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</si>
  <si>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</si>
  <si>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</si>
  <si>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</si>
  <si>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</si>
  <si>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</si>
  <si>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</si>
  <si>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</si>
  <si>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</si>
  <si>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</si>
  <si>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</si>
  <si>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</si>
  <si>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</si>
  <si>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</si>
  <si>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</si>
  <si>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</si>
  <si>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</si>
  <si>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</si>
  <si>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</si>
  <si>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</si>
  <si>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</si>
  <si>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</si>
  <si>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</si>
  <si>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</si>
  <si>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</si>
  <si>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</si>
  <si>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</si>
  <si>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</si>
  <si>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</si>
  <si>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</si>
  <si>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</si>
  <si>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</si>
  <si>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</si>
  <si>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</si>
  <si>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</si>
  <si>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</si>
  <si>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</si>
  <si>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</si>
  <si>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</si>
  <si>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</si>
  <si>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</si>
  <si>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</si>
  <si>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</si>
  <si>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</si>
  <si>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</si>
  <si>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</si>
  <si>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</si>
  <si>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</si>
  <si>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</si>
  <si>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</si>
  <si>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</si>
  <si>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</si>
  <si>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</si>
  <si>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</si>
  <si>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</si>
  <si>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</si>
  <si>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</si>
  <si>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</si>
  <si>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</si>
  <si>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</si>
  <si>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</si>
  <si>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</si>
  <si>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</si>
  <si>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</si>
  <si>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</si>
  <si>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</si>
  <si>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</si>
  <si>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</si>
  <si>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</si>
  <si>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</si>
  <si>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</si>
  <si>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</si>
  <si>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</si>
  <si>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</si>
  <si>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</si>
  <si>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</si>
  <si>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</si>
  <si>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</si>
  <si>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</si>
  <si>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</si>
  <si>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</si>
  <si>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</si>
  <si>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</si>
  <si>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</si>
  <si>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</si>
  <si>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</si>
  <si>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</si>
  <si>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</si>
  <si>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</si>
  <si>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</si>
  <si>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</si>
  <si>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</si>
  <si>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</si>
  <si>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</si>
  <si>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</si>
  <si>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</si>
  <si>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</si>
  <si>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</si>
  <si>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</si>
  <si>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</si>
  <si>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</si>
  <si>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</si>
  <si>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</si>
  <si>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</si>
  <si>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</si>
  <si>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</si>
  <si>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</si>
  <si>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</si>
  <si>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</si>
  <si>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</si>
  <si>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</si>
  <si>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</si>
  <si>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</si>
  <si>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</si>
  <si>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</si>
  <si>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</si>
  <si>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</si>
  <si>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</si>
  <si>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</si>
  <si>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</si>
  <si>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</si>
  <si>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</si>
  <si>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</si>
  <si>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</si>
  <si>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</si>
  <si>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</si>
  <si>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</si>
  <si>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</si>
  <si>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</si>
  <si>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</si>
  <si>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</si>
  <si>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</si>
  <si>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</si>
  <si>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</si>
  <si>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</si>
  <si>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</si>
  <si>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</si>
  <si>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</si>
  <si>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</si>
  <si>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</si>
  <si>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</si>
  <si>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</si>
  <si>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</si>
  <si>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</si>
  <si>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</si>
  <si>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</si>
  <si>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</si>
  <si>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</si>
  <si>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</si>
  <si>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</si>
  <si>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</si>
  <si>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</si>
  <si>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</si>
  <si>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</si>
  <si>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</si>
  <si>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</si>
  <si>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</si>
  <si>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</si>
  <si>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</si>
  <si>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</si>
  <si>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</si>
  <si>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</si>
  <si>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</si>
  <si>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</si>
  <si>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</si>
  <si>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</si>
  <si>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</si>
  <si>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</si>
  <si>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</si>
  <si>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</si>
  <si>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</si>
  <si>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</si>
  <si>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</si>
  <si>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</si>
  <si>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</si>
  <si>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</si>
  <si>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</si>
  <si>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</si>
  <si>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</si>
  <si>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</si>
  <si>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</si>
  <si>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</si>
  <si>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</si>
  <si>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</si>
  <si>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</si>
  <si>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</si>
  <si>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</si>
  <si>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</si>
  <si>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</si>
  <si>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</si>
  <si>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</si>
  <si>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</si>
  <si>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</si>
  <si>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</si>
  <si>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</si>
  <si>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</si>
  <si>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</si>
  <si>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</si>
  <si>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</si>
  <si>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</si>
  <si>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</si>
  <si>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</si>
  <si>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</si>
  <si>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</si>
  <si>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</si>
  <si>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</si>
  <si>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</si>
  <si>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</si>
  <si>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</si>
  <si>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</si>
  <si>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</si>
  <si>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</si>
  <si>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</si>
  <si>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</si>
  <si>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</si>
  <si>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</si>
  <si>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</si>
  <si>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</si>
  <si>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</si>
  <si>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</si>
  <si>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</si>
  <si>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</si>
  <si>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</si>
  <si>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</si>
  <si>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</si>
  <si>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</si>
  <si>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</si>
  <si>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</si>
  <si>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</si>
  <si>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</si>
  <si>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</si>
  <si>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</si>
  <si>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</si>
  <si>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</si>
  <si>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</si>
  <si>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</si>
  <si>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</si>
  <si>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</si>
  <si>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</si>
  <si>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</si>
  <si>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</si>
  <si>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</si>
  <si>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</si>
  <si>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</si>
  <si>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</si>
  <si>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</si>
  <si>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</si>
  <si>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</si>
  <si>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</si>
  <si>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</si>
  <si>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</si>
  <si>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</si>
  <si>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</si>
  <si>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</si>
  <si>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</si>
  <si>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</si>
  <si>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</si>
  <si>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</si>
  <si>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</si>
  <si>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</si>
  <si>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</si>
  <si>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</si>
  <si>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</si>
  <si>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</si>
  <si>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</si>
  <si>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</si>
  <si>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</si>
  <si>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</si>
  <si>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</si>
  <si>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</si>
  <si>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</si>
  <si>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</si>
  <si>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</si>
  <si>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</si>
  <si>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</si>
  <si>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</si>
  <si>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</si>
  <si>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</si>
  <si>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</si>
  <si>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</si>
  <si>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</si>
  <si>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</si>
  <si>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</si>
  <si>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</si>
  <si>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</si>
  <si>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</si>
  <si>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</si>
  <si>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</si>
  <si>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</si>
  <si>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</si>
  <si>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</si>
  <si>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</si>
  <si>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</si>
  <si>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</si>
  <si>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</si>
  <si>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</si>
  <si>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</si>
  <si>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</si>
  <si>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</si>
  <si>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</si>
  <si>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</si>
  <si>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</si>
  <si>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</si>
  <si>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</si>
  <si>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</si>
  <si>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</si>
  <si>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</si>
  <si>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</si>
  <si>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</si>
  <si>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</si>
  <si>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</si>
  <si>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</si>
  <si>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</si>
  <si>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</si>
  <si>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</si>
  <si>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</si>
  <si>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</si>
  <si>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</si>
  <si>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</si>
  <si>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</si>
  <si>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</si>
  <si>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</si>
  <si>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</si>
  <si>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</si>
  <si>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</si>
  <si>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</si>
  <si>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</si>
  <si>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</si>
  <si>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</si>
  <si>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</si>
  <si>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</si>
  <si>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</si>
  <si>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</si>
  <si>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</si>
  <si>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</si>
  <si>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</si>
  <si>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</si>
  <si>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</si>
  <si>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</si>
  <si>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</si>
  <si>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</si>
  <si>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</si>
  <si>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</si>
  <si>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</si>
  <si>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</si>
  <si>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</si>
  <si>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</si>
  <si>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</si>
  <si>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</si>
  <si>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</si>
  <si>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</si>
  <si>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</si>
  <si>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</si>
  <si>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</si>
  <si>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</si>
  <si>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</si>
  <si>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</si>
  <si>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</si>
  <si>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</si>
  <si>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</si>
  <si>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</si>
  <si>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</si>
  <si>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</si>
  <si>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</si>
  <si>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</si>
  <si>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</si>
  <si>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</si>
  <si>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</si>
  <si>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</si>
  <si>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</si>
  <si>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</si>
  <si>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</si>
  <si>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</si>
  <si>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</si>
  <si>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</si>
  <si>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</si>
  <si>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</si>
  <si>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</si>
  <si>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</si>
  <si>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</si>
  <si>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</si>
  <si>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</si>
  <si>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</si>
  <si>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</si>
  <si>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</si>
  <si>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</si>
  <si>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</si>
  <si>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</si>
  <si>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</si>
  <si>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</si>
  <si>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</si>
  <si>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</si>
  <si>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</si>
  <si>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</si>
  <si>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</si>
  <si>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</si>
  <si>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</si>
  <si>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</si>
  <si>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</si>
  <si>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</si>
  <si>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</si>
  <si>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</si>
  <si>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</si>
  <si>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</si>
  <si>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</si>
  <si>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</si>
  <si>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</si>
  <si>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</si>
  <si>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</si>
  <si>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</si>
  <si>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</si>
  <si>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</si>
  <si>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</si>
  <si>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</si>
  <si>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</si>
  <si>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</si>
  <si>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</si>
  <si>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</si>
  <si>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</si>
  <si>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</si>
  <si>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</si>
  <si>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</si>
  <si>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</si>
  <si>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</si>
  <si>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</si>
  <si>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</si>
  <si>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</si>
  <si>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</si>
  <si>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</si>
  <si>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</si>
  <si>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</si>
  <si>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</si>
  <si>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</si>
  <si>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</si>
  <si>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</si>
  <si>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</si>
  <si>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</si>
  <si>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</si>
  <si>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</si>
  <si>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</si>
  <si>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</si>
  <si>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</si>
  <si>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</si>
  <si>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</si>
  <si>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</si>
  <si>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</si>
  <si>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</si>
  <si>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</si>
  <si>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</si>
  <si>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</si>
  <si>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</si>
  <si>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</si>
  <si>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</si>
  <si>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</si>
  <si>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</si>
  <si>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</si>
  <si>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</si>
  <si>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</si>
  <si>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</si>
  <si>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</si>
  <si>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</si>
  <si>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</si>
  <si>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</si>
  <si>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</si>
  <si>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</si>
  <si>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</si>
  <si>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</si>
  <si>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</si>
  <si>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</si>
  <si>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</si>
  <si>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</si>
  <si>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</si>
  <si>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</si>
  <si>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</si>
  <si>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</si>
  <si>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</si>
  <si>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</si>
  <si>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</si>
  <si>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</si>
  <si>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</si>
  <si>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</si>
  <si>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</si>
  <si>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</si>
  <si>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</si>
  <si>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</si>
  <si>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</si>
  <si>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</si>
  <si>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</si>
  <si>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</si>
  <si>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</si>
  <si>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</si>
  <si>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</si>
  <si>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</si>
  <si>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</si>
  <si>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</si>
  <si>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</si>
  <si>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</si>
  <si>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</si>
  <si>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</si>
  <si>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</si>
  <si>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</si>
  <si>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</si>
  <si>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</si>
  <si>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</si>
  <si>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</si>
  <si>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</si>
  <si>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</si>
  <si>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</si>
  <si>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</si>
  <si>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</si>
  <si>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</si>
  <si>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</si>
  <si>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</si>
  <si>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</si>
  <si>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</si>
  <si>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</si>
  <si>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</si>
  <si>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</si>
  <si>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</si>
  <si>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</si>
  <si>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</si>
  <si>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</si>
  <si>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</si>
  <si>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</si>
  <si>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</si>
  <si>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</si>
  <si>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</si>
  <si>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</si>
  <si>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</si>
  <si>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</si>
  <si>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</si>
  <si>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</si>
  <si>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</si>
  <si>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</si>
  <si>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</si>
  <si>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</si>
  <si>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</si>
  <si>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</si>
  <si>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</si>
  <si>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</si>
  <si>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</si>
  <si>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</si>
  <si>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</si>
  <si>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</si>
  <si>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</si>
  <si>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</si>
  <si>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</si>
  <si>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</si>
  <si>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</si>
  <si>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</si>
  <si>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</si>
  <si>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</si>
  <si>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</si>
  <si>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</si>
  <si>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</si>
  <si>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</si>
  <si>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</si>
  <si>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</si>
  <si>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</si>
  <si>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</si>
  <si>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</si>
  <si>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</si>
  <si>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</si>
  <si>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</si>
  <si>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</si>
  <si>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</si>
  <si>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</si>
  <si>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</si>
  <si>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</si>
  <si>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</si>
  <si>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</si>
  <si>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</si>
  <si>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</si>
  <si>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</si>
  <si>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</si>
  <si>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</si>
  <si>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</si>
  <si>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</si>
  <si>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</si>
  <si>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</si>
  <si>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</si>
  <si>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</si>
  <si>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</si>
  <si>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</si>
  <si>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</si>
  <si>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</si>
  <si>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</si>
  <si>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</si>
  <si>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</si>
  <si>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</si>
  <si>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</si>
  <si>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</si>
  <si>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</si>
  <si>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</si>
  <si>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</si>
  <si>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</si>
  <si>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</si>
  <si>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</si>
  <si>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</si>
  <si>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</si>
  <si>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</si>
  <si>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</si>
  <si>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</si>
  <si>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</si>
  <si>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</si>
  <si>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</si>
  <si>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</si>
  <si>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</si>
  <si>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</si>
  <si>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</si>
  <si>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</si>
  <si>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</si>
  <si>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</si>
  <si>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</si>
  <si>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</si>
  <si>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</si>
  <si>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</si>
  <si>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</si>
  <si>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</si>
  <si>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</si>
  <si>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</si>
  <si>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</si>
  <si>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</si>
  <si>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</si>
  <si>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</si>
  <si>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</si>
  <si>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</si>
  <si>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</si>
  <si>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</si>
  <si>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</si>
  <si>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</si>
  <si>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</si>
  <si>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</si>
  <si>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</si>
  <si>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</si>
  <si>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</si>
  <si>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</si>
  <si>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</si>
  <si>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</si>
  <si>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</si>
  <si>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</si>
  <si>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</si>
  <si>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</si>
  <si>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</si>
  <si>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</si>
  <si>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</si>
  <si>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</si>
  <si>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</si>
  <si>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</si>
  <si>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</si>
  <si>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</si>
  <si>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</si>
  <si>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</si>
  <si>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</si>
  <si>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</si>
  <si>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</si>
  <si>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</si>
  <si>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</si>
  <si>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</si>
  <si>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</si>
  <si>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</si>
  <si>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</si>
  <si>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</si>
  <si>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</si>
  <si>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</si>
  <si>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</si>
  <si>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</si>
  <si>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</si>
  <si>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</si>
  <si>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</si>
  <si>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</si>
  <si>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</si>
  <si>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</si>
  <si>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</si>
  <si>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</si>
  <si>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</si>
  <si>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</si>
  <si>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</si>
  <si>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</si>
  <si>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</si>
  <si>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</si>
  <si>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</si>
  <si>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</si>
  <si>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</si>
  <si>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</si>
  <si>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</si>
  <si>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</si>
  <si>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</si>
  <si>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</si>
  <si>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</si>
  <si>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</si>
  <si>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</si>
  <si>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</si>
  <si>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</si>
  <si>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</si>
  <si>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</si>
  <si>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</si>
  <si>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</si>
  <si>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</si>
  <si>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</si>
  <si>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</si>
  <si>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</si>
  <si>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</si>
  <si>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</si>
  <si>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</si>
  <si>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</si>
  <si>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</si>
  <si>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</si>
  <si>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</si>
  <si>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</si>
  <si>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</si>
  <si>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</si>
  <si>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</si>
  <si>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</si>
  <si>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</si>
  <si>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</si>
  <si>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</si>
  <si>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</si>
  <si>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</si>
  <si>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</si>
  <si>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</si>
  <si>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</si>
  <si>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</si>
  <si>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</si>
  <si>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</si>
  <si>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</si>
  <si>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</si>
  <si>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</si>
  <si>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</si>
  <si>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</si>
  <si>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</si>
  <si>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</si>
  <si>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</si>
  <si>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</si>
  <si>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</si>
  <si>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</si>
  <si>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</si>
  <si>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</si>
  <si>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</si>
  <si>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</si>
  <si>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</si>
  <si>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</si>
  <si>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</si>
  <si>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</si>
  <si>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</si>
  <si>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</si>
  <si>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</si>
  <si>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</si>
  <si>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</si>
  <si>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</si>
  <si>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</si>
  <si>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</si>
  <si>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</si>
  <si>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</si>
  <si>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</si>
  <si>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</si>
  <si>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</si>
  <si>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</si>
  <si>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</si>
  <si>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</si>
  <si>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</si>
  <si>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</si>
  <si>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</si>
  <si>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</si>
  <si>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</si>
  <si>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</si>
  <si>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</si>
  <si>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</si>
  <si>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</si>
  <si>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</si>
  <si>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</si>
  <si>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</si>
  <si>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</si>
  <si>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</si>
  <si>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</si>
  <si>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</si>
  <si>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</si>
  <si>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</si>
  <si>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</si>
  <si>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</si>
  <si>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</si>
  <si>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</si>
  <si>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</si>
  <si>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</si>
  <si>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</si>
  <si>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</si>
  <si>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</si>
  <si>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</si>
  <si>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</si>
  <si>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</si>
  <si>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</si>
  <si>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</si>
  <si>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</si>
  <si>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</si>
  <si>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</si>
  <si>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</si>
  <si>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</si>
  <si>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</si>
  <si>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</si>
  <si>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</si>
  <si>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</si>
  <si>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</si>
  <si>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</si>
  <si>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</si>
  <si>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</si>
  <si>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</si>
  <si>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</si>
  <si>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</si>
  <si>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</si>
  <si>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</si>
  <si>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</si>
  <si>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</si>
  <si>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</si>
  <si>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</si>
  <si>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</si>
  <si>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</si>
  <si>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</si>
  <si>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</si>
  <si>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</si>
  <si>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</si>
  <si>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</si>
  <si>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</si>
  <si>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</si>
  <si>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</si>
  <si>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</si>
  <si>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</si>
  <si>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</si>
  <si>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</si>
  <si>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</si>
  <si>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</si>
  <si>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</si>
  <si>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</si>
  <si>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</si>
  <si>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</si>
  <si>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</si>
  <si>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</si>
  <si>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</si>
  <si>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</si>
  <si>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</si>
  <si>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</si>
  <si>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</si>
  <si>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</si>
  <si>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</si>
  <si>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</si>
  <si>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</si>
  <si>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</si>
  <si>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</si>
  <si>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</si>
  <si>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</si>
  <si>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</si>
  <si>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</si>
  <si>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</si>
  <si>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</si>
  <si>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</si>
  <si>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</si>
  <si>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</si>
  <si>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</si>
  <si>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</si>
  <si>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</si>
  <si>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</si>
  <si>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</si>
  <si>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</si>
  <si>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</si>
  <si>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</si>
  <si>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</si>
  <si>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</si>
  <si>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</si>
  <si>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</si>
  <si>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</si>
  <si>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</si>
  <si>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</si>
  <si>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</si>
  <si>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</si>
  <si>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</si>
  <si>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</si>
  <si>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</si>
  <si>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</si>
  <si>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</si>
  <si>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</si>
  <si>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</si>
  <si>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</si>
  <si>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</si>
  <si>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</si>
  <si>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</si>
  <si>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</si>
  <si>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</si>
  <si>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</si>
  <si>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</si>
  <si>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</si>
  <si>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</si>
  <si>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</si>
  <si>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</si>
  <si>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</si>
  <si>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</si>
  <si>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</si>
  <si>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</si>
  <si>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</si>
  <si>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</si>
  <si>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</si>
  <si>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</si>
  <si>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</si>
  <si>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</si>
  <si>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</si>
  <si>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</si>
  <si>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</si>
  <si>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</si>
  <si>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</si>
  <si>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</si>
  <si>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</si>
  <si>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</si>
  <si>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</si>
  <si>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</si>
  <si>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</si>
  <si>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</si>
  <si>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</si>
  <si>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</si>
  <si>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</si>
  <si>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</si>
  <si>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</si>
  <si>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</si>
  <si>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</si>
  <si>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</si>
  <si>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</si>
  <si>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</si>
  <si>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</si>
  <si>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</si>
  <si>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</si>
  <si>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</si>
  <si>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</si>
  <si>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</si>
  <si>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</si>
  <si>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</si>
  <si>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</si>
  <si>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</si>
  <si>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</si>
  <si>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</si>
  <si>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</si>
  <si>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</si>
  <si>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</si>
  <si>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</si>
  <si>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</si>
  <si>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</si>
  <si>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</si>
  <si>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</si>
  <si>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</si>
  <si>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</si>
  <si>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</si>
  <si>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</si>
  <si>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</si>
  <si>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</si>
  <si>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</si>
  <si>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</si>
  <si>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</si>
  <si>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</si>
  <si>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</si>
  <si>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</si>
  <si>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</si>
  <si>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</si>
  <si>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</si>
  <si>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</si>
  <si>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</si>
  <si>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</si>
  <si>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</si>
  <si>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</si>
  <si>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</si>
  <si>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</si>
  <si>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</si>
  <si>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</si>
  <si>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</si>
  <si>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</si>
  <si>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</si>
  <si>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</si>
  <si>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</si>
  <si>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</si>
  <si>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</si>
  <si>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</si>
  <si>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</si>
  <si>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</si>
  <si>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</si>
  <si>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</si>
  <si>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</si>
  <si>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</si>
  <si>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</si>
  <si>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</si>
  <si>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</si>
  <si>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</si>
  <si>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</si>
  <si>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</si>
  <si>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</si>
  <si>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</si>
  <si>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</si>
  <si>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</si>
  <si>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</si>
  <si>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</si>
  <si>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</si>
  <si>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</si>
  <si>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</si>
  <si>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</si>
  <si>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</si>
  <si>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</si>
  <si>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</si>
  <si>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</si>
  <si>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</si>
  <si>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</si>
  <si>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</si>
  <si>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</si>
  <si>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</si>
  <si>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</si>
  <si>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</si>
  <si>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</si>
  <si>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</si>
  <si>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</si>
  <si>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</si>
  <si>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</si>
  <si>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</si>
  <si>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</si>
  <si>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</si>
  <si>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</si>
  <si>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</si>
  <si>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</si>
  <si>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</si>
  <si>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</si>
  <si>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</si>
  <si>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</si>
  <si>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</si>
  <si>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</si>
  <si>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</si>
  <si>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</si>
  <si>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</si>
  <si>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</si>
  <si>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</si>
  <si>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</si>
  <si>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</si>
  <si>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</si>
  <si>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</si>
  <si>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</si>
  <si>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</si>
  <si>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</si>
  <si>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</si>
  <si>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</si>
  <si>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</si>
  <si>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</si>
  <si>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</si>
  <si>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</si>
  <si>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</si>
  <si>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</si>
  <si>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</si>
  <si>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</si>
  <si>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</si>
  <si>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</si>
  <si>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</si>
  <si>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</si>
  <si>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</si>
  <si>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</si>
  <si>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</si>
  <si>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</si>
  <si>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</si>
  <si>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</si>
  <si>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</si>
  <si>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</si>
  <si>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</si>
  <si>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</si>
  <si>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</si>
  <si>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</si>
  <si>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</si>
  <si>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</si>
  <si>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</si>
  <si>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</si>
  <si>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</si>
  <si>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</si>
  <si>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</si>
  <si>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</si>
  <si>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</si>
  <si>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</si>
  <si>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</si>
  <si>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</si>
  <si>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</si>
  <si>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</si>
  <si>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</si>
  <si>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</si>
  <si>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</si>
  <si>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</si>
  <si>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</si>
  <si>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</si>
  <si>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</si>
  <si>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</si>
  <si>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</si>
  <si>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</si>
  <si>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</si>
  <si>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</si>
  <si>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</si>
  <si>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</si>
  <si>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</si>
  <si>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</si>
  <si>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</si>
  <si>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</si>
  <si>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</si>
  <si>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</si>
  <si>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</si>
  <si>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</si>
  <si>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</si>
  <si>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</si>
  <si>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</si>
  <si>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</si>
  <si>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</si>
  <si>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</si>
  <si>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</si>
  <si>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</si>
  <si>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</si>
  <si>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</si>
  <si>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</si>
  <si>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</si>
  <si>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</si>
  <si>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</si>
  <si>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</si>
  <si>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</si>
  <si>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</si>
  <si>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</si>
  <si>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</si>
  <si>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</si>
  <si>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</si>
  <si>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</si>
  <si>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</si>
  <si>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</si>
  <si>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</si>
  <si>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</si>
  <si>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</si>
  <si>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</si>
  <si>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</si>
  <si>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</si>
  <si>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</si>
  <si>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</si>
  <si>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</si>
  <si>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</si>
  <si>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</si>
  <si>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</si>
  <si>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</si>
  <si>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</si>
  <si>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</si>
  <si>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</si>
  <si>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</si>
  <si>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</si>
  <si>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</si>
  <si>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</si>
  <si>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</si>
  <si>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</si>
  <si>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</si>
  <si>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</si>
  <si>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</si>
  <si>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</si>
  <si>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</si>
  <si>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</si>
  <si>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</si>
  <si>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</si>
  <si>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</si>
  <si>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</si>
  <si>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</si>
  <si>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</si>
  <si>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</si>
  <si>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</si>
  <si>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</si>
  <si>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</si>
  <si>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</si>
  <si>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</si>
  <si>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</si>
  <si>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</si>
  <si>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</si>
  <si>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</si>
  <si>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</si>
  <si>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</si>
  <si>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</si>
  <si>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</si>
  <si>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</si>
  <si>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</si>
  <si>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</si>
  <si>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</si>
  <si>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</si>
  <si>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</si>
  <si>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</si>
  <si>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</si>
  <si>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</si>
  <si>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</si>
  <si>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</si>
  <si>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</si>
  <si>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</si>
  <si>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</si>
  <si>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</si>
  <si>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</si>
  <si>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</si>
  <si>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</si>
  <si>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</si>
  <si>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</si>
  <si>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</si>
  <si>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</si>
  <si>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</si>
  <si>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</si>
  <si>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</si>
  <si>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</si>
  <si>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</si>
  <si>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</si>
  <si>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</si>
  <si>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</si>
  <si>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</si>
  <si>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</si>
  <si>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</si>
  <si>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</si>
  <si>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</si>
  <si>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</si>
  <si>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</si>
  <si>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</si>
  <si>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</si>
  <si>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</si>
  <si>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</si>
  <si>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</si>
  <si>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</si>
  <si>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</si>
  <si>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</si>
  <si>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</si>
  <si>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</si>
  <si>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</si>
  <si>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</si>
  <si>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</si>
  <si>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</si>
  <si>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</si>
  <si>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</si>
  <si>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</si>
  <si>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</si>
  <si>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</si>
  <si>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</si>
  <si>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</si>
  <si>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</si>
  <si>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</si>
  <si>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</si>
  <si>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</si>
  <si>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</si>
  <si>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</si>
  <si>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</si>
  <si>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</si>
  <si>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</si>
  <si>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</si>
  <si>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</si>
  <si>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</si>
  <si>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</si>
  <si>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</si>
  <si>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</si>
  <si>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</si>
  <si>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</si>
  <si>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</si>
  <si>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</si>
  <si>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</si>
  <si>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</si>
  <si>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</si>
  <si>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</si>
  <si>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</si>
  <si>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</si>
  <si>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</si>
  <si>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</si>
  <si>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</si>
  <si>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</si>
  <si>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</si>
  <si>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</si>
  <si>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</si>
  <si>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</si>
  <si>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</si>
  <si>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</si>
  <si>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</si>
  <si>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</si>
  <si>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</si>
  <si>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</si>
  <si>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</si>
  <si>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</si>
  <si>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</si>
  <si>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</si>
  <si>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</si>
  <si>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</si>
  <si>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</si>
  <si>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</si>
  <si>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</si>
  <si>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</si>
  <si>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</si>
  <si>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</si>
  <si>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</si>
  <si>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</si>
  <si>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</si>
  <si>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</si>
  <si>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</si>
  <si>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</si>
  <si>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</si>
  <si>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</si>
  <si>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</si>
  <si>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</si>
  <si>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</si>
  <si>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</si>
  <si>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</si>
  <si>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</si>
  <si>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</si>
  <si>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</si>
  <si>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</si>
  <si>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</si>
  <si>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</si>
  <si>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</si>
  <si>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</si>
  <si>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</si>
  <si>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</si>
  <si>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</si>
  <si>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</si>
  <si>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</si>
  <si>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</si>
  <si>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</si>
  <si>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</si>
  <si>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</si>
  <si>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</si>
  <si>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</si>
  <si>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</si>
  <si>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</si>
  <si>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</si>
  <si>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</si>
  <si>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</si>
  <si>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</si>
  <si>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</si>
  <si>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</si>
  <si>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</si>
  <si>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</si>
  <si>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</si>
  <si>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</si>
  <si>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</si>
  <si>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</si>
  <si>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</si>
  <si>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</si>
  <si>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</si>
  <si>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</si>
  <si>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</si>
  <si>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</si>
  <si>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</si>
  <si>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</si>
  <si>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</si>
  <si>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</si>
  <si>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</si>
  <si>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</si>
  <si>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</si>
  <si>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</si>
  <si>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</si>
  <si>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</si>
  <si>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</si>
  <si>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</si>
  <si>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</si>
  <si>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</si>
  <si>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</si>
  <si>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</si>
  <si>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</si>
  <si>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</si>
  <si>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</si>
  <si>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</si>
  <si>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</si>
  <si>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</si>
  <si>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</si>
  <si>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</si>
  <si>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</si>
  <si>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</si>
  <si>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</si>
  <si>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</si>
  <si>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</si>
  <si>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</si>
  <si>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</si>
  <si>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</si>
  <si>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</si>
  <si>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</si>
  <si>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</si>
  <si>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</si>
  <si>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</si>
  <si>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</si>
  <si>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</si>
  <si>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</si>
  <si>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</si>
  <si>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</si>
  <si>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</si>
  <si>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</si>
  <si>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</si>
  <si>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</si>
  <si>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</si>
  <si>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</si>
  <si>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</si>
  <si>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</si>
  <si>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</si>
  <si>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</si>
  <si>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</si>
  <si>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</si>
  <si>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</si>
  <si>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</si>
  <si>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</si>
  <si>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</si>
  <si>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</si>
  <si>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</si>
  <si>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</si>
  <si>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</si>
  <si>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</si>
  <si>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</si>
  <si>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</si>
  <si>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</si>
  <si>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</si>
  <si>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</si>
  <si>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</si>
  <si>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</si>
  <si>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</si>
  <si>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</si>
  <si>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</si>
  <si>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</si>
  <si>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</si>
  <si>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</si>
  <si>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</si>
  <si>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</si>
  <si>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</si>
  <si>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</si>
  <si>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</si>
  <si>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</si>
  <si>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</si>
  <si>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</si>
  <si>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</si>
  <si>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</si>
  <si>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</si>
  <si>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</si>
  <si>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</si>
  <si>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</si>
  <si>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</si>
  <si>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</si>
  <si>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</si>
  <si>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</si>
  <si>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</si>
  <si>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</si>
  <si>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</si>
  <si>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</si>
  <si>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</si>
  <si>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</si>
  <si>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</si>
  <si>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</si>
  <si>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</si>
  <si>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</si>
  <si>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</si>
  <si>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</si>
  <si>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</si>
  <si>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</si>
  <si>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</si>
  <si>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</si>
  <si>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</si>
  <si>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</si>
  <si>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</si>
  <si>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</si>
  <si>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</si>
  <si>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</si>
  <si>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</si>
  <si>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</si>
  <si>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</si>
  <si>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</si>
  <si>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</si>
  <si>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</si>
  <si>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</si>
  <si>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</si>
  <si>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</si>
  <si>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</si>
  <si>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</si>
  <si>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</si>
  <si>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</si>
  <si>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</si>
  <si>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</si>
  <si>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</si>
  <si>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</si>
  <si>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</si>
  <si>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</si>
  <si>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</si>
  <si>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</si>
  <si>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</si>
  <si>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</si>
  <si>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</si>
  <si>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</si>
  <si>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</si>
  <si>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</si>
  <si>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</si>
  <si>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</si>
  <si>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</si>
  <si>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</si>
  <si>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</si>
  <si>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</si>
  <si>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</si>
  <si>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</si>
  <si>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</si>
  <si>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</si>
  <si>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</si>
  <si>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</si>
  <si>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</si>
  <si>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</si>
  <si>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</si>
  <si>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</si>
  <si>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</si>
  <si>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</si>
  <si>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</si>
  <si>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</si>
  <si>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</si>
  <si>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</si>
  <si>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</si>
  <si>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</si>
  <si>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</si>
  <si>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</si>
  <si>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</si>
  <si>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</si>
  <si>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</si>
  <si>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</si>
  <si>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</si>
  <si>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</si>
  <si>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</si>
  <si>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</si>
  <si>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</si>
  <si>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</si>
  <si>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</si>
  <si>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</si>
  <si>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</si>
  <si>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</si>
  <si>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</si>
  <si>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</si>
  <si>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</si>
  <si>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</si>
  <si>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</si>
  <si>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</si>
  <si>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</si>
  <si>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</si>
  <si>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</si>
  <si>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</si>
  <si>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</si>
  <si>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</si>
  <si>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</si>
  <si>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</si>
  <si>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</si>
  <si>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</si>
  <si>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</si>
  <si>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</si>
  <si>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</si>
  <si>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</si>
  <si>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</si>
  <si>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</si>
  <si>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</si>
  <si>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</si>
  <si>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</si>
  <si>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</si>
  <si>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</si>
  <si>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</si>
  <si>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</si>
  <si>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</si>
  <si>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</si>
  <si>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</si>
  <si>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</si>
  <si>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</si>
  <si>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</si>
  <si>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</si>
  <si>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</si>
  <si>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</si>
  <si>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</si>
  <si>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</si>
  <si>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</si>
  <si>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</si>
  <si>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</si>
  <si>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</si>
  <si>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</si>
  <si>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</si>
  <si>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</si>
  <si>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</si>
  <si>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</si>
  <si>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</si>
  <si>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</si>
  <si>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</si>
  <si>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</si>
  <si>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</si>
  <si>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</si>
  <si>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</si>
  <si>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</si>
  <si>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</si>
  <si>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</si>
  <si>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</si>
  <si>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</si>
  <si>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</si>
  <si>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</si>
  <si>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</si>
  <si>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</si>
  <si>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</si>
  <si>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</si>
  <si>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</si>
  <si>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</si>
  <si>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</si>
  <si>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</si>
  <si>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</si>
  <si>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</si>
  <si>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</si>
  <si>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</si>
  <si>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</si>
  <si>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</si>
  <si>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</si>
  <si>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</si>
  <si>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</si>
  <si>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</si>
  <si>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</si>
  <si>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</si>
  <si>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</si>
  <si>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</si>
  <si>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</si>
  <si>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</si>
  <si>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</si>
  <si>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</si>
  <si>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</si>
  <si>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</si>
  <si>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</si>
  <si>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</si>
  <si>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</si>
  <si>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</si>
  <si>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</si>
  <si>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</si>
  <si>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</si>
  <si>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</si>
  <si>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</si>
  <si>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</si>
  <si>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</si>
  <si>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</si>
  <si>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</si>
  <si>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</si>
  <si>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</si>
  <si>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</si>
  <si>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</si>
  <si>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</si>
  <si>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</si>
  <si>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</si>
  <si>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</si>
  <si>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</si>
  <si>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</si>
  <si>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</si>
  <si>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</si>
  <si>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</si>
  <si>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</si>
  <si>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</si>
  <si>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</si>
  <si>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</si>
  <si>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</si>
  <si>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</si>
  <si>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</si>
  <si>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</si>
  <si>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</si>
  <si>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</si>
  <si>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</si>
  <si>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</si>
  <si>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</si>
  <si>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</si>
  <si>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</si>
  <si>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</si>
  <si>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</si>
  <si>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</si>
  <si>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</si>
  <si>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</si>
  <si>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</si>
  <si>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</si>
  <si>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</si>
  <si>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</si>
  <si>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</si>
  <si>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</si>
  <si>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</si>
  <si>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</si>
  <si>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</si>
  <si>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</si>
  <si>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</si>
  <si>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</si>
  <si>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</si>
  <si>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</si>
  <si>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</si>
  <si>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</si>
  <si>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</si>
  <si>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</si>
  <si>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</si>
  <si>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</si>
  <si>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</si>
  <si>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</si>
  <si>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</si>
  <si>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</si>
  <si>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</si>
  <si>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</si>
  <si>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</si>
  <si>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</si>
  <si>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</si>
  <si>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</si>
  <si>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</si>
  <si>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</si>
  <si>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</si>
  <si>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</si>
  <si>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</si>
  <si>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</si>
  <si>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</si>
  <si>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</si>
  <si>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</si>
  <si>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</si>
  <si>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</si>
  <si>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</si>
  <si>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</si>
  <si>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</si>
  <si>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</si>
  <si>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</si>
  <si>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</si>
  <si>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</si>
  <si>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</si>
  <si>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</si>
  <si>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</si>
  <si>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</si>
  <si>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</si>
  <si>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</si>
  <si>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</si>
  <si>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</si>
  <si>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</si>
  <si>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</si>
  <si>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</si>
  <si>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</si>
  <si>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</si>
  <si>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</si>
  <si>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</si>
  <si>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</si>
  <si>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</si>
  <si>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</si>
  <si>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</si>
  <si>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</si>
  <si>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</si>
  <si>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</si>
  <si>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</si>
  <si>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</si>
  <si>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</si>
  <si>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</si>
  <si>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</si>
  <si>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</si>
  <si>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</si>
  <si>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</si>
  <si>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</si>
  <si>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</si>
  <si>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</si>
  <si>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</si>
  <si>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</si>
  <si>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</si>
  <si>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</si>
  <si>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</si>
  <si>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</si>
  <si>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</si>
  <si>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</si>
  <si>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</si>
  <si>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</si>
  <si>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</si>
  <si>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</si>
  <si>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</si>
  <si>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</si>
  <si>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</si>
  <si>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</si>
  <si>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</si>
  <si>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</si>
  <si>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</si>
  <si>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</si>
  <si>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</si>
  <si>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</si>
  <si>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</si>
  <si>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</si>
  <si>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</si>
  <si>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</si>
  <si>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</si>
  <si>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</si>
  <si>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</si>
  <si>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</si>
  <si>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</si>
  <si>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</si>
  <si>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</si>
  <si>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</si>
  <si>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</si>
  <si>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</si>
  <si>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</si>
  <si>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</si>
  <si>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</si>
  <si>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</si>
  <si>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</si>
  <si>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</si>
  <si>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</si>
  <si>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</si>
  <si>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</si>
  <si>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</si>
  <si>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</si>
  <si>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</si>
  <si>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</si>
  <si>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</si>
  <si>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</si>
  <si>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</si>
  <si>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</si>
  <si>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</si>
  <si>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</si>
  <si>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</si>
  <si>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</si>
  <si>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</si>
  <si>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</si>
  <si>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</si>
  <si>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</si>
  <si>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</si>
  <si>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</si>
  <si>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</si>
  <si>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</si>
  <si>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</si>
  <si>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</si>
  <si>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</si>
  <si>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</si>
  <si>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</si>
  <si>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</si>
  <si>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</si>
  <si>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</si>
  <si>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</si>
  <si>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</si>
  <si>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</si>
  <si>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</si>
  <si>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</si>
  <si>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</si>
  <si>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</si>
  <si>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</si>
  <si>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</si>
  <si>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</si>
  <si>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</si>
  <si>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</si>
  <si>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</si>
  <si>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</si>
  <si>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</si>
  <si>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</si>
  <si>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</si>
  <si>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</si>
  <si>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</si>
  <si>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</si>
  <si>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</si>
  <si>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</si>
  <si>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</si>
  <si>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</si>
  <si>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</si>
  <si>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</si>
  <si>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</si>
  <si>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</si>
  <si>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</si>
  <si>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</si>
  <si>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</si>
  <si>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</si>
  <si>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</si>
  <si>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</si>
  <si>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</si>
  <si>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</si>
  <si>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</si>
  <si>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</si>
  <si>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</si>
  <si>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</si>
  <si>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</si>
  <si>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</si>
  <si>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</si>
  <si>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</si>
  <si>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</si>
  <si>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</si>
  <si>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</si>
  <si>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</si>
  <si>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</si>
  <si>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</si>
  <si>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</si>
  <si>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</si>
  <si>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</si>
  <si>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</si>
  <si>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</si>
  <si>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</si>
  <si>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</si>
  <si>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</si>
  <si>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</si>
  <si>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</si>
  <si>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</si>
  <si>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</si>
  <si>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</si>
  <si>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</si>
  <si>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</si>
  <si>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</si>
  <si>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</si>
  <si>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</si>
  <si>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</si>
  <si>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</si>
  <si>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</si>
  <si>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</si>
  <si>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</si>
  <si>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</si>
  <si>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</si>
  <si>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</si>
  <si>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</si>
  <si>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</si>
  <si>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</si>
  <si>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</si>
  <si>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</si>
  <si>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</si>
  <si>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</si>
  <si>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</si>
  <si>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</si>
  <si>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</si>
  <si>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</si>
  <si>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</si>
  <si>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</si>
  <si>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</si>
  <si>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</si>
  <si>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</si>
  <si>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</si>
  <si>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</si>
  <si>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</si>
  <si>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</si>
  <si>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</si>
  <si>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</si>
  <si>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</si>
  <si>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</si>
  <si>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</si>
  <si>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</si>
  <si>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</si>
  <si>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</si>
  <si>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</si>
  <si>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</si>
  <si>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</si>
  <si>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</si>
  <si>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</si>
  <si>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</si>
  <si>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</si>
  <si>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</si>
  <si>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</si>
  <si>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</si>
  <si>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</si>
  <si>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</si>
  <si>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</si>
  <si>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</si>
  <si>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</si>
  <si>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</si>
  <si>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</si>
  <si>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</si>
  <si>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</si>
  <si>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</si>
  <si>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</si>
  <si>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</si>
  <si>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</si>
  <si>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</si>
  <si>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</si>
  <si>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</si>
  <si>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</si>
  <si>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</si>
  <si>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</si>
  <si>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</si>
  <si>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</si>
  <si>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</si>
  <si>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</si>
  <si>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</si>
  <si>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</si>
  <si>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</si>
  <si>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</si>
  <si>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</si>
  <si>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</si>
  <si>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</si>
  <si>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</si>
  <si>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</si>
  <si>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</si>
  <si>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</si>
  <si>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</si>
  <si>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</si>
  <si>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</si>
  <si>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</si>
  <si>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</si>
  <si>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</si>
  <si>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</si>
  <si>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</si>
  <si>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</si>
  <si>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</si>
  <si>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</si>
  <si>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</si>
  <si>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</si>
  <si>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</si>
  <si>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</si>
  <si>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</si>
  <si>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</si>
  <si>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</si>
  <si>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</si>
  <si>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</si>
  <si>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</si>
  <si>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</si>
  <si>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</si>
  <si>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</si>
  <si>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</si>
  <si>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</si>
  <si>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</si>
  <si>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</si>
  <si>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</si>
  <si>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</si>
  <si>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</si>
  <si>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</si>
  <si>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</si>
  <si>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</si>
  <si>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</si>
  <si>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</si>
  <si>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</si>
  <si>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</si>
  <si>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</si>
  <si>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</si>
  <si>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</si>
  <si>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</si>
  <si>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</si>
  <si>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</si>
  <si>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</si>
  <si>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</si>
  <si>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</si>
  <si>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</si>
  <si>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</si>
  <si>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</si>
  <si>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</si>
  <si>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</si>
  <si>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</si>
  <si>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</si>
  <si>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</si>
  <si>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</si>
  <si>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</si>
  <si>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</si>
  <si>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</si>
  <si>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</si>
  <si>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</si>
  <si>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</si>
  <si>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</si>
  <si>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</si>
  <si>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</si>
  <si>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</si>
  <si>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</si>
  <si>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</si>
  <si>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</si>
  <si>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</si>
  <si>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</si>
  <si>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</si>
  <si>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</si>
  <si>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</si>
  <si>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</si>
  <si>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</si>
  <si>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</si>
  <si>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</si>
  <si>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</si>
  <si>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</si>
  <si>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</si>
  <si>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</si>
  <si>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</si>
  <si>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</si>
  <si>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</si>
  <si>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</si>
  <si>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</si>
  <si>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</si>
  <si>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</si>
  <si>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</si>
  <si>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</si>
  <si>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</si>
  <si>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</si>
  <si>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</si>
  <si>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</si>
  <si>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</si>
  <si>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</si>
  <si>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</si>
  <si>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</si>
  <si>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</si>
  <si>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</si>
  <si>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</si>
  <si>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</si>
  <si>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</si>
  <si>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</si>
  <si>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</si>
  <si>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</si>
  <si>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</si>
  <si>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</si>
  <si>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</si>
  <si>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</si>
  <si>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</si>
  <si>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</si>
  <si>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</si>
  <si>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</si>
  <si>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</si>
  <si>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</si>
  <si>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</si>
  <si>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</si>
  <si>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</si>
  <si>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</si>
  <si>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</si>
  <si>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</si>
  <si>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</si>
  <si>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</si>
  <si>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</si>
  <si>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</si>
  <si>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</si>
  <si>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</si>
  <si>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</si>
  <si>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</si>
  <si>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</si>
  <si>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</si>
  <si>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</si>
  <si>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</si>
  <si>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</si>
  <si>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</si>
  <si>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</si>
  <si>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</si>
  <si>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</si>
  <si>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</si>
  <si>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</si>
  <si>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</si>
  <si>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</si>
  <si>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</si>
  <si>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</si>
  <si>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</si>
  <si>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</si>
  <si>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</si>
  <si>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</si>
  <si>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</si>
  <si>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</si>
  <si>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</si>
  <si>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</si>
  <si>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</si>
  <si>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</si>
  <si>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</si>
  <si>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</si>
  <si>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</si>
  <si>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</si>
  <si>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</si>
  <si>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</si>
  <si>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</si>
  <si>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</si>
  <si>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</si>
  <si>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</si>
  <si>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</si>
  <si>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</si>
  <si>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</si>
  <si>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</si>
  <si>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</si>
  <si>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</si>
  <si>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</si>
  <si>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</si>
  <si>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</si>
  <si>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</si>
  <si>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</si>
  <si>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</si>
  <si>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</si>
  <si>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</si>
  <si>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</si>
  <si>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</si>
  <si>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</si>
  <si>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</si>
  <si>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</si>
  <si>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</si>
  <si>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</si>
  <si>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</si>
  <si>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</si>
  <si>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</si>
  <si>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</si>
  <si>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</si>
  <si>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</si>
  <si>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</si>
  <si>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</si>
  <si>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</si>
  <si>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</si>
  <si>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</si>
  <si>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</si>
  <si>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</si>
  <si>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</si>
  <si>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</si>
  <si>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</si>
  <si>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</si>
  <si>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</si>
  <si>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</si>
  <si>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</si>
  <si>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</si>
  <si>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</si>
  <si>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</si>
  <si>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</si>
  <si>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</si>
  <si>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</si>
  <si>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</si>
  <si>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</si>
  <si>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</si>
  <si>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</si>
  <si>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</si>
  <si>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</si>
  <si>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</si>
  <si>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</si>
  <si>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</si>
  <si>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</si>
  <si>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</si>
  <si>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</si>
  <si>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</si>
  <si>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</si>
  <si>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</si>
  <si>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</si>
  <si>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</si>
  <si>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</si>
  <si>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</si>
  <si>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</si>
  <si>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</si>
  <si>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</si>
  <si>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</si>
  <si>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</si>
  <si>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</si>
  <si>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</si>
  <si>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</si>
  <si>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</si>
  <si>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</si>
  <si>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</si>
  <si>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</si>
  <si>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</si>
  <si>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</si>
  <si>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</si>
  <si>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</si>
  <si>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</si>
  <si>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</si>
  <si>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</si>
  <si>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</si>
  <si>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</si>
  <si>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</si>
  <si>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</si>
  <si>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</si>
  <si>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</si>
  <si>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</si>
  <si>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</si>
  <si>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</si>
  <si>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</si>
  <si>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</si>
  <si>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</si>
  <si>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</si>
  <si>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</si>
  <si>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</si>
  <si>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</si>
  <si>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</si>
  <si>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</si>
  <si>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</si>
  <si>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</si>
  <si>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</si>
  <si>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</si>
  <si>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</si>
  <si>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</si>
  <si>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</si>
  <si>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</si>
  <si>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</si>
  <si>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</si>
  <si>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</si>
  <si>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</si>
  <si>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</si>
  <si>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</si>
  <si>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</si>
  <si>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</si>
  <si>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</si>
  <si>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</si>
  <si>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</si>
  <si>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</si>
  <si>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</si>
  <si>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</si>
  <si>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</si>
  <si>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</si>
  <si>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</si>
  <si>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</si>
  <si>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</si>
  <si>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</si>
  <si>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</si>
  <si>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</si>
  <si>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</si>
  <si>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</si>
  <si>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</si>
  <si>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</si>
  <si>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</si>
  <si>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</si>
  <si>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</si>
  <si>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</si>
  <si>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</si>
  <si>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</si>
  <si>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</si>
  <si>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</si>
  <si>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</si>
  <si>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</si>
  <si>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</si>
  <si>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</si>
  <si>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</si>
  <si>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</si>
  <si>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</si>
  <si>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</si>
  <si>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</si>
  <si>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</si>
  <si>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</si>
  <si>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</si>
  <si>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</si>
  <si>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</si>
  <si>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</si>
  <si>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</si>
  <si>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</si>
  <si>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</si>
  <si>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</si>
  <si>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</si>
  <si>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</si>
  <si>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</si>
  <si>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</si>
  <si>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</si>
  <si>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</si>
  <si>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</si>
  <si>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</si>
  <si>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</si>
  <si>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</si>
  <si>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</si>
  <si>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</si>
  <si>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</si>
  <si>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</si>
  <si>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</si>
  <si>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</si>
  <si>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</si>
  <si>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</si>
  <si>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</si>
  <si>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</si>
  <si>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</si>
  <si>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</si>
  <si>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</si>
  <si>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</si>
  <si>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</si>
  <si>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</si>
  <si>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</si>
  <si>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</si>
  <si>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</si>
  <si>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</si>
  <si>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</si>
  <si>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</si>
  <si>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</si>
  <si>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</si>
  <si>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</si>
  <si>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</si>
  <si>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</si>
  <si>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</si>
  <si>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</si>
  <si>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</si>
  <si>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</si>
  <si>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</si>
  <si>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</si>
  <si>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</si>
  <si>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</si>
  <si>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</si>
  <si>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</si>
  <si>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</si>
  <si>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</si>
  <si>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</si>
  <si>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</si>
  <si>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</si>
  <si>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</si>
  <si>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</si>
  <si>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</si>
  <si>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</si>
  <si>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</si>
  <si>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</si>
  <si>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</si>
  <si>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</si>
  <si>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</si>
  <si>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</si>
  <si>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</si>
  <si>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</si>
  <si>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</si>
  <si>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</si>
  <si>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</si>
  <si>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</si>
  <si>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</si>
  <si>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</si>
  <si>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</si>
  <si>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</si>
  <si>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</si>
  <si>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</si>
  <si>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</si>
  <si>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</si>
  <si>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</si>
  <si>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</si>
  <si>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</si>
  <si>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</si>
  <si>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</si>
  <si>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</si>
  <si>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</si>
  <si>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</si>
  <si>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</si>
  <si>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</si>
  <si>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</si>
  <si>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</si>
  <si>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</si>
  <si>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</si>
  <si>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</si>
  <si>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</si>
  <si>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</si>
  <si>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</si>
  <si>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</si>
  <si>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</si>
  <si>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</si>
  <si>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</si>
  <si>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</si>
  <si>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</si>
  <si>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</si>
  <si>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</si>
  <si>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</si>
  <si>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</si>
  <si>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</si>
  <si>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</si>
  <si>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</si>
  <si>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</si>
  <si>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</si>
  <si>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</si>
  <si>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</si>
  <si>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</si>
  <si>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</si>
  <si>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</si>
  <si>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</si>
  <si>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</si>
  <si>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</si>
  <si>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</si>
  <si>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</si>
  <si>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</si>
  <si>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</si>
  <si>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</si>
  <si>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</si>
  <si>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</si>
  <si>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</si>
  <si>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</si>
  <si>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</si>
  <si>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</si>
  <si>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</si>
  <si>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</si>
  <si>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</si>
  <si>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</si>
  <si>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</si>
  <si>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</si>
  <si>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</si>
  <si>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</si>
  <si>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</si>
  <si>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</si>
  <si>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</si>
  <si>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</si>
  <si>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</si>
  <si>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</si>
  <si>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</si>
  <si>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</si>
  <si>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</si>
  <si>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</si>
  <si>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</si>
  <si>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</si>
  <si>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</si>
  <si>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</si>
  <si>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</si>
  <si>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</si>
  <si>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</si>
  <si>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</si>
  <si>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</si>
  <si>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</si>
  <si>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</si>
  <si>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</si>
  <si>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</si>
  <si>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</si>
  <si>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</si>
  <si>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</si>
  <si>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</si>
  <si>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</si>
  <si>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</si>
  <si>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</si>
  <si>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</si>
  <si>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</si>
  <si>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</si>
  <si>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</si>
  <si>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</si>
  <si>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</si>
  <si>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</si>
  <si>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</si>
  <si>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</si>
  <si>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</si>
  <si>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</si>
  <si>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</si>
  <si>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</si>
  <si>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</si>
  <si>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</si>
  <si>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</si>
  <si>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</si>
  <si>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</si>
  <si>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</si>
  <si>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</si>
  <si>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</si>
  <si>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</si>
  <si>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</si>
  <si>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</si>
  <si>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</si>
  <si>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</si>
  <si>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</si>
  <si>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</si>
  <si>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</si>
  <si>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</si>
  <si>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</si>
  <si>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</si>
  <si>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</si>
  <si>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</si>
  <si>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</si>
  <si>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</si>
  <si>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</si>
  <si>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</si>
  <si>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</si>
  <si>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</si>
  <si>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</si>
  <si>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</si>
  <si>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</si>
  <si>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</si>
  <si>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</si>
  <si>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</si>
  <si>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</si>
  <si>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</si>
  <si>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</si>
  <si>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</si>
  <si>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</si>
  <si>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</si>
  <si>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</si>
  <si>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</si>
  <si>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</si>
  <si>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</si>
  <si>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</si>
  <si>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</si>
  <si>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</si>
  <si>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</si>
  <si>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</si>
  <si>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</si>
  <si>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</si>
  <si>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</si>
  <si>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</si>
  <si>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</si>
  <si>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</si>
  <si>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</si>
  <si>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</si>
  <si>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</si>
  <si>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</si>
  <si>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</si>
  <si>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</si>
  <si>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</si>
  <si>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</si>
  <si>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</si>
  <si>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</si>
  <si>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</si>
  <si>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</si>
  <si>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</si>
  <si>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</si>
  <si>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</si>
  <si>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</si>
  <si>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</si>
  <si>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</si>
  <si>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</si>
  <si>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</si>
  <si>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</si>
  <si>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</si>
  <si>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</si>
  <si>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</si>
  <si>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</si>
  <si>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</si>
  <si>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</si>
  <si>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</si>
  <si>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</si>
  <si>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</si>
  <si>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</si>
  <si>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</si>
  <si>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</si>
  <si>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</si>
  <si>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</si>
  <si>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</si>
  <si>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</si>
  <si>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</si>
  <si>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</si>
  <si>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</si>
  <si>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</si>
  <si>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</si>
  <si>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</si>
  <si>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</si>
  <si>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</si>
  <si>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</si>
  <si>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</si>
  <si>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</si>
  <si>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</si>
  <si>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</si>
  <si>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</si>
  <si>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</si>
  <si>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</si>
  <si>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</si>
  <si>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</si>
  <si>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</si>
  <si>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</si>
  <si>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</si>
  <si>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</si>
  <si>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</si>
  <si>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</si>
  <si>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</si>
  <si>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</si>
  <si>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</si>
  <si>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</si>
  <si>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</si>
  <si>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</si>
  <si>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</si>
  <si>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</si>
  <si>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</si>
  <si>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</si>
  <si>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</si>
  <si>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</si>
  <si>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</si>
  <si>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</si>
  <si>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</si>
  <si>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</si>
  <si>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</si>
  <si>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</si>
  <si>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</si>
  <si>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</si>
  <si>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</si>
  <si>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</si>
  <si>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</si>
  <si>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</si>
  <si>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</si>
  <si>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</si>
  <si>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</si>
  <si>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</si>
  <si>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</si>
  <si>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</si>
  <si>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</si>
  <si>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</si>
  <si>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</si>
  <si>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</si>
  <si>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</si>
  <si>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</si>
  <si>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</si>
  <si>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</si>
  <si>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</si>
  <si>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</si>
  <si>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</si>
  <si>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</si>
  <si>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</si>
  <si>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</si>
  <si>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</si>
  <si>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</si>
  <si>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</si>
  <si>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</si>
  <si>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</si>
  <si>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</si>
  <si>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</si>
  <si>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</si>
  <si>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</si>
  <si>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</si>
  <si>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</si>
  <si>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</si>
  <si>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</si>
  <si>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</si>
  <si>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</si>
  <si>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</si>
  <si>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</si>
  <si>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</si>
  <si>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</si>
  <si>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</si>
  <si>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</si>
  <si>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</si>
  <si>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</si>
  <si>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</si>
  <si>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</si>
  <si>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</si>
  <si>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</si>
  <si>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</si>
  <si>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</si>
  <si>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</si>
  <si>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</si>
  <si>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</si>
  <si>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</si>
  <si>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</si>
  <si>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</si>
  <si>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</si>
  <si>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</si>
  <si>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</si>
  <si>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</si>
  <si>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</si>
  <si>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</si>
  <si>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</si>
  <si>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</si>
  <si>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</si>
  <si>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</si>
  <si>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</si>
  <si>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</si>
  <si>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</si>
  <si>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</si>
  <si>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</si>
  <si>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</si>
  <si>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</si>
  <si>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</si>
  <si>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</si>
  <si>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</si>
  <si>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</si>
  <si>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</si>
  <si>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</si>
  <si>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</si>
  <si>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</si>
  <si>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</si>
  <si>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</si>
  <si>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</si>
  <si>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</si>
  <si>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</si>
  <si>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</si>
  <si>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</si>
  <si>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</si>
  <si>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</si>
  <si>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</si>
  <si>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</si>
  <si>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</si>
  <si>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</si>
  <si>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</si>
  <si>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</si>
  <si>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</si>
  <si>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</si>
  <si>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</si>
  <si>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</si>
  <si>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</si>
  <si>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</si>
  <si>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</si>
  <si>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</si>
  <si>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</si>
  <si>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</si>
  <si>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</si>
  <si>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</si>
  <si>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</si>
  <si>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</si>
  <si>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</si>
  <si>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</si>
  <si>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</si>
  <si>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</si>
  <si>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</si>
  <si>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</si>
  <si>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</si>
  <si>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</si>
  <si>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</si>
  <si>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</si>
  <si>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</si>
  <si>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</si>
  <si>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</si>
  <si>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</si>
  <si>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</si>
  <si>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</si>
  <si>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</si>
  <si>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</si>
  <si>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</si>
  <si>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</si>
  <si>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</si>
  <si>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</si>
  <si>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</si>
  <si>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</si>
  <si>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</si>
  <si>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</si>
  <si>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</si>
  <si>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</si>
  <si>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</si>
  <si>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</si>
  <si>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</si>
  <si>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</si>
  <si>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</si>
  <si>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</si>
  <si>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</si>
  <si>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</si>
  <si>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</si>
  <si>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</si>
  <si>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</si>
  <si>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</si>
  <si>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</si>
  <si>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</si>
  <si>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</si>
  <si>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</si>
  <si>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</si>
  <si>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</si>
  <si>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</si>
  <si>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</si>
  <si>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</si>
  <si>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</si>
  <si>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</si>
  <si>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</si>
  <si>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</si>
  <si>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</si>
  <si>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</si>
  <si>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</si>
  <si>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</si>
  <si>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</si>
  <si>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</si>
  <si>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</si>
  <si>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</si>
  <si>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</si>
  <si>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</si>
  <si>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</si>
  <si>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</si>
  <si>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</si>
  <si>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</si>
  <si>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</si>
  <si>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</si>
  <si>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</si>
  <si>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</si>
  <si>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</si>
  <si>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</si>
  <si>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</si>
  <si>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</si>
  <si>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</si>
  <si>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</si>
  <si>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</si>
  <si>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</si>
  <si>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</si>
  <si>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</si>
  <si>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</si>
  <si>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</si>
  <si>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</si>
  <si>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</si>
  <si>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</si>
  <si>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</si>
  <si>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</si>
  <si>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</si>
  <si>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</si>
  <si>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</si>
  <si>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</si>
  <si>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</si>
  <si>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</si>
  <si>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</si>
  <si>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</si>
  <si>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</si>
  <si>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</si>
  <si>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</si>
  <si>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</si>
  <si>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</si>
  <si>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</si>
  <si>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</si>
  <si>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</si>
  <si>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</si>
  <si>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</si>
  <si>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</si>
  <si>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</si>
  <si>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</si>
  <si>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</si>
  <si>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</si>
  <si>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</si>
  <si>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</si>
  <si>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</si>
  <si>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</si>
  <si>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</si>
  <si>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</si>
  <si>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</si>
  <si>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</si>
  <si>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</si>
  <si>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</si>
  <si>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</si>
  <si>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</si>
  <si>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</si>
  <si>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</si>
  <si>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</si>
  <si>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</si>
  <si>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</si>
  <si>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</si>
  <si>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</si>
  <si>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</si>
  <si>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</si>
  <si>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</si>
  <si>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</si>
  <si>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</si>
  <si>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</si>
  <si>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</si>
  <si>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</si>
  <si>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</si>
  <si>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</si>
  <si>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</si>
  <si>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</si>
  <si>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</si>
  <si>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</si>
  <si>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</si>
  <si>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</si>
  <si>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</si>
  <si>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</si>
  <si>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</si>
  <si>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</si>
  <si>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</si>
  <si>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</si>
  <si>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</si>
  <si>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</si>
  <si>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</si>
  <si>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</si>
  <si>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</si>
  <si>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</si>
  <si>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</si>
  <si>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</si>
  <si>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</si>
  <si>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</si>
  <si>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</si>
  <si>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</si>
  <si>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</si>
  <si>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</si>
  <si>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</si>
  <si>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</si>
  <si>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</si>
  <si>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</si>
  <si>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</si>
  <si>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</si>
  <si>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</si>
  <si>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</si>
  <si>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</si>
  <si>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</si>
  <si>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</si>
  <si>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</si>
  <si>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</si>
  <si>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</si>
  <si>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</si>
  <si>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</si>
  <si>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</si>
  <si>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</si>
  <si>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</si>
  <si>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</si>
  <si>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</si>
  <si>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</si>
  <si>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</si>
  <si>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</si>
  <si>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</si>
  <si>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</si>
  <si>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</si>
  <si>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</si>
  <si>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</si>
  <si>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</si>
  <si>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</si>
  <si>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</si>
  <si>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</si>
  <si>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</si>
  <si>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</si>
  <si>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</si>
  <si>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</si>
  <si>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</si>
  <si>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</si>
  <si>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</si>
  <si>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</si>
  <si>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</si>
  <si>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</si>
  <si>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</si>
  <si>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</si>
  <si>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</si>
  <si>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</si>
  <si>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</si>
  <si>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</si>
  <si>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</si>
  <si>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</si>
  <si>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</si>
  <si>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</si>
  <si>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</si>
  <si>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</si>
  <si>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</si>
  <si>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</si>
  <si>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</si>
  <si>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</si>
  <si>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</si>
  <si>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</si>
  <si>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</si>
  <si>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</si>
  <si>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</si>
  <si>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</si>
  <si>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</si>
  <si>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</si>
  <si>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</si>
  <si>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</si>
  <si>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</si>
  <si>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</si>
  <si>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</si>
  <si>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</si>
  <si>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</si>
  <si>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</si>
  <si>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</si>
  <si>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</si>
  <si>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</si>
  <si>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</si>
  <si>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</si>
  <si>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</si>
  <si>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</si>
  <si>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</si>
  <si>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</si>
  <si>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</si>
  <si>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</si>
  <si>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</si>
  <si>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</si>
  <si>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</si>
  <si>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</si>
  <si>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</si>
  <si>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</si>
  <si>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</si>
  <si>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</si>
  <si>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</si>
  <si>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</si>
  <si>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</si>
  <si>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</si>
  <si>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</si>
  <si>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</si>
  <si>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</si>
  <si>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</si>
  <si>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</si>
  <si>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</si>
  <si>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</si>
  <si>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</si>
  <si>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</si>
  <si>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</si>
  <si>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</si>
  <si>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</si>
  <si>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</si>
  <si>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</si>
  <si>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</si>
  <si>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</si>
  <si>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</si>
  <si>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</si>
  <si>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</si>
  <si>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</si>
  <si>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</si>
  <si>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</si>
  <si>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</si>
  <si>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</si>
  <si>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</si>
  <si>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</si>
  <si>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</si>
  <si>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</si>
  <si>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</si>
  <si>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</si>
  <si>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</si>
  <si>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</si>
  <si>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</si>
  <si>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</si>
  <si>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</si>
  <si>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</si>
  <si>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</si>
  <si>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</si>
  <si>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</si>
  <si>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</si>
  <si>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</si>
  <si>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</si>
  <si>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</si>
  <si>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</si>
  <si>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</si>
  <si>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</si>
  <si>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</si>
  <si>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</si>
  <si>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</si>
  <si>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</si>
  <si>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</si>
  <si>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</si>
  <si>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</si>
  <si>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</si>
  <si>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</si>
  <si>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</si>
  <si>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</si>
  <si>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</si>
  <si>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</si>
  <si>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</si>
  <si>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</si>
  <si>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</si>
  <si>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</si>
  <si>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</si>
  <si>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</si>
  <si>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</si>
  <si>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</si>
  <si>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</si>
  <si>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</si>
  <si>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</si>
  <si>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</si>
  <si>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</si>
  <si>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</si>
  <si>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</si>
  <si>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</si>
  <si>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</si>
  <si>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</si>
  <si>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</si>
  <si>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</si>
  <si>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</si>
  <si>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</si>
  <si>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</si>
  <si>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</si>
  <si>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</si>
  <si>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</si>
  <si>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</si>
  <si>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</si>
  <si>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</si>
  <si>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</si>
  <si>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</si>
  <si>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</si>
  <si>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</si>
  <si>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</si>
  <si>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</si>
  <si>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</si>
  <si>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</si>
  <si>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</si>
  <si>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</si>
  <si>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</si>
  <si>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</si>
  <si>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</si>
  <si>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</si>
  <si>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</si>
  <si>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</si>
  <si>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</si>
  <si>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</si>
  <si>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</si>
  <si>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</si>
  <si>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</si>
  <si>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</si>
  <si>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</si>
  <si>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</si>
  <si>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</si>
  <si>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</si>
  <si>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</si>
  <si>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</si>
  <si>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</si>
  <si>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</si>
  <si>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</si>
  <si>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</si>
  <si>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</si>
  <si>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</si>
  <si>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</si>
  <si>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</si>
  <si>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</si>
  <si>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</si>
  <si>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</si>
  <si>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</si>
  <si>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</si>
  <si>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</si>
  <si>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</si>
  <si>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</si>
  <si>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</si>
  <si>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</si>
  <si>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</si>
  <si>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</si>
  <si>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</si>
  <si>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</si>
  <si>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</si>
  <si>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</si>
  <si>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</si>
  <si>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</si>
  <si>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</si>
  <si>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</si>
  <si>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</si>
  <si>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</si>
  <si>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</si>
  <si>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</si>
  <si>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</si>
  <si>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</si>
  <si>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</si>
  <si>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</si>
  <si>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</si>
  <si>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</si>
  <si>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</si>
  <si>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</si>
  <si>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</si>
  <si>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</si>
  <si>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</si>
  <si>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</si>
  <si>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</si>
  <si>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</si>
  <si>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</si>
  <si>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</si>
  <si>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</si>
  <si>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</si>
  <si>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</si>
  <si>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</si>
  <si>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</si>
  <si>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</si>
  <si>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</si>
  <si>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</si>
  <si>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</si>
  <si>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</si>
  <si>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</si>
  <si>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</si>
  <si>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</si>
  <si>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</si>
  <si>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</si>
  <si>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</si>
  <si>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</si>
  <si>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</si>
  <si>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</si>
  <si>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</si>
  <si>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</si>
  <si>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</si>
  <si>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</si>
  <si>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</si>
  <si>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</si>
  <si>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</si>
  <si>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</si>
  <si>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</si>
  <si>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</si>
  <si>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</si>
  <si>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</si>
  <si>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</si>
  <si>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</si>
  <si>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</si>
  <si>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</si>
  <si>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</si>
  <si>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</si>
  <si>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</si>
  <si>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</si>
  <si>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</si>
  <si>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</si>
  <si>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</si>
  <si>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</si>
  <si>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</si>
  <si>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</si>
  <si>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</si>
  <si>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</si>
  <si>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</si>
  <si>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</si>
  <si>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</si>
  <si>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</si>
  <si>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</si>
  <si>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</si>
  <si>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</si>
  <si>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</si>
  <si>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</si>
  <si>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</si>
  <si>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</si>
  <si>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</si>
  <si>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</si>
  <si>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</si>
  <si>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</si>
  <si>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</si>
  <si>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</si>
  <si>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</si>
  <si>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</si>
  <si>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</si>
  <si>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</si>
  <si>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</si>
  <si>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</si>
  <si>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</si>
  <si>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</si>
  <si>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</si>
  <si>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</si>
  <si>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</si>
  <si>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</si>
  <si>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</si>
  <si>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</si>
  <si>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</si>
  <si>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</si>
  <si>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</si>
  <si>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</si>
  <si>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</si>
  <si>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</si>
  <si>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</si>
  <si>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</si>
  <si>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</si>
  <si>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</si>
  <si>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</si>
  <si>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</si>
  <si>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</si>
  <si>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</si>
  <si>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</si>
  <si>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</si>
  <si>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</si>
  <si>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</si>
  <si>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</si>
  <si>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</si>
  <si>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</si>
  <si>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</si>
  <si>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</si>
  <si>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</si>
  <si>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</si>
  <si>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</si>
  <si>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</si>
  <si>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</si>
  <si>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</si>
  <si>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</si>
  <si>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</si>
  <si>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</si>
  <si>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</si>
  <si>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</si>
  <si>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</si>
  <si>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</si>
  <si>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</si>
  <si>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</si>
  <si>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</si>
  <si>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</si>
  <si>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</si>
  <si>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</si>
  <si>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</si>
  <si>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</si>
  <si>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</si>
  <si>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</si>
  <si>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</si>
  <si>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</si>
  <si>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</si>
  <si>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</si>
  <si>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</si>
  <si>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</si>
  <si>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</si>
  <si>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</si>
  <si>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</si>
  <si>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</si>
  <si>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</si>
  <si>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</si>
  <si>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</si>
  <si>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</si>
  <si>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</si>
  <si>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</si>
  <si>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</si>
  <si>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</si>
  <si>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</si>
  <si>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</si>
  <si>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</si>
  <si>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</si>
  <si>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</si>
  <si>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</si>
  <si>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</si>
  <si>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</si>
  <si>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</si>
  <si>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</si>
  <si>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</si>
  <si>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</si>
  <si>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</si>
  <si>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</si>
  <si>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</si>
  <si>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</si>
  <si>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</si>
  <si>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</si>
  <si>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</si>
  <si>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</si>
  <si>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</si>
  <si>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</si>
  <si>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</si>
  <si>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</si>
  <si>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</si>
  <si>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</si>
  <si>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</si>
  <si>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</si>
  <si>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</si>
  <si>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</si>
  <si>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</si>
  <si>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</si>
  <si>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</si>
  <si>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</si>
  <si>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</si>
  <si>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</si>
  <si>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</si>
  <si>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</si>
  <si>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</si>
  <si>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</si>
  <si>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</si>
  <si>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</si>
  <si>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</si>
  <si>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</si>
  <si>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</si>
  <si>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</si>
  <si>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</si>
  <si>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</si>
  <si>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</si>
  <si>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</si>
  <si>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</si>
  <si>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</si>
  <si>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</si>
  <si>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</si>
  <si>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</si>
  <si>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</si>
  <si>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</si>
  <si>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</si>
  <si>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</si>
  <si>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</si>
  <si>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</si>
  <si>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</si>
  <si>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</si>
  <si>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</si>
  <si>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</si>
  <si>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</si>
  <si>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</si>
  <si>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</si>
  <si>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</si>
  <si>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</si>
  <si>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</si>
  <si>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</si>
  <si>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</si>
  <si>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</si>
  <si>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</si>
  <si>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</si>
  <si>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</si>
  <si>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</si>
  <si>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</si>
  <si>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</si>
  <si>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</si>
  <si>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</si>
  <si>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</si>
  <si>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</si>
  <si>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</si>
  <si>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</si>
  <si>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</si>
  <si>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</si>
  <si>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</si>
  <si>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</si>
  <si>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</si>
  <si>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</si>
  <si>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</si>
  <si>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</si>
  <si>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</si>
  <si>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</si>
  <si>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</si>
  <si>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</si>
  <si>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</si>
  <si>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</si>
  <si>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</si>
  <si>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</si>
  <si>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</si>
  <si>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</si>
  <si>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</si>
  <si>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</si>
  <si>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</si>
  <si>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</si>
  <si>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</si>
  <si>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</si>
  <si>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</si>
  <si>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</si>
  <si>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</si>
  <si>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</si>
  <si>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</si>
  <si>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</si>
  <si>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</si>
  <si>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</si>
  <si>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</si>
  <si>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</si>
  <si>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</si>
  <si>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</si>
  <si>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</si>
  <si>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</si>
  <si>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</si>
  <si>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</si>
  <si>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</si>
  <si>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</si>
  <si>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</si>
  <si>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</si>
  <si>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</si>
  <si>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</si>
  <si>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</si>
  <si>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</si>
  <si>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</si>
  <si>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</si>
  <si>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</si>
  <si>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</si>
  <si>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</si>
  <si>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</si>
  <si>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</si>
  <si>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</si>
  <si>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</si>
  <si>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</si>
  <si>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</si>
  <si>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</si>
  <si>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</si>
  <si>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</si>
  <si>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</si>
  <si>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</si>
  <si>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</si>
  <si>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</si>
  <si>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</si>
  <si>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</si>
  <si>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</si>
  <si>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</si>
  <si>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</si>
  <si>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</si>
  <si>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</si>
  <si>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</si>
  <si>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</si>
  <si>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</si>
  <si>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</si>
  <si>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</si>
  <si>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</si>
  <si>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</si>
  <si>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</si>
  <si>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</si>
  <si>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</si>
  <si>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</si>
  <si>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</si>
  <si>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</si>
  <si>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</si>
  <si>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</si>
  <si>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</si>
  <si>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</si>
  <si>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</si>
  <si>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</si>
  <si>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</si>
  <si>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</si>
  <si>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</si>
  <si>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</si>
  <si>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</si>
  <si>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</si>
  <si>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</si>
  <si>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</si>
  <si>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</si>
  <si>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</si>
  <si>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</si>
  <si>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</si>
  <si>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</si>
  <si>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</si>
  <si>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</si>
  <si>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</si>
  <si>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</si>
  <si>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</si>
  <si>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</si>
  <si>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</si>
  <si>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</si>
  <si>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category</t>
  </si>
  <si>
    <t>profit</t>
  </si>
  <si>
    <t>state</t>
  </si>
  <si>
    <t>sales</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</si>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</sst>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Green]\▲0.00%;[Red]\ \▼0.00%"/>
    <numFmt numFmtId="165" formatCode="\$\ 0.00,&quot;k&quot;"/>
    <numFmt numFmtId="166" formatCode="_-[$$-409]* #,##0.00_ ;_-[$$-409]* \-#,##0.00\ ;_-[$$-409]* &quot;-&quot;??_ ;_-@_ "/>
    <numFmt numFmtId="167" formatCode="&quot;#&quot;0"/>
    <numFmt numFmtId="168" formatCode="[Green]0.00%;[Red]0.00%"/>
  </numFmts>
  <fonts count="7">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1"/>
      <color theme="1"/>
      <name val="Calibri"/>
      <family val="2"/>
      <scheme val="minor"/>
    </font>
  </fonts>
  <fills count="2">
    <fill>
      <patternFill patternType="none"/>
    </fill>
    <fill>
      <patternFill patternType="gray125"/>
    </fill>
  </fills>
  <borders count="10">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s>
  <cellStyleXfs count="2">
    <xf numFmtId="0" fontId="0" fillId="0" borderId="0"/>
    <xf numFmtId="9" fontId="3" fillId="0" borderId="0" applyFont="0" applyFill="0" applyBorder="0" applyAlignment="0" applyProtection="0"/>
  </cellStyleXfs>
  <cellXfs count="45">
    <xf numFmtId="0" fontId="0" fillId="0" borderId="0" xfId="0" applyFont="1" applyAlignment="1"/>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3" fillId="0" borderId="0" xfId="0" applyFont="1"/>
    <xf numFmtId="0" fontId="0" fillId="0" borderId="0" xfId="0" applyFont="1"/>
    <xf numFmtId="0" fontId="0" fillId="0" borderId="1" xfId="0" pivotButton="1" applyFont="1" applyBorder="1" applyAlignment="1"/>
    <xf numFmtId="0" fontId="0" fillId="0" borderId="3" xfId="0" applyFont="1" applyBorder="1" applyAlignment="1"/>
    <xf numFmtId="0" fontId="0" fillId="0" borderId="1" xfId="0" applyFont="1" applyBorder="1" applyAlignment="1">
      <alignment horizontal="left"/>
    </xf>
    <xf numFmtId="0" fontId="0" fillId="0" borderId="3" xfId="0" applyNumberFormat="1" applyFont="1" applyBorder="1" applyAlignment="1"/>
    <xf numFmtId="0" fontId="0" fillId="0" borderId="6" xfId="0" applyFont="1" applyBorder="1" applyAlignment="1">
      <alignment horizontal="left"/>
    </xf>
    <xf numFmtId="0" fontId="0" fillId="0" borderId="5" xfId="0" applyNumberFormat="1" applyFont="1" applyBorder="1" applyAlignment="1"/>
    <xf numFmtId="14" fontId="0" fillId="0" borderId="1" xfId="0" applyNumberFormat="1" applyFont="1" applyBorder="1" applyAlignment="1">
      <alignment horizontal="left"/>
    </xf>
    <xf numFmtId="14" fontId="0" fillId="0" borderId="2" xfId="0" applyNumberFormat="1" applyFont="1" applyBorder="1" applyAlignment="1">
      <alignment horizontal="left"/>
    </xf>
    <xf numFmtId="14" fontId="0" fillId="0" borderId="6" xfId="0" applyNumberFormat="1" applyFont="1" applyBorder="1" applyAlignment="1">
      <alignment horizontal="left"/>
    </xf>
    <xf numFmtId="165" fontId="0" fillId="0" borderId="1" xfId="0" applyNumberFormat="1" applyFont="1" applyBorder="1" applyAlignment="1"/>
    <xf numFmtId="165" fontId="0" fillId="0" borderId="7" xfId="0" applyNumberFormat="1" applyFont="1" applyBorder="1" applyAlignment="1"/>
    <xf numFmtId="165" fontId="0" fillId="0" borderId="2" xfId="0" applyNumberFormat="1" applyFont="1" applyBorder="1" applyAlignment="1"/>
    <xf numFmtId="165" fontId="0" fillId="0" borderId="9" xfId="0" applyNumberFormat="1" applyFont="1" applyBorder="1" applyAlignment="1"/>
    <xf numFmtId="0" fontId="6" fillId="0" borderId="1" xfId="0" pivotButton="1" applyFont="1" applyBorder="1" applyAlignment="1"/>
    <xf numFmtId="165" fontId="6" fillId="0" borderId="1" xfId="0" applyNumberFormat="1" applyFont="1" applyBorder="1" applyAlignment="1"/>
    <xf numFmtId="165" fontId="6" fillId="0" borderId="7" xfId="0" applyNumberFormat="1" applyFont="1" applyBorder="1" applyAlignment="1"/>
    <xf numFmtId="14" fontId="6" fillId="0" borderId="6" xfId="0" applyNumberFormat="1" applyFont="1" applyBorder="1" applyAlignment="1">
      <alignment horizontal="left"/>
    </xf>
    <xf numFmtId="165" fontId="6" fillId="0" borderId="6" xfId="0" applyNumberFormat="1" applyFont="1" applyBorder="1" applyAlignment="1"/>
    <xf numFmtId="165" fontId="6" fillId="0" borderId="8" xfId="0" applyNumberFormat="1" applyFont="1" applyBorder="1" applyAlignment="1"/>
    <xf numFmtId="0" fontId="0" fillId="0" borderId="2" xfId="0" applyFont="1" applyBorder="1" applyAlignment="1">
      <alignment horizontal="left"/>
    </xf>
    <xf numFmtId="0" fontId="0" fillId="0" borderId="4" xfId="0" applyNumberFormat="1" applyFont="1" applyBorder="1" applyAlignment="1"/>
    <xf numFmtId="0" fontId="1" fillId="0" borderId="0" xfId="0" applyFont="1" applyAlignment="1"/>
    <xf numFmtId="165" fontId="1" fillId="0" borderId="0" xfId="0" applyNumberFormat="1" applyFont="1" applyAlignment="1"/>
    <xf numFmtId="165" fontId="0" fillId="0" borderId="0" xfId="0" applyNumberFormat="1" applyFont="1" applyAlignment="1"/>
    <xf numFmtId="165" fontId="0" fillId="0" borderId="5" xfId="0" applyNumberFormat="1" applyFont="1" applyBorder="1" applyAlignment="1"/>
    <xf numFmtId="10" fontId="0" fillId="0" borderId="3" xfId="0" applyNumberFormat="1" applyFont="1" applyBorder="1" applyAlignment="1"/>
    <xf numFmtId="10" fontId="0" fillId="0" borderId="4" xfId="0" applyNumberFormat="1" applyFont="1" applyBorder="1" applyAlignment="1"/>
    <xf numFmtId="10" fontId="0" fillId="0" borderId="5" xfId="0" applyNumberFormat="1" applyFont="1" applyBorder="1" applyAlignment="1"/>
    <xf numFmtId="0" fontId="1" fillId="0" borderId="0" xfId="0" applyFont="1" applyFill="1" applyBorder="1" applyAlignment="1"/>
    <xf numFmtId="166" fontId="0" fillId="0" borderId="0" xfId="1" applyNumberFormat="1" applyFont="1" applyAlignment="1"/>
    <xf numFmtId="166" fontId="0" fillId="0" borderId="0" xfId="0" applyNumberFormat="1" applyFont="1" applyAlignment="1"/>
    <xf numFmtId="0" fontId="0" fillId="0" borderId="0" xfId="0" applyFont="1" applyAlignment="1"/>
    <xf numFmtId="0" fontId="0" fillId="0" borderId="0" xfId="0" applyNumberFormat="1" applyFont="1" applyAlignment="1"/>
    <xf numFmtId="167" fontId="0" fillId="0" borderId="0" xfId="0" applyNumberFormat="1" applyFont="1" applyAlignment="1"/>
    <xf numFmtId="10" fontId="0" fillId="0" borderId="0" xfId="1" applyNumberFormat="1" applyFont="1" applyAlignment="1"/>
    <xf numFmtId="0" fontId="0" fillId="0" borderId="0" xfId="0" pivotButton="1" applyFont="1" applyAlignment="1"/>
    <xf numFmtId="0" fontId="0" fillId="0" borderId="0" xfId="0" applyFont="1" applyAlignment="1">
      <alignment horizontal="left"/>
    </xf>
    <xf numFmtId="168" fontId="0" fillId="0" borderId="0" xfId="0" applyNumberFormat="1" applyFont="1" applyAlignment="1"/>
  </cellXfs>
  <cellStyles count="2">
    <cellStyle name="Normal" xfId="0" builtinId="0"/>
    <cellStyle name="Percent" xfId="1" builtinId="5"/>
  </cellStyles>
  <dxfs count="83">
    <dxf>
      <numFmt numFmtId="165" formatCode="\$\ 0.00,&quot;k&quot;"/>
    </dxf>
    <dxf>
      <numFmt numFmtId="165" formatCode="\$\ 0.00,&quot;k&quot;"/>
    </dxf>
    <dxf>
      <font>
        <b/>
        <family val="2"/>
      </font>
    </dxf>
    <dxf>
      <font>
        <b/>
        <family val="2"/>
      </font>
    </dxf>
    <dxf>
      <font>
        <b/>
        <family val="2"/>
      </font>
    </dxf>
    <dxf>
      <font>
        <b/>
        <family val="2"/>
      </font>
    </dxf>
    <dxf>
      <numFmt numFmtId="165" formatCode="\$\ 0.00,&quot;k&quot;"/>
    </dxf>
    <dxf>
      <numFmt numFmtId="165" formatCode="\$\ 0.00,&quot;k&quot;"/>
    </dxf>
    <dxf>
      <font>
        <b/>
        <family val="2"/>
      </font>
    </dxf>
    <dxf>
      <font>
        <b/>
        <family val="2"/>
      </font>
    </dxf>
    <dxf>
      <font>
        <b/>
        <family val="2"/>
      </font>
    </dxf>
    <dxf>
      <font>
        <b/>
        <family val="2"/>
      </font>
    </dxf>
    <dxf>
      <numFmt numFmtId="165" formatCode="\$\ 0.00,&quot;k&quot;"/>
    </dxf>
    <dxf>
      <numFmt numFmtId="165" formatCode="\$\ 0.00,&quot;k&quot;"/>
    </dxf>
    <dxf>
      <font>
        <b/>
        <family val="2"/>
      </font>
    </dxf>
    <dxf>
      <font>
        <b/>
        <family val="2"/>
      </font>
    </dxf>
    <dxf>
      <font>
        <b/>
        <family val="2"/>
      </font>
    </dxf>
    <dxf>
      <font>
        <b/>
        <family val="2"/>
      </font>
    </dxf>
    <dxf>
      <numFmt numFmtId="165" formatCode="\$\ 0.00,&quot;k&quot;"/>
    </dxf>
    <dxf>
      <numFmt numFmtId="165" formatCode="\$\ 0.00,&quot;k&quot;"/>
    </dxf>
    <dxf>
      <font>
        <b/>
        <family val="2"/>
      </font>
    </dxf>
    <dxf>
      <font>
        <b/>
        <family val="2"/>
      </font>
    </dxf>
    <dxf>
      <font>
        <b/>
        <family val="2"/>
      </font>
    </dxf>
    <dxf>
      <font>
        <b/>
        <family val="2"/>
      </font>
    </dxf>
    <dxf>
      <numFmt numFmtId="165" formatCode="\$\ 0.00,&quot;k&quot;"/>
    </dxf>
    <dxf>
      <numFmt numFmtId="165" formatCode="\$\ 0.00,&quot;k&quot;"/>
    </dxf>
    <dxf>
      <font>
        <b/>
        <family val="2"/>
      </font>
    </dxf>
    <dxf>
      <font>
        <b/>
        <family val="2"/>
      </font>
    </dxf>
    <dxf>
      <font>
        <b/>
        <family val="2"/>
      </font>
    </dxf>
    <dxf>
      <font>
        <b/>
        <family val="2"/>
      </font>
    </dxf>
    <dxf>
      <numFmt numFmtId="165" formatCode="\$\ 0.00,&quot;k&quot;"/>
    </dxf>
    <dxf>
      <numFmt numFmtId="165" formatCode="\$\ 0.00,&quot;k&quot;"/>
    </dxf>
    <dxf>
      <font>
        <b/>
        <family val="2"/>
      </font>
    </dxf>
    <dxf>
      <font>
        <b/>
        <family val="2"/>
      </font>
    </dxf>
    <dxf>
      <font>
        <b/>
        <family val="2"/>
      </font>
    </dxf>
    <dxf>
      <font>
        <b/>
        <family val="2"/>
      </font>
    </dxf>
    <dxf>
      <numFmt numFmtId="165" formatCode="\$\ 0.00,&quot;k&quot;"/>
    </dxf>
    <dxf>
      <numFmt numFmtId="165" formatCode="\$\ 0.00,&quot;k&quot;"/>
    </dxf>
    <dxf>
      <font>
        <b/>
        <family val="2"/>
      </font>
    </dxf>
    <dxf>
      <font>
        <b/>
        <family val="2"/>
      </font>
    </dxf>
    <dxf>
      <font>
        <b/>
        <family val="2"/>
      </font>
    </dxf>
    <dxf>
      <font>
        <b/>
        <family val="2"/>
      </font>
    </dxf>
    <dxf>
      <numFmt numFmtId="165" formatCode="\$\ 0.00,&quot;k&quot;"/>
    </dxf>
    <dxf>
      <numFmt numFmtId="165" formatCode="\$\ 0.00,&quot;k&quot;"/>
    </dxf>
    <dxf>
      <font>
        <b/>
        <family val="2"/>
      </font>
    </dxf>
    <dxf>
      <font>
        <b/>
        <family val="2"/>
      </font>
    </dxf>
    <dxf>
      <font>
        <b/>
        <family val="2"/>
      </font>
    </dxf>
    <dxf>
      <font>
        <b/>
        <family val="2"/>
      </font>
    </dxf>
    <dxf>
      <numFmt numFmtId="165" formatCode="\$\ 0.00,&quot;k&quot;"/>
    </dxf>
    <dxf>
      <numFmt numFmtId="165" formatCode="\$\ 0.00,&quot;k&quot;"/>
    </dxf>
    <dxf>
      <font>
        <b/>
        <family val="2"/>
      </font>
    </dxf>
    <dxf>
      <font>
        <b/>
        <family val="2"/>
      </font>
    </dxf>
    <dxf>
      <font>
        <b/>
        <family val="2"/>
      </font>
    </dxf>
    <dxf>
      <font>
        <b/>
        <family val="2"/>
      </font>
    </dxf>
    <dxf>
      <numFmt numFmtId="165" formatCode="\$\ 0.00,&quot;k&quot;"/>
    </dxf>
    <dxf>
      <numFmt numFmtId="165" formatCode="\$\ 0.00,&quot;k&quot;"/>
    </dxf>
    <dxf>
      <font>
        <b/>
        <family val="2"/>
      </font>
    </dxf>
    <dxf>
      <font>
        <b/>
        <family val="2"/>
      </font>
    </dxf>
    <dxf>
      <font>
        <b/>
        <family val="2"/>
      </font>
    </dxf>
    <dxf>
      <font>
        <b/>
        <family val="2"/>
      </font>
    </dxf>
    <dxf>
      <numFmt numFmtId="165" formatCode="\$\ 0.00,&quot;k&quot;"/>
    </dxf>
    <dxf>
      <numFmt numFmtId="165" formatCode="\$\ 0.00,&quot;k&quot;"/>
    </dxf>
    <dxf>
      <font>
        <b/>
        <family val="2"/>
      </font>
    </dxf>
    <dxf>
      <font>
        <b/>
        <family val="2"/>
      </font>
    </dxf>
    <dxf>
      <font>
        <b/>
        <family val="2"/>
      </font>
    </dxf>
    <dxf>
      <font>
        <b/>
        <family val="2"/>
      </font>
    </dxf>
    <dxf>
      <numFmt numFmtId="165" formatCode="\$\ 0.00,&quot;k&quot;"/>
    </dxf>
    <dxf>
      <numFmt numFmtId="165" formatCode="\$\ 0.00,&quot;k&quot;"/>
    </dxf>
    <dxf>
      <font>
        <b/>
        <family val="2"/>
      </font>
    </dxf>
    <dxf>
      <font>
        <b/>
        <family val="2"/>
      </font>
    </dxf>
    <dxf>
      <font>
        <b/>
        <family val="2"/>
      </font>
    </dxf>
    <dxf>
      <font>
        <b/>
        <family val="2"/>
      </font>
    </dxf>
    <dxf>
      <font>
        <b/>
        <color theme="1"/>
      </font>
      <fill>
        <patternFill>
          <bgColor theme="2"/>
        </patternFill>
      </fill>
      <border>
        <bottom style="thin">
          <color theme="4"/>
        </bottom>
        <vertical/>
        <horizontal/>
      </border>
    </dxf>
    <dxf>
      <font>
        <color theme="1"/>
      </font>
      <fill>
        <patternFill>
          <bgColor theme="1" tint="0.14996795556505021"/>
        </patternFill>
      </fill>
      <border diagonalUp="0" diagonalDown="0">
        <left/>
        <right/>
        <top/>
        <bottom/>
        <vertical/>
        <horizontal/>
      </border>
    </dxf>
    <dxf>
      <font>
        <b/>
        <family val="2"/>
      </font>
    </dxf>
    <dxf>
      <font>
        <b/>
        <family val="2"/>
      </font>
    </dxf>
    <dxf>
      <font>
        <b/>
        <family val="2"/>
      </font>
    </dxf>
    <dxf>
      <font>
        <b/>
        <family val="2"/>
      </font>
    </dxf>
    <dxf>
      <numFmt numFmtId="165" formatCode="\$\ 0.00,&quot;k&quot;"/>
    </dxf>
    <dxf>
      <numFmt numFmtId="165" formatCode="\$\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0" xr9:uid="{70A4CDE3-9685-42EF-A9FE-F597114BDB7C}">
      <tableStyleElement type="wholeTable" dxfId="73"/>
      <tableStyleElement type="headerRow" dxfId="72"/>
    </tableStyle>
    <tableStyle name="Data-style" pivot="0" count="3" xr9:uid="{00000000-0011-0000-FFFF-FFFF00000000}">
      <tableStyleElement type="headerRow" dxfId="82"/>
      <tableStyleElement type="firstRowStripe" dxfId="81"/>
      <tableStyleElement type="secondRowStripe" dxfId="80"/>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00CF-4EB3-84FD-BE93E9271880}"/>
            </c:ext>
          </c:extLst>
        </c:ser>
        <c:dLbls>
          <c:showLegendKey val="0"/>
          <c:showVal val="0"/>
          <c:showCatName val="0"/>
          <c:showSerName val="0"/>
          <c:showPercent val="0"/>
          <c:showBubbleSize val="0"/>
        </c:dLbls>
        <c:axId val="56767599"/>
        <c:axId val="144336207"/>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00CF-4EB3-84FD-BE93E9271880}"/>
            </c:ext>
          </c:extLst>
        </c:ser>
        <c:dLbls>
          <c:showLegendKey val="0"/>
          <c:showVal val="0"/>
          <c:showCatName val="0"/>
          <c:showSerName val="0"/>
          <c:showPercent val="0"/>
          <c:showBubbleSize val="0"/>
        </c:dLbls>
        <c:gapWidth val="219"/>
        <c:overlap val="-27"/>
        <c:axId val="2023054207"/>
        <c:axId val="144325807"/>
      </c:barChart>
      <c:catAx>
        <c:axId val="2023054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325807"/>
        <c:crosses val="autoZero"/>
        <c:auto val="1"/>
        <c:lblAlgn val="ctr"/>
        <c:lblOffset val="100"/>
        <c:noMultiLvlLbl val="0"/>
      </c:catAx>
      <c:valAx>
        <c:axId val="144325807"/>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3054207"/>
        <c:crosses val="autoZero"/>
        <c:crossBetween val="between"/>
      </c:valAx>
      <c:valAx>
        <c:axId val="144336207"/>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767599"/>
        <c:crosses val="max"/>
        <c:crossBetween val="between"/>
      </c:valAx>
      <c:catAx>
        <c:axId val="56767599"/>
        <c:scaling>
          <c:orientation val="minMax"/>
        </c:scaling>
        <c:delete val="1"/>
        <c:axPos val="b"/>
        <c:numFmt formatCode="General" sourceLinked="1"/>
        <c:majorTickMark val="out"/>
        <c:minorTickMark val="none"/>
        <c:tickLblPos val="nextTo"/>
        <c:crossAx val="14433620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'pie chart'!$B$3</c:f>
              <c:strCache>
                <c:ptCount val="1"/>
                <c:pt idx="0">
                  <c:v>Total</c:v>
                </c:pt>
              </c:strCache>
            </c:strRef>
          </c:tx>
          <c:explosion val="3"/>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6B4-44DC-AA69-EEA19D4026DB}"/>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6B4-44DC-AA69-EEA19D4026DB}"/>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66B4-44DC-AA69-EEA19D4026DB}"/>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9306-40C9-850E-75AEE547096B}"/>
            </c:ext>
          </c:extLst>
        </c:ser>
        <c:dLbls>
          <c:showLegendKey val="0"/>
          <c:showVal val="0"/>
          <c:showCatName val="0"/>
          <c:showSerName val="0"/>
          <c:showPercent val="1"/>
          <c:showBubbleSize val="0"/>
          <c:showLeaderLines val="1"/>
        </c:dLbls>
        <c:firstSliceAng val="0"/>
        <c:holeSize val="62"/>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Phones</c:v>
                </c:pt>
                <c:pt idx="1">
                  <c:v>Chairs</c:v>
                </c:pt>
                <c:pt idx="2">
                  <c:v>Storage</c:v>
                </c:pt>
                <c:pt idx="3">
                  <c:v>Tables</c:v>
                </c:pt>
                <c:pt idx="4">
                  <c:v>Binders</c:v>
                </c:pt>
              </c:strCache>
            </c:strRef>
          </c:cat>
          <c:val>
            <c:numRef>
              <c:f>'top 5'!$B$4:$B$9</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D384-44A9-8B7E-3183E8854B6C}"/>
            </c:ext>
          </c:extLst>
        </c:ser>
        <c:dLbls>
          <c:showLegendKey val="0"/>
          <c:showVal val="0"/>
          <c:showCatName val="0"/>
          <c:showSerName val="0"/>
          <c:showPercent val="0"/>
          <c:showBubbleSize val="0"/>
        </c:dLbls>
        <c:gapWidth val="182"/>
        <c:axId val="371080831"/>
        <c:axId val="363543359"/>
      </c:barChart>
      <c:catAx>
        <c:axId val="3710808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543359"/>
        <c:crosses val="autoZero"/>
        <c:auto val="1"/>
        <c:lblAlgn val="ctr"/>
        <c:lblOffset val="100"/>
        <c:noMultiLvlLbl val="0"/>
      </c:catAx>
      <c:valAx>
        <c:axId val="3635433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080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FFB3-4602-8D99-E3434FAA294C}"/>
            </c:ext>
          </c:extLst>
        </c:ser>
        <c:dLbls>
          <c:showLegendKey val="0"/>
          <c:showVal val="0"/>
          <c:showCatName val="0"/>
          <c:showSerName val="0"/>
          <c:showPercent val="0"/>
          <c:showBubbleSize val="0"/>
        </c:dLbls>
        <c:smooth val="0"/>
        <c:axId val="51632287"/>
        <c:axId val="329803807"/>
      </c:lineChart>
      <c:catAx>
        <c:axId val="51632287"/>
        <c:scaling>
          <c:orientation val="minMax"/>
        </c:scaling>
        <c:delete val="1"/>
        <c:axPos val="b"/>
        <c:numFmt formatCode="General" sourceLinked="1"/>
        <c:majorTickMark val="none"/>
        <c:minorTickMark val="none"/>
        <c:tickLblPos val="nextTo"/>
        <c:crossAx val="329803807"/>
        <c:crosses val="autoZero"/>
        <c:auto val="1"/>
        <c:lblAlgn val="ctr"/>
        <c:lblOffset val="100"/>
        <c:noMultiLvlLbl val="0"/>
      </c:catAx>
      <c:valAx>
        <c:axId val="329803807"/>
        <c:scaling>
          <c:orientation val="minMax"/>
        </c:scaling>
        <c:delete val="1"/>
        <c:axPos val="l"/>
        <c:numFmt formatCode="General" sourceLinked="1"/>
        <c:majorTickMark val="none"/>
        <c:minorTickMark val="none"/>
        <c:tickLblPos val="nextTo"/>
        <c:crossAx val="51632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1"/>
  </c:pivotSource>
  <c:chart>
    <c:autoTitleDeleted val="1"/>
    <c:pivotFmts>
      <c:pivotFmt>
        <c:idx val="0"/>
        <c:spPr>
          <a:ln w="28575" cap="rnd">
            <a:solidFill>
              <a:schemeClr val="accent1"/>
            </a:solidFill>
            <a:round/>
          </a:ln>
          <a:effectLst/>
        </c:spPr>
        <c:marker>
          <c:symbol val="none"/>
        </c:marker>
      </c:pivotFmt>
    </c:pivotFmts>
    <c:plotArea>
      <c:layout>
        <c:manualLayout>
          <c:layoutTarget val="inner"/>
          <c:xMode val="edge"/>
          <c:yMode val="edge"/>
          <c:x val="6.4343145428456108E-2"/>
          <c:y val="0.20512820512820512"/>
          <c:w val="0.84271675561932946"/>
          <c:h val="0.71794871794871795"/>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9EE3-4792-8803-951B5A6D2E2C}"/>
            </c:ext>
          </c:extLst>
        </c:ser>
        <c:dLbls>
          <c:showLegendKey val="0"/>
          <c:showVal val="0"/>
          <c:showCatName val="0"/>
          <c:showSerName val="0"/>
          <c:showPercent val="0"/>
          <c:showBubbleSize val="0"/>
        </c:dLbls>
        <c:smooth val="0"/>
        <c:axId val="2121818623"/>
        <c:axId val="144337039"/>
      </c:lineChart>
      <c:catAx>
        <c:axId val="2121818623"/>
        <c:scaling>
          <c:orientation val="minMax"/>
        </c:scaling>
        <c:delete val="1"/>
        <c:axPos val="b"/>
        <c:numFmt formatCode="General" sourceLinked="1"/>
        <c:majorTickMark val="none"/>
        <c:minorTickMark val="none"/>
        <c:tickLblPos val="nextTo"/>
        <c:crossAx val="144337039"/>
        <c:crosses val="autoZero"/>
        <c:auto val="1"/>
        <c:lblAlgn val="ctr"/>
        <c:lblOffset val="100"/>
        <c:noMultiLvlLbl val="0"/>
      </c:catAx>
      <c:valAx>
        <c:axId val="144337039"/>
        <c:scaling>
          <c:orientation val="minMax"/>
        </c:scaling>
        <c:delete val="1"/>
        <c:axPos val="l"/>
        <c:numFmt formatCode="General" sourceLinked="1"/>
        <c:majorTickMark val="none"/>
        <c:minorTickMark val="none"/>
        <c:tickLblPos val="nextTo"/>
        <c:crossAx val="2121818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2"/>
  </c:pivotSource>
  <c:chart>
    <c:autoTitleDeleted val="1"/>
    <c:pivotFmts>
      <c:pivotFmt>
        <c:idx val="0"/>
        <c:spPr>
          <a:ln w="28575" cap="rnd">
            <a:solidFill>
              <a:schemeClr val="accent1"/>
            </a:solidFill>
            <a:round/>
          </a:ln>
          <a:effectLst/>
        </c:spPr>
        <c:marker>
          <c:symbol val="none"/>
        </c:marker>
      </c:pivotFmt>
    </c:pivotFmts>
    <c:plotArea>
      <c:layout>
        <c:manualLayout>
          <c:layoutTarget val="inner"/>
          <c:xMode val="edge"/>
          <c:yMode val="edge"/>
          <c:x val="3.0555555555555555E-2"/>
          <c:y val="0.13131313131313133"/>
          <c:w val="0.93888888888888888"/>
          <c:h val="0.77777777777777779"/>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F9F2-464D-B250-E476F5C9CD06}"/>
            </c:ext>
          </c:extLst>
        </c:ser>
        <c:dLbls>
          <c:showLegendKey val="0"/>
          <c:showVal val="0"/>
          <c:showCatName val="0"/>
          <c:showSerName val="0"/>
          <c:showPercent val="0"/>
          <c:showBubbleSize val="0"/>
        </c:dLbls>
        <c:smooth val="0"/>
        <c:axId val="49043263"/>
        <c:axId val="375736815"/>
      </c:lineChart>
      <c:catAx>
        <c:axId val="49043263"/>
        <c:scaling>
          <c:orientation val="minMax"/>
        </c:scaling>
        <c:delete val="1"/>
        <c:axPos val="b"/>
        <c:numFmt formatCode="General" sourceLinked="1"/>
        <c:majorTickMark val="none"/>
        <c:minorTickMark val="none"/>
        <c:tickLblPos val="nextTo"/>
        <c:crossAx val="375736815"/>
        <c:crosses val="autoZero"/>
        <c:auto val="1"/>
        <c:lblAlgn val="ctr"/>
        <c:lblOffset val="100"/>
        <c:noMultiLvlLbl val="0"/>
      </c:catAx>
      <c:valAx>
        <c:axId val="375736815"/>
        <c:scaling>
          <c:orientation val="minMax"/>
        </c:scaling>
        <c:delete val="1"/>
        <c:axPos val="l"/>
        <c:numFmt formatCode="General" sourceLinked="1"/>
        <c:majorTickMark val="none"/>
        <c:minorTickMark val="none"/>
        <c:tickLblPos val="nextTo"/>
        <c:crossAx val="49043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3"/>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F5C-4E6B-84AC-DC4050F8E271}"/>
            </c:ext>
          </c:extLst>
        </c:ser>
        <c:dLbls>
          <c:showLegendKey val="0"/>
          <c:showVal val="0"/>
          <c:showCatName val="0"/>
          <c:showSerName val="0"/>
          <c:showPercent val="0"/>
          <c:showBubbleSize val="0"/>
        </c:dLbls>
        <c:smooth val="0"/>
        <c:axId val="150086143"/>
        <c:axId val="334145711"/>
      </c:lineChart>
      <c:catAx>
        <c:axId val="150086143"/>
        <c:scaling>
          <c:orientation val="minMax"/>
        </c:scaling>
        <c:delete val="1"/>
        <c:axPos val="b"/>
        <c:numFmt formatCode="General" sourceLinked="1"/>
        <c:majorTickMark val="none"/>
        <c:minorTickMark val="none"/>
        <c:tickLblPos val="nextTo"/>
        <c:crossAx val="334145711"/>
        <c:crosses val="autoZero"/>
        <c:auto val="1"/>
        <c:lblAlgn val="ctr"/>
        <c:lblOffset val="100"/>
        <c:noMultiLvlLbl val="0"/>
      </c:catAx>
      <c:valAx>
        <c:axId val="334145711"/>
        <c:scaling>
          <c:orientation val="minMax"/>
        </c:scaling>
        <c:delete val="1"/>
        <c:axPos val="l"/>
        <c:numFmt formatCode="General" sourceLinked="1"/>
        <c:majorTickMark val="none"/>
        <c:minorTickMark val="none"/>
        <c:tickLblPos val="nextTo"/>
        <c:crossAx val="150086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4"/>
  </c:pivotSource>
  <c:chart>
    <c:autoTitleDeleted val="1"/>
    <c:pivotFmts>
      <c:pivotFmt>
        <c:idx val="0"/>
        <c:spPr>
          <a:ln w="28575" cap="rnd">
            <a:solidFill>
              <a:schemeClr val="accent1"/>
            </a:solidFill>
            <a:round/>
          </a:ln>
          <a:effectLst/>
        </c:spPr>
        <c:marker>
          <c:symbol val="none"/>
        </c:marker>
      </c:pivotFmt>
    </c:pivotFmts>
    <c:plotArea>
      <c:layout>
        <c:manualLayout>
          <c:layoutTarget val="inner"/>
          <c:xMode val="edge"/>
          <c:yMode val="edge"/>
          <c:x val="2.8586042129349214E-2"/>
          <c:y val="0.15117146071026835"/>
          <c:w val="0.93295238899708866"/>
          <c:h val="0.76719576719576721"/>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789B-435F-8F26-63FC266F4A2F}"/>
            </c:ext>
          </c:extLst>
        </c:ser>
        <c:dLbls>
          <c:showLegendKey val="0"/>
          <c:showVal val="0"/>
          <c:showCatName val="0"/>
          <c:showSerName val="0"/>
          <c:showPercent val="0"/>
          <c:showBubbleSize val="0"/>
        </c:dLbls>
        <c:smooth val="0"/>
        <c:axId val="56764799"/>
        <c:axId val="251823791"/>
      </c:lineChart>
      <c:catAx>
        <c:axId val="56764799"/>
        <c:scaling>
          <c:orientation val="minMax"/>
        </c:scaling>
        <c:delete val="1"/>
        <c:axPos val="b"/>
        <c:numFmt formatCode="General" sourceLinked="1"/>
        <c:majorTickMark val="none"/>
        <c:minorTickMark val="none"/>
        <c:tickLblPos val="nextTo"/>
        <c:crossAx val="251823791"/>
        <c:crosses val="autoZero"/>
        <c:auto val="1"/>
        <c:lblAlgn val="ctr"/>
        <c:lblOffset val="100"/>
        <c:noMultiLvlLbl val="0"/>
      </c:catAx>
      <c:valAx>
        <c:axId val="251823791"/>
        <c:scaling>
          <c:orientation val="minMax"/>
        </c:scaling>
        <c:delete val="1"/>
        <c:axPos val="l"/>
        <c:numFmt formatCode="General" sourceLinked="1"/>
        <c:majorTickMark val="none"/>
        <c:minorTickMark val="none"/>
        <c:tickLblPos val="nextTo"/>
        <c:crossAx val="56764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4"/>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manualLayout>
          <c:layoutTarget val="inner"/>
          <c:xMode val="edge"/>
          <c:yMode val="edge"/>
          <c:x val="0.1063944784679693"/>
          <c:y val="4.9283839520059984E-2"/>
          <c:w val="0.84271675561932946"/>
          <c:h val="0.891109520400859"/>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8EB5-44CB-BB0F-6BDC67094BAC}"/>
            </c:ext>
          </c:extLst>
        </c:ser>
        <c:dLbls>
          <c:showLegendKey val="0"/>
          <c:showVal val="0"/>
          <c:showCatName val="0"/>
          <c:showSerName val="0"/>
          <c:showPercent val="0"/>
          <c:showBubbleSize val="0"/>
        </c:dLbls>
        <c:smooth val="0"/>
        <c:axId val="2121818623"/>
        <c:axId val="144337039"/>
      </c:lineChart>
      <c:catAx>
        <c:axId val="2121818623"/>
        <c:scaling>
          <c:orientation val="minMax"/>
        </c:scaling>
        <c:delete val="1"/>
        <c:axPos val="b"/>
        <c:numFmt formatCode="General" sourceLinked="1"/>
        <c:majorTickMark val="none"/>
        <c:minorTickMark val="none"/>
        <c:tickLblPos val="nextTo"/>
        <c:crossAx val="144337039"/>
        <c:crosses val="autoZero"/>
        <c:auto val="1"/>
        <c:lblAlgn val="ctr"/>
        <c:lblOffset val="100"/>
        <c:noMultiLvlLbl val="0"/>
      </c:catAx>
      <c:valAx>
        <c:axId val="144337039"/>
        <c:scaling>
          <c:orientation val="minMax"/>
        </c:scaling>
        <c:delete val="1"/>
        <c:axPos val="l"/>
        <c:numFmt formatCode="General" sourceLinked="1"/>
        <c:majorTickMark val="none"/>
        <c:minorTickMark val="none"/>
        <c:tickLblPos val="nextTo"/>
        <c:crossAx val="2121818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6"/>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manualLayout>
          <c:layoutTarget val="inner"/>
          <c:xMode val="edge"/>
          <c:yMode val="edge"/>
          <c:x val="8.4711201348889112E-3"/>
          <c:y val="1.4649723465894127E-3"/>
          <c:w val="0.98775445589834177"/>
          <c:h val="0.94074080986782171"/>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BE2B-429A-8A10-E8300389EAE6}"/>
            </c:ext>
          </c:extLst>
        </c:ser>
        <c:dLbls>
          <c:showLegendKey val="0"/>
          <c:showVal val="0"/>
          <c:showCatName val="0"/>
          <c:showSerName val="0"/>
          <c:showPercent val="0"/>
          <c:showBubbleSize val="0"/>
        </c:dLbls>
        <c:smooth val="0"/>
        <c:axId val="49043263"/>
        <c:axId val="375736815"/>
      </c:lineChart>
      <c:catAx>
        <c:axId val="49043263"/>
        <c:scaling>
          <c:orientation val="minMax"/>
        </c:scaling>
        <c:delete val="1"/>
        <c:axPos val="b"/>
        <c:numFmt formatCode="General" sourceLinked="1"/>
        <c:majorTickMark val="none"/>
        <c:minorTickMark val="none"/>
        <c:tickLblPos val="nextTo"/>
        <c:crossAx val="375736815"/>
        <c:crosses val="autoZero"/>
        <c:auto val="1"/>
        <c:lblAlgn val="ctr"/>
        <c:lblOffset val="100"/>
        <c:noMultiLvlLbl val="0"/>
      </c:catAx>
      <c:valAx>
        <c:axId val="375736815"/>
        <c:scaling>
          <c:orientation val="minMax"/>
        </c:scaling>
        <c:delete val="1"/>
        <c:axPos val="l"/>
        <c:numFmt formatCode="General" sourceLinked="1"/>
        <c:majorTickMark val="none"/>
        <c:minorTickMark val="none"/>
        <c:tickLblPos val="nextTo"/>
        <c:crossAx val="49043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11"/>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manualLayout>
          <c:layoutTarget val="inner"/>
          <c:xMode val="edge"/>
          <c:yMode val="edge"/>
          <c:x val="9.8534515725660424E-2"/>
          <c:y val="7.9030206384175065E-3"/>
          <c:w val="0.86451119528378695"/>
          <c:h val="0.83710144927536234"/>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D17-461E-A858-ABF06A88A2CC}"/>
            </c:ext>
          </c:extLst>
        </c:ser>
        <c:dLbls>
          <c:showLegendKey val="0"/>
          <c:showVal val="0"/>
          <c:showCatName val="0"/>
          <c:showSerName val="0"/>
          <c:showPercent val="0"/>
          <c:showBubbleSize val="0"/>
        </c:dLbls>
        <c:smooth val="0"/>
        <c:axId val="150086143"/>
        <c:axId val="334145711"/>
      </c:lineChart>
      <c:catAx>
        <c:axId val="150086143"/>
        <c:scaling>
          <c:orientation val="minMax"/>
        </c:scaling>
        <c:delete val="1"/>
        <c:axPos val="b"/>
        <c:numFmt formatCode="General" sourceLinked="1"/>
        <c:majorTickMark val="none"/>
        <c:minorTickMark val="none"/>
        <c:tickLblPos val="nextTo"/>
        <c:crossAx val="334145711"/>
        <c:crosses val="autoZero"/>
        <c:auto val="1"/>
        <c:lblAlgn val="ctr"/>
        <c:lblOffset val="100"/>
        <c:noMultiLvlLbl val="0"/>
      </c:catAx>
      <c:valAx>
        <c:axId val="334145711"/>
        <c:scaling>
          <c:orientation val="minMax"/>
        </c:scaling>
        <c:delete val="1"/>
        <c:axPos val="l"/>
        <c:numFmt formatCode="General" sourceLinked="1"/>
        <c:majorTickMark val="none"/>
        <c:minorTickMark val="none"/>
        <c:tickLblPos val="nextTo"/>
        <c:crossAx val="150086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15"/>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manualLayout>
          <c:layoutTarget val="inner"/>
          <c:xMode val="edge"/>
          <c:yMode val="edge"/>
          <c:x val="7.5398956661196143E-2"/>
          <c:y val="0.2665691369151893"/>
          <c:w val="0.86726998491704377"/>
          <c:h val="0.60888888888888892"/>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D575-45CF-80B4-3B75450F3BC6}"/>
            </c:ext>
          </c:extLst>
        </c:ser>
        <c:dLbls>
          <c:showLegendKey val="0"/>
          <c:showVal val="0"/>
          <c:showCatName val="0"/>
          <c:showSerName val="0"/>
          <c:showPercent val="0"/>
          <c:showBubbleSize val="0"/>
        </c:dLbls>
        <c:smooth val="0"/>
        <c:axId val="150086143"/>
        <c:axId val="334145711"/>
      </c:lineChart>
      <c:catAx>
        <c:axId val="150086143"/>
        <c:scaling>
          <c:orientation val="minMax"/>
        </c:scaling>
        <c:delete val="1"/>
        <c:axPos val="b"/>
        <c:numFmt formatCode="General" sourceLinked="1"/>
        <c:majorTickMark val="none"/>
        <c:minorTickMark val="none"/>
        <c:tickLblPos val="nextTo"/>
        <c:crossAx val="334145711"/>
        <c:crosses val="autoZero"/>
        <c:auto val="1"/>
        <c:lblAlgn val="ctr"/>
        <c:lblOffset val="100"/>
        <c:noMultiLvlLbl val="0"/>
      </c:catAx>
      <c:valAx>
        <c:axId val="334145711"/>
        <c:scaling>
          <c:orientation val="minMax"/>
        </c:scaling>
        <c:delete val="1"/>
        <c:axPos val="l"/>
        <c:numFmt formatCode="General" sourceLinked="1"/>
        <c:majorTickMark val="none"/>
        <c:minorTickMark val="none"/>
        <c:tickLblPos val="nextTo"/>
        <c:crossAx val="150086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8"/>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manualLayout>
          <c:layoutTarget val="inner"/>
          <c:xMode val="edge"/>
          <c:yMode val="edge"/>
          <c:x val="3.5910754232955235E-2"/>
          <c:y val="0.10784853041249504"/>
          <c:w val="0.93295238899708866"/>
          <c:h val="0.76719576719576721"/>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42D-4503-B604-712E9BE31147}"/>
            </c:ext>
          </c:extLst>
        </c:ser>
        <c:dLbls>
          <c:showLegendKey val="0"/>
          <c:showVal val="0"/>
          <c:showCatName val="0"/>
          <c:showSerName val="0"/>
          <c:showPercent val="0"/>
          <c:showBubbleSize val="0"/>
        </c:dLbls>
        <c:smooth val="0"/>
        <c:axId val="56764799"/>
        <c:axId val="251823791"/>
      </c:lineChart>
      <c:catAx>
        <c:axId val="56764799"/>
        <c:scaling>
          <c:orientation val="minMax"/>
        </c:scaling>
        <c:delete val="1"/>
        <c:axPos val="b"/>
        <c:numFmt formatCode="General" sourceLinked="1"/>
        <c:majorTickMark val="none"/>
        <c:minorTickMark val="none"/>
        <c:tickLblPos val="nextTo"/>
        <c:crossAx val="251823791"/>
        <c:crosses val="autoZero"/>
        <c:auto val="1"/>
        <c:lblAlgn val="ctr"/>
        <c:lblOffset val="100"/>
        <c:noMultiLvlLbl val="0"/>
      </c:catAx>
      <c:valAx>
        <c:axId val="251823791"/>
        <c:scaling>
          <c:orientation val="minMax"/>
        </c:scaling>
        <c:delete val="1"/>
        <c:axPos val="l"/>
        <c:numFmt formatCode="General" sourceLinked="1"/>
        <c:majorTickMark val="none"/>
        <c:minorTickMark val="none"/>
        <c:tickLblPos val="nextTo"/>
        <c:crossAx val="56764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4"/>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BD26-45AC-B252-D917863D4DF8}"/>
            </c:ext>
          </c:extLst>
        </c:ser>
        <c:dLbls>
          <c:showLegendKey val="0"/>
          <c:showVal val="0"/>
          <c:showCatName val="0"/>
          <c:showSerName val="0"/>
          <c:showPercent val="0"/>
          <c:showBubbleSize val="0"/>
        </c:dLbls>
        <c:axId val="56767599"/>
        <c:axId val="144336207"/>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BD26-45AC-B252-D917863D4DF8}"/>
            </c:ext>
          </c:extLst>
        </c:ser>
        <c:dLbls>
          <c:showLegendKey val="0"/>
          <c:showVal val="0"/>
          <c:showCatName val="0"/>
          <c:showSerName val="0"/>
          <c:showPercent val="0"/>
          <c:showBubbleSize val="0"/>
        </c:dLbls>
        <c:gapWidth val="219"/>
        <c:overlap val="-27"/>
        <c:axId val="2023054207"/>
        <c:axId val="144325807"/>
      </c:barChart>
      <c:catAx>
        <c:axId val="2023054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44325807"/>
        <c:crosses val="autoZero"/>
        <c:auto val="1"/>
        <c:lblAlgn val="ctr"/>
        <c:lblOffset val="100"/>
        <c:noMultiLvlLbl val="0"/>
      </c:catAx>
      <c:valAx>
        <c:axId val="144325807"/>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23054207"/>
        <c:crosses val="autoZero"/>
        <c:crossBetween val="between"/>
      </c:valAx>
      <c:valAx>
        <c:axId val="144336207"/>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6767599"/>
        <c:crosses val="max"/>
        <c:crossBetween val="between"/>
      </c:valAx>
      <c:catAx>
        <c:axId val="56767599"/>
        <c:scaling>
          <c:orientation val="minMax"/>
        </c:scaling>
        <c:delete val="1"/>
        <c:axPos val="b"/>
        <c:numFmt formatCode="General" sourceLinked="1"/>
        <c:majorTickMark val="out"/>
        <c:minorTickMark val="none"/>
        <c:tickLblPos val="nextTo"/>
        <c:crossAx val="14433620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4"/>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21876765839348292"/>
          <c:y val="0.1470575485747446"/>
          <c:w val="0.44928993497734032"/>
          <c:h val="0.69829427948012524"/>
        </c:manualLayout>
      </c:layout>
      <c:doughnutChart>
        <c:varyColors val="1"/>
        <c:ser>
          <c:idx val="0"/>
          <c:order val="0"/>
          <c:tx>
            <c:strRef>
              <c:f>'pie chart'!$B$3</c:f>
              <c:strCache>
                <c:ptCount val="1"/>
                <c:pt idx="0">
                  <c:v>Total</c:v>
                </c:pt>
              </c:strCache>
            </c:strRef>
          </c:tx>
          <c:explosion val="3"/>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29B-4A9A-9E96-DF2B14E825B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29B-4A9A-9E96-DF2B14E825BA}"/>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F29B-4A9A-9E96-DF2B14E825BA}"/>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F29B-4A9A-9E96-DF2B14E825BA}"/>
            </c:ext>
          </c:extLst>
        </c:ser>
        <c:dLbls>
          <c:showLegendKey val="0"/>
          <c:showVal val="0"/>
          <c:showCatName val="0"/>
          <c:showSerName val="0"/>
          <c:showPercent val="1"/>
          <c:showBubbleSize val="0"/>
          <c:showLeaderLines val="1"/>
        </c:dLbls>
        <c:firstSliceAng val="0"/>
        <c:holeSize val="62"/>
      </c:doughnutChart>
      <c:spPr>
        <a:noFill/>
        <a:ln>
          <a:noFill/>
        </a:ln>
        <a:effectLst/>
      </c:spPr>
    </c:plotArea>
    <c:legend>
      <c:legendPos val="r"/>
      <c:layout>
        <c:manualLayout>
          <c:xMode val="edge"/>
          <c:yMode val="edge"/>
          <c:x val="0.69856215057396698"/>
          <c:y val="0.1303900662112748"/>
          <c:w val="0.30143784942603302"/>
          <c:h val="0.7392198675774504"/>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4"/>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Phones</c:v>
                </c:pt>
                <c:pt idx="1">
                  <c:v>Chairs</c:v>
                </c:pt>
                <c:pt idx="2">
                  <c:v>Storage</c:v>
                </c:pt>
                <c:pt idx="3">
                  <c:v>Tables</c:v>
                </c:pt>
                <c:pt idx="4">
                  <c:v>Binders</c:v>
                </c:pt>
              </c:strCache>
            </c:strRef>
          </c:cat>
          <c:val>
            <c:numRef>
              <c:f>'top 5'!$B$4:$B$9</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59B4-4EB4-A421-3C4151E9976B}"/>
            </c:ext>
          </c:extLst>
        </c:ser>
        <c:dLbls>
          <c:showLegendKey val="0"/>
          <c:showVal val="0"/>
          <c:showCatName val="0"/>
          <c:showSerName val="0"/>
          <c:showPercent val="0"/>
          <c:showBubbleSize val="0"/>
        </c:dLbls>
        <c:gapWidth val="182"/>
        <c:axId val="371080831"/>
        <c:axId val="363543359"/>
      </c:barChart>
      <c:catAx>
        <c:axId val="3710808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63543359"/>
        <c:crosses val="autoZero"/>
        <c:auto val="1"/>
        <c:lblAlgn val="ctr"/>
        <c:lblOffset val="100"/>
        <c:noMultiLvlLbl val="0"/>
      </c:catAx>
      <c:valAx>
        <c:axId val="3635433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71080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2D522656-E97B-4CE3-8C44-7937AEEFA4D4}">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F27275C5-4253-4FED-A0B7-087926215287}">
          <cx:tx>
            <cx:txData>
              <cx:f>_xlchart.v5.5</cx:f>
              <cx:v>sales</cx:v>
            </cx:txData>
          </cx:tx>
          <cx:spPr>
            <a:solidFill>
              <a:srgbClr val="00B0F0"/>
            </a:solidFill>
          </cx:spPr>
          <cx:dataId val="0"/>
          <cx:layoutPr>
            <cx:geography cultureLanguage="en-US" cultureRegion="IN" attribution="Powered by Bing">
              <cx:geoCache provider="{E9337A44-BEBE-4D9F-B70C-5C5E7DAFC167}">
                <cx:binary>1H1Zc9s40+5fSeX60EMQAEG89c5XNdRuLXbsOE58w9LYHhLcwH379acJyZbMKBOf+nwupJliiEY3
BekR0Cvg/z42/3kMn7fZpyYK4/w/j82fn72iSP7zxx/5o/ccbfOLSDxmMpf/FBePMvpD/vOPeHz+
4ynb1iJ2/zB0RP549LZZ8dx8/p//wtPcZ7mSj9tCyPhL+Zy1N895GRb5v/Sd7Pq0fYpEPBZ5kYnH
Av35eSHr7edPz3EhivZrmzz/+fkNx+dPfwyf89N7fgphWEX5BLLEuNAZMSkjRFcv/PlTKGN3361x
fEGBbiJ932++vPdmG4H870ajxrJ9esqe8xw+ivr3RerNuIH41+dPj7KMi/67cuFr+/PzXSyK56dP
t8W2eM4/fxK5HO0YRrIf/N2t+rR/vP22/+e/AwJ8/gHlCJDhl/W7rp/w+CsTnYw/EBJMLgyODcNC
hKsXewsJQujCNAnlJjUVZOgtJO8Y0GlUXgUHwPz1cJbA3LcSZo778uV8yFwBPEzDRHQHjDUARmcX
lCJCYMbsGF7eezdX3jGg08C8Cg6Auf9xlsD8FW7/3kYfOWOMCwYzwjB1fnIRs8wLi+gYG7qxw4W/
BeYdAzoNzKvgAJi/VucJTBZs43wLK+1HqRdYyyzOLR3/Yspw44Jgjiil1g45+vLeuynz1ztG9Ato
XiWH2NycJTYjGcfPj4V4LIuXr+gDVjR0QRlFFONeycMLVMmx9mcwsbAFmsgY4PLO0ZyG5o3wAJ3R
1zNFJ5TZ9kl+HDTYuoCJQ6lOjJPQIJ1eUMIsbILFtpuuuykzkr8fyq9weZEcgnJ1nqBsQ/GPzGLx
kaqGXRiUmCZHe1UzmDEI8QsTMYNxfW+9DdB515h+gc+R7BChv84SoevnOM7bsNp+KEZEB6UDEO1V
ys+rGruwsGVxxvZmGthxxzPovaM6jdJb6QFO1+eJ0/g53Nbb7Pnle/rfax7ML3TdYqaB97Y0mGRv
NA+9IKZlEozAfuhfAwX0nhGdxucgOcBmPDnLOfQSGvgk//kEa38Z/f2h6x2oIZ0wxujedB44o4xd
6Mg0LIvtcRzitA9cvHd0v8Ds5FOG+I3OEr8rT3yg2QBrHwFzGhPOdmYDWAfH88oCi07nmFoG2s2r
gSv0u9GcxmcnNcDjan6WeEzBCBJPH2gyGNYF5RAXMPBgjQMsiMUwMSz8itWxHnrHSE7D8So4QGR6
nm7p7Flm7ocuasaFScCtsdjpRc3CF4QQzIi+NyEGJvY7BnQamFfBATCz8zQL1ts83z56Zf5cFPnH
2QYQkwYLGlNqgjI5XrwYBD518FTBXd0tXgPD7d3jOY3OQHyA0fpcMcracBs/fRw8vWdKDQYYDNAx
QbUgCF3zveczmDXr7e9H8itgXiSHmIzPUsUsnrbeR+p8coEtrjOD7HX6MC6NyIVJOWYQS3j5Geyz
N78byGk89uMfgLE4TzDWAgJruSw+UOMT8wIMMASRzb3+QG9nCicXiIPShyTPWzzeNZbTmByJDnBZ
b85zkoShiKX4SL2iXyCYIwSCaq/q41i9WPwCEcsE4/jgkx7bY4t3jOg0OAfJATaL87TIbmVZeJ/G
2+Bjpw2BZIAJ+DC2w2fgayJdvzAwxNWQSd7Om/eO5zQ6b6UHCN2e56q2iJ/E9kOz0vwCYp4c4pp7
v3Gg/SHHBnkCSzf5PpUwgOgdAzqNzqvgAJjFeS5ry4/OsFngRBJwZCCaqV5DXWOBcaADMC82M0yq
40Xt9+M5DcuL3ACV5e1ZKpvdEjDaZhKUzgdaAhhD+AwMYgPB4tW/wCZ+o3L6UDW4mVDTsZtWg/Ka
94/rNEpD+QFat6OzRGvzXH9aPzfi8QONaMhUA0qYIbIrqhkihXTzAukW5gDW2xn0vtGcxudYdoDN
Zn2W2CxhcSkfg/blO/qAVAFU1YC7aUA+YDB5KKgcWPYIMXeTZ6By3jOU07AcJAegLH+cJShXQQge
54eW3ED22cLwze+1/bBygANoMFt0/cWWA3PhWO28Z0SnsTlIDrC5Wp4lNitZivyDbTX9glugcCw6
UDccgbpBFtQW7q24wYx511hOw3IkOsBl9ddZ4rKWcfGhFjSBVBlELhGHuPIpWwDpUDpAIE9g4gEs
7xjKaVBeBQeQrL+eJyRbET+/rCP/e8VCKIRp+kraI9P42Dgz+YWBwB+FAumT+mX9u+H8ApSd2BCS
88w+b56r7Ucmy6AuAFOTgI+/z4kN3BmETIhlUtwn1NQk+skY+914ToPy8jkGqGy+neVE2Tz/nW3z
YPuBcwUqBQ0G9jHbm8cQuTyeK5xfgMbp82mnCznfM6JfIfPyWYbYnOeMWYtHT7jb+AOxgSJbRhhn
1un4v0WhilOH0E0fwOlfAyfzPSM6jc1BcoDNenGW8+brc/Oh1c8IipiwRcC932n8wWIGkwZDVTqE
bvZ56EE+87fDOY3KXmwAydfvZwnJRmYQav7/EJkBBwZDTozCzFCvQbCZQTLAogQxCJ2p1yBV8/5x
nQZpKD9Aa3OekZm1yPP+/yQRH7e+YahZMqBY8DUtA77kse6BvA1shTIgu7kvlf5pfXvXoE7j9OYT
DUBa357FlHr81011O698Z02/4fx/3EkIlhuFIDPTKXz9x/DAKgfxZ2zAFo/dTAOn9DgUMNjk9+vx
nAZoIP7mI5zHDsL+JybL7CNnDAT9TQZfONkrnqG1BpVnjMHWAbqvrj0xY343otNoHD7LcK6c5x6C
PkA730ZJ7omPLH8m+MK0qImgEnOnXQaBGqh0giyoaUC27bT2ee+wTqM0+FQDqDbzs1jW3owaNkbf
P+fFp28CSgU/dDcBlDvB1kIKxvUvigV12PCBGSQG9nNtsLy9e1inoRqIv/nQ8Jm/nSVU/e/v8jnL
n9sXVfAB0Ryo7gAQOMWn1zwGRVBgQsBG/Z0W4oMg2/vGdBqkY9kBQpvLs0Xoh8yCD8THuIDSQAM2
dAwtbXoBxptOLAiNvljix/ZB/+X+bii/hmUnOQTlx1mCcuPBsQefFvnH1nMSqKo1LIO/2AJ8kGbr
dRGyoLIDjhxQr8EC995RncborfQAp5vFWeK08+0+vDyKQVW6iSH/jHc48Ld2Nix7EG7oT454WeFe
Ju+u2PO9ozqN01vpAU6b8Vni9BW2H8K5JM8fmFPAFI4aAEMBktU7kAaTCcqkMAFfiPzCsHvXkE4j
dCQ6gOfreZZKXWXPrvzIOCkU42ALdhXifb3AcAIZOpzfAcE6PEgq/H4gpxF5kRvAcXVzlrPlrth6
LyvK/95c6xM9BmYQXNtrlYFVoE65YZCqNsyBc/q7cZzGYic1QOLuPPOg356zCLLTHwcGIXAKFDXg
v6EfCjul4MAbbkLhk3rRlzfd6ZR3jOQ0HK+CA0S+nSkiH+92QgENeJx6Xx6oXkNkwC3lECGAorVd
/2DNeo8j/AtoXj/LEJu/znLdut9C8CZ2iw9VJWCLgZ6AqMAvStWVKoFNhi8RuAE67xvTaXyOZQcI
3Z8pQiJ/lHEuPlLXg7cPSxbFcCbU7vXWWIacAZQUQhUBP7339v49Q/oFPgfRITzn6c7MMtg/+Okr
7PUIX1b/X+n/fztn79d9rwcUjrfFdqJONjw6hu/fexUGcNbiQHSfYTiZ1tgFFxZPf342CDnKcvSP
+H1m4lXueZsXf37WTPMC9tpjSK8TbkBwAzRkDZHIPz/DHtYLwiEvD5F4gxvcBHMz7rOZf34GlxrD
4T0QgN+frQTx/56OYGslOAfgvyEotuBwjMzrWZLXMmzBGn79MvbtT3EZXUsRF/mfnzGCT5Ps+PpR
gg8CQUudQ3jSYOAYwo5n6H/c3sBqCOzo/4TIz2JUB/Q5xXJNYx3fNWlojBOv4zNUmcZdTVJjHHUZ
n6le3dLQrtfIYrzrDcNg33tKVj1KMZ+SRXwrXOmN3SpJl+pihWGa2Ic2b9p0yfrLgOa7XfLCqOUr
My6auUu6bHW4hAk/bgoSaUsZzHnK8b2bhNEK/AB3pPXNtI31SV17bGaYKbk3WPEUxEV95TadjTxv
IlnmT4Oubh9oko7iAvH7ym2mlPtF4dg668g4dDpn2baps1R3ZsKdZey4ZmYf2oGD8GVV+XbQ6u6E
MKe1iwz77tiqO7RsQsTSKWxBQ0vV9szySpOO/ncSCH/e+iRe+Z0nV2F/8ZyGjUI9IaNBh2qqiyky
uQqSQMttdZvMuVsHK9UXNo02cb3Gn7huW00b3FkbP8+qqZs41sbr77qmaeyMUzlO0EzmOP/G9VS7
LkIZzALNk3aTVHJT9RdHC+DC0tamSVzbRVG7ZWKTyIzGSeryGS6KDXKLbuMmGrlFsKtvYlSOO82a
jN56blKv3SS/S6PIGeueTqubIPDzy8YbMZPmN6UeFjfwOap5LITY0VRHP1dsLnx3oZpmZ7g3/yak
HhTSao4zKRd1g2VqU1G2y9oKji+KlhisOepQtIokd3vMLbxp/WpOUB1eZVh4t46j0VlOTDTKiOnd
NnmL7KrOm7Fv1MUsDQq8RMgoLxNWV3MLpWJDG9+cxFYnb4zGwiOqBd59ELLYrhteLZM41cfSaMKR
X+f+N3UXvt7ltSZ2tMMdKDRj7oeeOUFhJkaIxXTGPaf0RqpdxxWduRF35xVqy3HVeamt5bV3y5og
nndZlc7dRrdukrzK7EqL/CevqSdF6kUPhdOisUc0saaF4axcHJCxU7TOVJaE2lHiuMgGPUpt+NHL
aRIacuO1ntzoLJObtr+krKZ2w7Nkqjoyq/UQzBvo0byC2laaPLKyWadO+GD4Ue2NEp5ql30zjqvK
G0nWaZe4lA8wPeEDvTazmGRf8m6BcBctO1rg1CYBQUs/DgN3XMAGxQmuu2xH3PX7OfrbTCJvziIq
JtLTzFFZab41o9qjVkTNOmAO3kQNH1k+C7tvVViHtp4K14ptyy1CG9GktV0atNe8o83uEpMxSIhj
ittYtkyzbuYQYG3CZtQQo52FzBVfpCMN22iz6FHU7rzxy+ae5tmGxeks6NcRdYFVz1nSfh1RzUgt
Joc2AHjldLGwWYb8VVGhaO1lhI1B3XTfXUdfmblhPnmiuyUdFfeRxeuJTh1/JbssWgvYy7djreJu
5ZNI3h+pwhPaBczdgXaBZItBOFRr9odtgaLptc+RdmEoEqVnetZzYIpwIXjgh7bBRXKpJaa8LAID
2up22B6yHrV/uh3K5m0XjLSiIROCO/2uTN2blLbNVSSEfyfrkRPl0ciRrTMJe5jVBZkdgTUsClZx
WOzokSE9bKteq5dotMyZKL6D2KvEgU6NzsW2kvj9e6Rxtk7jOr5trSyw80rWX4SRZSvH9PwxNYtk
6wbVpdtg91vENbEglhNN3cxKttWyEG6wzSOZT+GAaWtuhkH+TdOiReQHdt0Vt43bxdeaWdCbyCvX
bsvK7y2l3ryDeucJYkX5Pa7SyI6y3LuKaO7OM5ehEcpQZPOs9R4qJ29Hka43qyq22tsoSK9ZT8+t
xpvoUecsUkHj+67UR4pecp9N28I3Zk4UeA+ouKrbhn132libV2VGJorsVmRR+Im4c7lVLAvSBWOn
dsUDNvzxb359FpQwvLFtoGoOsq4GwRCagOOped9/9OvrfGzlpm6KJx8FOBAjUF2+HnQPRO/MUd0a
YDMkDr4pOwtUuWwf9JCbI80t8lWXt/jGc7X7FibsFNXSH7ehE6wyrAerKMn2d4qmWdF1EHfufEBX
vE1pNrmt+A7dvpleZziDb/zE4xRNz/1Z4pVfGCVy0pRlvdKLiK6CzPInkezc74XpX7F+clOHXqcm
0e8Vq+GRPWvVGUeskoXsSWr42k8idG86rZygBHnjzCtc4tka0bokvrbKegFTclr7xHft/k4PSeDa
bunt7972Dvm0RkybQILEWz5p5ejSyEoysmKur7S2O77wBC18bGaLAf3AGziJvlJNk8pV0UTOXARt
W9oHloOsolEZXxl12MyVqOpU9KFYxPUbLTDqcSODqdOF7VdQnv4IWSj7braFsEVh1X+7SbHuAtdz
bT8obCG0UtiRSOyC8uwGiSgbaTS+Q37jXxmebty9tjru4jsh0jujivwr1Lf6PtUyQFMdON8l1/Xv
8PqUw/u58A6q9dp3eL++79B6HRmNQ7YIElHaPhLe2kpcMmqoIccRI+5a0dTd4RKoDjckIxM1e75T
zF7jOPN/n8l9edjxRAbfCQ7LgB3MBoXjmS3MBhM5KVvJ4NdrPWluiKhmU5QaE+VSSDQLS0P7qhpB
MK9pon1NhClvRbutIrZ0ct9dm2YG9sRrM3F0sCf82tn1csGyL9xtxzqsVLRLjRUmoTvPE91Y0f4O
9zR1p2iHXpk42uzAp+5qUd+guBOrmnGwXonRTIs0y6+Czt1fVIcseQPuxAtNsXSwPI9UR0LDhtpZ
LwdHue0fo7gVIw9abv/7d8wgmD78jjEcbcH74xWgCnz4HTee0Awvw9qT8PXbosusLxbz/XUeONVI
rZpgdj2WMba+gHkp1ukr3QJ6/kqvOlGPZGq0vZn22DDBj/gVHbvsMXS2IuM3vAi70oYFFK2c15Vh
d9fT9C5PJ74wic29XAfGfuFQ3eqiZrS6U4xggRAbNk7BExVx93ALOfEo7Tx9rElwPNIwSOy44vEy
7R2PSGJ95ulYjFVTj63wS4H8XUv2HNhxE1s0kVwK+tAV4chyWroM0yK/qo06GRUiiB5TgMh3zOYh
AldkcuAw6ZNDL/PKMhcM48AukAk/vEM7wb+xuMyfUWTgHMLJZZzAAX7g079VeS6thKY3Hn6iceGO
ciHQqny9mLmAb1G1i4KAdZi4E1yI/PJASmOYXqGo8KQTlGw0EZBNkIe2j718TdqSbIz+oujCJ+GE
t4iMBh2qt+EheLaGmBQl14qF7AQLN7qs/LEwou9pI9CCSppf5U2ZX+H+rqdLYrbzHW/gk+CKlMGy
IpVx1xmSXzMmllmd4DsctNZ135fq1lFf3rcIqb9KGbYTaWjpIq8Tf6nu/Lrd34Wvd4few51bM38Z
GHk2+/cZZv20ilEDwr2QPuxLkSGPMljFClPofhvEDmyNjscIMVPaZZeCz6KD42IiK1qqZkodZNPM
78ayAyvZVt0DRt/yGBvt2BVT0z9DcR7Y1SNVUz3SSuhVaOBoKvyi3QiCE8MunLDcJEtF6WrcbgJF
ZonvTN1ab+wQpqBhH/ohjlXajIXBrEOi3ey6909B4FfbWRbRiXQnSWaVBfiQZbZCvkyjsbpVl1wL
nWXkTlRDr0m2OmI+sLV9jwfZj6UWTqCcHB6nSLtbpxSwsDLsTJ08lOs8jttpAlaMzSAasVY0daHg
azW2urVqtkr0NluYXuHtaQdGjxf7JygaTyiHuq3Xv6Ryyh3CP/0CMJSom7AjGuqc+zMf9Lez02Oe
E/qtnj0FRdzlZMISPs28VluHVnqdaE21UK0diSGns7O4bMcunO01Cnftnlv1+4FoL2uWLdrY0tY4
8mg1a7k8eozqULwCkkTjQtaF7SSZP/Jlp/2gRnwjkwy5NkTI2oLBvy6+bow4faidxB2FRazf6l7X
TGKpOes00f2FIeJ0YZkeXgdgNU1Q7We3OIr9UZt77kP/RC9gev9E4rjBjYW9bEa0BNtFnUaPkMWa
pU3dfhdV5Ew6jdWXKDSda8URZma9CX3ftwu1XvXrU0NKfcXUolWnbWJT7IbT8rXnwCiNMhxjt4pH
cY3zL7yRdpg23i1JuXdr1KUxFtzKp4r2ylE0aTBGjXOT9gEE2nnx1HAcMc77pqKJkEXTlIPxz1TI
wX1tx+Cqf1GMiqZx3x93yM+/qI7DsyIVuYgNYqNcKy5J6k3Swoo3pdtAQKS/Y0YkNwmN6RKl7mRA
Vxyqs5dUrAch2ktmveTrYxWHois2QzS7xyrSQPztY3Muf2O0wVlmQ4uCwrnA4H6B/w8/UDhi5u2v
3eWdT3lSaH8HeTApIHaBbS2z0jGSZTNWOuKgS6yKNxvrQRFEnACr0ilthNNx0HV7fkVTkp3omk31
CD+k/qm9lto96+3zd28qfPYPgyUvaKL8S9RfKnbj6SS93ll+vfkHLviB4lpRcJ34K1IaowZWoS9B
EdJbrlXuOCeSzFyH09u4M/2lmRqprXob1NDbXoA48DNQJIi4gkDd2WGexzNloWo8KMegIeRcNd0o
LcdGiORc74PpnvPSqyLvh14VeVe9es88kEWBHt/JqI4WXdL847RGdO3pXry7aG711CUBWiiS6iyt
sFr4RvZPhPL4OtSNbtxAVSZ8EigpKKc+dsdVb9X4VR6MWqOlV2mrl0uW02RCc8d9yJk2yhwPf+86
Z+y6qZw5TemNYW3xbqsUe7coaCbcLbQrRWpEI8HISrxxTX1Y4sramPCijKeeJqoRRZJfpYRbV6y/
S6jr2hBNCReHjibgZJ1q3UixHejqIWURV0cdECvsbKxrYGwIh3TLKkshuhGATe4n8lrXzMeiZc33
tpLxlCHazswkab87pbwyS6u+CTzvN/OAQQ7njWENUTE4f0SHbfvwdzTAvB7EwMrasTI97Zq/mwwi
/bodN1psm6Sha7DTvkgaOcmIFeQfXHl82fl6dQth23wesKgeqaa6VMlXM+7SG9UwBPxuYPuGM1VN
D8V07fr0i2qVTlzdVsL5JwjTcmlUWrKB2CrZxbnaVpvIutaWKoa1i1WFFvemXhUGowMfVlEsXjqT
lNOxFl4qIyzi4O8ESaiPld0l3zZ5y6NxwZIppL3oGofyVgX31SUJomu3ypKNajkAwSTEzJzssgF+
Zh74JWrxqAID9ZL4DR6ru8hsrK9pm63qPk6j6KQNyCUvHOtrYSVDOq510Ia+yEY10l3nN5Ycon1W
DExGyK6prBmDPebwJ9EwHGVmEUwgvvl2abNSIy/a3JR/521tjWPHyRZFVG78pg1au4m9Zu3KrFmr
OxnE+cLM8g34Gjm9VMx9M6odv7U5vgn1kK25FNE84dy7LLQ6WjO/MycsjppbsKO4nQkRbVnULIMy
yUG/hpbNqsB4Ym3r27FONwbEBNcQxI8hwmW1kFcChZR2umXZZtjG1zELbM66WRk5hu1VRiCeDfjD
auO49aJR1xtah4vpiXxl9ZcDrYoTW0eNa8M2VTThoN2LG1mZi9jJ5pHR4Hvse3LcJoQuaKjh+8K0
Vo7Bk5sybOsbv3CWsAQG3xJ2xVgXrGAowUrdqYvVZW1u+1WxlHmI5oqW8QoyRIarz3YuHSSevoZJ
7swOTqDyGw9N5fQpn/CVV5EUh6klE4dWxSJP3HZ5uHRV0i6jMJpHUWHMMXaT1D707trMg4SV6XQL
6tfkqjPrcRlH6Rr3LUUqQOss9aJZqxasMXt6JXUxbX29Hh1oigVyOA+obPNZDTHe7G8f6/GkLhpz
gWMT3K+kdX9EOMYjiF22S9lG8T3K/B1dOo5ctJ7vTyAy5/3AModYFOwiuiJRbH5BpLgzezoF530a
8MaZxRqLIYnUel1tO2mD2mXV1OZtjKW4K+RUBZ5IjlRDxY+IZ3l9j2qEPZtbHbG5Ypr63IOd9/9m
G2MdkuCDKQVrIzNgA4bRbxDsT3I6DtY2uI4THnf478iD+dIfvL1SF83q/GnahoV9oBGvaCvbgED4
jicOQ30FM4++SineQVPxU72N7TCCj8TS4tbTuvbSrzgERvtLS/URHDzRbA4kU+S63aZGPE8NSXZs
HjaDqann1kjRcB2gMU15OtW51YySJo8WqEn519TU9ImJE8jo9s2kI9k8KCwPrE5o+m0M+UCZFLZq
lrD54arSyVq1Aq+TX126E1SUyKzmju+za5eLR1+P4mVkQtC5JI1jqxRY29ufA5re04K3fAeaRiFz
vcu1DeRKbLVLWhuB3WnujzKIgm95VWkTZHigUlrXWZudXo1DGug/9M5d6Kg0n96yBgy0D+lZaVpV
Y9E09czKPAaZl8rbWP0l1SGcq+veyBOhtzFpGum26lXt2mo2YOuThZYZoW4rGq+ot8m0oBhhr40n
R3KpZrBZaEEdQOp54RXuiocOTqr85ptgppEIAjeqmSU1mbHAiyeqmRuhmGCrdmY75tDxRkZYZUvV
dLX0O6NeeWW6GfrmBfnIwvS5dEpIJsKJMbctTcU6MdF3pcUUCXJzS3BvxBWTnK3cgNyQVkKeU9nj
KOp0O0EQETwY6gerXPUaKYQFB+a65uhy0SBhXfLOgdWnKFv/MhVk4TV6ZPuGBSn3Nl/i/uLCPkVI
GMJdJwMJqx0fH0jqTrEpDtVUF71g+dJxUD6DrLuwfbe0ZobD8ERKIb6bUra26NpuHdSu8423Vx6r
xHfdoc6yc+J4pJoGj8gYjgaJFqopi3hZxci58TP/h5Ob2wC1bOyaTnPJ4Ryyu8ILl1lYtQ+KLnq6
QfSTdAYx9Uuh4c5W6dDG5MFENVVOVGVDVcchbXqglV0xTzp9oeU6Xju6J6eg/HRIekPzcOGvTUen
kU1TImaq1wXXt91xZ6nhrzuxcJIUr33upxO3IfEEd9haN+CF2W5dpz/Ab+xGwjOdZQXx5bukdGCy
i/QHCTQy842wmOadnvxIDbIWoNlvLeLxnXjXsw3Eo1IbKzqYSmRChb8SqaUdlT9gmfi2HzF8qcof
wBJAV3mHAAcommhjVoxoB1aiVbrBFSvvROMwy4YYFDgHkGwcN0LLJpUPCSxFg92okMFgd7yUb9hi
+j2owfOxvUTjX0h700FwT44Qj7VxYGAxpbj0bnWeOn1n2tc+OJUJu33/TUMg2sfHjo0u+Kua8Eeb
uKlDVSUcVq6yBEfpPBZpcVrFVfKQOKQaRWB/LfVKxJmNBYLr7t50KF1WLNFHhmeSEVVdOwbVtbtk
NJn5tQhtSH6msyqKw106ATb5pjMLfpsT5XI50kxmUsvDiXLIzErue/0qkl84TFVVv6DqGdRdmZd3
GSvF4kA/lELUL52KX9VEHNi4Xt/5XX4jjdju4kDcBX4zYVXUfTdQCHNKRBpEOLL2O6+7xuYQ490E
vN6xaR2r1lGjGSNl8IB1oU8disQuP6ZoB0toEG0/MA/MqUHz8GTQU2IXYT881GiqVYF964o3xUbl
JSNRf0FaUN+TjKYT4ofFimsBX2lu6000zY++5zjbwLF37bZUAWIoz3VvHNClNkqK9IpQsH1rQ78E
rd1+xzmN5nmbQdanbyo2A0qZVgmqYls6bQph7Sa6PvyW3Ta6q5JGv9z9mLGZNHMcgY+rWNSl6H/4
ninvylrqlwf6gVc9czdpNCp3z/NlK0Z552UjcFKDG4hEo3GTUz5JOPVv1MWIxEMXkXapWk6NrGsn
+K4aSsZjjrHABc+hWAZkTj2niQP9NyYWlOr/NIGgnhU2U0CREWxy+clrCZogjxxPJg+FZ0SXEIX2
1iHh7rrJ22gUgPMxpjmN87EinupWHUVCf+Q5SZbK0Sz4VWm61Y1qBFmWjw3H8maqqTUlWutOc7Nz
coNAf04lc1dVZtF5i6gYOU1D67HPS3eM00SO66w156lf3gtwfSZSeFDA03X8ipIaMYiW43srJv6l
opl9uMBvNcgTOelMtbqWlH2tHdQ21VUCK6CUObFjh5MvltdN1KAiAyIPemB6E+UtO7L0vkAie2RK
t75VHBkJIQ0Xh3Khmikzrcu6D/SoJsIhsdNA1LOQdPEqIc24AGtpYyZtu+nSAqLqyNPriVtqxciz
ytgcq65c0x94YpF5y91u5LquN5dtXI3dpkE3HsurcQfBnRs3aKtx09/5PU06lrHWlNnOAsRBRwpI
pYfeNfUMSJv0l7zPEio6OH3XqtUJfQJ5bL60zIBdd1r1Qy0d/5eyL2uSk0e6/kVEsAtuofalq7p6
9w3h9gJICARICPj170HtcXv8zDcT34UJpZbqdjVImSfPSfomnzeDsPjW6XR+VJKG+6LO7mU19mdD
WZNuzfZF3GVIpGFLNxeLZ/eMkf5srM8ZhvJmVv3+DDOjzMcp8fDEJ5/7otnsXKcvzjL7/le3Mcng
FmdAVcb43DLN/mjGMvX9c7M0rdY/D33UhXfLYSUiyk4eMq4HxI0gw9BAn22nAVkmqkbgfUWJLzWg
z6rwh4TLtvnacnmNKz/7Gcr3oZ5CsCAcsW7AIPzeS+dLHcb1W87CPK2Bdx+Ei4DatTxynlxKzpRI
ci6DvtnXDruPWO3Nq2LpMwN19BAW8AEH21oC8DGnaT24+fYTmhvratPEwxl3wX2UF/63340qpx89
9F+NZUg65GIVAzuGdhWdraJXc6I7QIsqsDqEIuiMHTA4V63MxKbWpLwvaRAchD2WSaGkXaW9H+Qr
y2bxxjgH2H26ezpdKivatiCxnT73P4JvYwN/j6cfW9/Q32QRWWvigGapS1Y9Yv6rk/nqXZUhTwYH
WH/gx/2B2MJbtx1SCIT3iZnRKKdcya5jZ64UuQszX6SsJe7eihoculEcHAUi12O3XIz5eelae6u9
qth/dqmQ6a034YXrz07Xqy3SO2uAb8Wdi2zkdUSW9RpZNERINZPtQHwrS5qIDpuiDe3UDPvLxHIs
KCKPHInMlm6jsooTb/DiLa26+eDwuj5VTDob5XS4efAiqLQPMvLSkuDbOAf1D8G8hMSg8SVzPu2s
thvfmQUuhav6bDUBFE+ioekeGqtIYqjX7qs+ah8aqsq1rRjbmEGvlOSSWfHGDJqu3KmtRAKQ3BvT
sit9DPIAAb5mUgCnqZ4q6lXnuRX1SgTg427a3ubrkiP5V1RIJdooZgk3bWmaTnNhy/BHy3aDJhE1
Uo2fc4yJ7TbcRv5oHVhWuCQZ/a48FCV9HZsxvmQtjy/D0mrd0kptJqa1GdCsGXdZl1sJoheSsqzE
thKN06vrInEykhcxuNkxH0Wf1oB4Wu7T+XmubRs3rktv5pJbTyprs6sF0Pkmg3o8OlP35XPc6/xo
rcXorkyfa/dfo2akcBQICGbbaiqRF8zFVxnwcIV3szenUtvkznEmneJO4d/+wwyR285GC//VQ3h2
y4F/eggynoxFg/wPaxmDp4GU8zKzcaz1p7WMTWHIfnCAuMeqUfSqwJn7eN7aCqD/CCT0w103xOO6
H46ZD8JeJvjdJB3rOYj6tOvm4TGz+uFmOzXeE9JYz34djKfWq5xEL7Oo0GRL20KszWhFi35V9ALs
YgEiiPlot6mqqyPVH8HBoIdm22X0129Ac49vZc5o0rPIO42ze1OczBX+MmW1HkJk+hwd9TdzQbrs
bhRNsJZZfwkMqaLrkQ8uSgnwfuFqfHRWU9BsBxeZtCynOMJCC7GZy+qr8IYaVFhLX2ixNz2f3Z9T
CyfgVzNQcWdcptrEireDgDZiVza2uwZG3idgl1Y/epDLnCb7QXhUIkMg5VNQxaDsO2o+jcJxjsRK
RpXCSbRWH0STqjzE4Tw82TnpDkMe/dHvjx49N3PzznPu3XD4pHblxY8GaWmiLI1LLW7Gohl5dYYs
+8BlXICg6aDa5mAGh1zGK6Sdq60xSy+UW1oSd2U+LZy66UBciyRBlPWbwWkoIM0YqcKsC062j8xK
R5ww0Zks3vHs3Q8Oy598DweYcLm3scumPU9LhgvR9LbvrPI7qTyeYAtWD9mcW1tVTNMODJnhVs2R
SswUyoC2gAXypdIW/iJDAfKay4f/gYH7/8GZJCjdjbJdPg4Mz/mLaeKB15k7sai+lCVLwqFVV8ez
+huTLjuInrUJGDXyZvoE6R1s+pXaGtMMzB75e9VoObupiaX1EIRDUs9pNMacJb76bCC1zu89O3fX
QKOQESae7I/mkvGg3TSB/XW2rP5Y52QUiUvc/oiKpL+mGNOvJdaZ5ufiP9aYzxmn7u1/RK8mt9/8
kTJwCc4hqH/Ag15KMPz9ffWd3Reae/rNHWq+4blDE2/xJ5zlYlqiqHCsl7a8dSWhe9NXLk6FbgMM
IA/Qb4nl0cR0KlZGZw799IkNBCFQkyMYDZ3LX63BrdyPvvF36/9/nna7jQzyeWvylAEIwUnhA1gz
YbExc5+yo0lMGpP5I/3DNKOfkz/XymaIkr8mf5p53+EHVVaW2qNDTlHTNJdoYju+JPfNBXi9l/LY
87YAYIuHao7rS0i8FK9Mb987NlkJOMryHjoNdycYgsgi8hniAs9L6DiE31mW9Phrfw+ZshJejfQg
HGzJoehFEo1V/ZpP2PKtYnS2xqxH8mg1pL6vXSTjwBy7QwVJ/lpWTb8rLAWpgTHpPCehzqazpsP0
7NU/KJ/rV13V9dHzo+XOxkdDaVCumsjuD2Z08q00LuoOhFF7RDiB38B8mM3LfGN+gw/Tjx+baKjv
VVy3t34I7nheBOsgoOVegR656kYSIKUhsmtJF44sa8t3PBxvZdR4D55NvX1YOsWmD2j3JSLvliTF
+18LM+W8/Pf73w2XbP+f9z8gqtAlYD6hvpLr46X0/47vzx52TSsO+XM4whd59p3I3/QFDadNXq3U
oLKjFXrZsRja+yLP/a2xTD8ya6RLPm2oaYC8gwa209rn+ymkiPEKv+EpcZWTkGzu994QjLe2DcW1
CVWad9V0M111Mw6bwarlyphmwHfjh7BToH0uiwjEOae+mJ+MZS5j5giIu4CqDKD8rqkL3RKZe7Jt
VDavRwoaH5zMIu1sWZ0CkBFexhKshIhPT2DS5fuWEpoWwxDIhQ0zp65PopV5iD8eefMol7LZ+n53
zJXtJgGOpS2N5/7iI+n1cRHMdxO/Cqo/BoplillBlhVmci3Cd8fLQuhnBPRxQ66QnIpZe5S/W50Z
MTYSvVGU4j2o30YRg/C9TLRG+07a4fUvHMCYn33llMwgMZ1MT4Pj6PwJGUg3b5Fly/ykiOriAAWI
9ZzT7IuPvf9iLCUvld9ET9zN+L1NigvSTtazq4rxiEJQZdoFynqGSKnchoBaew3m5A0CnPqGvZre
9/iDFMwOHiyKS1voJokFbY+mj4t420g+bTMqhqOVWepoNdNwjCs3EsmnbVqfc6JltjER9t0VAJnd
wRl3H0FcAfDiUGTiydAoDHHCtPxCtcnYxGCaTwLBXg4o+XNe0EAB1lt0hnvg+BenDII07OBBeYtp
LrbMg0vti/uFbXqYuqAkiRxYdu6GLPlrGm3llHyo4+w584+s74qLudRjx+6i6WoMoIGAnYEsPzfK
nff1rLmfmBFSLskn3wFsuyyNcTMdI0nP2HHobexJUjW6uhpLhIwjf1EuuxG9mQuvkOKaoa+Ce/Gv
Pl8U8OVFlHI2FOe6m7732eA9sVBExhIl9Z6oNf9hIef2YfXcdZ8Yy/4YGyCKWgF65atchPMhKKh9
MC2px/mjZfqgw/QSW1cg6KuqPaDOpTh4jZMh3UZUXSUfbceHTpHTqk4Ict77qJ2m/chVdXKjDHo8
a8rulObz2kKq89ZwUa78upBPddCSJNPIW4xD+YMinvwW1A5u51FCAVDSxB9KBB191yWE5TyHvEOd
eGtF72HR/8xCGb3WcRMnvnD4UwOV2CqLIEb67xvqP5S7kQdG1VL6xCXYTDH8F72KhVlR67YnT4XM
7MQcvVqoNq00rQ4Gvh4tKFWFbVcHc/SaUV72v0Ztp/o1+rnWjLrBuFduI+7/03rzcWZB4YJhHHSd
Ox3rdgSvRRZ18pciIFSggyMYHtzkA8SKaKxPvlv2KeJl/SS6rEvzONRPPoJ2Ba6jZbkX3y/FyxyV
82EkzZKRhQmk0F5HuTdhk4QZ5gQ071a251k6zUsQNGk7tdVWBTJe57IId9D+tNtgcMMnNQc3EwhO
ci6SCITnB6qDYNfndrvNJSVP1uDdSkildnlQ+DtvbA9239RvgQXaOJTSztn3avdYxG6wjptweOZ9
+GxQ7t9TeV//mkqGzPmYGsXjS6OFtYJikpz9CLLklVNBO0UbdZRxAZ9OTXl0dpGCPXtSR+8un28h
Hsp322t/kGIM3zzBVRLzbH6Bag2SyDAcnkYCEQaPXfVQ0XpatQoghW3JYR21hX+pa2vYgBda3GWd
sLej8uUp1D7ZudYYH+KI8INnNeOeaG0fo7ZtdlMIMWBcNuVWjYLcCRpY6zCa5qsLVihSgFrdatpU
K1pG8rHvXMTybq2fsXF5ieKj81oSqwJrQltfyDy/4n/SfYMDcCZzS34Emm981RSHHEmbXavx3xn8
urpMzdTe16J9H6nnvDm5b6/63GkPrIcQ0ql0Yvr5KMm2A7dtM+bEfivyYFdUUfGo1WXEw72f44nu
BKTSUEr1ZYqkFvvmtyopWqZ+TG2UJypU4qnMqnzjBpZ3lG2dn6M84OvKbvMXpsNnHc/qh8XoRqnA
34QNdXcTYpq08Zi68SbzNp6yhyMBdxsbYi42qivEQ88ptsvC4+9BO28c0ckja8oqJUxERyT+ycfF
mCGycfBBgmJlBlBQXHeJadqcomkmfTTjZbkn5/rIyj8+xkyOSqlTYjfV3rXifjVqu7vL7NI9qLB2
NzlYi48gPNY4cPz6h1e86bmYv9U4mNOxq+17t53rnUX9aOdbuXu1igiPXkva9z7vUrOmjqKfyrWb
J8F9tlG49Y6BB2W25dQEhPViBBzd2TgWKT9gN3wojfexXLzFSzH9nZofwPz81fXZj6zkg7F05kLa
UpX9x2f8P/vMh5ifMA7VK/dAEwjLKFhBLJQ/qqHt7ySPrq5Fi0fTFQby0COZfLGXrijuOASUpb01
gzSIOOhkSAYYM3Yn4HHh1ic27dN+HNaQ19151SwvobTkgyzKY14xwFjOUO1aJ/DWw4JqQTpNk8GN
+0vreerBVfkf09QEpiWPXzxGpp0ATMdjDc6620bdaQzAXTMXY3I24e8XBPUK8JF3zZwmv9LyAGku
8ErTZengC8rSy199c4gHHTSAdm1G4WUIvOrqv6VXgTP8u4MeQTASgeWJ1CoeTryO4C8CTuvVfG5o
7T4h/4lkzAZ7rTjoOdqGwN3u2+Ugn+N4C9nmL2sZ+7SWMTNTLsf6+G8z/7nOzOyXz/z9E36vK5nV
bXVXz0k2ZEinZEojvRKf7H4AZzIKpzvTYy4TyFJbi1YoRfDvA31YIQowQHEUcXsVd/WhYAGI7EvK
DQ94cxd02c5Y5uL3ZbDFRtGlTlBoBgZipNIhjqZtUTvpDN4SNIAqvpCpzA6lR+/LmsYX02VaVol0
jcpnCyfGvwaAbnWbmufTHY37tc9n95ovXuvEW7EKmdWCdlIHD4VD7SP8B5ZM3H3vgPM+lk70Y5Zu
8dQ5g95MdeYcnIwFd77vFWAM5/1eNDpeA42CskgGNyK4eGCi3jIeNi9hrekpUMAGjTmCr4hdK5Cb
bqzFyzS7ZWo5h7AR6s6qar4CJuVCbdKEeMx10Nzl3Xp2elBGe8vaw5WQ64FDBLud5vlr4DY6mdgg
10Cmoycl3JuHZOs3PiCFMjZQBIAaFO4qD5n0/zAD6GazkpnjbiHkcTazkEhquJyfEQOLNRc2f8ZZ
9h06geyH674pqfprBWWxv8tIlyN0EgHQmyq46qpxDhRIyRqc++DVFtamGAP+zbGqXzPw29uHRTq4
JiHSV73w+7TgDC74QvkFpK7SqkOs7AqQXMA5La1IHz8oclmh8lM5jafRztscEEGZSKuHHrSnASp3
aPdn7vh3gJnZewddcDKACvsSibZO4ZSyx2konVWG/8y1KmO5qUEdPwcFn3ajBJVlKofimI1Bs2ui
JjoDbqw2FDWr7/EXQ1EGDwnlKedhv4EPPp+9doISyG28fW5b0ysbcQaIMQZmnnXnEWqbxPT7WT+v
vGLEtGXjGtvxj2k2a4NELjuYNdX4NBn8msYYJN4s/omjnb34+ApRRKF7y1HuYF2FUXGStO3uKodl
aQ6Z5buDyiO5HX4rbbtJZ8liMKNi99DLrsQv67YvrOF3PGThN15VP2pLd4+kbcX/cn2XknN/YgnY
qvDyJ991AKfZeAGH/9dWJUfmkEo10xPYOvGt858jT2HjRbmMQzDEUAxUrH3jJRVJaEl1GXTr3Y+u
g9Ia6GczWw+TXhVQHaWeGNneBCLGLPvgT9OMho08tqW4j+eoOmVOqTdFN4pb1bEuHYF2vHl8vi8N
LzeO9iIg7c8+FF+9qYpeLMgPU64dvkfy56eUvX207B7JGyWmLwWpbz0qBj10S38BMv4q973py3Bq
adZctA3o3UT0DZvtjZ6bPDXxvsEFkOAaz6Urgn1YEV9ug8aukzbw6JZUAzxLCMeRq4zq7heYTrSz
Alt6OBFa53CQ7FGfjJ3ljT7lY6CQlRjp3wNmSihCLDETZdyNax6NT9IPr4ZJaLiHULlXp6XLgmjg
vhCkQomJSK8gobXPEZHtmthLMGTbAiVAyvG7LKGqdPPgJ4naG80i6xUFBYKU0c65zhCrY/93gMX9
Xl5m4IyZ5fjmPpaHQe7/7MrhNntTflF+pnekHOtLD1lB0uRh/dp1pdxEJORbq+vr14KEbyrz9bVs
5/IhhqTTdE9xHe1QPAElfpZF9YToz3e77OQXtnwpm53vZfw1bkR4RJa4S405WtMD1GYXuhQEqrvs
jtCgfcy1rI7a8YaV6c/r/AJSXfvoyWlVx7OT2JXY+FLCBYcnfwJ5/M/LZ59NpF77TeclZsrngDHB
FNVrKPTIqtb9tBpdXt3HbR2v4W7YOCjLYVtS3p7ydmr2DG7hgYO5cPTwgO48qhRqhHBnY+dDBPry
zNcTp+OtquIsFVHdPzHZZMnoOOrVLnqWcDp5X91syQGL5kcn+s3EsqxI5mAbBeCiJt6UJYrlZZ7Y
DZIwGZHfVF4+eMNc058DyBR7kzEbe+QFMsXu7SWb1kTlIcP+dm/GkNH5GPMWUfzvMZOT++e6mHXF
atC1+6EeiP0yBKk0LnaGgQltrHdoRAEp4qLflTmxNr6uBKiuuCPVQ2zne7jx+U8I1fZF1pRvwEIc
bBQju6viyjvYKG2z4dQlD1GHLHaJ0iw/aJji6SffO6e1k9mtrVvkzM1Wwhk4jDnKJeUt/M3Wraa3
ps2PZVzJc28zb0uA5CUAPvOfoJzy2vd+WkK+NUguvxDFxKqN1HzxiJh2s+eKvZcpf8OsqjiiUkq5
qYreOXqdU55t2VZrkL7Yi6erZ9QBUD/Actko5hdfJ4a6HSKciiuEEdhp2rrY5d3g3ZOCFQiL3eCd
6C9wmSE3qGpPn0sjUwhHoY9LflIvegUzAEbQr5bvTCPqGzRzYk9BeB20fOtEPL4O0TRtSO0Da1yI
WNLxV7ay4sep0u0JuqYytaVfvqqGgq6G22NnzHjuzqrP9a3LpLzXDXtwl1lx41U7LicUpVlMgHdA
Pq3iWx1odYd8Ar4KATHSJ0lqLieCTHMJLP832WpSw8pCyamL6SI1KXddVWyRK/COFRshuMhJvPVF
j53BrqxV7yj1yMIxTOxu0F9kLu4p7o48EdaaMdYUSU3FcfKG/F3ODkTneek/2fPdh2NgsW/YqJ8z
6XsvQjrzTvG6WBszjgeVWhaetI9R/Ld0nYcovPzf/PTwH2dfiPeBoRYCGPxObP9D4e3oGRLpsLUe
dVw74DZ5Xjq183CxNWeHXnfZBuLg5jFr4Jb4LiffBXiBucRD/Dl3gop3P7E7uAWYXor6UbRFlYjG
Cz+nc7y89+OjK+gbDx9zl48OFjVJn0k3/RBq17MCpb6qjhKI749OOodRNeyL7Ac/LSWtrz7r3F2D
uGOXNw695tBIp6HV5F84FNk5nHKzaNCEAQUFT2MGb8JddgIR8PKR5DRxl+x8gYJXj0wj+bvsIGbs
tzWx+e+xZR1YLuR/lJUBZe5v7wOKEw+VKOzQwz8w0DH+Bw8V8E3mg05IHj2kdldMTUy8VEGWgGLG
tiCK9cfI1lAim2ankI6Uy+VjpPanODWduuqRiZynKM15ACZpOJ8Nz8XQYUzrL07MX6bWwYTKBjL0
dxBLoTaQGgY44EP0QBwXTmc0qKNjteQkWTise5R9eEKpkjxZoqAfXJxQUiP4bhZxq8QiQtXG9hDz
m0U9y/FYFpH3RCoBV7+6uK4oviut15Hb4ylp8yYNJ5BhoO77SmQ4v8aO7FNoWYKbPTGIwFkZniX1
rR30h/ae2aw4B6ALbPxZW4e48J+LDIBaBZLNCRBdfAQ/lG4sPuvHGpo4nJV6+pGB3ix93CDg44Hv
MdAnzeJgXcbdr0UAwsuPRQhb29+LJsMU6FCqq6vc8mMRXX7SEjZ9/KTMtfSjnYVIkYAAtB38mK9r
EDvL51nmX6EJc07aY/QwCxrD2QXK2GfwZftxzHf+gkG2nt0kQTvFHxgkykslS7z5JKpgpW3wNy3L
CV/F8LNfeO5SyXHTAU/ZRQElS3fr0eaa++yVE56hPBqU6X3vvqCMYXZnuszFmDGvNgDe6emvfr93
3VRx3a3r6caUNx2LpQAiMiCQzi+tz4vpY/kgdqw+YYeKBsRt9kPNFsJxlQUnZ5GgkhB8Wjeqw5M7
hO6TGZ2UHZy6+CHvxn7vcua9sDneIEkXPtgjKe67Qj9Uiwis8ft453AWrqzZ9daWQj2gRnT1TgN/
X5mn1ommehdPkfowzSgPxT5zpm0g5M9gCc1GEPU3gHFCdMG0qHNuwf+8Zc13byLWqY8ncjYObuFs
SmK35w+f141COQOdd4cVwGm4MwzV3bRNUT2tL8CuhquGKDNfQa1enAQt+EMw0z/7Z0R9Yx3wh2V+
oHj85runagLDn0tobJkq1r75jUou9nD9o5X2BnsXzgH+ALyYEy5ldJasaJ4sma9NnDnVSuw58OFU
M1c9TGMhtiLy6MYkCjPGvYQzPz4xfGUvNb0K25mewT57/CDBgOvlrWbPsjfwjcmBZ8o6R4NEeEll
+xpIds0XrHOg4hDyOnjTbKQgisflpc3KbB9bfb8t89i/VXXlJhG4Kt+lu/FZ/7OG1uGtbm4AgxuI
CP/VsKy/e/4cqsFeoMmfc+pWkjcb4j6TcgD3ZckREcCty+1U90gZuaWTb8zoAJlk20zvEUnqCbF6
hj9nCimBvKtKwk4qaErUXuvJm+Lduq+k8403yk5ih833FZwkEAHDaFOVOn7icng0MzpeImAtqycp
qnarorrcO5Vqb2oB38wMgroDIhims8CetpJLvZFuuWgbYhq74M4qcooJcX1I0UlCL60UoU98LO88
t2qv5vBpYGGBuJrbeBn7tKSX/2H9XpdluBH/++kf2+Sf5/9Ct0Hmx0Gi7p91erzA6q3cHqfHOT50
lqPVvuTgJOF9E8NqaGh4NMII08pVhgDIh8ZpRfvMApdsyDaqRkkaiFOgwwc2cWz9MUL23H5khMXr
EFvVdvIl3YRZDVR4oRYbkjFdKhXJBrVzWgjWShTcOYbYWZ/xXuznOmLuxVh2PiZeTR9ZCdTGCevs
gH27W+U1Cd6guP5OQJS7F3Fv3bF5GBMOhdndFFstMIjxvpBDD/Gf+h6gUu1bB2QN3IVheqGeKtOy
q65syvVdQ6FCL6Oouetiku2oo/t9h+iUI4ZcT6odHkbXnk9Vqb44szs8TG3tplQO+SaMkVUQOOu+
x2GfePjudsyh1q7N5PvUoQ4c97nA95F7K+3E3VcHT3vtCvLiT362hRy43oatUPdFKM4VqLxvFfdW
Jq9kS1SXmnRTXAlt77VV0P04luExq6FFMRccn2AoNi3KrS06oUVXNfzULs5bZGjKNn4tmgyFNj27
O0ZkkhekxHCUqnJae8HYbjqW+ZcOu1OqszbaRBqMggSqbVQUUozcosy+eKDBfXVAmEka0dRJRoRA
wDNtGjt6KYJ6eI+iskla3fVrOiu6DTvbSbED6Jc4DMuk84vhWw45fJe3ukiU9zjUfvwzGKx7BMU7
iez8aiJQLEzMTaV0ZKJ5EW2ZL+NjM/bjLoysQzY39dqZoGKv+iGxwa5+mWs1bgbw4jZNphCB1/Li
CvD3epAO3xXT1wjJ1h9IOQGzIXGaZ0W0QbkgeahAizFqP0z4lyywnuYBsoXqNOYFvTeXtrWdo8VA
4Vu6mGV1acmjYC2CxjlrMkF/oMXrGIlrG9biEazcR6eLqwuKKNlPjeU8N7lD7lwq+vMUdFcIAUDp
55QihPtBbVWf7DK/xdB173PCSx9C7MY/WQCg4/VchPxNh0CNhbK7jTGtKbxEAuFh6A76ToVyTHKr
rt98i5arzlbF0Y3VGTTNCPxnVLgyCpoiRqtFzSYminzLJ/2r3wwygJiAa5YpxkYlrC8WaerVkE1P
yIzUl7aiT/BO+rtppHiSZu0ctO6HZzvCTg1qON8CJPmOc1ff82jwzuNIdkHlF2WKsmgA9HxQ0JdB
e8r0/TASchAze0eOETM0KiTs4xI1sz7sEhVxkwmqySQb62EtgCw/w41Ra1Dvcawt5vJqldSOHbWv
UZ95U8ZiSrXsLRQ7Cr36+NEkvkKYBI8rSvXSy3IcUJFrpYW+E7qID3U/XduJBpeIyy2iz7Ufe98b
7cDDo/Jd+8FwnSUXqdtE3aYr3+YORF+KSGdStP+p/QcdEf3UsyI+tdkM7XBbQVbBFEQkFFs6Svhl
O1uXPBF4nK/cUuJaLy3iO1eOTf9ouszg0PR8q7WXp8YEuYnfWU73zpASbnoSPHbMHva6D7vUmKTM
ZyBv7Cu16vARtYX1jasmrRZLNFBslvmg1qM9Wqd5uYBN9qtVMW/YDkX49bPrc9rn3BiKYqQ28NN/
ryRhfwSL92ebiegwtj3dRyqLIQkd+a70nfysy7LfFp3H7pBKnDae8NrLHHVkHXOU9tA6v8Y4mXcN
b/gR9YjlocDjv1NlE508VErduJM9X8ZWNv9H25UtN24D2y9iFfflVaR2yZJsjz0zL6xZEu4bQBIE
v/4eNh3TUTK5Sd26LygC3QBlWaKA7nNOr0OAPx67MYP0tCnU5zq/MWYBdeCOxQ261umuNxnbp5HX
XmTSJYh75eyLHpZntcE3PcuBLdBK/jVlneEDqVdcDaRddwBSqbu+7jK/qXTQ7RBF3Ws2VhOWMv1k
iMZ3HUP7ZuNgoavM/s2tiycNewifIyp4FYayhrhI/bsJUlmMZ+GXqMcrFHFWXa0y6XZMtg8uvkrb
THfFdrCAlVEdF7EFO9ZfVYt/1+0i/b20z0BpQmABX+arjdzzFyc2ar/pNf4IuZdu0+RtdXIHdvRS
5ATDSOFXMIw6v+TIBDTV4McVy39TYxyzvBJ7Ets1yw3ohdVxHA3rrANHEsSe0D6bQp4RA3GRqPQ0
PLI3XLWbb0lsjWvhqs0BYUrnseTiN3Ar8KBE1h4nYm7fCt6lRyOJoDJX9PKh8Kbji2V9T7U6Ai2j
lTstbrutHWGLBIGuWweU7g8PMLmVVhbyURamAMKcqRtW9t0rwhNIkMAjmTbOblMVN13wCjgAvlOd
KN87o2fvtTGtTvhfZluptvbFMxsvSMSkVjSk3k7qiTyVNeD4Q+KFz5Zp8qvDhkMGZqowxMpokO6N
hjY/J5BR3CKD3K4J3BXhvQxskTR7gn51EDYHUsRtoWkE6Bfv3FUHTdNnVe3LRzWsEDJtraPF+tw3
zF7su06L1qOrlV9AxPgNWZfh2nigdlRG/DOZnrlW5q3qXqn9REccVnqqve+TXm6HPisfI114iFd2
/IftMYh5dtpvClIWjZo4nxrVHNealn1xJauDqjS8azE1INiLlZ7igxraiq6sEAjSgpE59ToOmXcl
R8+zza2bmt5qGYOwF/gtFh4s0yrklluDfXXntefFclvbRkA19GJ8lUoUr92qLs9KhAAg+IHYP/dG
fvJS76uTGd45MXC+jvnTaBiJr486BGs9sNxZeHA8VzvXIKj4I/S1AT2BKL6Xc31f9rm81FOT7EpZ
lBscjpNdjZNCYNqd/gq5028GG4bfkZ8bgVTGRgWnbabkxYq3XrUWiH3jcZlH40HJ8aA2Fes24Dmy
U6WSBnlja5/sNHJ2YaaUkNos8X3V8s/AzOTB6HJsuNRansYQ6JECRVM2qW0M0APKqo2rSudUNV3X
Q0mpe7Iqp9jR2NJo3P3Dhbs64moO4F/YjUCRkPNXlwu+Kh0zeekh6h70hWVcMy/GERVYCOC5t6kx
giIAQgLwPZDzFHojVmPSngUzcAREhOqpQJ5pBVL2sKcxrTDsVT+2IBUr7jU1Euc35KJQBcFvw8h9
jAzskhNd/aYqijwAeToeTAVMk1UI7eRETqGJRhHYCGafFZ7kX4QaA7AOONAEXHYRAI8PQKX3kPsz
bD8bXLa2gaG34gQJyahITmo9lPtkLPF9qFUlaJxRR2rPCx+lIx4jOzqDGx3FEAdSEGDJum2oseqG
eBooyUpTgsfWgjZuY9cESi37ZFcyPQ+IayAU0rJPWV25D15mPuPzYz+PEmwe0MH/YIg7k1rMQgVr
cIoLmh4JYCKIkyFtePjQ1j+oY8exuq4ckQWOw8ZrBmmslaG1A5gJxnidx6D2sdVzF9iLyYUMOC1A
I0WBBgxGapFmvmqV2ABPcoGD5zSnrsvfrnKjztaQjbQg8yV4izwsfOZLPInwucrVfgPJfMjiWZCc
VFRQuwvNC8/U4GPg7TswrQxoi5wtZuMHoEhvbaNk+PrjsYgdrHPTxgHiKHhn9haznBuNtW510DM+
7qrU1SEwBWZXl9vIwg/QPlRLaKo08gFZJ+OqSmn5RhhHtxiveisdme8UHC0bPRrBRpNTCOECBGvQ
W6qJn2kgN71aBxcnNb/0IPWd4/6nNCokWjtZbzwXgds6yZwDDzn2YtOVlkE+Zx6kPjWt84Asr9z0
XdKuETZFiqIGE1Io+Zcwi7OvKCYwKaIo7Que95rfpmH0BCxKsjZTFl5sFR+KJPuGwxUS8B0DeL+z
8NMydakRng5UreUhOgBeG0z64NiHUgSKyPWrwR8Tk4PYqNqQXgnxBkMSAcrJqsfyfWjrAvwNTUn8
ekQ8wMysPEhGxbhR08SgBGK31W20SH0bY23XIWGjN/shZ+bsJzTtAQk9+5RVlrep0wkn7mjmoU0Q
afGgYf2sxTZ/FFysVAi0PptOv/YyVblNG/Ww49qrAcTqCQGCcO5adVH4qRTpptDrlEEHFhUwasj/
byHBlCMXW/1ww7RC5QAhDviuJTgxm8PNgpKGL7183Fpe6B4zprzEaZU9CjAkzY7x50hK9lwBjVQb
rfZQRwp79gxh+T00qvGERRdVWMKt1iM0E7bhg1UBVAXqVvhQpvZPbRzT16hI2T5RY2SEvCh7tcGW
WZuCJzuyghEB6cbYrIFegRVlJqBVnClPqmuqj/j9AIwFw4PTg7cYV/bKxkHz6CgjAIO9Zewsg+cB
VERsMKYyDsEmoMfAA7c/FQgloH6FqwaI68MqVW1bV/h5VzLHQoglhnwjYKJrmqt7fbSttbpbz3M7
gM7wa4843+SMHR7fVCOQ8WTNesT+TDk2cxcwLfxgyUHdkHMpcuQ3BxPindN91Sgr16xDYGyeOwxh
4CChvSVno2/1gMVuOFtzm3fQtyia3Tw3EUi89UgJ0Z+QjbHiI8OabVGMZ2c5Xn/pIX2/KZKxPrnZ
EeiT5Fnhfq+p4lnRnP65YMMLWFTeuTLLYdf0IG8qxiAuXQsJuqT3QC9SEnsea7VvzQg9tXmoh1jB
g4lkc6jW0LlNcWIG0Dw+uMIVF1qjZEkOzZMy2brl4BdOKbDFS5wA8On8GEUgfoP19qNEcOpbXcf6
CigP61KEVrpLBvfQtmNx7azsU6dm0Sv4yPoBdS2gxuwN0SvL2naDWLvckBXgAe4jR+gdyFqZ7Kng
VX+NEtd46b7xpoh2elypQS0sBsUQmwUcvNUtT5HkRE0LyCB5NaqDrFPL+eMyny5NrWh0/4PDh0uz
0OpNJhE+iKzHECTMFxt/3pNnAsY7eNGLgU/bLcyrA/UUS5iXNJKP1EvHEgqYpfhBPYY/GvTtpEG6
tYlfRgbtIHdAjo5WTdvR2IRApgSprRgXGapvjansHUVEl2UYG/76kIfRJ3JaxnOz09axRKb4zlBF
qbpqQrAFFmdyQTwCZx3omIn324U9DowW07RP4MNvEtHKL+5oh8HYAtQstVI9qzrCXcBOBy60XsB/
Z7GfTFVQqEFdpber3LBcfL1L/IY7qH9CVu39Kq8Kbz30IJTcGciZrKJTog9WkH1QfsUWHFEJxF7n
VTl3VzkfAdzrQCpGgEWO5QFyYW9Niq3CIZ8auloMi99iuPP7Fy7L8iMA8dmK1l/mUXfxWe70L1zu
llrm/vJV/vJuyytYXO6W59EEzLsz391pWWZ5MXfLLC7/7f345TL/fCeaRq9S62Wz6eLkcfkTaHzp
/vIWv3RZDHdvxH9favkz7pZa3rD/dLe7V/Cf5v7z+/LLpf75lULegWF3aFQ+BEKwtUumryE1/9D/
YEIqCrPK3H2bNfc7M6vmVeb+POHDtL+9Aw3SUh9n/foVLXddfFTkncf1Yvm40v/1/jjM4OgtzBS7
8+WO86rzfZb7fhz9v953vuPHv4Tu3oIDYTWi3yx3XV7V3djSvX+hv5xChg8vfVmCLPn0L78bI8O/
GPsXLv99KWDqu0Ciws/KTCV/6IbYWTMg4n3qxv0kGWCWHMgdWIHRsny1ccNAcXmlb3OOon6cedhR
TmZyHGQETBzAKyeQ1NlBr1CzKSBz1K9NM/fOwPyCQUdD/ejlx8bDLrDWa32rS8MJTCSVfPD+fKQZ
AL2cyrXNxdyorhuVdANnD5KedGkNY6b4S6E33XmbuAwtpeDC0Eihcszzb2HClb0JyWe/LIpsi5wU
4lFqUT0Clbkzm7J9gNhS+agg+nKyvPZKNvJq8M3deDYbAtDCy0dy0zOUEosRbDmQix6q2CKV2Jpi
VXLI6woYLjPVVstC//LuuttfHUsPEUT9mzt7EspLevg9Kg1E4EpXnEcgseTKhvbHmfooNhn7Q+69
mReD+e5imwpcqgEulXibRnOpIT/vfRWryeJNZYK8q9VgtBgsRRaALqlBlBAipUv/g1PmumegL+X2
wxwgT/9w/zAKccXc9QdDFZDpg4Q7Sr/ZD72WOA90laN2Rd+X3fluHBuiJMD+FJ+huwlDG5/6LIJa
wx9rkAc1NY63UIGy++0yRldx7vQ70CB/uxunRWruHlk92gcy0pCTi02hSrFvgLcHZhJ5QhRysvAW
OX5pM28eJyON09XSAF5nH6k7kgAeXbpIpoQsfZtL07iZhEFisBY1z4phAwhA7yfpqHsr6Ovx66rR
ECRBUSMFn1pAqBG2s4dN6lXtVURqe2Va7Ryc3n2moWUc8lvPVtG6OGvAlZoCcOSNbUa9L6eZNDbf
g1ZaBuk+rhPJ+T5kUOvxc1ExviWaLl1BB+r2xte9o+5ChM+rV7NtvibOLrF3IQsLtEMbeNDljJHD
PaitYeTQNW8KflAaxcZ1qKjsT9etZjDVJ/ewZf1wbDXdXkW8LwKeGm/c6UzpPBfRDbCjl8aoOcQ6
Ec2noQ8u98xrskepCzr2B1dDCQVNJyI25AtWCapaoHAaYtamAaI0z137GE+gCFSIVL8WFdSBpkIK
i0dsaxpEg0Xh6/s70E9WAHy+oUFnqhYK/quFAEhQvWODoGl0LO0ImaMpAohvymOCLCqEKyGLRw0E
2QvUlWv7WTSvJj3pya9FNmz2A9RCrKF6wiEdV/PbpFCwSVqWBjGk3mMfSMEScJAiDUTosVstJLvR
mDaNdSB1oxwOYrQb6pP5bp1BTS+8C6N9b3Nx6lWrP3kCGeIV9VOo0B9d/aHqqqEMZgOCT8ADDE73
PUZxGyTu9R76y1EdLCt0Zfq21t1YPK0X6g93w7aaKFtFH27de5XQD78rb1VEWTj6iCFoH35h5p8d
pACPsw/1P8ycf2REmKh+BNCTD4Yf9HEVZEyLPHkV4IVty6nYHDX5+5WkonJLn8y9yOYZd+PUxQm6
3wL5/5mLzh1XCHyCNeWBxFyYiXJemjLkb10zalcdYCInMtL4PLcHG8ePRjaul2mIqodBXzeaP6vd
miAcggYlIAZoGkkCELDWrBWHfzFkV0SHtnTEqUxLHEwT3uzTMW/2mZG76qOwEDtQB7f0yYdNjhlR
FaQHZHSHrBvikA805MZ65WMzKiAPwjW18D3dhl7x4Iw7/MxpF5BZ9QtdFagDqo9Jd17GdZRuOxW6
Be0iuHoqQLUrbaitrYOXDYofBpcGYT38JUB9B4kCEevZnJgepCrf70befLrlUClIyeBuywuIWclP
PTfnu30YL/MG6BjUxROjvh/zpNkiTq0+eV0BoUoltH/qKF4Td4X47ral8BlI/dfw3TcxnPHOVzif
GW6TN9BTjjSkADoOcbTc4wgnldHOgF6TmM2NnSAiCaTD21gFYlU1NCiwMs2YJ9M6Ip6Cek3srvhk
YdAx0wJa0R7iHbncT5nWBrU2geo7ZpC1spog1x1nsC/ArJdrl0NoGP86+6cdgyeiZc232E6h62Hx
/NKwDLV/UcxwY4Hn8ky+JNfyZ1+1Hy2kaQB9UHSmrBwNP0nEGeCoegAyTIbuBCNWDeiqkZXYBmR1
XAAdyEpzqw55SNUzTI/5IdbxTeTJV2yqJ4V4PSLwDfBTS5eszVSJiqxFhRpKzASgiWtQ+fW6lRnm
/AKhEjB4pqvFsIzFkxUIDm1rp2ArkB81AmrMswHcjZ8jMnyjEEiiLhPoFncr0S0k1E6gCI2FyXm5
dz69KKCv+LkBrMlwzHptS8DxEntIv4AHheJH6pcIbwCShQmkhkWnfWksDSCrWj7JSoCfp2Q5MuGR
9sUpVQfJTzU8R/moogAiPrDTdFq1bEu2HxDv/XerhoMObQxFQTUrbB73lnCtrRb2YGYDn7WCflh/
SvQkeo3rcR81iPa3bjo+V03lD5MwGvhz1YPeoWpQNHmBtIi9s40aM2T1Mr3Bn4IlyUpLgpUnTmRN
TPXDkqUskSjGGm5b/URKIUeGwauAoHe6RxWC4/vOje0Nah3ZL8qYPNDv8OKRA/i5rxPH2sTcguiy
CXUqsWKj1WxpnzymiXE0ndK/2yuDVIkd+KiqxtFK36xvY2RJOPtgkQN+flbzVh0Jn51R8adsKt9o
5DlUdEx+aFWhiIf3LpKi0ZmasXT2IEfXZ1tBVUIsVO245iaP1HgAeNQZsHjUg7aFfm7M9mj0JgrA
FLIYtkUnejxkMWHE9//RKfLWn8ovbStI0aFITKse6rZzzuQi9VA82O64XSbo9pjt8AQFq54mgMps
+S3k02ef+b5jdqmrKp4XMSDveIklEp/0KhzA8FG2PbRW5EsNUNN5AGyT2JjT8qPi1v6AqghPSh6o
KeqoVB0XTzJiup8IFL6lsQGI2xNQUT+9Se+VhprKhFRQoZ6daUgAnb7JmI1d5NStceh7NKzPZCN3
MwWP1CtA2WnV0DzIIvwC7RBx9KJIHGU4AIVOl9Tg8a4oqGvx7nDv1bxbyIe6YdVGzYr6kDpL1ro1
9vOai09RpTL0l9m0rsXk2+uYl6B+XTjPqmDR9s7F5ip+USPvU2wxVFLpPPPg9koC7OCo4pKapU92
8iSzA6msN0/q24vnbCJXJCSkr0XQGSEnWoOulluiNoFi+H97N/LEGTWG6iCQiarOh4sDgcEgHbRs
Td3eizHWG8Old0dnJaBBsbkzhCL/GSPfsr8fr4ZDXBfakZUst1FOBYsM7pMua/EQ6VELcFLhbDyc
LG8QtWerkI1iT11qss59VM0+PVGvSVPt1llDUKKA0KWaep4ZRTcQM5cpDVQ4zl1n7ULJx8T3uhYq
A17xTQP9O/Gh8TLiK6JD7I+mTzcezFhseFIAp9QwH/AecWOOGj+BCABcZfhEjZHaLRBEVnjIpzGX
A6g6jgqKu0xdZOu7Sxnph8b03iboPSAMFurI0RCoaMXaGXvIxk7+wN6Wp75yfl/8QQ0EvMtGcbPJ
oekb6Ud9LHfUHdu6AxjNTnzqKm5uPJb1S5Hlb3eDKlKD8KXt7I28zYC6qQwEbdypSh+0RFP8ZWkU
QGK9OtNYUlkAES99c2+AKAetfjiE0yTyoi41RmKnwNFUUXBnWLqo3WJuYssGRvDF0FzUyZFGhFIp
LpJNA3TsLQAfg1bwcYMsPKTr3SS+qYm7SmVd/MVKc02U5CHf3HCjJ5oPcv/9fPKIIU47eyx3eL8/
GZc1AAqGli9A6B6k/jdWDA2vjKFg5MoGeefsKu0azIwIQgKW+MHaNDqkE8Z6Rd6dnTi+jI3hSk0L
1dRzHXLI2rfyWtogeRRpWGzpNUFiGiUZLHaaey7SaFyxhlVGb8e7lV5d8TfWHCGxD3O7aa6Y3rpS
zawdctURGE45qDdZzQ6AC0JbCgDYxyH282RK+E8jlZp6B3sofyfT7MTCbp03brJe5kSiyleyj97W
IQPEjP8f11nuPfzvr6frR9U3LCiUNbllnCqub/tUt/ZtaGC/lfe9cZINlsHWKzdOuW2khwEUYFQF
NE40JMg6+5B7A1LOWms9cEmmKeRJa1NXGVA9ImgiCD61WSPXNEjm+Y7kPoCEtAb5iq0SN8nentK1
BM5nVZuG3KEmxhrV7xLTR1DDPCRNYQG6jWd+G+EnDyUm0Pfo+U52xHKku66btt297WvCIdkjyqc8
4AsSXdwudzdD1RrQOv5jTJ0MqH8HZg7T5/ESyjso5Du5oIL551636j3NpyGaoOHjE+CTAlmUaT4Z
RF+4J1uXyiYtBvA5RH0CVqI5jZpVn/6uSwZykVC1ttkIau3/7ksr5Un0zbGhiMbsp1oxFJ+uTIBW
5qtyGqtzBcX/3q3/7IdyoApQwQhmuvn6ThuLujpgvEqZADA77eNoiBoW99GHMtw5oAV5aEC2rYjO
mhOBfIb8smkWwDgPpgEAc/pkTMNh0WUHibO0T12rAfUeGkkKAMxj9aprCMIjCgTB0ckZO/p5jRF7
mmvqxE8RyEqvaDJ8bU3sY1Dhwi5Q721b1c4jD23UTl26IIfs+wiCJluFe7M1gljZLbVN6wSJ8OE6
QibFkkZ3hAiavIYmGp4oUMFuEj1w+hoPryG1s9Povk2gWdS4Rj5PpR7NH6wsXTuA0gS12+SIdXZy
W2mJcatBtFp3NeJkpmWhpN40Fipm69eVzWcXMkgssIIyW3modflbF1naAaFh4wZR04OaxupZ61o3
8atXCa7YrZ1MsmuVs2YPu9ZwvARFngt5yBT999nTBFkL6HSz8umey4vJI2h9p4DF1MCwH2k8b73W
b1DiYzsvtbwYMtMLTJ18fiHLctWr5mXOvkz1CIIJONgZ03nSTZR+B6g/eFsKjvSrZVCTI3C3dF4k
d2C+4QnR+tlnWWIxLGPLMqj2k65GfE9R6354QQjtFYRK5bmtpLWtOrPetQXLn6Hk910H8PHHnx2G
BAUvWISwDEkBSRU8GQNCXiQGqMa2EdhN8bFrTl1yJis5L12y3s2tbMDTW2CsfdFZxrnIgAcaQvcz
8K1aeIg0yKWDxAOVL1YrEmGa1DwjtmucyZsPbZAxQxyr9ve8ssxDDImnI5ik+Fc1CupUghlaMYiI
YRTV6IcjQkJklZMLXVHDOEhSs+W+byetcbD7HyhpZoMXPfnRctRHEKkDFbo5pDKCXHuU9QVo0GiM
UYuV3dAgYD/id8TvraZ0f89zszgCDVwj9JkUxZEDEeVnTqj5NIm7ubdOui7B3qp0FPOMUr1grQsJ
BuBU537qQjVKXrw47FBK3nuzWmrPbiNKA5xBwHvFqbP63BXpuNKqJHztOsCRtL6Sr2GTWCuv5eVr
6KDsYFVFHqoocGWlWODsdgYYTUgbeAcNtZhnnraZpuHc1UjqAWo1H7qLlXh1/3ZunkeJ7wgcyduJ
/Wl0gMcYLNGwV/Ccsz2pnSB9BhS7RM7wKKJmTWMDIJdjMJunKUVfaWs2rWCC0LX2NJ2tXabUO8in
uOsMtN0vepa+cFAMbmrf6BdRNPmKxsuiN4NCBYzcm0C9oD9ja6Z9DsemPeAN4KhUUmRfwG7jKx55
4QOwgONjrbQ3Go/0otnkoWkhMIabJLzddCbgRC10Nl+Tr0acDj/FGKFcAR5rt75uxx2qnzQ71Syi
RxwHgaG3S/tn8lVvoX9CnpA3kzc7hSzM284aepNgPqGmYwAJixwcqBxRIzZx+GgQVIN8LaWTn4HG
cy5loyi+Eln4NXu/ikqESmkseb9arPNVOlTnroQ4VhLZtxi71z0+i8YDNSCxmw9WGqJqIyoHru4M
1JVpeKvrwt2T7+IBnXdEwixgTvs8eoS4X/mksTxdhypg/xUHcSxV6tq3eif/0Q6pP5py+Bqhuth6
ZNlHDz6lSP7Rg3Si8jTxiyRGNdFIAeGjhNTmFuo2Bb5FihpfQqoqHntOYKnQBJtLhsd0OHGWCuMR
+A1KYh09aIZ2gTcZyOrlLr40OTtLpWYghUxnmg/TprWRAx6OnJ3bqdSu3iPgazRe/SgBTNwLV9E3
w1grL4hgzR4GSD+rQkJ4yE5BiSqRH9YmvXUUgf6G1LN2hLJu+wgdRfkA7fOdUeJl+2olq40ldRGQ
LzWGmn+DhJ12pF7TJSM4lf0Oeu78isOl348MackQxdyoUG7LEYerDERHRt7KT45eBkSBhjwqjsMo
pxIQy9nVHW3l2rZ6BkHRz2OtV56SUMo1VPcrG0wZyOJSE9uqelCsqQHWvMBTBJfA1po6KAXd9wLP
RmQKJgu5T5z2X12WEYpAMtBhwXtt5HBLpuc1xL4s5HByC8d6EBfK38awLTdLSc8RuFtU92tQK1A6
Oxq/r/pJLmVqDMdcxuZqhApHQI5kWJaiqyjj2/R9qTu3zL0onlbwZAvJFT0N2sIK2tYur1ad46Bp
ZumW6W0ecD3BSVPNQZzvVNQZNdl3URfeRu/VEaUIUJ+aalfTWOv1oz8oA7+R4Zdj6jQXDD9QUxcf
mpIzLvxODlpAicdFIHpOW37IY8aoXrQJhfhEWcvZPGtH//V6Tm+aBkrSzZrTXdXZm77qPrlJAPHL
laUP+VnIvo/XmQKqp1P+pZtNLONSIEKX9+2Weu+u7fQco4fZ+zitSD0aJ493fxo3pwJJ7/50S3L1
vtoNBJjqSbWamqoO7TXv2bhaxuhq0s8865UHGVvysVzoEoKv/zavdQVIQeQpsgaltETmrKsm++iz
rNhCeG2LbNRP1EuwD01jPczvB3WhegVaNN6A5S9Clm12oyG3dPA8f586d8lyN4aI77cwYs1K04W6
5i2ebKQuUHPjJwD1/SUCtBgYVm1FGgQ8aoqTaUInlLxokhP1UF+YpMz/Oqnl2fktVaIlGip9myXo
bnUmUUMK5ZlXWW0PZ+pHKI+z6SVSiTSmTD4fHcG6XuNp5cyzyYyYsIbMIuJvwF4bEB5KfzORedsr
pTSu1Ixt7wSO4NF6GWOg1yGFqEarolRNHItRql1MhcOoQbQaeqsMMe9yCKHgOBUOi+3MQDHqr+Tw
YbjrtQ3kbAufxpY1EJMD7ok7zrwGGexS8856hK3mdKvu/X5AAeWbcTTFvQF7jh9Ivfb7ZfHGw9eg
Njt8+Dx9BwUlSMJMRVshashuhl6BZ+2YF16iCj2KQ7Lb5EBD5EBN6nwcItdpIsDK1jzxz2sty/95
LVm1n70k1Q6uHq8c2+KP1KRahYr3Wti91bVpK4gi6aNn7js1bx/7vvCufRFPMSrUkhER6quGKrzn
PgJXyMWX2pu3AzrOtcJR5t57uR/NUKf1aUyag3cdsD71ulp7TYr4dcgS5zYIbPeazIj31CXqjjc6
R7DQ+Jk4PEXqRbdUO1KHnGIo04PLaD4nE++HxuEdbrMeqClmgQzmdyidF2gc3xyaQT5gIL/dallq
upWDIC7KbuPFaG0V30IGnt+0hgrm1UngNoU3ZbbUsNxEagyQBXD617joH9iYyyMNUVND1WmLotg6
xBzhhsgjtORT+KkWwAOZ4jSHZjBTB5WEUXZ7R0eJjH7i6JIaaDiGQatp2oqOKTRGxxK6WsaWGXdj
tICJrN9KdatuHYMACsgQ9MI+iIaBLOrsmZofZzkx0F3fBMMqydaWpUMis0dxwY0C/uSGTQnSMauL
DWgG2aaZsqmLVUb6j0EDggYpvcQHT8lZ38HkqUvWGinH2brA5AlOjyxtPM+9M8xLTdZsxCcZtQ0R
3QKLCDWNXsYaSl2hBkV/t9esl7DTv6IgU3khY9fqK4jk6c9NwbxHqcdbGo4LFOIzBHi4g57YL0Ol
8n2p1llAViviyjryUuTRphuEqH0832BecnDuboBk4ocbJC53N5AyBeoVNJf2ZMWZjy7CLtQtLAD6
pKb7edYfIODpnrpQJgG3kuR7AyLHqEP/FIXgzI3QKxuiFlX2aVDYjRwAoHQgdhEZl2UmygPG3xsN
h2AvND/nY2FtUNwFHysLqvX5UEAfZsKs9BPYZWlorEThFcjblttl3EuY2DQASiLOheJgd1OpqxCY
cpoLni7qRb0vLB/TBB8mq4tYveqm+hTU2FWHQBVdshQQrHZqFjONyTGKg1EgEESG+yXmdWqGRDGi
0IGhM/u0NKLr+aGvAV16H4+ARjoZA4T2gj8uQTnsR/7Bp2qTYZu13vc+GqoHaCXrZ6ZsqANpaJR5
trEdn8ebYkvjNEJX7TRHZFw/Y2+zDEcoKAlNOyRZ/7Toh/WW8T8tGqEgVl/yxHV8Hcyp6UxBBxAr
dO3tMGRfaWhp7s4fIAp/RtEv4GmnmcCX6ZskHRAtnrqLrzOt1sTJ1/kERNb5PNM3IgCgyT2mRtEg
pFOyJ56DwKcqI8goReNAR7hxnqUNZjoEa35HCTv3k4bnJ2J4WngaU8aOugEgJOoXGU94z8UqVlr1
p9JeqM7XNMdq9Lc5oaaEJx4lKM2dVXKtCenLosKpGBHtry2ez6seIi4XxnvIeagRTl9xMX7lDrQf
oBcp/ZxDy9ERsgqQUUkvgB4Pe9uVylZ3eHVzNa/ByQc8LMOD3PIkHiYTcR16rn++m6S1TIHaqlnd
WgbdA1fqzt4UnixQdQIbSPCDmLPJrNJ4ydjwkEs3/5EZGZiU2L09Ql+TgWMKj1hRjRcm+geKn/2d
x/sav/QAic31S7CAA7fLPkGXorgS0KFbq8huvViSMxDA4mcCVFSxah8GaGzNMIeiNgD1RDWMjTFA
vaqD3u62NsreryoT1bYnJERaJvOiNL8NaFEJtCQtShgKEDudedFOk906RdESQIuxTVEdcY3Upjyh
tgFOIChONnepSD3pxmoYQuwECivTdofGpyGWquWJlnhfh4ZQ0NN3UkXD2wz5fhugRxCvIPIRnUZb
zy58KqTXxXH5o4uBmGo976sc1TDIcdCaPaxW7VcxQDoekHYbm6cgUL3HUyEHwC9VnWswoIycpPjp
MmhBBxtlLhUcXWg2kjbNSofmw/SDHNlBNYwIr8miuBQ1tESprnnXpAMAVX81MFvBWWIyRIiozTOy
3sOneDJEaW2edAM6xOcBoaqi4ip/eovvCMMpNgMS1FTvLgh7qX5rs1dUCi1+INKn+oknxwcN+KYT
COyQCHtzKPtkzXIFeD4ldbey7TaW2jpHW4aWEyBckm1KCCkCZYQa82ROFN05Jvh7ID+EepU5qHf7
XAeJnf4ywKzXBtD/r90ApY9lHNo4azPP4tf/Ye3LmtvWlW5/EatIcH7VPHuQHSd+YSXZCcF5AEkQ
/PV3oelYTnbOOXWrvhcW0d2AFEcSge7Va/0l3tN2loQVkI0CXGQV6D3yrMW3VOckaWwGcbtA2diF
oB1yF2FtjQvHKzpIxjb2i0Dlpe2QhERy4MLbvl4QyyZ4VkBpZYDvkIaO5/z3SY3lAJxXqjOSVBXo
b/XFAE8l4IXQz+imXzbtSCFTBkUYCdiT6a0V2I1rK2hOqVDqgetLObprUVdgd9cjugDw7yQCm05t
CYvevOtRK6YRKB3BxwFkHySR4+PNlI5tcZSD+YVMdPH6sNoHJuvmmSJp+b5s3R+Q6OmP4P6EjFE/
ZgPEQat+CSJ0FzUmWSPfro3koUi6m8Np7MTFjzI3TeBlsvGEI5O1bqZBLghraUl032BfDg+NKYbu
6AKWNPAWZKebGfS9ab+o+/5tQisgsd1M5l3GfEgZGV3o4zfZYPjL9W20Vk0crNLMVk9i4MijuuED
M4Hl4mMN9lDPMo7knKRpoqESQuvkDUD/tINodbQkb4BHzdlT/ld0FqsnF1zQV8gBVG3b9suqNe4a
CW4xiqxcdGc3qjT3tA5r8dURrlRr8jLRy4OFflewYeIdAceR3qesPtCyFAEkJAj7jOaRRkkJIkoc
OZsTrYacVQ8S+0aBRsuD3qgDPTzXGnAMmzh7jtDMioJHApooKJHuJD7Iexs0umd0ZeOnuY3rpwbk
GAtTQpmtwh8tQsInhlyQWJlxOu76uATgQudUcZy2lknCG7DiYViwitsLoBmyMx5K4GupHTTbGI6/
SrvUWuZR8Vsg9yECEDXFxiwbqADrEpyhS3CRLs3lyAGFw9hdyEROT4DAxgwduaEIcng9iJxoPtlu
i1huD4xu0V/IbgpDQpIGmlno17dObd+Uu5pHD9FkOKD+IkqruGAgsrLAkTpF6fcCz3KQq2gPFyFu
oQWTbTxoBy/ICO5mhNPtHArqynLd9yhLQZ56FYYvvOrU3S0FoAwHbQFRYuwocUCORDgjhLBFu8IP
rH1PjpwJ1Lwr6wUEGfnBr6oSP3wh2zpFH17qDroGhZtAUCGapqXZ+ulLJ4Nq4U9F9LUJmouUSMgv
xum1xoEPf9WqQwfJ0PzInOKTK7PytTfwX4v+ZfWM80Cx4mUuHvqhQkLAca1zwMdpp2K/PzRmKKHK
y/71ytXofHxlV7+ywetLrSrkWar8FUX7j6889NmntC7MZVo6w92UlBuQmIGNe3KMrVMp46st8TkP
+4yBDLsN1qD4D0/o+R8OqKNbW1um5n0GQrOlL5r6syv6Fw3axvyfoDZCpXPKvhqWYb7Eg5+tGL70
93EeGVv0b6eHJEvFeezSae2GU/Xk8wiE0dyxvkFI4+1tWHgbRhTH33obScA/3oaawn+9jcQJqt/e
RouNzdnGPnnZj/g+NxLyFShCFE+ggq0e7A4/K3rkhCYuwPKVviovZMJuS6xCYfdbGtJ0PgGrRMPO
Hufp6Ov2xVJPRWMAesxBiuxPTrIabO5eo8oqHnDUAjChc6/QE3CvQ6yTMBBBOpKtjWON+tVcVyA5
vgJhVDx40dt0SIKhnpi4yCY4vXnqO+ftIvRdBvi7ZwxAl+qRlwwTciu5jcSp9oCcB6o9lrk3wVK5
Il0Hx0J2ASWQ6QQ2WGjqmd/JDHVRSMXoKNKpoahyUupUN+YD9i3RMqlr8GEq6bSnQTOo0IV1w4D9
McigE9A/7m8OSCMg2nyPVmO7rrpoB7nOfmkjf7an4l2egfsKDBMByFCBsyYvOK/DPRX+CjZBjjcA
vawXResZODBJzhdRJINtlVitvSK9d0sboakQbEnYncTi6Y68DCxui057mw7YmV52UF0HSdjdxO0n
Riy1eqQ884kobMmnRzefjjTfI3+fB4HhObK2WxuNZICFRdJV66wDhxJtAefdIBnHpIZOiN4sUqmc
LnO009no8kVp/nYJlaHWqsbuV3JvlzqGDZBCol4B7FrVeZi9qKSt0eoHO3HTZkkIJosmn+2B0gxj
QaRetf0WbzHnB7ZvEr9hyL2MmrGdLl3G0C0i+wTpNthu3ljHFX43AexAp8UyL/gltvDg6jqJTgvl
j5/DMIpXo12wA1V3/Op+mpR4+SNK+qmuLR5ynOAfDPyn9baHwkWQ+M4qKDkKnFqYVdpifGgU/kup
rDEwnNmovDbahv+QO6Z9BcvO2sDzBpopbn8ycpzXSKmG5Ra2c4yjiUjr2ED2pQQ0nYsjebvcPSjQ
VjzGMXdoDTIPkBY98QJr0JI28mDAI2XFouBVBgWrnl9r1TSg3wFQqbETfq1A3A+ylmA5jWCfXTb2
AE3DKPI3jeO9eTMcq2kqmf42X0eQ00eD3dqFJg16B1q/q/U/RcwE5n7lNCf8U8TMWW66vD2Rd9KV
cfKiOo5gDn7zm5e+TTTkPvs492/B9F3Dr1p2kscy8cdl6YXGkxGrf92pkb3Z5PvdH3FGCi33UbTj
VpSZfeRjANId/aEFDuJR1aO6ukNnH+te5VA1xIezBd23jdPLBzt9mKNf8TIFF+g0VNIz17XnI0EE
EpPjJDg7KtZ5K0jC2wuy3Rx/GyKXwJoFzbu57XLyVh2HQvYfDkuvn+OJu+oCGxJfhsXv6FJU+RP6
V30gHn+Z6A68buESnPL5uiK9TDLWqQBtiheAAu336IQD7J57325mW8XJ7RUKv3p7Bd8FdkuzxoVL
FvN8TTNuwZ5RXGNZ7A0DLJvoXkoXTTGmmw4qn9CSC9i+m8zmYupKr8GL8Gj2gBjoSi+etOJRIOcE
mYUGuq06ghyFcPYWesjmSWgv7lcC4mbKmqIL5Ei7hZGH9ZeuRjnSZQU/FtFQv0CPbLa3CipFECRy
1k3WNl9q7FUtq6oe7TICW1GhgDTW9kFPRwdUfJveQHL1Gnv9J4hcVCto72VXaSLdQndkk9qmtI3u
/m/ijArphdIE1/Q4cmsZ2hPo9vUvmrudBtV9dhhXR2UCs0zWLC+s5Sjxi1JzG/oV634CCXYIER4D
BHmbVqTWloQuJt++uFZlPmbFmN0ngv1DZooKksDclo6jPusoM/S3dgE8TGU4V+w1y6Pl4kcA9Xj3
SraK89WIJscH27Xdawqh5pUP1PWWImiCo5Du1AKwV7LpCYMH9tY5DxCwOAGIL1uDtZu/AC7d7qOh
ZWuuU18+7G7nfrRXOBa96vi/2eWUQ322iRZ85P0lK2WwydhQrauSF8+gMbR30KUMlzzqimfJWzQt
+7G/MEIM0ylCUqIGPSYFWzb4fIZCXsiZ1en0mIGELMbWSUJna1XEFXtivUwepN/J3ZB5gYk0nNcd
ajws84W04mjv2FvLFWL4hxxGBbqrY8HG7jCHQ7YPejMQoQJ6qgELy1SPFyep+pdu5Y2OfDEN0UFw
aswXNIzrXjNMGpCB1V6oktYQV0ArCw2LEQpmsSuvqEyHD0HvncmMvy4YimKA3OusxZIBVNAKCMHs
yOtb6jVyVLfJcpzvbo9bZEdytUiQIYEWwIfHMD1tbw/faFzrpt4PAeTjpMAC5wSZl/lZTRMZctAJ
yJBODtjdcYa05GbQVbaiH7vHZIo2Xc/jOzL1ZgC9Y97+Qz4y3SbdbL9P6sapOVq9/Ifi/38nJT3Q
YmB7wFvrRYA8qT/ehWkMqEctpN18U218NFLsNq9l1FVPZRb9tPSuq/HbZBFgM3kGnaA9D73fh+S9
BSNjJc63oczQcWblcbMKjX3k6M7i0Q6me4xi6jMe/jqy/bJcyNxrHgEJYUu34OwhYJbaQFa6PYEI
bjhIAbGc0A/EHfLL9soAYOJ5aiCkoaqm/RY0fC8s4G0XFeDc4CeAUGhhf4PyDv/sMZ8tM5Tb5iUH
Q9M++uXbknICYKmX7tuSaCk/xfjsJp2Qn42KDaBmxJ1CD94COgfycynwmnQnte2vcZU9gSY2BGHp
cuwKviFtsAhplbPng+KiAXHymoZt30IoHIqcpBRGmmF1wfzzu52kxTwkMPAwzlLsBc9BCdngBW6c
CM+fBaQ65puPrv8SYwLwcximxN7Evd2v+ORH+yQM1Wcfcta9rOpPwqrScw6G6MUIXY/PFJYkmbEH
RzB0Nh1/UbMh3KUZi7YczYorNCY760TW+L+u86lf2VUO3Q8aq87pQSviOOsRokLQBfWmtW36W2CZ
/olcFe+Jtx6gq+6O7t7tNxPZJ9ea44ninkyuBoyMsOOpGu/JTiZy/k/7H+vjM/7h/fy+Pr3PkBAd
72tL5m5CdLVtLMNz8IH8dRlAZKtYf9eXGXjfGxmgdFGm31rbj7I1sO3I/7Q9SEb0hDnGnlIIvaQ+
VGFS/Er/e6mb5X25eXoKSl9vLKAQrtUQnMrVnyJRL0MryDdkI+2EHsynF5mbC3tg4MXGo9R2YmuP
0qg548ZkkDsLVwT92QfL/HPS2G8P4LR+C5thZDos7Kr+DNYQ7zn7FTZ1479W+z2MpldRjP9iD59+
e8LBGApMd13tQpPebvyHRCTOA9CeEv3D+KBX5invwGxBkcKxu53n2QG4EhkOJTq+nRJQHfIWXLcU
owzXW7QCaDqGGssco18B7Mvuh1cwV3N4LqPpBNqIe4qmZccQv1v2XBwyxXgYfaBWnMgodjl0MD+Z
NUoSkR/FZxqC6m/bFl1yNaBIdy2UvVK6xzXLbYauJ1EtaDhNlr0DGbM5e/ORAwgzluWOvLQkh+DG
mYZ6SZWDk4+WLEGvk/dxd3bjCLQoRohkBV8yypvoi2gLwMQhB3eiXEof1xM08ZJ4Q0Mr4/LITGgW
DQ0vn2LUja5OPqdSKKBtQPl8my5EYy5Dv19bnQ2VwjgNH8YGrWpMq4XWcgDthN8BaNwPYH/4d4QM
umM74lH/RwSQU0iL65LHX9bwcX5fjYkNfXjsWQq2BhIHKRXPdnCdNO3+kBobItKfbbMfpPog2W9a
sMC6pWFt3cZBVYKB1RR1sObk0xAlk3lICBvC1HDpzqYbpuZ9EqF1KOrdRCMKfZ/I0I5w4jFaqVNW
3fV5doT8oH8FNNi/+ox9QhtXewZJrA/J8iZYI789rsnZ+UZ4VkhZddpJprLML5WfM7DSYnaWuOka
LfXthqYHprBwEm2/zbP1JEhpbAHvT+7JZAYDNlUgft7SOxiHoD9y6AEvyEtrMNTgSpMND2SStYEO
IulnO3oLUNduDi7zTABAfr0jkP5A9ct4JEtnFlB9mr5FaTLsKQEnQJC7nZq+nhN4MrG7Cx60D+Sk
DxmqsRB9T/kDfcB41qHt4/fpoqjrFfcY6JvLLNgneA4Auxvsu7ApnlyWlk8F9kn2mI13cWPjM+4y
Z+kyLnbkBEJ62tkgSljShPfp+L0qQOKq/HXgVenFtq8EmmB4CK0A6Z3AvgO++6xBUbmVY/INNLhf
vR76PiAaCfcFhxqjn+fWKyaSnyaq2ghWbgrQTLkyzJTtXQ3Bt4xG7VAWtzT0QjygLuwuorrNNwFY
CyRkkD73WWKD7TRHBSPXSlJaykXbgaxlH+y/x6NmeGZhy/s9WpdHQFgzIBV05u+PHGDtJ/XSTlDQ
uDk+JAtbygT6EqyaZYLf8GGowKUhoweoeEUPnoUqC7bH4XaAjO0DOAKQ8/fQ+iWD8EQRLEqt+7H/
OinXTZd5yD1NH/4j8qWXLl3NDtzqJSmW1qAl3aaFZp9+hWZgSN72UO+OBjS96ZMdfpc8yPjF3Z6G
LTNXHKywzwlOHti2/DuMHhWDCwXtsOj+Gtbo1QjI/B6mzzHzamSnFzV6R9xelFbrBzAqD5kEcALC
ZNtuyrIjdMHyY2EZzlYBhXDHZQUYe2UF1z5C6rphbvWFJfxLwmX9o0mhd5f5I1/YIyDQLa9+9GHz
RRm8/FI0ZQppnMy/KoYvc23w/A4CFW+v0ljjx1fxnCRdow7Wgv74tbHNN9YYKE3LIzBbxBHzwQxt
yJlW5m82mqQpOILYgsRGGKxz5N6uEImpDi5KNhDmcZ0r2WLxuZPO8CgtPA5CF7LD7QQurFs8pK8A
aRQmdqmt1T7Ml5ehmyBaWjn3rhq9g603qx6wGxsrUynK2JO4Q7F9BNr1d+MsHk9GW0ema+cwiiD4
p8rMkwmWk9uN71mzJfx181tMlYbqU9I1r7RHpt0ybZTVALF5EZl7ssswuON2AOxDPn3pY8gO3NK7
lAbWdodB7Nzx4g11Hij5qY6hVAGpCGuVoM4Iybl0utiRMJcU4Iafsq5xlrxEs3or4nwpJjPeTInr
XAwgbueLFTJ+CoWzHooI6S1yUIiE3NKyxJdsQ7YB/X8r001iCNP14m6QoAvp3GzcVKXA36+pDCQg
hTpg06g+gz3Xh0Slaxx6PWRs04Sj/1KDvOboBlDv41o72iomf9kLUPhPvlGCCav+USvbeNU3QVa/
3Vjgx80EBEFcC9XF0sqtT03QdSveC+dOWtAWyNqkOKBgAEaHaArXNYMqQmpF5TKvQb4Ta3m6Ut/1
AdDeAPJgbFoo+qWjaa3/cwwF0iVNwXbCdfRtMbrjxdey7EIct+wTHTmHik/3zJhOJEOWpUzdax+d
MMnXMnxa9OH03fff5oEPBSz3o/PaQpZhAeIjfuV2FGxUAIyNBI3hmaVhsu4bYX2qjP5rUY1QM0/A
g4dd3XfQPduLUU8y2K9JAN+OZzT0pGDWNMxP0zjOkyCrOk9qKyS0ADcxoiE7Jo1rLPNJpkvknLJj
HI0gaSdPF6Xq7ZZcU2YigeIW08EeUUArdVtlZaARPLEgvA4tsOQURmDQMArRPhpOWi+rWvBXVcg7
30Wv12KQXwcRdD/QMvWTB27wyc9t8DAHo3OX+WYG3SfBD/jL1udM2WwtnMC/slS8JFG8nXT9iC6y
UiGwNRx94zTObZSLM3c8WFSB+hDz7uYBVwcadSYU5zsVTluCBFUjdMqHFhm9GSGk4UOgZPm7TXhg
oCBRagqmuPF9LqGOaD2K+4/ruS326EHWncC/gfYU0zdWtwzL4JhPYEkH5kYnaUoHoMDK9UBVptHR
+kKTImg7rW+2KQ0vlvHa4Nh9SIKwxinZNEb8DePVPBxl4d0pWaTo3E1CpAtAnJToCznAZBctbLfk
2w/R2C2vWpUP51uw62ti76y+fgiDkHuyHt2iBRf4CwhiwrOoatdedMgH7EM7eqkZiy5K4NyyAvx+
49lgIJtD0HM1LdIkMvDroooV8EQQNbj9Po0sr0FmvaYfpo7sjuqdS5l3xUrqYPJEOSpwC1MAIJiK
OfiPHz9avWC2BbJFtKVrtkNP0yPGrERfJt2aRHx4c5FRWqkDVB+wGXoKaeB9iOODVfEVBbqJhfYg
u/btPXPkbJtXsFW9ayHT5vBFUReQm7As5z7JpmbnJl2+L21X3U0QgoRGXNp8GSH36Bux8SOQzc6r
mP/a+cW4pEmFlzY7mVtgHgl7dWdjyXlSYXpn+kVwym6HHJE3T4qAa7sPU7VmUOhbFLpTwdOdCnSp
x2aJpFV4th1pAVejj/bg2uCgv0LrAQgZ3+JwagJziagb4M2R8lm8TzarRG6hjwZ5Y5Rz7oAZHu+K
TDZn5kGhXrDCg/gOKFDMpFWHKjQfaORpE92BtyTf9Z5uT9BTaRFylEacbcwa8Ds/asu3VcI871as
RyY1sYIoWZcODppjxkBIeHsp1JbwboCg2dFqo0p3UZqKiwCpwjoIZLKmb1Slv1ZmUl6h5MZONGqj
sDuXTQ/eP/joEjamXHtAXKzTKnyzoXP1IaqMYP4uoqu2PNeTfUfx9FUEebxYx1w269tCMhL3NmSL
z7QOksOg31B+iiQTKFVqzX9lZclPIVP/3h0g3i0isNaTXXiuv7Raix3buByfWcq3nQqsL7m0oGRd
tmpLYRlK6LmFg307Dezwn5admFEvPAkaLlq2iGR5sAkW2Bq9vUPXYLQu3KnbEAsZDVPk1j8MuR4S
ZZnZNtH65o0kkhJm+TPGY+F5gKbQQWT4V9LQ4ciWV16ARgTtTV3NEclr4BL10EyBPRSapp+GKBkk
56zusnkYK2me49r4Ma+EiscljcuvNIqF616GzvzkT9P03JWiuzOgI0Y+btn8vs3DC/lGIBfvW2WD
MwCvCEaN5gEbrF0EgpXnxJgMYIrUhnzFwKxHD4SBNK93+/aqumRJvnqKkyev+Fnjk7eVKbDufVQO
V1mUGWi58uHoaXInwIbtXcqcGlo64IuaQ9BN09iu+0CjtMwZMICJtaHhYAHDXWbhhUY0qcQGfYEE
wXCkIS3pB/2Dn6VPStOe5EObPRo6a1vW3NligzFA7obX+xG9+xcKQVGGX6BBsb9N6AphbtEIAASF
XoQufZGIeZG4aIa9DejyAgwTIUrZtbdImxBo5tpxjAUzXA6RLRGunH6K7uu8iu7RLZnvEsgbLUyK
aRja7Mq6v5CXLhSsDmUYe/dzUNbix6XFZ2BeNwvBlGS6Wby7Tbq9VqlfxkpBYRtmpbtCwxUwJGFs
sqOLP877XqCQCdDaNP7w9B8Tla97H0nwujO3aZ8POw/dQteYu//wdCq+l2aIyoFfPRegS/tbQNb6
z6Gq6jkAD95hVyscuvQKOQ5Ljz54ZBaJB0370orrs58b9gsTmykqkpe6GZvLmMTAaWtzX0q+zQAc
36AYZb/cJr0NsVtPkcmapuo4PxlHFuI7kvAK7X2QR/pw6SMA3vigoPILR6ufrXQHmXf/ggNPYo/h
iiwhY9jnZFW1jfISaniuE0LWNRdrV7D0WRTYCiZd3P1TIVdlMMf5KVDGqn2VfnE7JDVy4LNx0u5x
PMT2+2DVLZrt9PQIYjfz9Ckw22eUPIZ1mmO332oshKfxEaJ18Lj0+wuNfBNsClOXiaWlLOA7tLcP
5Js3jtEu37gVEFN66vv8MBjLjRmCwTQBhTVyAWiEH3SPSm6DVgVfkCvq9gG4onAWGHxmvvbyifwR
uN1WzA6nI03M9cSOmlum8anJE3XwdVtF0wXlxdV3NIy9CN/TaDhZE7S2wcIBfsamkicKo4jJiKtt
14Msdg/wUb8M3KJBxVMZc29AlKfVIrFMeW8NQX0B9sUAmhWlU0/WFT6ftRYn/TXDjrPwAYSA4DDP
ne++CMSRHk59m4QXyKBtO44n/bJl8bABk167um319ARP5t2RTBI0fRszsAGSRnpUpN74GuX1HsQ7
xg/LtU4QLp2+CDALLH30+9+BN8vYub057NBeCtSmnuS76FtMzWY/jby6myKnXGSq5Odcd6VmCeDR
EpJA8+jd7gq3FKtCFofSBpfijWQGsFDo+hi9D3ZVszyQI8fHa13lDmr8LIKSa2+qcwOGtJf+Zy2t
/iVmYwyOXLCihU1ovwjwf21SS44bCgJr69sc5jXOi/XdifOdbMrkoW9sfmWFDWB8boK+qk2Tay6q
9oRfnC/knDivz6CoPpejl59sleUrKONCYFEPwx5PwAXd0iUyUvyEaY8aM3h8CHdqoR5vTcbB/QZI
XP7gKL+55MCPLrohND/zdjRWVcPKPQ0zVCygjimfM0sfwYCzXXAww3yO0mYEtsIM9j4P0iO6Tr0l
tkOLPhPi01TE/GwaKgSBLmAAEJLtVkYVxIdKD3WY0GFm3PAz8pXQRItbFMOAwlqByoYfaPgeZunV
ABYDNxqBCqb2Gzo7wLBVV19DDzl1nTFPzVYCadUHlzEsqxM64rzVewRKEmgBSKVcejoi6kApTxHQ
JKq+xs3bGhRhQHEOXETgSMYPkvnYoZi2nhr0gIxVYz2ild56zEW4aZGlvKOIIkltIA7CcYHsFHh2
/dSbFvi1UXsKdmw0ZgvVAnOFqTSj1WsiHdmunUpOxbL2jM04uF8YNLX2GeiYFp1mhnGnqD7SECI1
9rPbi7dhPKpkk6BVeTU2wtvVJQTD6Kzu4V+9E5VMVnSQJy8N6bR+C3Y6GR2R1EkXVNXqnA5UwWk5
bJI2MABSLvqDcOzgaAK1NVfHsgiUXCMqrDSB7FQ6a9WYbBUwQPNKtwl/rolMEVQJVxnHtoflALrx
YsjuwwxPtHHyH5qohAkYguPIgtebaUg9SCI4hVzGXd6nS58XYpUaXbaZx3U8ac7yxN7PYyvCw7ep
ygstURVedq/GHudDPRl4u3n9HC22IKkbD3lyLGKZnbDbebtMQQqwz59jXtXDsWiPZKcZXRTaoFE1
iWrGvvgabD4NEQSDffRS2pHBFmRztQP//dWyBChqfaMBoTuk0VFGBdKOJ8V1cpX7NArAZFRy1wvD
fSKLbUx70Ef090KbBttsFmnd+0eKKFGRWLUCSmit0XrYUaFVUjTgkKKpHFKyBzRjhQsaoiXWuvyP
V/Ltpr9PAHFpUYUP+9xFp/TUFMdOX5LRxrhXvABmaCqOdEfuyulHkBPbI3gb3+fEFE5+iqynGnw+
f96S32iHZg0prWTr5HG2It3wfaG7w2p8TlasNeW5BwD/7OZ5tspNZh9Hr/ohoqw/WbJ/u8Sp05/I
5gXg13Od/EjOSUf0YGtAHu09hDwjOuhA6QxetcJ4uJWppsHnR1M1X8R7Z7mDMgOZqExFF6MDRaWO
ohGF0sSJd/PEuaL1a63b8r+vRfb3V7ytxX69Iq3MytI+ohcbP5/4MWoydN4Sgjd4H+K4w57TDj8r
Ny+2Ex+H5EVBnOesPTuuIc8jE9Eej7ZDx1Igdsg23wYAqOxTyzqQjS6lV6OfWV/QZgCS0hfe4QQB
3i7hq2cD8PsgNV7qrqm+lXbwEuCD8A1U0PMN8KTzzW8uMxr9T5DKOGh3qWf+jyX+z2MgAYYuL/B3
r93edU/N6DkLInooeM43LXRqZ3YI24eyS12b7qXDP/kTC56Sidkvf5sUBayd2SH+PWlMa/sltp3k
JEs0X/aFMd7TpUv8HFqZy5tlQiLu3kv0hjzjWvTV1GyWZW1trQRnVE9a6sPUvF8aUVNF85KDBa4O
c9RJCf0KOqd330Tc2mYRiGDJ5qBCuWg7vwQ1aFmvB/TU7yNf5J+UMW3LhgHUqu2mnYU3u4yrN7sP
xrZ9A3zdJ7fCGfLdfov/3V416F+j6tVc+NLVK1BeQpNZzcWyBrS1pz5sn271s3xgzXZwg3F5q59J
lDCRhU2Cza0o1jvxlzx2xiOZZjtfVhE6yqjmNhlRduJ2/XR76R4/ONum4Wp5W6aNho9Lk0NZ+bw0
LWSCyvm+99hystAhKLwJicEckJRLXnve0mhFgT6AMbrMHvxCqT36Wp4LbaO4lkVQUASCZEsrzHNp
gfdVJNh90NCkF32/YHs6r3Qz3dZskmyL541/JCdwYI+pm/enAW38q7HwsePWG5l554EHX60clGa1
KQDP9K7KFai69JC2K24Zo9Ymo+xINi8AwQFA4XfknMP0uh5K4ZubrWQ/b8saKvi4LE0KDSSzUiky
nKOwDaJlBzBak5Mu3fuykcBRQdXYVY2d4e7rDjs72s8EMXAQNKT9DA29YJBoREJp4jYkL3rZ8H3J
TkGMU8+ADuJtNE5fww5Hotg3hxMIxbHHo7GvjXRHlyQqIRGbtVuaGoFlHY8NPYXGtxWiCgT/9tA+
/mGfV/7wIioPk4UflHKDFMewH/34ypzBfPUhxBpGbvK96NNh2Y5pcIHgb3cCjQfaCVUVfrWaMwW4
UCVeVj445Zuxrs8ldERW5PC2NjSmvkHZuVl5jUzOIY+LC5+APUBpK/nusaehtqavNprSV9CxLfW2
OdqiRIzcg4BwJ5656rUwHbFIMju+L0vPuZADRwD0VmiHgRa72VEb4F+OGPooxubgWxzUiq6GQI1C
PpJNdi5QdmpQjw0ygxs7NuRdlHN2Z7Xmg9Cb2hSlJBrJzuAbA4z5UASGyGPs++yArMqemlpujS40
hLqzewD5+eykeLLTRaG0dHATb/enXS8LdmjjUFnd7kO8ttMLZJPBj2jImZ1/TEf3LurHppzf3q3f
hsIAiSyPU51vb8syYOrPaSCXjSHGs+ehoDMCk383RHhco9EseRRZCNhvBcWGsQ3LpeVY9YsvWrTx
yTZ/DQKgAKQsv4cZyJNKr//ZO+Uqywof+qGPKAalOKXkYlmHdvQTpTPAuPPs25j8gx695tnpe7Xm
+Gk8NWZZHS1UVzdT4GBTCfKBRVwE3XebxUtjyouf4OD+1LvKeQmNEcl9ZN4vnmGa+8pB676PM9lD
WgbDUnam9aqcYS89K/9p+tOhV2HzCtAmBLrAfuj3YsHlMF1NVqbbyGmyQ+OL7M4JeLyywkG+Akm/
VXWW/zAV/9znqfo0yFHh9GmVp9DqnRO+2dXaH/zqxe+RDtShdjftEz/gx6ZN3GUdpz0osF1xTAJr
unbCuoKnw32FRjPUnCKnO0E/rH4ETds3suMfg6zM0MhzCdq6h1ZwAKmTYGWEaK4DAWZ8MYoyOTcW
x2Hftodvrbv20qT8DnANZLJ0ABOe2qKHkq9TlpX3aH4p76sIDV5IONTI17vFvQXttWBRF3jHU35H
JvRwGahMy9Dmi9GodrHRpRupQR/4rzYeWJAnC6SN5cHWz73ZEaFbYIqqexpxL6rOBePn26S8wlNf
8QQknu8LlSgYr/BlSjcGQUSwoX5bmGJ8bolFEbTfiext0nycddarY1csSldTvs3Eb/OVYujyYVyP
8XQUwLr2VnCAhM3C/X+UfdmS3Liy5K9cO89DG5DEQl6bOw+571VZi6TSC62kanHfCW5fP85gdWdJ
rdPHpq2NRgQCSFYqSQIR4e4SLB55Yl/mmoUR0hgIDkQbqnHwM6s+A6DxiTrJJAPzbNntu3+NCnek
yXxxNCpHLImOgufVlzzk5oOFoNnpN/a2zD7aI6v5IpL63b9EAdCS2Cvwu/niepH10PtAU82RrMxr
63d+VyRBTkqCG5RqEgiqloJ/oakacE94/B5fTP7cQpJp1wDCvWkG2/wy4sHraxV8wysM9Cl1bJwG
LcY7qFQ7IMoAIHkaiZxu/txPI+scgSFfFvNIchAeQGA00kZFxZ2OIDqu/hxJn8kUShRppAgc9qVG
8RE5YKUH7IW/Tv2KP6BCPNrgH8M9dXEIvmGIV+/s2i6QFwhsqIVrBj1qG/SqthV/h3TRZijU6AOT
GKzB0WV+jziQhaiYjT6JkXUr1+qsu7zzjW07ts1Bls1wQp4d4uMqLx9KPOYBz2uzFywjnrwYxb2L
4GHUFRjDClVMqiL8pTZYtvzdtY3a/tu1+QX7cG2hYUBkd8J+EXQr6Ot0WdtBc5jBWVMTVfPNgWBf
tWU8AEdS74sujrsFIqugkKNwnVOpcm2HYAyYjRJp27XTB8YCaewMu9ZGbXqImS2D3sO3TsY6D/GO
9sVpnFS8+umQaaY2tQ+xc1X0W7tX2cFASci5k7o/0xkddJSDocyTcnXrKEvvW1gzb5FWqt/YkW/v
HVUED84wQdoGUP2i8uQEiGfxmTwGblvIb9rPQP90S+ix+4cejxL7ltb/EOOfT8lphBOlAFQUik3X
B9j2g41uQHBXKAcYFC9Zl1NZcW3XzcJsUBnYoizoSQqUSPN4/EJuHgPNqSgKROBa7DXCsGkuzeTW
+sDyTcN/59bjzt9mKEWEjJXSz1WabgHlRl4Pd97GEsG4TadmlxTLCLohn+OsZIfYkpAdN0b2wkT/
xxC5zj0Szf0d2LSBWJ/8bdOVy1orZK6maVOdbcl/iNT7tDnixrsxBbId1Npg2N04qBlbIrsY7mlr
S82CRdF+3vhOvUBshB+aiGWG+6hkyESXQJc6VLjqh6JdmGYr1m7mspOgale8JFq5ATzj/v0ToU5z
9BvEaZLRak4AmYBeIgVR9QkCnZ618QuAynPVdxvqp4OhwtdIFta2zywNDAsOYea357wuc0D5EwEG
GUf2CzKGef3uY0utl0VdI/s7eVOHVn4P/ksoLcQFkrfQWtdn3XkoJoS+1LLJIdHYxajmR+oep1h5
NRswvjULB6HJfkHGauqhMweVMvu8VHc3e2FaoP6Ye7W9MgsUGvZYGQi8xo813Wi4hYJzE3Pcc3Qa
OI+FnURQOEPcnA7IUSUdQrp/thvwC2Xg9SfLh5HUHuPQhGb5kua6jYGQEELx08FKlb3mfSKTC+jB
mg0DF/ilMD37zPSzOZV70YHMdDYGnb2U0ZCtQ6xUFPYgnnMa/XRJLjHZBjeroN8T8PVthipkz9id
BKDpc3S2MKBKdnCnA535sWgyMClIGLGfc9dkbcaKo3x38hKKQ+m8HnbkQyYu8j9H05S3NvlQM89T
wZe3HmmqfGVKCEpWHRJGXRa+HyJEIyvg5dFOeqcE4ZD/x2xLqIfcRaXyTZsaPygC+SFIGYchVH4C
kKc3qGY/Ye/4MZr5S3CTBjvCfzZC4xOqoO2zZYAfsLODAUrxQ3QuhyQD95I2rgChWcuyCSzEeBJ/
AcbI7K334zWKFDPUfoQQrhFe8IeOym+5L5sv1YC8vSED9oAFjwPuyZrh3zGP93hptWDBqYDmV/Fa
4uWK+0Fk+C6ibjjNp4atjYNZYU2VxSWQRFMPHWSHyqwBtHg9doNNaAG0BzqMFxReXiHWWT06Y+Ge
ABaslmQ3NMgX8yoo72LPHu9d0WP9Mg0IwBWAjFEujhz44icnh5xux7JnPx+rRQ9GvhMdhs5IT2w6
3GzU1J2ulyKxNvmIgvAuq8+19PNnF1WwD7XjLZlVBahrWVUyS55F3+TPiLyivLHQD+To58kFVVLO
HbWqqHrrs3KYJ4FeHWhVkwD34TRnPm1o8SDq9tRMRjGuUAvEt9RsnALpQQS4N9QcQq/GbqxyVvb0
oeAKDffIbthL6kUm3jiUOegtqNeRbXhuGqxQqZf1VnWHkMGVOrF0DReFGNguNQx7BNtyXAGQUR0a
LA4QSkpj74zflnemM6MrvoAvu9tZZi7GhVV6LQLwA5jgzRQbwxTKzNMZHXyoAhy8EIdb83d+t2E0
glxo2K35/z/V7SN/meqXK7h9xi9+1KHqTu9b89ELILJsQCUkX9Dp7QDiD7HK7aJfQCghOd46VAhK
+jJP/xxC7Vu3M814a9LZrx+QNMhImgosh/88TVD+dWH0KXQls/H2qWSUVcnzheTmddQh9m7TRdyG
UHN2oVMaUhTRZyhvlnvDDvP7BtKQAqmgUzYxdtKhGASqQAyvWA6W/W7r6CyKNwZEjc7DdAegNlrX
m0rHwEr8NZZG5BGq5XplnW/2kQG7PSZ4EtGn3joG0Ot0sosvmRNgZa6DVq7jInSX8yf+NTGiVABu
g8O7o89OdIZdcmlGq3kqGhzol0R1wd08VaLNYh2ERjm7uIZ7sUFCtAXDhD5IzfRhPlNJ+372Gxu5
9A5XCW5sjKND9tfZzSanaW6zUsfNVoIldBlx3PGgd3MfilaBmyoAkzo1PRG7D9qChHYXW3fB5FFC
Xm0XNKJdUmfJHfchR7wlLTt2ngd1GkqBAPEg8oUS0UzX2Z1j2xfQpJRvxSguhmTFG9fqEiicZLA4
XlSfVJiAm8ll3l5V/TMVpFMZuj/VoiMSMNtvJvIge1qOd0CZL9iADUEionsQ6PFrFEbqggfSmlp0
MEawOSd289YOfoxMX4OKvMIt66UjPbAYqNQ/Vgmf9vOlfGn+Oosj891GZ23C5UsQDMmC5al6mXv9
LTPdx1jr+CqEiK/gvZanuhmPZII4RHxtUIh/5+FZBtW83l+SW9teA5Ax3ZMXHZqq3sV23p2p1YdR
fK2y/HOuMjBpTDOTqa/BWSENy9/fbG1uV0snYvGWXKgj0SlAFzlAPGSjOYMScqJ+w+PV7VN9pe1t
3IOB+jafbyfWXpk96rVMBxcc5aNz5LK50jD6k1AXUUKptPgwu1mChjeaL+H2J8TYUXZg/7rcTJlX
3feuCk63K9PKCxcmaBKBScUXRr61rLyFYUj14a8qLQ9lpBboqsiFDu4IDpDarM35r6JJVetCdC9N
9fL2sazJnJ1Rom799pe2VWscmNN9uX1xCJCC918n+9vV9Zlw73L/heaa/w3dvpiirsPd3BwLfgDD
RjeBabq9siCSYORp/xrVzZOVpPFTBMnGg2IMFbqTHXp2tpE3lxHrcBR/OvWmAZXR3kkL/qxBdEdO
TFrmspGsOoe2MFaGyNOFhgDfY9ubn7pmyM7d1JKFO25QKwLm5NI1HyvZV/cOSK8aJzYfydSaoPby
Uz88kq1v/WKXhjlbzgOE5T/25sbT2gQTJ0r0sK5uoz1NDk7c+ICoiLmgJg1w8WMxpNlfydSOCCUm
fVttaXKgTdJTZGd/UCddrhGaR6Rw/bv50xu7Q7VZKNc0maPi7sJ4cSF/OrhR9JrHyjxRq8fycOsp
qwWdCP6g0ej9KypVVtRJphwSmQteef2BmvFY2DsVIlhHLnQJHZBxbHwkg6Gg8eKWI9vRBYDWgx18
3WMriT1VF35mod1eR670fTF2b17nul8g7T6soQg47PwezUAbK5BuoUYzct1TUaVQ4AOC+gt4Cjko
cdPmWLQhStes62xuocCnyxJ8IYjRLN933KBQ2811erfa/Bipj2ObFYsPhXp2VENM3LQfDFx24Xuf
KX/ts+ybrnX+VCDJttM1JH4QpXWfJgdKbWMN+I3XXw0EOb9FAgWQccd/xHZy1ySD9aKjZoAeqJVd
pR22W6e0+oNXyhhxipiBNZD3T/EAZdwMAp3fp+HQKOU/QgxXKYLB+Il6G89O8NNIGCAJE448dAww
W5gxwGdJ0H+CRgW4nGG/uXUT+jxxFdKICKjNbhLYe3IDOuJ9tmFyu80WRt89IjqA5PEAmm/AO4xF
OrylKkB1qWt9huxwiaJEM93VfRN/Klt+UoUZfAOeJ1kWKI++aGWxc24OSK3ZQ/jtr5FdAjEKGplL
H2Xbts1WRhQhQeRnySc6y3wZz2fdb2y/8/OZyfDcLJIPeTZD2sMRzGC7D1m9OccmhkdDjHJP6bW5
VyFLthZGCZjJXzk6cqZZkrLekb2PkkU2IrF7Kdqi2ErQD3y20mLms5KJY65j26n2qEKCOG+Sz3xW
WEvDHjUg0LZc49Pk7yBOBpQayhTEkINH2So6az3Vzi8D6YIHuwzif9PulpFeeKH2jm4M2RGUysT5
JR0FEi5mt6IO5AnzSwgNQXsVjf0KNVTe8ebmDSLYDH6ilj0HmrNDocZRp237FHRWtgZLWb+ZmyOI
2LiscEmWap90Z44gcE1O1EmHToEwDKCuK7Votj4232fjZvc+m28b/qbVWYOIl2PFC+LMgvzQqXPM
6kKtmiX1LnLTaklNOiDIC2JOv77w0kXB5uRRg0BsyScpEbL9Zo7ZYxrw8xy/+xS7hPZr0YJ7Mhh4
8WjE5pG4GTyok+5iYK3W/XRTQKMvnGLR3V0J0e5H3o1HBvHXNR6O6hjUfrBsnJGf6ji3PzHQpc+0
dTrLD2ChLFY+qua+kJuXlPxkMn/rWHkLUL38RndMXUO4okTM4tow1hwbv3VWzI/Dbzo956Xtfm1j
0K6OzRgeWJpkj9NA6q/iHBo6FsqF7DCW+zjBPLK25JuPgE8QNN03ZEu7Zcvd4D52TBNiriNYRu18
hIhy/O4roMiiIceYrUwkT1sw9IL7g7NVT2c2tqpdph2EC3A2905ndvAqmh4q7g5gQtMBpJja39Yo
6N2KhiMpq/EkarCMAL+/GrcunjPXUiG1PvGlzf8YQTOsaomgK/1bJkEbXaEsN2lw3QuXia8JuHYh
pth9tcaeLXUcddDS87tdI1tjx5DpvOsACV8iLze+lH1/Ig5tNwN7Z5h3X1mZQA4S+Auji9KnDNB7
QLdx5lcFZEPxSH4yIv1uu/XSWcZYve6yCsxAHA9KQDTSA12yJ5PkJMvqdb7i6U+RBci+yCMN9A6K
BdGzmxanPDfcpwiETwc8Uaa7sBu+TvaE4W1hBQE/SAWqlJ/tIxIZi9ysyx0ef/0ZC/7+PArZQR+a
59vYKsJFyfpoWFCPCsJx0ZQi2ObdAF0zAzoIjjsFtabmzabiZNihtq26ttOhBrE+shewUZM6bra8
VvWm9Kx2SVVuVO+GPfBVcentqb7tZjdUNG4ZaocXCdG03pStXLu6IrdWrzONp4dvmNZdFgtjHU5n
vhzez8j2u14UloI+B7WS2wi/noOD1MGmHlXxXFXZm40o41tY1hsE4rqvZurFK9RPDRftOIjsmXm9
yRIll1Y2GgvPSc2TQ4wIFCimtkBEDusc/0AmOqgpikxnSFNAy7UYIUSL4tVNpDTQyhPgjoq4yAYC
AOjf2PKMQE5+cafHb6atF2ts2C7iAo/kwujjPWcG3hJlDA30tvY5xHTM6M3DXeFYUrwWbhCtTCHS
ixsz5xiMeb3udaaB9QZeHGqeb7xOfwx52zw5QdhsPS9P934qoJQ2TUYeow3F9bAWrwjtRytPjdlK
MWfYgUKQatTp4GZZufaUsNbU7ADee5DvDtwWW5mmKBcfmscx8wDtj8N0j5wGAIZQeLhCGeTdVqqz
4UX7LJDr32lWeDZetVPnOKXiVRawFUoWO+MR0TV8C13oFyvC/sdIXe2Q67XwCoPKE4gUq2uAYMxs
oyZ1oLq92dlLQ4EAoeWt9QwYeHvgVjFxUzsIH1aQhrg1JQgU8b3a58j2USHtSHcZTwzjkGr9JOvK
f1SiSU7tEHtLYvSWf9p1bien3J7kmRCBX4PLN4EoYbHAbWt+A9+GRs2/ldwrLQdwveAfIhFh+8ic
CoRD06N2CN592wCMxralg4fABHm19pDIwt5w/MoZlHl6PXyGXMy7nQoxwJE528l/zCJv7RsjMAZN
E+94FwYbJDmQ13NGPBeRKwe7DUAhcZLszDhtvpBH0IR8G0Gcb4HFVrqcqecbg/Xb37aJeB75MqBk
hOPuLAlquEDWUD+jr1RXH5vUi4h/t6fvvwy7v/X+Mvbm3E5TlY6ht6M/HroBSVdIoZfHHhGATVaZ
9mOGkjDIHGfjW+7dFX3n/WGP5Q9bOM6zTkzsLP3eO6EKvJrH6LQw1tkApBLdb2zg1TYyghyxp2kN
pKcFTzcdEne0l4y93jDTN1x1ATKJfVpC3IcDed3JtIZA8aDfkdg3P2gyYG3eps+c1Qy/064CN01q
bxKB4uIwLoszQPDZGmVP5adKmd8J2mjI73hsxW+3MSwcg5XhiRct8Y9JqDVUGJebW9Ot+3IDeeRg
kyjfP4kB0CvRf6bq9zxvIU0XeMPF4U53sjQ2MmHpma91PDvY/SPrzQWyBSUqRHBL5FhhIizMixPJ
0KRTU0xN6rVbYDupF3tF65l6fzc2lgEyF2kGAlUju2CZgHUlBGitsneOpWZYak72rpIgDBial1I7
uf1Dx8p5gB7tCgy3fnoN/AnAoMMTmLoF/54BQ7wCrQa/Mwqo/g2Gip/9JK/WUJIaz4B8JQdZxHI7
Frl9b0eFWLZCBi+tlT2kSc5/ANiP+kZXvwXln8NVoFG+0cYWiPzxrgA/gotQjJueRNN6qB7oP9Ht
T3aLZ3KrimpWH3IHK70HtvuYZRBGugkSpUXQbIUOQIY7QpDo1mEWHIIfxj0YbMBEVaBqH8GVRSnC
7kjNZsjfmwQ9xNvhY+/wc5N6IwZ42L8dm4+o0SmzdAVq25OoVbZ3pwUWqhGhyOaUaXCmNh0mFy8f
s30Uq/BkYvFJfAaR7v7wRB7cy67nD2yML0SGYGedvUXZaLQhryEd/wBKz7/H2nb2IrM12PDqE3hN
K9e/5gJ/xeyV1YXcaKe214hQokC4r9jn0AY3HO5r75oFNfi48fA/AyODHJTXBgi6dPZ5RKk4xBFr
+6HJ62aZm1n/JXLt19ZV8R9W2WD4lIcSSYmtEovfpAuh1d4XDIJsPu5pvwY3SjcgTdKa4dkzjdfE
8Pi8oGxjMz3lUfBKyzTaIDhAuS4cu40PtFhzOX6DAMMXa2LzIl4v3XvJ2ajwqpiYv8je9BrQjsnO
O2d5cyU7ZDoTvBjccgHC3nEL0Ez6WUFePDOd4FvqAQatwMV2iZKguzgAUKPUoAm+RZAGEAzcG5YK
ve3PI2MzHO+z1P6cYWVzBgVTdsaqNztjBxLtRG98cuwwPNpRuPGttHxMkqi9l7FCQUsHZdAeMZdl
5TG2o16jFc3J952vcy8b5FsN8McRiyPsWiQ3IHmJCBn50gHEdRvRZcYdtcLSlat//df//r//53v/
3/4f+T3KSP08+69Mp/d5mDX1//xLsn/9VzGb92//8y/uOrYjBAeHhXDBPiKlg/7vrw9IgsPb/F9B
A74xqBFZj7zO68fGWkGAIH2LMs8HNs0vEbp1+c52J1YFIOkfmngADFdr9YbUOdLn2ffWWM37WL8L
4iMQK9uYVlidEO0OpWYiucgxSLcO8cpBLpUvgqEMt7PKYBw2P7WBI74EKIS5LTOiWEQrZGNSCISA
mYgOfux9tJFzmSYrht/4AfLEqJ6dDiJL+7M9HfqoqTY5HnpgZPqzN6n0F5DppzvRMqzYRSor1CM5
7exCY8mZJoCaAlv881fPrb9/9VJyiV+WEMhBS/7zVw96vNzoaiUfmy4cdkgC+6iaMsd1yo3ypYqR
NJmWE90IHHTp8OqePCQwT4BqM5SJ/d6ryjzjkAbOh3k6NtFs2L2GWLFxEKIOXpKwslaRHXdnBUnM
Y1mAJ2NAburTCNJnfL3ybXIF/zRqvCdX5kFpxE+GE91mZjXc6SCyD5xbeOYC0qD+w+/StX/9cjhD
1BffDkdpiBRS/PzldE5cOiidzx7nRbosBHD5Of+EDEV+haJsewVU/5keh2GdGRt65FFz8kK5VnYd
CmgVW4H7ihiwXkuRZmBNw4MpyGqINQjRfLF0dVbTGhEvxYcsYvlnYRSQDCo6uA45P9bqPjDy6h6F
9hsk7MVjPrHpl+C2Bd1B7B3JBsqweNsU4H+kXhpQhf1GTLz8iJpBtbYKOXB7drpEcCrajyoDa7+X
AfLYe+DMsLu4WtYeUIRB8wjtevH4iy8372tp7R0od/yytCeFOUsL9zB1kvzc2PpAJ3UIemD5y04m
D/+oOjd9aqYDIoVFJSIQgKGRhrJdtIAeHlK3yJ4sbVYbwxzzNfXS6K5L5tE5yHvv5ngjLyy2tngT
fyCXbxs1PZXNZkMdpcWC//CL4O5PvwjBmGPifwHFbAUYsrKn2+nDkwpPFmsAlYz/KPCKgnwc6y+d
CXplwhmG5SfTra1XWoRxo+1PvvD6ixG4WKIZFaQgo/hMqrKzSiyJx87ysHRauUVRLJpJ7S1EESC0
d8oI4jJxeaRB1EHNf2ubJ/NZ7G3r2kGVzWA7yU51o3lk3DGPdMb72C4XWTig2gqJIrbjTrS/df/N
ZzbwSm//w7Pn58f+9GWCAEpyJh3XAhGdK3/+MuOgYmaSMu9B9fWAVGzqLkzgF+6t0HBR9J2a6zZx
s5eciTWtdcmjqgKg9DregeEWxLNIIxYOsMdtsauRZ5ies9X0dP1wAMjo3GqIt8GBzND4QNDJDBBO
88dsWcUm6F0tll5NNw4XFGyhDpYa7x3IzoSIEoDW3eA6W0ZFAS4bz02uEnUu//ytuOpvPzGbKyaU
aYFyl3H7l28FKyruZ00iHxjkcs/2JJgBapMYJWyTyi1xovoyilZ9cQ3lmKw+UC/nEDQgumSygT8P
wFgHVPJEreypAXVwvWxWdRUZ4OJO6yWVAuYC9ByQQvaPYqoYjPyt0oX6fPOqJarTFIN0YzeFhgov
AilGaPg7aurJ1jlAKAWD/Tcb+RVTqGl2nvzINtQOltrceKkmeu+F8kf+iMcwdEUsPwJTlyz31BOW
0NjyKshwUe8Hb5fXNQRyuXsKtDX9BIav+DkVm8iqx10mUKgy2VneSzwjEFQEawp2/CDsd1CML5xF
W7v9ozUBSAoAkZG6xU5pak193QAFpaRBWA4SYYGfgd65M709xL2Li25C0MyPjXd0UvUlyXTzQKYc
r65VghzGhprUYSaAUDHz9Z9/I5b4263jQm/DNSEu4AqOXfjU/+E5NLgMr7vBLh+CwJyiztnnqK7C
b1mHokOvl+wemZ8Q5XkoAAa/XvCtACMG8vveS4G00ga6qWDJUDJ8+nmkW7UMG5jh5KZGCIwruFhk
F1WISYGulppOOK6DQo+PbaDAKuJnm3BSxCtyIz+DJhalplMTO4xm56iJ5WZqphXIR0tH9DtqAmj0
PiU1IYW8DlFqtnZs/MoJERR6Vr0OR9l8gF4DLY6VUVXNwCEEqsZ9wgF1m6HXIgWRBJTAzBl6DbW5
/M6zxQfodeH39Vp3qZ4/gj5nADAHdd9WrF4sS+mrtFz/Lm6Bf+0B4nmxtQWlcMbSEyoU1JPpl3sv
KMwXsIo0GzxTvS25RRH4zwvkurrGQb1Tix0E2SVvXm/T2v6ICPA0nKYtdO4jFF+cas1H1I1CunEo
2+AJnOsc9TmI1lWq3g81MgKAFagl2C/CNyyfskU6lt5z3I7WyjP65C5DbehO5621p5lEgwzgbaaO
pf6DW/QAJ0Mnq/X6pQXROASngU12pgPZRdUM61rYemnK8d1GHeTXY5TNmD3P4YRbiFjVd46PCErG
dfoVBPAHUoZsouYo+tF9QRGjXEZqCICfgHyqaipz14cI2JuWbeMKnPSrE9aH2sueAWaI7xgeh9cB
GyNoXkDgWuTtE/JcPuTs/PwpT8caMgFFu6WmLBO9r1sUjlMTIsz2fV2zTaTt/IoIu7nKWaIerDJP
7liptubQqwcy9aHXrDzLGzf2ZLN4WUO5Y3b3uiS7WEW2p2AtRIPAbpjIPQWMAsqQTbamV6iNbhkA
4VgsOaBuezEy8xpWAkG9vN7bXlX+aK341Y5GB5jX2ltim87vS9OutzypDdQDjaBrAIpzU4Q6f/jd
PEm879Oi3CJg0a7LFpJ4WVg8FBMaBWWQUEmegCiZkUO0sU4y3FKw0UFAOIB85YinlBOWyMn3wxcn
z1fjkA/PUQyAhlNKE7kW7NixuuUAaOR4kU7khiIpVgAW9Yeuaipk4Lq2i891lJfL2mTuFfykwdZ2
ihCKM/lwii1E51GSqB6lhUSBzAPnGzBV6yT1+Q9fu8e2QUaGhqMcwL1yPwi3KGgaN//8JLR/fVti
1cCZzfBikKZp4pny84MQYaiysXqjhWC8iRBr5yG9RJAB0E3du4E2d6AKQ0SEbC20o4KmfRobWULw
Biz5UhXmNWozrAe6Mv2e41eJ4jL++eaBGn4fiWov3KmJYoV4VjRIVrH/ad01karoScCWziDhCGHc
pV/X6byOsFF9vNR8iC86aKx76mDIgNz/89dg/rounb4GwbBumP6TknbYH94Hqu9R5+0wfXmvaVfu
hCTFLc+gfAwSL4QBbGsEX+btpk98e8V7u/z1YUAjigRF/nT3BwX47JApi5b/fMnc/GWdo0zHdBz8
yzl4ePC/7TyBNDUhNBhGl3lBP3qqAhO6H35FTDiZgvJg24m3peux7Z9mesdXJkqp/m72wds4m5mt
w6+Q2rh511GjViIsM3A0rSnMmSo3fLYEuFzyZD0ENYiDkfJYZbEZPBh++X4GIQS+6jRgHplv8tUw
nd38Mkjk/YftOO0fbpEQgXc6tsEcGwtbupyh/fPPuRvGPqxGEe8GD1AvsbQhytKOkNpWWGgigKQe
urGDoO4EOOl0fI+it+rTzcMz+Ij8kNUvOt+DaqMFKEPY95ByCkAwneCdAxRoHjwKlpaHbuqlJh18
JIIH2fungDNoVf01PutEDJywaX5j3fGffwPWFF34+c/FzesosIRwSylgsn7+cwG1SAdksvzdjOGy
i+UckUFs3z1bfobEJThUqukQj34NHnDY2yEDpg0E1YtYgsXR1y2I+ZhC2Nq37O0ALucA+wVAdz+0
b/2ECXOq//Brxj+SPUUDPvwxgln4S1zXthDh4Y7zaxSLQdU3V2FQbxMd84OGXPgSlUKoYOuE/yVM
XVDgofDcURWQkrwPF2RHBZDagIsRCegwC764LE8gdiTkxUTO4TlFXpTcslxkRz9A2IWauQAtdR11
DKSOIVbLfVMckDH7hmKr6EdaXLBoxBsp821kpDznZaIaXiIyqB+4lzSblJXlqUladUASuds2FR/v
gc32V3iUW5+nedrGC3+M4/s8lgGmR4lkYlFcTD/ACwQMku0FhfZnx4/zg4W725zCQxoMVL4+j8Zz
Bd6NC3mRmZqDLscd0M+vZCcTddJhaEtvZWLZv5w/gYz1NGVt9u1CZ5m/JduHD3NUs9VDVB8/2NI2
S08NK1eiK6E3SUPoowTAX1srqdKPNvIxRJVPGmgtAhZ/v2pIUWNP6DB3i5VWufcZWBATIMeg4mgC
n+kk2QpoP0ucosJCuD42PdDkaaM9Ujt3cn/Z+GaI1e2wTrxaQlVtjIclCJTxRpFN+qh0oM4j9+4k
D9CaTDrxzEXdMAGtEJEif+Pzo8HTHzePTrAfIMFWeLTzGOtFjEQiTu0bBZllmsOdJgJxOkgLtDiT
B0/KeIfYOALQUyfZ7JivEboK7udPSt1hkw7DuJrnCLHijcboTlXbsI7BFDeNs2onW5uuqdbzDLlX
Xm3oW94mVeYYrgD0LLY0Kx8L7xIm/sERTORLwAGhSFF4wy5h8+c0vsdPkG75TO40T4+0/qIBkeaB
ml7g8Am1g7rO6RLoUPrg00ikdaJRvuMbu6rAvwldFdlsC3AE5Lov5B/yEOQcnhms6LsZeu+rndfh
yQE3HJ4x7cYKOH8A0SN/sEdQYUFPwl03UgTZsjfiBRRb0iu5oMbABoQNaqShZeVrK+LN1m3BJlwn
r0mXJJt+5OGeG1bxKRk9LEBU8ooKyHolm9w6QnW0fzDa9ptZevEr6qKwlMga8+L4bnyH1alcUEcm
+x9tqYxr6OXxaaybZEUfgMj40ZnKGfN2uICqDzT2Pf4p6EMS7ykvXBvsq32yTYrO3dbcKL5Aens5
sMrbWEkNaKmLNI7RHLuoRO5BIxi4xNMl2puxYsBY4ytD5JEtij5k5dLDQ8wz/exKvaYM25XEzn9L
zcBwUc8E4dV5qgq/4RIxmovjavYIQYxw41kI5FGzzCp2B0jjbvZteuCzIRWQb7za/k6zqUIZW4js
iiV24eajZfT8IbWP1DdbMiAhUlS8zZfqGE12wJ4FUivTldsJ9lcgEQFsqMZLE/HY92ueYqIRknVb
ug6dM36yefZ+zZ107lBOnM3XPP0cNuA2yNf0qYlABfuoFDLp0wdMB7puxJu7+br+6ZppUF8bf7tm
P65A2I+8212T9ZvOiMVWV+7/o+w8ltxGojX9RIiAN1sStEWyvNMGIXVLSHhvn/5+SFY3NZqOGzMb
BNKCRRaZmef85lCSm4OD1pUAO5SerYW8ndKuBrZKTqSMHGvvyRZXKWAr5im2bteeLaSO2HJDXNsW
XMgyxwCiehtE7ntiCIykZZ2KvKg4ydtrbdnr6gqoXZAriS8iFgAjeY6bCj5HjcobW5D0Gd5l+lxl
OFIO3qPsAGjA2KhQqTayWKqJ/sRg2VEOwQHM9Qcx5FtZ17gki7tojRXqdCj6dP01jHkb0YLL6Sp0
t/U+fVZDq72fNHt365FVU8ef2RV7OVc3t96ZdyTv11VZ3sl+cmgdjtixqWNzkHX5qA6nyYw/52ru
Dq5RpT6R3XhntqN1VJM8O4djzU599IO8PLhJgb2VmmerVJTTTzFv09xpfk3p/BcnaP3NLUguxHWQ
gwlH+G5uTA6Wehs+jgE6MnmvZ990zSVXzCAAs5x0Wv17bBkI8bdz9iSfPE6FdYzj0T4gDbgrXRt5
IX127tpY/DQGvSJNqiBuabvWOWLV2JplqMGmwzJ7SipvrQZgHpRmU5kIc6SgLL67oXpBQntJfxK1
cUfe5BiggIj04m+lC/+qcHb9sEc1WZvDFDw36FP62DCo0D7mr2fD4i+Pfzw36kL3ET4EtDkhhjdQ
whCcNRAF/8fzsOiGz1c05dabShTMUT/f1miA+EGKhU7ea2y4p177DjFvFfR68+k1UO0FqnF7lVjG
m2faxypbZq09be3OGB0ZY6/d51FCLkeOJBYZiGp6DjytPDqYSW/kgCzfzXrsfoNakmKQMzQHYPru
y+zZD7J9tmNiulo1XERJeB52I37ny5MyL0Toy3Re+Nq1h1EVybbS6+BbUG+vAw233+jdXBw1lQgX
Jn8f1xcCanal5LxxCQeCs07+Zl0sEwJcOhZRl7/Nrpj2OlTwbdZ23WdSTivZQTHg5+Hdl90hvlQ9
eS7mU/JRjQV5u2HX8BCCgTjZKGD6skGxmq3Hr+Z75xrmzkWqdCeSUXkvTD755ZlI3FX+LNyUFC6I
HzySq+vbVWCsvgLvEj7ZCg41wWIiLEfUMYgfAkmf7WyHu3Eu6z0uJNPbXOCzsrzRSYauAgKY2dme
FQ8IXqyvZpakV5JVr9WEg0cEnmBfhAm2YdfEN9lvC+0E4lk2qctFCEY2aKHzrIyYcy6raa3E1lO5
XNyUvV1lxMpGLp+R19Pg/iXssbkuqGUWzbsC3Z+1HCR79aB3J7aTZ1myx87DdWNgGS4Kfcc2VzvC
oFo5oGJeU1NRHpOwvNOCPnwfnYI3B7LnNRZZ1xowJzUbN7LVzsLUV0jdHWTwESTpr7R01YssLTPq
oChe82VG5OkQVid+aVU89x+yeCrwm4QUcgJ76p46q2d32lejvh+c7l5fGuC6QSL7rVkZyz0/+vZh
LmM87MBluafA0v+5nYSNy848/h1q3wYzROy76zOCYJ6RrIUj2rXLGrmrDNVM1tgx7vTeNS4NfJOn
uVbF2cjU+6/OuULCb+wy/1rWiRfC0KxanG6WyZocH1I1fkwjL30iNU7AX3g/OzulTe/cbKO3Df9m
8kGNWfzVla22AYmubsA7Gyhx2fF7Gir2JlO8AmMbitWAJHsgkvIki6Oh78GgsYsqAus5n8tNMeXJ
eyhqMhmLqRcb6eQdtwR3V6vBV2ucjomPYtN0kK296nw3C1Hfy6FKuJkNFcZCWpUPBF9e5XOy3KyO
8kVly/xQxv/7RcnWjOijfFEKCp9sFpJqF0yzepIozyvecynmJMBXASeZq1iA7HKVEfgNGRoqAQH2
pZMjxQRuE107yTmjpZOVZbNfteGGI/0aWFL8DA5kfjVAuyct7GBZUoeCLRpq7LLkasbBmNXkWkrL
6WSExfAg24LWu0evy72XJT1UnyukJa8lUJXv3ehoF9mWh9kPTVjRVTVcxWGe3Ig5nK+PUOt0xXcj
OEltcARW61XuTQBClhcXdAWaBVrq3snWnHV+pWUmeRrZiv8736kUpG0Xqq+246XrTD23dp0cSI0V
L7PtxLtEUTVfFsNUbc9uHXw4qh3xX4xPaTihNiYb1ZZHFUbjHfNGKV7GpC+2eUyIXrYOgZGdmolf
tOvYFp0UN32RXbMcqXIC9Wzcl4eKbug3OD6kZN+ZyEOB4Qj6P62H5pIaWAukSab55Nebi1Xh8wso
h9tYgLGYcGzYXisr4dFUNdpDnPXmgdDDhCXcMocKECQzso96EIdxBqOOOGL+rHlDdqkicVEVTSkA
i84c2DQDO6Gl1Yqa9i6YQJwFWVU8yzqMrr5ZmQ4Qa6mKvAHT+OUgNMkJJg3Wgl40/PoyftSATgUC
c0dZlCP0ciuSXn2SNZpgrzdZabKVbWJKhgfCINfusscwYnjdlUSSZNEl7Ilwf/80O+M3pHLak6xu
FWCN/IP2R1kMm8qEaQRdQBblZaj1F6NN07N8kjdDr4hYvaAs8ULlRbV8vDd8/lHSh8Ec1Y2hdv2G
X5pqm7eF48uBfaEpT8PP61/bVN7sT5DNgeUxyxwb+n2SxjtdTPmz7G7lJGZ1dda/Xr4bmpyBrHcv
wW9qDV8UPn64xtkJZW/HMB4SZ0FmK+7xViXvktHZguQbz7J0rcJwg7ThOO4g1H4NR+ffADo+9WuU
Dg6iHJ1NasJzmEDBPvSxm10vQeMuhgvB0esKZGayBrm7ccy/+hleN2w7B2M/T5SRPyShdiaf3Z5B
AmZ+Mqbir+Agw8y3dtXs/9d2OZ6lOePwlxZbslyOX5EiuutauPnSHf1WlCI6tyLUIeRnls7QFOnM
9vv11irHNsAy/dpTx4NLBuu+MbRfMiVsuwKJtrq2dzIlzK7tPGFE8NSyC5W9gth5nQb0isNs8LZX
DyVde+27qH30TK96TI30TSJhyjh0t05ZetuOpZOU7GqyoVVCMi52N52tVKmzk+DYkiSRKEEB/dNF
amwlo6h8pHDGzTQUybRyvPwB3cP4IAFS1zoJk7LHtvGv5m54fgMQKUcU0G3V5U1DSFnMJpDdHOIM
un/Gq2zFYgyDY3wd0mQIt2NInK5UBtQ0Nb1QzyLxNhrZsQdjuUyoXzyEWflj0uvkKEuy3u30r6Gy
Tl5UWxn9iUPbvWWgdRwhTn03OU3/YiVds2kr0WyHpWgqmnOw4zBay9bCjL37qjaPslFWlX3ve4aq
PcoSfjnI805ZcYcH+++zqdo2Cmv7Eafs9klJzp2eD4/aYn8+ZKTQvaBVV7JN1tmhgo1VNBAQWvrL
Oi85t3Wnn/o4u9wG2tOormTxj4FGbpEWZxB8sIEwxfz1JDkgzvJgX+ium15y9gmILmiEsEJnryi5
fpcHg/1/3bHD32pOAPqrJXpEJI0oxcJCAB4wVL11kqVuVKw7jDG+y5K8APmf1jFO5zsjGxDq7t3w
qSeeugyW0wRRqyzf7sjvmwTV7WXGVljWaRgU8WQLQFJpjgfk/KbLPylG1to3he0igcrbJy9xXd+l
hqGcZWka4NGOg/YmS7Uz9Ke6cOddSubsFIUCR8nlkvx7Z0Vet2uT6lP2SLXqq4csTmm6tswyxpbQ
bJGghQQ0Y1m78lDLvgxV6t2rS0O2NBQmYFYEYaHpF4N3D9n4awRs119zqUPXsdJDv0AUDG02H03U
L2e9ecoWmILDT/u+KQmjyA6ybljEgBSwsNdBTaGYj463zZ2zbY1rO9EjwNK5eZGXwRuxYcNDd9tj
qMSBngbhLkDnaWkx4S+OBiE12U+2Ai586XFl20tlrdyzsUSx3TsprOVpaOyvZIMsL61KEP4F5hP+
vcBLKPcG/fl2FyqT8MulTglpNRPv99Zbv7GwTpjd/BDDUH0SnCUdwsd/Ie+qP1VkI2V9jQc9YbOm
3KtjVH0KjknZWNpvfceGBwlOjtxL/W14jkvNXQ00+6HVUayZ8XF65yCBAPpyVy918k7WyVbZb+hr
8Wer6w1fY4s6qNfeIPSdMhuQ5FqBSBJK/EcAKBtZdauXd4XdhufONZudZyXzi5kGZwWTjr+XGyCT
g7zBFP5a49Q4+V6tyAM+iS7uxFGptYc04AwRyU9O3jbejFmPOw0ESPhM7eUiG4xZF0fvnxEuf+nl
SgVyMG4B42HMvl6M7W5wK+2Fj1LZDWmY+7KYNiCNLcI2K1lsxoRjGjuFsI70bm0o+nYY4hjsEEM9
EI6rim/endIa2oucuI4rAqtLUdhM7OXE2gMivOgET+4DAmObUujjxVvIQcmIRahqhX4P64lUdtCa
xjuKYUgaJlm51rzUfFfsnGitklfw3CrjvS6bz8ky0oeQ+OfLfwxStEn180K3zzm22ooSJ+yV/DAE
dck3xo/kzTD7rFj23jZsa5sper6bwHgTH2fxlUWjMTlZLYuvLLb4qa7nTFSP05SaRz31lDUyUNOH
imjSuu+s7ETIpX8Hk5abeCbIXqI0Fehm3vjhuYj2IviUnYxekb3k4P/qZShwQXLNFkRDkv7dVM5y
hrLtvh4ri388ll5NOhTbShk0n/xhdrldYgM9uFI932oyjXV8BSZrXddWeZINuIvkF8jv3UlF2Pcj
z/gus8684hJm77OpsrYJmc+Pvm78dMEsxQ4mBmHZuqcYJdj7scfy/ApmYmRQx8lrWrVfI7Ugu46U
HdJ/R1Z6ZlxHSrQTFpOPU9HuI7wqvjf5bkSw6leNE+WqKnv71UKlY1P0Q3SuKyW5q5VR33qWXTwT
aSG35fTmX93creSopJg+OzFH7y3BeB9UmbgIk9SqZhG/gwSbPMVNINZhllY/osFF5YHMWRKwoipl
8zFHXoVmSyPukYvsD25dfLLpz/xqNIlFYbyE3tPkfmPDCaa2i34tRicJrLfPPNOcdVBY0YPWBvre
dRN7XxgaSSLw99j0DuOnaRfY2LC2akrw2bEgdJrlXYJKK156KATrEo+QveYVxYtKqgq6pzevS1OU
L8M0qPctbol874oX2cMa3X04T+mDrLJrr1nHrisOsv8c9tauyrTUl60E8dsL8miP8lGyyhWjj9VO
9yhLrTA8+Eb4mMi5o6hWtjaeykjD8mLs0CgAwZbfZN+xyOpLFlkwviPFwEwnyl4IXV36NC++GREY
aRNJn2PtumBrZ0gdjVZ8m4IJNc/O5J8CL4+PUv0huysa2KTRZWMvi+gyOEU7fBZGV+1x1mu2shof
U7814wwuRaYfCl1UGzlpr1jHgi/ji523UPIM8wCGLHlKChPfHhNwd+P0+FMVfcBSWLFWE01+KltQ
RmLqIXnlQ7K2w7rbo+KlkCBdyv+Pg69TLU/7zwm0EBfQuC1QX1kUG1qY/ehZvMYaYmSdVlorWZ9r
4+yX4WBcu9X5+Fu31k1/72azWTqo7JPPUyQtwUki/h0lrbdqHA2/hHY231Wcd3P0oN9U1RP3tl2J
1bz8iLI/6Hce3IyNLNqVRR6eQMFJFgPjtQ/t9k0YtXkZszAhjclkvW1BJu6QOIz7lU3O/y/Y7L6q
5wQnADbdxZrnfTMN3OSwTlSfEGvpt2PSKneBV3V3kLvdrRGVymM8Ifgm4Hh/s/ruosvxc4IM1BDV
f5c5FhWj0w4otOI9XAZefnHKqTsgYz3t46Bp77NJQVUYK5I3EkQ/s7gXv0J1b+kGr6PS9Fc3dUfc
aPjuKQvJLI4rbQczoDu2Ysattc+tTYT254u6/FBweh9/KHaDljUxMfwi+31iqMF+UurQbxvdeM2j
1t2XFUEIWZyAlO0TJYmvRUxOjb3uNcm1OIR8SzOsz3y1iM3XVB3Jlht5zvpKsbXikaJdXDs7pKv3
FUaK11a7Dtu9Q0ToOlYUDvu8VGA1uIwtbbInzaRh/7i8Kug9GbZxSn9tzSyIpJ2rokK5tHpeGe1D
TZmurakXKLuw19Rr65zGwY4UO2SMZebaIRGCJbhxbbU0nJ4tHcFxOZWIVGOntuioyiJrm7abuwbZ
gmVsPg7zTrcCTFOW52q9Pu6wb4OqNTWHxi3bfTDlr3gPjeMKlmVzlhc+3q+72Lh3mnk8/dlDdhNQ
Xlck8tKdLDYlJsO5sDBNWuwjM1N3z97cgjMqg3sWX8NBHMWOtlWI+KmslP3kJSziH04EslSWZKOt
oD/ZZcM2XsbfusYpsag0Jhd2q5N3ra6+6DmWpre5G5xZ71xhHZsoYMWT3YIYzm2FVo4vJ9YyfnxW
EezxDJb13e1hQYH9SKUUDwkH8t+eD4WjQeQojzey7+1hjp4cLLcpT7f6LlSyI9rVb/LJt7mjXHfX
BMa06xzOc+BoUEUXuxV5USKcVoSHS/a0sMr+qU5TYbUrWdaxyvj31iKVhn4LkgOGkvkqAIvT9VZ2
bctUWYkWPz7Z8r9M16bRTg9CUgvLI6dlHjvsOBXJsjkpLhIjnr7RYpe9GTq43qB5hyrkv1wWbStx
ODeJ4qxaXvhW4+Em67XRNQ5VrbKNBXz1oTVQwewGuDMoZ/M1Ixog65PMGw+zGCEHysmx5SFHAq6Q
GAgbWo1UgLyUbeyd6uUii21rVVs1gCgu64aqIklNjr9cqbpqEpmKnXPstM45SRu/84z5jkXYJDa2
NNiB028IfLGuJDn7bNlRtmgRto1Lb7GMvdXLOy/QvobJ4nVsHVpHs0Bz9UeVNrtp0pUTkIbUNbOz
vExmhGDVcpF3si4iYeSDg67XfzQgNQ4BcRkrO8dKv5vUsjj+US97yKGkyYNtzXb5+sT/epgcq9Xe
DwKIS2SO0G86BNNWXewRp+UCruvrUkoDxRRaycEO1U0ti7c+gxGqa9VThp3eOPHK0qwIQ+k6PDhl
lu4GEaZvUZA8SkrJ3AQx/xbt7z08wOj/e49AqVp/mlvkYT0URL2uJXjVhvlJV52NaeC1e6ty0hhx
hFv5NqLWk25vFNUZekx2kvXXzs6kOn6f4WhndV37gNY8zBYTx46R2IlHuq929thSFatqstqHa2WZ
NzsAfYuQK3XFcmnqNNpwxlZ9Oc21QXPwj0lQ057VxcZp8XYalUldp2nQrW91sSsc51oupHfTrUnT
kFNdyZGy8rd2WW4atDD+mO4/O47LK5At8iJntDX3q+5W5FvHwi77uHmFI8w2gYDme2RcxlUZTuV5
xI2RzE5RqXcV3BTVEBRlSxc0eueHbQ23kk95Kyvt2l5MQSYj9pMa7VNjaJ6qSOW3RI+cg+slhEuG
OnnU3Q/ZJmtAnMZ7h8jj+lZnW/h4RDlsOi2x6icBVuCpeJLd5SU1PLbtqutcnyHrTKHGiIaIZq8X
7rDXMhUMTJalZ4Jx6bkh9rEXqEBUQaEN/O+6XGWL7AOWswWP3aPjvPSWDXAntW3RG0iGZal+LKyk
b16CDMNfq8IKz3PD58yKxk8tA7NeW1lLHrrClC4NAUjkzXScKkj1bBzDB4Q0MWhUYGAmHJ1XQ2ZO
f0O0X0NCGcJV2g1gjQwPzJKJoEAadS9KQBKvN2qkOxykt9U0iQ/Ksu+Cu1RsjHEaX8oGMHlko6yv
ucnhOhNGpwRXAgQfO75+aZZfgjlDRLUt7wxLJ4/rTGlJduifsryTlyZqir3ZGIg9heHZ/vdCaA3u
+8jPWha5+k51m0/ZeKv/o+88VmLBtv3nHLehInH7I558Gzn3rV7e3erm0o1OEbLZyyv440m3Ovli
khnpZRcXwn+7urkZ7So7R2grtJozwrAY1TuhsR3drNnU8Qx+P3v0HIicStG6L2WuP5TYL92rJFJf
mk6bV7PTpnf9kHkvc9A1PnEXh/eAVrMZ7K3B9n+jL0Vv8dKdFSA4cqa4rzV8Y8R32WghFfQU8HVh
z32qE6vEhi3kq473OtdgkbMlAwWWQZblLTLpwxFE68L7GL3XLMDnOx2HiyxB5XzOcnW4v5aESWDL
HR+uJdvZZ3OhPsqSlxAhsdENyA3nHfw5tOGhne/lRQcIu8kDQwWiQF1emV8NNYhKLFdcd9OqVmfD
8F9aEFVZhfxC7W8zVOgE3Meh2OVphBn9vzNDjvc2uQH60sOEE7pTZm7QHrMfWkA3D2bhxPvJdGCW
9SXQkuViEBU5Z1jP6wGnEXal1HVGuDPqeWR7Skn2jSNTX9V2BF0de5+HDtOkWBlPajQNfkZk6wcq
PJVm/6hR2vPVJNNPhlI6l6knrSYbKtjm+Haqn/1gweGc258Qstzd1LTFMcOsARHA220MPPtIWreZ
13GoF8dWs/HuGpXggKUDMWcIlbZVly+iBwbOCl8fCO6VLxkbnF2NFbYvWzPIhed6yN4IRqftuhvm
ldtFzVO5JFVRmZlXloOLYx96mALAkMJWpMvVY6MF8/WS5MPvxR/KbGcI/SrhHVEheCnLXTAX4rei
bPijLl36lW6OBa0cos3tht8Wa18DBxqFIOMxZWLjCLWGFRvFj5pVw4SpmupH09sv3qgaL0k3mvvE
MYNtWvbBuwKNYARK86OakRzN+6m9xGpmnEeyneuqHvP7MRJqswtDmGg5KC/0MIbgoDUJXpGNHjzo
y4VTU3UZFiJbTLh/AwaWTXoz4BpDo+zGEv2T8HV8lHPIi7AjQODhFloquDRhznibI2VoGtM3oyxR
2iSRjitUF++iHkR40FviEqPjcCkqgeZrE9hEIijeGsRSzMwW6JOBCdOtQbGt6qwA3HSqHOXcvHE+
jDBAa1nUzp0Nsfh96H7YS3WAB9ShW4KDZAmqFQjmcK/BdUUBa1BwR7WVE+RhczOEGYmfpUHWyVZL
45iLWDt9gMNWazQIV0o2O/deC0LcdczohzqlT01VKS8l0K59M5v6Nq1y5SO3lLXsMOGw7XdVYp7k
yCAHqiOtV7AZeco0lfzulxVEa6WsdolxH9uWfk9EctiGmYKDyL918q6ORbVewhnbyZt6OIScjPpp
dPnHZKy8WHWqX7ziRRaMgh+IVQbo7zAWzt9OPXXJhn13ujFh8Pm3UdUyPjTKftVMgbOTDfKlBGAf
sPAJEZlfXLEdqPhK14i3Cc/3+77UwhUJfQLO9TztnKpxNrKbG5AisE2PdXdp/f8eZfVR9dphvqQY
ev+AOFH/ABsBqQ8Dn2QySadbfRflJIrn2eU4SDfZkKSqeiLEepCDZD1/L6IP7bCEuBzjnmw3EfbB
td9VS/2Qojqxt0N3wPmphA3y/ZpbvjmNYvu9B77OCEV7aHCM2oPMMu6tsvkazTv6AXr4lxF2P5ku
PF91/qQCoLNI0wgLF6cowNDzJg0oG9p+vM/TRPX1VAMM3LjnSUNVTSpSxb2+C9XIPcuSrF+qZC9v
FsHumvjV8wLAn2mL53LSg0clewIkDOVlucxYMvlxNUZbWQQuutgoV9OuimeELd3u1GjtdG/NGUKW
ZN3XUKrmg2yMnHHa4sKcb2QrfrfjXZbjwyNb6wxFrwkcl2yUVTAtgNqa070sWQExhqA5BRxvct1f
/KbTxU6jB1DqpwDS17J486u+Gt3I8rj0aSqlXUtPa9VxR7jR2vTsush26gpGpmx552cFVg+HifF1
WkqyStX1N2Ri07Ps3/Avu8MmnlVn6eECI3rshUkAn8k8yBSIbIAU07HR0aML9lhsAUd+fcr0cVJt
do9mdCYvpfq8oOERWTudje2K383Hse5LwJV6sp6yCb89pccloPsIW8t7SI42PzaPDtzudJrItqaZ
szOJrm9dx7O3ZpF+lHGpANK3lbUgPbknHXtACDh69AJ+3DU4it9cAt1mi0KzppsGGhfmeJF3igXc
qCoRcNRtPtZYGTLs28tF9NhbE39ilSYUS+SMJXlQA9yOm8D03UInipssSPK9Mz5O3rIj8pD2DXk+
EhhTcTT0el6/6hEsb+Qzjnz/xxUwtr8KJPaeStUID6GbfXp9+F3EobcLIs3bJ4FCbIvjMKtkxH/R
/GpFU7qzFzSD24yHuC75W9HPcSNsik1rNSEn9VDCRNwKZA+SAPR5pb10hvbN03R3pYII880uINqp
OKvaIEGkTgB/hrBb9wPfHqIEOZ5TLbZdaIaoD56nIn9OnnClzwICEImIDaBnB+JpOTY+mY7NMHSs
y2oa343AFleiaM8d4fiQiP3fiZUjMVsZ7SYstGpbtkq2GkwApnrar9GVBOgUfWp2N39vq26Hf+Gh
ma17o6zVO68B28ri1G+8qM5XWjT9CrrvdY76Mmffn0hh8140n6gM7mIvf+8zwCR62UHFLZ500Gqr
ocZcXlfewzxZW3XFslK12I8J83uaf6D7tTV4Z3IP07zRaX6qbBN8y3yDDVAdgRxzOsHsZWXGPSED
RRnW+pynAKysb3qkzwC+2VN6USHWdPiETLopcxbYKcNsqiqTS2SDrJ5D8nZWgkfBWHQ70KLflSHP
X7rgV4WE7g4S2qtCdJR9wnwpRwJIWbQITo0pi8fs+KqmX8Bj8pfMFapMhBeASA4/0zisL9pkYIaW
vnR9r70azrEHQblWAvGiwQvxC5QN/JHfACKe5gF78Ys5j8dCqDhxJdllaPF80qDIbOaED4NEb7+L
wJMeo/DgVe3G0TFPDIoaixxzeOy0qGbz2Va7yEZ0sO+7B6AfvllPAyhk86gVrrJSoygDadc9O3NB
wnIqZr8L8voo4uFQd2BzkVoiNQt8XenU/TDAMSvMHOAruC5k68n2Rw4WKiVporbDLa7HlSEK7Ivr
AHPGNUd0lb1ruwjtzEhd2yAgBdIL+3mGx2BiAbTSglw7cix310OnsHUP6gMx7JVZtRMoDvUYewJ+
eFVF+qaaqubYJQin38vbCt5buvqtbdZVKvLC7neN2h2KkkAX6EhGyVk02XydIMQjKA70VTbOww6y
Rw7b2axXWL2P6GjMzVF4kb61OvVe1cvqCJB85hsWudilcD72mwmQSadPP1mrbGgys/fYiEVNnp3B
itUvPNo64gp5uA5KBw+q1P37CT+nz9jlADc5VbTK9R+67TyLoFvp5PQOIVzVjRP3f5UNH4/w5ofS
tBHwLdFuJgNf5ItIdu/d12kSoR+M8aotXvJorjZpBxC57n5mDpolAHUdZFPLcjMrkXvf18Ehm13l
OUDgN5iiO83oXnOrLbYol3y2eapsnKDhw0PYEfWf/qzaoieFT6Jaa4rnJuq/hbXZomQY2bvEJqFS
Dt026Ot8zetN7rJs3HkRb0hWotmiZ1Z/rgreLC0VL9lAXl+vOLoEYpfE2XYmoLy3RXPKsgJpn6R4
HUp1LRZvGHwqsYnCM42MZrJti+BUl6hKJHwZVa1/KAPtI9IdQjVNfady3lh3c99vYC5aR0VXBDH7
xDykApGLuq1+Ca0oVnhSG2r9C5WeeDWaMdbkTYphavjY5oa2R6G3DjvLRwG5cJpnNRVvlalGK88Y
Ofq62SVy7HBbGwP6wiHY1NrLDrrGJiFxk4+29uZVl7jT2mlOZZuuXHuyV8LLMXzPSndbkO65dEAW
67BpL7nVEc1FjgQxNXhYrVDRpGy6V2L68Ur01odRhDCyCDndC9XbDymaJ25zLJTpp+egf2V5n9aQ
Yf9pDIeczNMqEqSLWZzH9WQB5yt0z10Thh73nLxSsmuo2aRZdRcPLb/B7mhuMc/QV93i9Gmk2huE
7hHsan0yJ9fz47LHOyOBnCqG+E5eemHFd2RH79KstqEO2xkw3v7ZTSBYEFlaZbay6tr6V2xYb9Yw
/VXrLTmwyDwBxr4rYSE6E3FE03YrHx2E9waz0Y2Tpy/IiluXkeV+1dZpvS/DJnvIJnB4StQ9im5e
mV2WbjI2db4OMQtRrBiHL20AS5vZ607DWbnShYEgkJvs68wNT9jSBKj9GNHd7GXWIWCndhRRoh3j
wYChGeXzXREnwz5HBPkENNzYaUJM5z7KQjaz0FqBx1TbfsAYkVyTtinjxHnI2jDahPW56qD1mMIm
mYoBJNoZbInzCp/DCPHf9YKCXLeJSt7cBBJvCWG92IaHXeAsqtem2feKjd9AHruvLUn7de1YHWr7
ERrDHTAgY8KSCYl89X2uODlpVV98KBU5US9px0NpmZYP5bVZtfxcfowWTJ8IXssHtOIWcDLYB3Cq
uP51wvhgAcNZEarWx2h3HR6+QsVb08I/g7jIR4ggyoqf9eGDeDoHtqTqPzQv6FcZKKkPz0IKyZrd
+iMs+IlAx7D6gEI2IqqNxFuoGEcMB/UL+pMeAQkn8GUxFrN+yRVYRGP0MbdJuYaXZILpDtttZY4s
sqZ5jGzOxEFo9pcWEddLw996N7r1FsAZZ2UWIL/0MqiWqWOd2WsTUfIelLlWXtqEt2ww173Nq0Ri
KEHKexzQSEYUpguNJQqKmg/QKGC/IQ569mhqaxvI+FZVlQbjlOa726ekmNEGgeNfPJPT+R+2zqy5
VR1rw7+IKubhFjzbsWM7yT773FB7OogZxMyv/x5Id6er67tRWQITxwZpaa13mHY9eiIbkEJ2gBuW
4feakd1qa3D8SaTGNiUF7BtWv9fL1MOTPBl2c3Xt03o6dE0SXmf+FyWxL2AW37M4FK8kUjsfTSqW
LKmoN6TQUfQr5lfbnFiwSzkFJBJA16HcTWGKnazaJ10AmaHdGYsJalckAYz49GYPXXn0ZpxWkXbE
g6Wa/y67Ep+Rct7XuPJtp8r7ABy86eSQQHzh+Q9nEL9T7Qr+FRtsCIbD7Qxa27G3YRpHfpiRaG0k
OjiCl7skgTIkQjS+tCF7tZX0qi9Td5SRuLLzTm46tEMVdNhYuAXEBxICaLGGVtB5ueOreUkhkuWh
TUL7MVQeSXUr3zWdUflDSVKj9CJ3k2IA5zdUlrdNXNmbyZX9CaEO+yURWsJNN4NbaEiXaSYTakEI
fXPK5FIYNSBd4zIhTbftrSk5w+2o9wT+Fp/shm5afdBQzBBKE55bHlXEoapfpjN3GLEJ69AjRRPH
CSnkydG2bRuW+zISWWAm742t1a/RNOo+GbW/mb2pMA9iOhWW30995cdNpNzsqumuoz0qfkG5/qUR
gwjQbOYfV71TjPVGUZLmSVv5SrYbcEMH8KeUKFAWFgbajqahTI/mpY8oratq6RV6445bYry2DdVG
bBS9UxS6OKbm7gtC7vs+UjK/d9WbSUJna9jT5Gutcmq98l0I27kUrfJHjvxQo6UZL2ZVF9tmSn83
Bvgdiag4zjmvZSeTS9YPo68kk+OPuAy0rPuoQrCsqHZ+wsg73E4h7kGihyndhSGma0h3CEf5Y47m
cDZD4FtjFQdxN1pBI7hPukrPT4rooYAaJEansTy6U48ziFvWFzTHrqpkS2UAFTGwRNSx3AAsS0Qm
cvssRw9Hl5HgSZN9s4dku41HBcpaLeZDbmUN0MrqrW3Ku6ICeENgu9k7TfNdE5keGFIzecIyHj7P
vM3dCEtujo5uhGvRkhPt+jjdIgdNBB9p00Zl91F5sTjBUVKpXs1/N40BVo6wYMNDAYcCn/VgHkfc
hzrvexYWpt86PbkOZJrGDG3oxr5RKh2vIyBDNIuaXeZGHw5iNdvR03EzFdl2HiObzXDPF9T3YmdH
oboVTvaBIdC4qUmZbZFcVbdZDJqwVCKEVvTqUozoYTUhS1Rum4bvIAm3U5LeCdo8aQMRxntycNkp
RXrXVnX7TIx/weyyRcY8eTU0TdlXPEh+OL1mADiGPBH3hv1sZFFoNlzqJgJeSVs37FhVqRPps7Or
jGjc55WtbRIANr5wkZNNbpEYLcKbpg9yEJIby0nvsSfOtuXKbYtELnXrXN310PEOs6N6MH4ROWEO
h0rTp/muQ/h97uwSOa8ELwb01HfhpG4bx5U+dOVsF3oWM0kooi0qT981dHe2ddcMTy0nLZTDvql1
Hasvz8Oz1ED4qw6TcYP545OfyiXH4v4g/ZnthILTxWRsnAyMTERSDrS+I3E0kQja6WEOzGcUHzH5
GXiugQI2EFB7K4OekGJXWyiY1yhBgA4v20edQeEyKAR61PzlCII+G83JV4mkzQ5rMOafn8gsDGeR
ZHclrOegV7XwRTTGd9ukDj/31SnpUnEsJqZrUwHOVVLNqJyzwy4T6ukZ792NhgtdUNcaikhlCHUu
BKeUNqdWLwB5jRmajlHthwis7lWFPUtfW/KzsWZQEGaZY41kW/fQS+cdHE3MMFIIqd2ssFMf8wQg
gFcfsbzsTuMg+tP66quJbLM75QnQKTg1rNQO6Xbw7fupyNw9P251MjK1Otnku3btXF4nxH5PSCLN
pyRn0+bBSwrWq7ktxYAuG/c1BUZkaM5kL1yfVP9VaJ48pXXxId2cBEphDvIwxzlbZA9Ws5tNyBJ3
02kwOrTMnQYvXFvLc9+yUGfRC/PYK4shXrUfp7k4sYoUbILGcGt15Ycdgwpo+6jk+qRaGnx2c7MM
lLiM2Uu54WltCF+JQ+P0apF234WKKk9zJ9HLGqy9ZDo8STUFuxgTlvq1LN+StP3VtEX3+V2tr9av
KZ4ttM+ncHZRfunEPlzcKNd9xvrKXbqLNR+/90ZWxciHprHHcDjZ0TukpoqJbqsh9c/ugqqs5yQf
RhEVWtCodXps25mC+7zRhvSuKV6Cmz3/GMU3CxlKlCCI4JsmDAMmqeUD1Le+bK6pwnSBhG4Qp1OY
+7Eahvs5qw9DUyOsUOCKmMTHoYWXqBCsAYMdjdP6CRDzoC7szO+U7Sr8Kgx3DtaXjRZXbH9Dw49b
QJRIhUD/fisLj63VYJKvwZDqBNBBPwk45kHlwGOrf7pz9pO8i8s3G6Ih1+uWy+6YPh5Y2KDG4rj+
VpU+lie5NGt3bUzEPLjNl5/y/zscYkT/X2cPjtfspkGQXCz2WjUEmC1/Z3PSBY2JKtzWVkwERor0
0Ne5R1GHE6IK/+/STRBLn3zpSfCZwqmB3NH0IP5202+BpwQVwFFT2kuYdfExU3Lk3G8dNoG7Lu7v
RVhdUuaBEyrZOKRV+Q/k5CIS5Q00rQ6P2Vm/NWjDkw5X3K2TSsUHGE05IUrmR1jnBXP3nO+0Ibo7
VMXC/Inv+rtUXWPfL2kC1bLy0xghEymlfp40rG32EBGcZyd5hr3eBS+Zl2/eSoPEfqCIIFL2w1Ep
7ZRHx52uYkKQzXKUhqiJPKOHeEPdZ6dQFehytwphFWSsM1/NES0YxfJnqs6+MgLScg3dT73IfKJ4
VFRVevLK+Tc/Nv40gFaP5lDgrakn7SamRKYPrXcdxGzsSSpXsMaChC3ExpJNeVNzSI0926hAZFXi
d1lU3qyEijNCVoj2F3uI9vOGKozHWQg+GyPKtnjc6O6c/gXqX57DIjEDLJGLTaPM9SVFOMPQSuWj
YprdOaN0jxm+RHe8M6lJW3P7a0zF3plbvOdb8+k4otzzCBSHkDz6R1mEKCYkyo8uNKsAedoexKjI
rorKvqfx+m2VxeJHVMXvZJICHLjN730k7giiOn9yQT6NdUEvFPuWhYQvRZTUvlSxbTMb+yeZeZdc
AHOUo7bdgWTJg9IgHJeuhmhFtmRTRk161FGc3zi5OR9QMZ33M6WDDShNYzMrbbMlfNyU1ZDs1XrJ
d3hkpAoyra3o7CtAf+wKRf8o4JMYSRl/D5XKhglOMUF/ppVaLuSVeKsa9vxoBvV722h/FUNbo04O
YZJqP3UYvFoSN/HQARqKDZrL6V0kaQ65NZ2YpLbtlGfnOq+Gs7Vk7yagvoMh64PXS+Ud6+ut8AxS
qjD2NmGXbccoid5BCv4UGE29mFJX3gzVUrDPUIet2+UgG60y3mVydL9L8tfSc8HWN+F0JvEZbTIT
OaWeCvIBRf6Ni5L7j8YbjMBJHe3GDsA4yipu9g3cs2dstrDeqYT/kcgHW17yW2JITDytGXevzKrF
e8Q8eEYv7kYdktpQRPErq/4gKxBTI40rf5a29wRtHO6i2IEwXM94bM3pfCPF8HvS2+M8ifY5NK17
7xC2iAvwzBhNyz1K4ExHa/0748Oe1pp3Si0t87/6n4fXM9fBtb826+lf7/4a+38vsR6253Cd5xEr
U44RmU/YH4up8efLcsDueO2vr9b1po9VTlr7//Xy6/jX6evY2vzP2HqddWzS2mJjqNXos7fL0H4r
iopFdXmpOoQwpFP/PWr0JgHBcjxTgOxu8WP7V//zrZ+tmCgDKpayi1JRn9amWpbZwSwRH1v7ZjP9
u496NVFkn1zKSY8elqbyOLi5EQAiih7rWJXbzO6JOezXsbVR4aar8RBePodyO32NmMa+3tTi3Hg0
UfP/HFsPFM0sqe8sWsfLxT/HEqXxNa1Xj19j7DgDxOyNW2lm2jZ2q2hvVUiNl0ptXdXKVK9h7sUs
fWP7Q7raRw4Q+amryniaQ5FvbQyI7uU0s32KJh+Jt/J7DOJin2AAeaAwAmsZdiImextN9/pNLzNy
KWHxYpd9czGTbO+yxp5x8iREmtPsCHNsn7LlPxdItu4Rd3kvZOZcoR+qW4VtF9NKZL8M7ZgQ4asv
6dieEEPJz7j3Cix1AHKDopq3hqfZmJ7k6MeV8w/hIDvJF+09Sei/FK1Uv6O3VmzEYBdbddZeKTd3
bDE7ZBrLdAwa1A33piyp9KgIMmk6RDlC703a9+p77QwARtt0YVOQScrwh8KCKjL+SqrfRtM17JQB
NHaR9TEPZrXJ4c49shiRgmosf5LLn87rkIz07upl+XHtrQ1E4WjXQP3erOevY22nv3tWLy9rr4/L
mQrT+NK2kwdOrRWbMk+HRyHCAhpsPGyVaBge61hcEuwCjrquPQ9XznNc53+QofnXCfOIVDVZSTAo
yzXWJtf/iQdL3NfLeNUcH1WsC/2vE/oOuwdTkdlxHat5bi+tEl69hhr+VG7QS4xetTlXMfFMp53j
Rkt6gml7HYus+J4XVFDXIavsQd1m5a91Xl+H4mGeArXS9P3aTaamfExkxT+vUGCBrQNUWjGvK8gV
OOhrUiXOIWmYX5Fs+Tfo9vOUZiY+18JvX+P/ex4p/gI4pKHv1ut9ndhr8XOkGsfOJh8CFJzKFyQD
zaMxLvo5dTz669ja9KVavrRLEyUKcE59mhfNJ6g5/znwdbKWzs6h0tXXr6H11ZSF5cvXmJvkf1RP
Ev3I2PNd2SQvpU7JWGDW+/nqa8xWWkAE0jutZyhUmD5PK6I6Oyg6YJhWR3U8qUzMUNS8fY9IBG1D
Yobd2tVEmeOG0MG7dqzmXYThAvJZcoXLyfEg8kMiBKDqpTuIrsIxGJwJUk3svYT9bngZ+LbSJMO8
dE2K6ge9AbnfDp39PhZyOAiFiG09mo1NemhlNW0iE65839rOKZQEJXZKdk5VNIFIWma/OX3BFswT
H2vPyrX0udQJ1l7shvabYVqoJLX5fR0qu4hoIq/my9oFMWUGeDh+r9F52Ohj7b1Zca8gCRYrW8vz
3DeN0OigFgR1a7dE6gX9NYKc9WSD6eIVBsN5PRiC6Hj7pnNb98EwGTxXVfWqLhdNW8Ld1vOKy3oi
tsTEdFOHMxLGhf46NrDybEWDCpXH/t6Lqx4SDUveuC5s69rk6k5IunMp47Q9dJHAsPX54GTNTjh9
BvYzivcFaiFv0XCvKpnvPAVj6GxYdC8H+0mSwKL4q3XbElTWu5L2ZKcy9VsXpazuU5G/W9o4Eecz
y2EakxGLG855jqE7oyOavffKSLHFCz+Qg8aCY0T82evM/dqrq0G+OcaR2THe2nhZOqCCTo6ue9C3
UqSoi1C8NyOZrKymJAWNRj9oReQEgprAkuVzgh6kyzbOzG5HGmvJjbmE8/lz6owiMPU8Onj6BvFR
99Ve/GDWRs8OhqncjEJ+63QFKx63nm58aGQ4ypF8dcbeRTGgRSYUj4PIrqAa6mgIoppV/miL/jUM
a/UNJ8MVceNL0wufOXmttCZWV5Wa72fSQBctzfpKLDGGXZovURFln0PaGMYnxegfSZP9qmzXODTY
WFyFhT7cRIh7zuv8L2Lv5pdrims/5tofbDZ2qddYbJZuzTT7BOQFNey2BS5hpb6HuPK3aMFfi0L6
Ed4Y72bSHGOAvL+0HGE45TXDxuSh2+UZZd5iV2rkaQslKbbukFQUveNvBH31vnchMojWE+jTp+2r
2ZeSRIAd/5LihxrN9t5rtAWdX7ibSSVHWCSixDjbJWmrgoy1Z/0+J0PxNnTJwi7MxGntZjV6o4Am
LjDv7dewm6hDdUMNV8MYX2NpLvyypNmBCk4OTY1GiKUUB+yeMHHIbHkg6Se35kIrZ2duPAj9+fMz
NUgKFBtAUNtEodBPUSvzE72NSd7YvqnfcR18RDMzkMFUu4tCvcTtuwD1pWjVu+60aNbmxd1it/be
z652bxt9tx5D+tQ7d3ho+6P9u2NyfjeF4z3zCnl+LDLee8uYcNHGhHk5NiIER64ZV9Olp6K3+Kh7
MvdLr6dY/Chw4l176AFXj8ZLdyKsrPe2rDHbLfL9eqzzLPXuhPLw2avM+t4O89FUUxVZC/2Q1tl8
zZemVYfznLQ66Rp6Vdf0u95VbLSMdPs66prDnnfKfTI6aAasg8ZyJLFYY6YpP+e6tK/qoHE0nNp5
a8Zxj2Dt0l8PrQ0FTGye+uva+bxUXjcWRdWSNGo+iMPQ56QlG4FhmmtJAWEI5bC1Wy5/gCKAzbsX
2DNVC+BEdMdW5+zZVedjJ6a3z+56RJNVf4qt9Jpn/V9mmZTHnIzXte/rfzUoYDpbfOXq4H8ODKo3
vuh8lK9zW8PRDL8ZtdoHQI60yHKVuCUZNOoJggFmGN2M1B13oodMqWVqdONJgiRg9/N0WTyM1rH1
PBdroNvadWvzFcYdWYbl/V/jc90gXyRtBV3GSBLKhdpGTKGAcUpTJG0BwBiK5ZBVFJGXsdhk9kQI
KALOYbdvuVW8V2EtrmvP86ZwgVbiSL4cHNpE2SuDnbCRLro31S70FxvfDxAjLaAXzqiBpbI5fq4d
IakxoVc/X9au1gLlgIyX7dduNRXJMRw8kMPLO5HxzG/zEH/+4XXItqYglln0WHtWPpBiHdBEWbsx
3u9b21wS0cvbhW1VJ7gYtr92M92xXiUU3LW3fr420g+ZncvX9bPnC85rtBIFP83lcy/AoknXqu3a
rTCX59YscLtZP5udI4OUIAS19NarxWH/mlWkeCksU1qztEINlLqRJ5tiAYnkqWauNsvmoNpUhiLM
P9+dsZz8JIqcHwCIz5JXeNLxPDXW/A95i4+JTOj3qoMuQlFePPH5ZqknNPTx6KyuIDiyQ1Xa4ak1
ZnEOQyU+UIcsDiUinjc9Tz4y5Nl+t5PzMCf82h23+l3kpY3lcjqetApTYzcBfUPuJ/59pBDfkMFn
Y6BFbnLNxiIBiRNFZ0qk+2Sc3+y5MHzkOIFvVJn90s5dOft5rXF786T2WX5bG8W2sxvZUCSywx8O
Co9Bn8JAd4eaelpU9wCugJ7DoVPR2OxgsXjteAYsPx9lU//ENlM5Wlo+vVldzW03vmr4wX/gu/ar
mN2AAj3K3VW4E7b4U3d5eouTGN3azFF20PTVj8pKNILWdqe5uv0u7D0lseybMc/DzlDiZOsq2TlS
vF+E6+rJlPEfMy5/dqMwKe/UzkEDMUqVzcU4C6GxUSYZCkyQHzxhpH8PFImyyXKBItUUKx0e7LQe
vY0uKC/VAAEeZbknI59Q8sP0vC0SzF9QJ6ZKoH2r58g7WB6VT4Dv2bYWyGOaDmClASx80/Thxfrb
hfV9HQrtYajNCSJ67VOFinZqSUbMQu6SxMtIvlclNpeOcRvHv3UcT4x72druYco75A9HAMoyIM+o
HDSFuhqcpnoHd15HHiQ0Tr+AeqjXjAzYBn0le1PYxeIjOx9ZHpHYtKPvde7K56yzaDOk3xwK94C7
HUHGlEYxR3EZveTXVGC6OA5o52K1+M8MDaZqdQ83wKgJrF60d4q32t6qLXGKrIKsfFy5m6hQjQ+Q
nz8HK6n+MVHBpBb0J+66GvK3IFlfVohDDG3nq4jUHXHuGx5qqcWvNSiVtbc2tdVqO4jzJMeWM9Ym
rHSQLqN3DiGrPJBR0YD9JQewEdsEL4Zbr5nqc6K0uvV0at1r10JI8ZonaMEvB3vQhc/BgIw92v1l
HTJgH+yd2K43jZtqT683WlCeAIiW3jqkGRaCb22WntY3LKvP0WBlJnaJD6UWLmqfVfecQiCtZlzd
1x6eVNE2c0MsdJaDIzsb6tXtae15utY9YyUDIeAgSb+O6XiEHHuvsGHR8Ia1ISjZ8WhgL7q8IXKV
aZvWqQoagTOIqpPXTqf6sBxUlmYcSPwpkAaO6xmkuodTWKIC9XXJyM1OiK+mn585j4cyiL3pOSWk
OyZL059NiDVaIcUpywUrXdkm/9itja40sdPDEfYjG35XeOK+kdMMJsMasSYpjLdqrH6JFKGJ9Rgp
WjVAnNI7gBg132wNP0Ol94btem5h6NGpxqYmWI8OKpUe7NetfWi+st5XgGHklJ88QQQBFS1+rA3i
KOW2TsNym/5nTJ/i3I9qD/FuW48fUzSC8go9tL/NfSZi4+mWnfFMZ4VJH0zLce0mitcdtRl4yHqK
NtjGkwVscvL48/yioYw8otJ6sJe315HcAXcPEUSH21YrnfNYmzRpmO2aYTw6UeI8WrTRr2OiQDPX
AaCVZgQ7Gkea/XoyGUFxR0uOPU3YFgGo32bLFzRuATb/63qy+6fMlXALsx9gFLYpD7h0OhZ3TffZ
XcdaU26kxnq29jAxLfdzDcDus6uHvGvO9yHAjds6NBoz5bwuUbH1qKPnOjbN4UkreDDWnmyV/tBa
suQM/uja9PZ0qwCHvHwOwYLE0WrwfMMp4lfH5TFv0c6yJ930qe1SKTaG6LE2nir2amnM17U3hm5z
jaW7L/UsToO5WbLAsnb89WgZs8pnlk7qrEmT3deY4aV/PFVl0eur5q7FsMr+OHiLjo36WBvuIxQ8
eqrVX2OhObzLWB0vKPqojz4Kk4vU7L++TkjZp6C80TT7rzEXu7J2/Lxo0w8IViAjFFijPV30OHlt
Ry+/sgbmV0ropx4SxGntYZRpq/760svEQ2vN9vhfY+vbrKb8Kdsw2mhVnQPyKZz72riSLKEDIQCG
OmOVqgDSpRYjh00KR/Upk7B6hmlFes1L4v06lscFucoEiLkoyiqY6lD1uffD43qyaeDRWqJSbJjA
fyoVO6yMaXYbdbF8yrl6tCQKX9B7lc8yReTWFEoYqNBB8XoYzk5n9nwBHBTApzYUUkFKabZ8qpNM
bk3iHteD6xA+YxrJ+8Y7atNQXSdzPNtS9Pyeg/HemEN18kbZgQqaovxFRtW2qLaKOlSbpnHkRrOi
GeBR2OxMxXBe+hSKRtKH6WI/tsXH7VtjhCV8+P4SVv2L1UcotgtqUvASfoZdsrMEggepxU6nJALw
Kq0+jLH9e3YLEGzyqPYRzAlFgOlWe33TEoMEDdFH4eEvpOf+DEo4GGMFImnIar5W+8DHwK43waCr
ynACMfGuSSfeRywIJLhVIOmAlPteP6szWnOtphgUF2Anuco+G/UP9l1MNqAXNpWhXvMuO2JGrVzq
roIe2w/uMe8hwBnGe9IMCds/l30yaM+8F+5zzi3tNFHRJt/Rkkw0Sj8vphbOlK+OOOmiTkz5dsIN
wKv61G9n1kg2wy9qf9dE470uInwTJAZ7qk14j5FxMZtE3SkYo/hl/DHP8xsVoU3catWutFv33Oe4
wZAI4OVXMw0owNtGfUa07BsIixEXurbfVY7Ax1XXw2tf/OYy4oTciuGj+zwEjmlQuS0V7ZITq+bW
qN6NjCsPdT6fLQRnIwFIJFewXEx1OHlTemi0QZ5kF8ot9pHDpnGc6JK5ct6orf4tGvEPADHVbaMZ
ioY6V3cL+Me91s13JYnrQ45a4wWZRHAlrCnbrHHaS1WWZEn0Af7WHAZRPfUXgASHTiLI2Mo0KGS1
9/LROxbGVG8y4ga2VqbwDdy0Atl3B6teEIFRp23NwU53AIR/ItX0YzETPZhUyQO+rT4ADtcFqLOR
weO+sRsFuF7atmeNFp0E4FpoSbBj7wxWe8OGbaP+rFN9gldnyvMA0OCoLAkPo7mvEbW2hNWEKNxG
HXWQTCDMUqRIRsRDq77r+Y/eVq5ZBs8XcZQgS+6gl/+ZXaM+UX9TWQlTieaaeprKWnuYMDxMbnvK
vbYcUvA3Th0YhYgvXVFHp2gkwsg1nt9J4MuTdRVye8Ny91Y5KSunR5PCid8x6iXATMmh2rWUe2FP
P11TdS+jm7YBqcBWkAr9BDvgrUZtyXaOUS9whIgg02gFpmWlXDIl3yACFMGQxL+bvMIlOzYPrOV9
CmIFeSu54wv9R2ZYxIyk4ak+YMrR1tYriRHdT0CXbcKkeXpuA8fMbXB/U43yKCTzYKKYwTz0TVB1
5ARk8YqmqXrp41i7tEvjmBhWOpAws8IXehRuzQ6kntB0diiK0zH3Ws02SlM3AJS1i8vot0LlASWG
GEUhUhm/emuoPlpkzVm0D12BjZ3jwmnSI2og6gg91SM8fokagDzznR1JG1D3rCvziq157uMG8J4l
quDPO9YCod5MkItvo0eCXerdRFU4eiCswvLZ1iCUQrUDh28mlxHkpY9tFlEFm8IuVeHwmC3J6zmL
dra3qM/W/e/IDXMEygzgja6eAWIwC4CH4V7MWDXqEOb9ToPK1P4ZIA3GwH63jQecT9oOWWfHN4tW
DRCaLrdq2YFQ7hQMWDRVQT4SvZgoCiksVO5zqqfHKOzmQqoxD+ZuQhQtb2+wlx9kmhvfQk/+6E06
KFA9tI6O7Z6UsPdOShq6J2vB6dRJ96NxvUsVM82ajcI0ltX1YUZhCQvVvweAqPu66/7G+8CAE2xH
W6VKp5cBr6KLQ/K4XAjEUaY/M8c9g3+YiLLHkG9w+Htk1052IwK+lCRb3ehCvykhUeRJTaKijUyq
bpV1qN269K3UbvdA10tAcZ4F6IbFYAeZ+eQUFKX0Es0tpGOfldW5ZHlKbZMmyb6aWnPfy9r7K/Pe
4DJ1ahv+mm25gfPOWuotEBnlV2z0QWHl0UkfI/wRa7XZsFP3Dj3As70FDhTcCSUpJWTz1kG4d6yS
pIdqbogZX7zRGl6zAY0ihx5iMum2NaO3Ilfs81dTD6Xz2bWJ/I+2hCKGzdfVCokdvcECx+jmAD1r
z9uFUegFwkN9TWPqC9gy+7oa8SiGpnGeZULZlOjjd1bo2yJKp5M6I9+EUNRdS6I/1uIQBVXngm7x
ejOyO2MhXppFPMcsRu2imrK9D307XdtkmbnpeVXU3mVMqFvLbF9FjiqCzOFnBBN2VFr2H12fEXlY
8Uea6egcmuWrZYz2bixi9t9LE7ovs9fBQ2u1ZNt098xp0pNge3DKQifeGCUEANjY8dmyzbseGbA3
vJE7CrvHAcQV+b1kOyjyPmNQSWKPzVm3CJxp+WHFgNlLRRqqMLBE01q8rkBg/qdROupFPdqmpYdd
hiGQ1AorkBpj7rWkWfBrcJA9XwoByqxv9RBbVwy34EhgBurBsY560FhTNEzsOEPeS2rkgqD0kRu1
PDfm9KqKeYTaEdqbEVWaYFq6yBRMQW/yY5mZC9DMERm8kg7pyVkDXeSZ5RlExmGYYKQAV7p2ZndX
WvyfCjNJNzommnOwYubEQuC3wJ9tnWEq4BTM7nXMNI1QsMtvHqW5U9LUHzNwo3e8NkAblj/EEGfv
aoFLjNf+dsuQm3vNEjhLqkDOOjudjBvK8VztZW0mljAAVp6yCdez0QDHXq1aWwWwZwhSYJKFeVov
g2vlWyyj4pgnFVP22DkbDLuBh1BSAARXzkGJYlrslDbPhR2YTHkvgwalVwIUwH9t2KUNfw/JkfAl
IcF6SGfxIZCCQ3x0N2Ett3GcEYL7gjcCoL1JNX5d9H8zJch6+Q/7mvbcDvlejpJlElRg6mBpraaQ
hFp4nFIeHfG9LCrjGxLyKHKODz2NrEM2KI+ZJMBCb1X3tbkYDyR/q51xSLxRUK3feMnsHUVsXRNK
aUGmI6vUqgXCfwaIcfvsmvp00bLkbVTZpYo6QkZRQBleTJrqEF2btOHvAQX6+FSAiHLZ7WwK3mC5
KvtTOCKb/ukGR3sC23WRxlYmNgIm87S24OqLrG82ZWZ7r7AAnJs6vc0g+F4NwAh2ETW7Okm/VQQG
yFfGQCsriqlrd870nJivygFoKso+7VxB/GRkwF+sTRF1RlBXZX+AHVG+daZsDiNskWDt6qnTgDeW
Fn6hSvNCuMz/03b2Rq+i35OtTPsyyeYzwh+v/QzY23Tt9BYh5XKLGk1SGUYK0+mdbGtJu95X0MCN
CHaGkiIxl/PxFqaGOyAV7AiKjGXkO/OYb9lF3wzyHMzimzy/dQKw2I/CfsO0rD3mC2amWnB1AoTF
0XRu8YIblcakHgFGiAVJujaTHn8oihFuk/8MrePr6fny2MlTFfG9ei10Oj8vM9oV6NnoIKc1WUeb
cDfhCHmwxFvSgBQIn2MTZbsIOq/dGnCLhvGJUDnqhnjefepqrBihFTf0f4yd15KcyLq2r4gIvDkt
X11tpZY9ITQaCe89V78fPrQWvfuf+WOfZKQDqiBJ0rwmM5kwuLGDkvciuCEFnZ9Ckhz/mtwmuAOX
Zc1HBqv8EonKG21VcMkuEk1mVpBgYfH3hroA7eu2OgpCpXKeFkghY9nsruiBWwcNXg/+LlG0ZR2B
3AAs1pFdlW+Okh8SNcAh92+zH0AxLzeuWc4osQ2faGuJOh8FqiiZ45xN2UVqRk7LnUEWMfhzfLuc
RGppoTrtbCdLD/IrE7Sm2YBF+Gxx9TsHjXoWhRHH20NyH65gOH92y/Mbzci55KhRyx6wBIncf4nG
TJHZ0sL4TpJZVp3DUtHxn1l+Uw7uM8A74yKXlJ+B83IYVQPiJH119MrybzkuHQM45stjXJ+wZApe
KvfZdbEW0uiWN5Z6d0ZqBU8mQB8r9ldaA7RbdqjHKR2Pql7/EDywBAMw6q6GX8d6KpIjWTXYmBFV
Tkof7zZH2fRecV6hGnzvYS4evSbkidpIiJ7apPkoz95O3KeBdZ/TXBt069YQobfH0J3treIudZj+
tSGabdtDAzusA6FugoM8LnkaEivx+Ex2EpVWYIW6z75yt/OKPr/D19EDfSbRJYCIQNtQzhVe7/Qt
QzIDRADmjNUwRqBvonK0gyMFSGTXyO/W6Jz2oKHs6CLXG5uGNermELfJl3nU7+TOrXcJaumusNLp
IPda7krSFsz/Ww3xlQUDIM9EjpCY5K3NQdISGCmOIU0XAtFE9HHoPsiDX5um3JqtNUhJzcrnrgLD
fpBbIT9S72vuTxsU+p4VdEa5VvVXu9iGIHe53l8zd/oZ4JVxyhgN0Oo+alXewrQNT/kM0bnVpw/6
0nXIZzuLbec8BzNIYOz4dip0TpRwG/SErCQv/p8Lv/kNEsX2CrK7HuprzfXpoSaDQ2lv6AfpAuT7
3iE3frEBZI0fUri8681d4RRv3po3oIr3d9BgG6+IYE3OzckIc20+xm74Xeky9bjdYTrBO91xoXRv
nYvaP2eYWJ7kt/R+9ZTas3pCo7Gf900W3reDrgDzWPqh5bWWIyX2r3leV84IB4TJQVpCH6cnhjBM
XZaGoI9IO5lwrLfms1Swq5kKpr4fkGC7SAseO2u4TLnFtKQ65s6A8ZG7gCv/9bp2kV79EKywlxvA
FRZAytb25vjB1RcAo1HY9SJvQ/e2dMvSkiS55RWs/iw9kqXPztF3qgHMSvrsBAp9pNSXYHtb3zTR
NSrlc+UNF68x99IS1kOwFTgrn9uGDQLpC5mwN2cUuq/bG761ZcmTZLC0QrXvTw0gvXPoRCcpM6Wx
S43t+PdNUNLy1CS2HiPpNfquXJLv8tZmW1a2/afrwVaODf7UvAZw5XYp8JgiBeTW2yCclw+H7kE0
DXQmqpN+woeCfXrGBfLEB1vHGNR5yuf2xWFswPzwXmfFYlYLPLaTlxxQylB3N2vBqs5j+ZIPbncy
zZmhRKOrBzUoWLvpEZjZscF7Et7BlC92keY81IcgKp8czIu3By9XleT6Om1pydyaybtDiiFtLz32
g9IYJaiX7lpiegJ9yYzhPMndl5MU4BknMCs0u96HVr+XtwRWO7kSfZM7uMbX3EJESeYtE67BR0h1
32zhUoTcsC5W0ivr4FBD4gXfMCb6p6gH7o6MyVHusQTy2ONleIJQLnPkKf0rn/Q7LzaykzqPt8Qs
ESjzuot0Mhq9dgtnt0Q99xAWwfoFMNq/IeVnVzmhPHmJ0dO3CxvGjoa/58F7xizOXTHLfmJ/9PE8
O+XSIrbOQNVU58px2+/T21E79BPE++0ulplDT5osn5nMzayDb0EXElIJvICv4JINRuIe8qNShb01
KCcGuiijZh1XHTMZbIHXrc6T61wngDns556hR6JRHNn7DMewdXS1zqIiLSjYc9O1tROGS/1YG4lx
kvPL7/LtaLy2+tNs5O1JNY0Xearbo5VY3nU/Y2OKdmNRoPQPhfzPBG3rOBT59kt6HdgxPS1xpGH6
AMb/qGV2Dju/zYcHBNnNC9C06k5YO0PUVXe0hd9lmGXr85UnsfUx24PhA/0rhZ5pTl59sCBII4vh
GDicFLwELj34AYXAY8ktkycjzTpQWXu0gAf7Bb4h/+3MpcLWo29Pcm3QS3+/3YStVGJS5f9/KsZq
I+ylh62rlx8jyXUsvqUltmbOEbYfDGgRZpCBrtLZFxWPRakil12HXBLFYZNXbY2yr/0HVr9+KOV3
vhllrMeWubsHFnDPhiD2GHzoZfzK5ghL1/KazAVyMPtgMr+jtcJ6ctgnl6IJQ/Uo1deov3xBI8Ag
XZCu4zhpqTKi24Itb5ozthw0lCI1YGLLIEz+zhasKElJvxnLrr++nEeYOA9jga5bT7wBnn6y2aWa
9+j1FmxC/eXKDzHrO93V1asMy2RQJzEJ1lMvw0JJshGE5nUAAWSrLFW2pMS2YHuMW952jXfHRvmn
DqEO+jD6TOk4O4AA+UXS8uZxxxOm8Uv5+uPnUit2kTKob4aR8gjXljf/CCDaX6W5RijpAppenkHY
dUhuSEv556gcvXZVgHKai1umh/dUkACmyDaFe8cJEYKHlG4F2xxQCiTY6kly8H8OWp1f11+/tOSV
7LG9M+t4Zm3Mkuvpecf+yX/fO4mttST6Pi0HrWd9U+v9Bd4fpWhsbLT2qzYjNSv9yjZ6kGP/KW+r
IqXrOFuiWyDPY0tKTI7717O+mc5Iban47lL/lPfurO+uFCwdPkZzdRfC6FtecTyc2auo5nWuKi+8
BCylQM6ERsTkfVlm24Itb87wBIV+R52qNYiulaS7lZNvVd+USNQ3AxBCbMGvLVpeFnlPtpdle6n+
NW87TN47qfdPef/XU/lzvpD7ixi033hwcWhjWLuMheXDtQXrTHZLv1mr+Kfq7/LW+cRy2vUKcp53
ddYrDIl3rynDb7Xzwr10DTIHldj2jZY+ZEtKbBuQbZXf5b1LSj2/RzCg/6nVSCIkhQ2Rj5eTvXeG
t9KE16jkSnpmKZtpdVZlJ90rPm7dO2AqaONbWpkXGrmkpednLBSwomRllrsuHfmB1c576R5Y/UeS
tUEZ+A9dbe00bJU1BOldinKGhIn42+GfututKTgy6d/qbM1gy3vXXCQppWPQpCxZuDC9BnU2D52j
p/Ne5r8JAAOWi5LxNWiH6LS+8XJTtmDtVre03K5/TUrB9upKMmAh5U/3Lel3Z5C8OUvATmgJr9HW
2a8D67Vcns92ZINXCZO37GqxMGIsKyRvZo5bNTlWAhkYbEmJvasnneiW9+aPS8m7QwavUo6z8QAq
8LmGSoFrgNRgpdzQQHIsH64SR7z2o3RdfpZk2UXuTJn0eXaZVWfXZI51kZd9e6Lru/9mMfPNUGGr
KjF5vFHRs6K3VloXuXIH0RMjjpBJ0dHKHmavZDsGNRdtepRXdF2nlBYwznrcfJUX+c+qVq0GR6yz
2Tpp2BzM8+yaIBEMSxzSmgR1w27lbkv7VqCgfxZau3LRHXZmCwMyOuRt5cPSteBs6v5NONsWGwCR
inaN3FV5LnUGlUmvitcyhmcifHJ9ecBzi+hOu65nvrv9clPfPKJ16rredZmzSHR9zSM2J2fPnI5y
l+WyWyA/YEvKjX2Xt87qpOQ9mXOrKcXbX9LDUN/bWOvtsDHEKi7I/c9dEY9nAyHAow5jliTUMwRI
iys+k5RaOntnhoNMz1LqecA89STBu6kOPkZadtaWc6hJnT2UQd3upNbcZeNFmUvzoPYZIL1hKHZN
xKsugZe55t72AHhqYIru08Q9qVFo5UckgzBcZmZ/ZFUS1PDkXBs9aJ7gZLHXjGgsxPPMwb0oVu9T
f3xdEO0fAmRgP8C/qQ+oxo2ocpCUvAzBoyxhe6IeUYGI7Sr9EHsOyoJm9zDFaCE4wBZOOnv7Z8/y
5+e0an7Cd7z0plZ+HnMTV63U/56XDMlrfODv/EAFKZ41r703Wz88VuvZ2fUDNhy0FnWcYdgFTV1/
qWcwvUzJy0+6mtp7FHWAV0XIdqnFYgtgspQ851aFfpOqHiokglGGKsFxY8RYPY5LCUtJmAkMOAqE
iXZuCrt8nKekepSYBFlROOie5TnCwizCW0UcHMoK+SF/Gr6ZbJ6dW3WR8svUysCOBCWOw7IAvHN9
Zm5xEaN6rUL4NHyMRFUUDA9tVoAJ8tqB+XBTuHcgNdhe81hsb1H9mvopeh6WAKJL9OyryXdkNZWr
ZJUZJt3oLqLKVSB8Zljs1jjBc4Ma9rPKTuhzqmjafhrHgBkEBbHtAa1Kbe5ljqUoHrK7aRi6Ry3p
vKd5CeoM2J5N24JdTY2tINSzdK+VDq5oA7sz5oTZ3Djq6ML4v6Ykmh/XFGgOlH8d2tx2fBVZ3hMq
M9G+CtsduqfG0dEs8zBNTY7GG2D6wtDMO9sB6gysVTvotp60O6zgkcHAAbz0wvK+gmp33yzBlqR9
npOCNdQBaSMbblqp3+WzmRp7zTS0OwmKKfhPZtFXyn7yYLl7YcpiM6IGr70PYNS1x/5bMuRfDbbS
wYVD9+fdMuEzg0wErVBUqMT08y+2O7+EeaJ/m5oEtAKCOK/BmAG7RgfradbYS7amxLpVbt7f6X3c
XtI0Lh55BBqU/1b90IwKjStLzQfV6F9rVIMe3Ch5Guyqgfqq1B/ino0jB7HHoySlgK3QT8iv58d6
3PUYd+ympXqspZjyxWC5luPYwSbLUaDd0mcc3hxs5d+ddDZvcqq6MbVHxwsvkMNw6syQRTvxwakO
2y9og+R3GM7Jet7amNunpmuPuYqszd7HYrkPso8YFc4s2hcNc2XbvEG0aD7APe8fWTq+Sgqj3fYD
pnWQobIRsaalhuQ5Rvn+oMR9VV30uHANBKgN7YcViyWqwKC7Rz+tv68HlpXLFLUTKXBQsrgig5mA
ZuNW6KbSnhHb1PaSlNuTperyqXLAhC33xx5HgC7VMtCLz/b4e/07aZL7Z7uo4Zwt9w/VaRB52eTh
T0+bGQcT5RSJSlAFMwz3LS2tbWyRkHyTKcVS0kHuOAxPAGdA4AXDDlwXlgplRaek11/rOggvvT0E
aLyH1feyPEl5PIT1KdVRbapmxWHBWnFxC2c98NoEUXDfLcGQoHviGv75TUHfp9jJfA58Oz5CYYhv
5ZjhYbgEEpM8k1k2lg02imqxFjX4Df5LRTlkrb0d3Y2YA/5fDkndAXyFqp3fn6btCkRuX8bHUmU1
cP/u10ltuchUlHpzn7YLj4JtR9NqYcCiSPkQLUGOwMSDJCffR7Ew8gfI62rM4vpSXKool++2ShLD
Qe/Gh69jH5mDY5dVlbCsPDwxJkW5cz5bQPFRlpLSd4dKUi7cojp6cRACXw+Vq705ItPNY1cC0Hhf
sPyqqYwhO77Mhf01xZ4U5NLsprd2qtKbO0YATjSUN7uMfUaV3YpjUoTaR7UMh3tXr//KQ039ONiF
+lEP68eODvaRvWmYLogO8vXrDfS/nLrVbzbQks9uxqnYzCkfUtQMPkeV8gU+cvAkhWYZPPhFbD9L
GUjhYwqh7kO+1Bzrz8mgma+aHxWftOQqVfjmZB/VpoF++RjW6XTfB1r6MC4B4n76sDOTmqjdzDv6
bNB4S1LqQDRlI8d3f6nJgHupy9olzKX0c+bV6GhrRruXpNE3w8XANfVQmhaK+Dvb6voP2FghXWSN
+jGCUPm56bFFUOHrnRd+5WegYOXBznzzMmKZ+Vza4ysQmu6bVf6Y3cb9Yilue5eVEdJJtt59a2aA
FKpj5c+I6KClG/a/A8duvwHZ0g9zjIu43fivGuAzNGzbAbwnsThsjzPWsPCF/5MFLfJP4bs83XJA
xWbzfTl49RG/thKFOad4zRTLvmvSbkJzuy9edRjTH7B+30mhAoztFQTGF5i86oNk2X7D/oI7lGdJ
jqhJXDVvSvaSrGPXfJ7ZpZOUnLEb1AcVrTcdRvQtmGZwCYUVGrcarRho0bWPCpudP7DoHncHsHjI
eiIte6z8wbmTkr71vaOpDRbtDreT2afnQTAm+tyrVb+H4xPdSdKJVBuYQtTfJGljRIQPpO7fS3JW
ph8u3/xHSU199kx/nT8bMfgefwwuYTQoL2nWqg+RD4049LGrGvLqGaDPEdmJ/qX02k9J3Ko3wArD
i663vCoxqvJV4t5LBclHF/FUKnX2KFkSmKgcRTYEhrrTMVwtcI/N7OBFqsfQ0Z5z86VpipPbuRWG
hfURGfPyZk9OcYs6yHKLWHB5U1SCpqtcZGbV6RB7PaLjdtQ8hZqDFfhkvaIQln5Trco7optZXiQJ
RwdIvV58Ls0RSUqjB0uwVNP6yd+h6QeqJh9xV1ZbgOJV+g0UdXaGju+cdPY+vtmWcctdxfpohpnz
UCYWAIulWjupvybQklc+bdoDwzoNNyJi7hLMWurvWcFrwO/+J2+rIjFLaX9Vva6d/+l4vQUA09nx
Uz3OzeOoVMClCxfpO1BdJl+iX7nqfzLHwf7cOCP6QLle3GehYaNsXKUg4ob5S1+5L1J1NNL7OjK8
r3WTqwe3jq2HtPQwYKlr1FLQhf0EHemngvjVMS72LrChe7XkpXLH+EenARCzDLd58swuuFNsJzlH
aah+RFWl3snpnfmrWnrNz459I2BEZowO42RcWLMtUd0trRfPRnOc191B2FLLd0lWFyjjolF1X9Kn
3ttleOh9Pb6rESf/U7DWkeJyy4VHAvgZGf+DOgdqfJDyENzjvZwtdlwy7Qo6YeWY1zUpxbqnJeOJ
Vztaawaa/mKZiXVW7QHu9nYKyzFvNvDyOye0lGOqFTq2VINzscD7XvG6ae41w3ROdpJNzxM+Loe+
VZtPvI0q0B/X+c7Y+QVtHuV34726Q8KQdCys08tHuy3Mn3ASEYs06edpfby0WeJAUgnmY11V9WOs
t/XFNKrhLnJbC3dfv8SWoHPQxwKsSscHM1MvkcXye/9bHIyfkshUfikgLdcLZbmGVFxh/T2lw49Q
UZyvmt1kqB1r88fQRhucIUrwBIXaPWeLqLiq+OmtT2PrzHJA+uRCBQLj3Fisn9GR2f4cfqMD/g75
UPlbD/BBBp3ECJtBeBK45q8MZWS9618DrDma9kPfgVlGp7h59VrmhF1faU/gNjrgOTgswbtyDiyu
+f5F1w08qEZnkTRQU9zitC67ScxxarYAkUB46BJkXfCv+aA5g/eap95XbYqVB7P3PO4B8r11mNZ3
kuwMlOdyJ+6uetwjTKUxLrt2JVC3onG9TwGE9F01hOpDX5X+p6iev+lWoD9Kal4Q4I5uPUlVT3Nu
kWb5z5IK++DcpmX6wSx0/5M/s5dYWM3H0nCcT/559DPnW8yn8tyOant22iH4Xujneqjt7yWILCxz
qvoyBEPxFZu7fW9F7gfmkfeYPBSPta8gnh9A3uj6UNuteUtBVLDjjLPuwmQZz4gdTbxECK8ZkfFL
7A4txNRCJ+g+bRUaozYOld1ZpwFLwcduCWgY06HBG/kgSSlgw7Z4bGbctrCsvgF24spBV4FuwHB0
x9pd8WgsgY0U781VjIfcqeYPrAJ87cpo+j5FC9Cjhc+BDhSSe6n+NZ6H6ftYR9Z+XPKjJf9/13eR
XNrq+67PeYCn7ZvARfDtP+ff8v/t/P+7vlxXrwaY2555NHMr3g9M2F/KYapfdMfUz/aSh1xG/SIF
OZPfNU+qIBTZvJRL3rtj+XIiZ6V451jnmyiBtbAtvapRT7SM7E+ein20l5unrZoUjrHn7eoavkFQ
PilZa0GYhPM1avUQHB3e9UOPjs0hG7XiSYLR5HkV/Wd9pzXVUQ8T9T6oIOLRSUkChXb1vl0CSdqG
Aul+TWfVoWe6htbjf0olf0vKEZKHtt0tjwC0bVnrmbZ0Sqc3j+5Tye360WP/gSKZ9y2Bz0SjKvOr
58Ml1Ufnw2T33g8DATpWC73hyXJdDEcT9FaKVI3YfYVNDPH42pTKydC9+QuKDMO546wiePoZWtZV
rhFmwPn6qrUecML2Hv1OY6NrOTfmFU86d+0TuBEL1wHDOOlNO97pdYhm92K4I446q7mOFRaQc5l8
SYEEPVrdRxeQFUz03rmaqVkirtP6L5mTKC8IRHcH/eJhI5bMM5ouBtoxiJA75o4hCLyYeKzPSpX1
ZyZ/yOIbvyuz/Y7EyPAlinGCT7q2f4qaXruocZtd/TE1H8NAxxNDKefPaZj+BnSY/ebgEDv4O8U0
UcfC+vcFP5mzMXbBY1U0zUuxBIbK8DAskEtcKhj6QkVqgGxYbfmopfDikUxWj4NXdI9SX6ph8HTE
NHLCAA1xmmTxZAcyj5dsn7wEiHXgq9akz4gOYRBhYYxmdOp4wgetfrSCLjlXUGsekgxShTGa873j
giyGHW/fnGyIrgVSxjfPjKwryx7FnTfNw11WjeNVUaPylhkFxj5+H90njY/E0+C490k54fVas0gS
dYl/ittWxYFBrU+uV4wQXRFdRgCqf2Z/ojymsdO9+Kg9oRsMdpAeBzRQ1fcf5w6rH8ydx9fIQh65
M3d9F7IoFRTqp4Y96H04qsbn0XXR8kb39AveM/2uiqbxwceHCgnqPD1UUxihhIV+HN8mCB9+Ov+V
NO7Rx4/sK7vXDbo20cK1n6OPYEl/R7Y6/6Ukxl8s/EIvtwIWygNXP2UtH2d/MM/9cgY3xr8DHFiJ
xcPIhMqeEOkEYvJXAS5R78wfHlgDpoDZcEMbdXyuMVJf1PhnRNfqB8+aOqSQeQOYGZWXrNEQkkG8
b3yMUWthUD5eclOJXn3Fcx4dDTatGMGHZg/lzvKHS58O01fTZu6kacGrW/CmaFNeIBugjl8jAIDH
oBz6ixylx8m1NgbtLne04cBaYnEHIyhmqroggy0PQw6/3a1Z5oQgolSR2JtMeymRzPclW/UxE31C
LrCdR/KqyoWHxgbePsMx8NEqW6wcW6X73GFgeTf6aoZ8BbckQ2+bdcsBpseSRNHOO05tgc/lktTN
CdKSaRVXSfppre1gJ8Y7TB4gydkOk4Il0PMQv6fSnMrb6CUVDhbEJNjqSEzycBqndqMDURpy0Fj/
h+NmBKNKCOr/69ySfHNpBx+BKyOh3Zu87RC5/hiV812Wfm2mMHylz/V3RexYV92HW9HnxkfVc/yz
MYTKfs55zI5XxM92VVwkJQeZhvex7TLvwbKUC9JF86PXNVAK27z90o9OtTMGJ/jRBsorhCLvb1PT
TrlLd4AO+D7Qcj2iAqK8XRb/ZjHjCXWQ+K8qqmM+O037dbG73ydWVz6wzn1TEXF/gChQPeRaFZ6Q
M513ialWD1uBlDLA+lPPxJKnaJ292n0GIoNz83IGOUQqbsneHp2dM9TsWf73Iu9OrYwJfCHd/5yC
UUUwc7nIdgJJpoN6YfMrvju4g+Lcd2OAARHWoTi+KH0IhUR3nk2UHJ9Te+l9tQKEgRm6ax5MXyyV
UvfisFTw4KgYl8QqUv9rcsnDqXt4iJZA8oBgakd80dgFWUq3AqkneVWtZidzwBVAkq1t5McIWZhD
F08s71f1XxHEBa9Q629aMEF/68vps1Myaa+nxv+Yz3l/ACrWv+hdjBqmM2ZProGoSoyI28Nk9cOl
AFWLgmMEZh/bqquVemiCLL344KjRY56q1SljrvusorXLigGr16lVKyysF9knfl24Z83b/ZLYKKBY
s2l+x1P0q9+k9s/S8u9UFjIDlHDgNSV1wlD6U1G2NvJ9LDKwodH9Hifv3s/z4qfRxD8Uk1VqeksA
9KCGLKvHDctEasFC0jObs+GTXw8NmuZMIKR0dMLyFmZQAaU0x8Lz3u/nZielcRpmeF6iKSelU2un
j7Vifk+WM7HjkT+ldfVRymLTZc0JoSXG5NFT2arKY4yTEPHAmqMniUmgZsG3WVer65YlMdxQw0OM
j8961FaqOplzjtmI2kme04TITboNvFPEQfdbve066pA9NGZh3/mzTt05xpUKJtLHMfFKtoh8Nk+0
VLt5bqfdVHhUcNYj7ZzOSMVIgQSji2rQXlnq1IoyVaftGM1XfpZzibLdf0/zporlxHDI5OTb2Xps
Ova9M5WH9bxS7Kcxl3hTc7YVZY8dlnkwbA8i2HJ6ZaihCMJgfXOgFKyXlB8YZqp/8kzz85pnyC/Y
Lj55CU3Qdzr12oTt4R//01b7z3m1v7MA3Yb1Nyx3QWJvfuzy49bfJCXrRbsye4oRdoUqfrZaV70V
SzWp4Js1yzwSlRIJJrn9EjXdDumG4S+PHaEHpRtOjDawUxubhyaJqn2NgUUQQTULmvyHVTQTGnpg
Gnv1aof+fHa87hew3OmQIqyoRj97PcE60rTxo/DQB/OG7hqm7d915nsnxkw3FwnTqNKjg2ZPi5St
99NWsMiOu51S05EjNGsih+96rDE2uFu5dfKZeeYFEt4ns+m9Xc9rh67H9Fr7FeDi7pMWjJwMmh+K
2Mljrzb3Tgz/sgL1xILOMWV1qzD1H2Ex3Cvsek4FlogTEgzlsuFXKGw6JPB9L/CImaZ6yS1StJe6
TZRnNWbKW+Jn9Fz5N5OxCPZyS9Yw9tCk0uRhzdMwcdnNxZBdt6MCVvIOWY3kEr6pyrMUwEH70c4w
rqq2h8o5f2yqj01qDs8DA6HWqdFCz5mSDzOQEcTLYn5I8EkpMVnBIQfbg6pzUHZox90I1dT0wBta
6WOvjTiALcGU+i/1AI8/K25OMFig/gkKVov3cMzGk16gNSZ5OQoM5xmXNRZM/5PXzQwkkDTVzxUu
eoVr+U/ZEiBH4ZVO9dzayDWlLbo4I2OY53kJotQoL+7kTDtJ0oMYzzFqFBCGmjVry29s80tktcad
ZLlKpaNLNs7YhTbFUfIkMHRfZ5sIzUap8qYAxTxjatYLS7alF+zvTkV+lQtLnh8OO9trjUM71exY
Lz9SCqNEzW+WjQDhkmWxrP7oOMphCML4pSiPBYTg51bTohf2zH+PUeVfB814QIg8vR8xq3qWwJ3R
+kfWyjpteenU55i4ocyfqEqsQGn0DTyvu7vESqxnFvut9dguso9z4eN+FLYNLloukzY/xWNotkr3
vKZxSKpOdZGae3C+lIelpd+WwXPcuE+zx+ignyv2iqrOfPa8RHmyoluwJIwo/hOMVv2tY9XybjLT
ZVoI3wf3P4AZW70xQeUonel65USOWth4V0TPGN51j2UxHdYWNZdRANa43aGK3DwVdRa8mCySvehx
8bH0g/Em1SRgSKbvsAUqL5KUuhoq6werAjkuR0kejIoUSkLywBxu3Htq4D2nueE9o8s93xlG9z3w
a1RClnzdyXqcpOKdH7sw/6UaCphXdu7DB6nByO9ZjTTjFs20v2KK2osSePYzZFHnGQex6qiFLl4G
4+w8S4HWIu6plmzOSFIKEEwxH6uUASPOGwrKsWHLVrJh7PuI/jfprfutbsjaKWZmjXNO9So+uROI
CeQsw5cSNsQBe5bkaDgoo+2dtvJPhmegHI5+ywtSz9GL2TZwQ42E9YOR9VDXSDEVWrxMJGDsMuOW
hZunPo+MNsoAOzwFsxB/UerzER7+E1uS6Ot9yVu8/PDW8MDfLdYqPubQdxLDrjlj//quXVhC3QJh
lJgEgwAll4BJLcBJyUS6tjt7OjveY4zgSzG9hivwasF5qwy766+qPrPM0jKLXYgPW8AYGaqDpDNh
PfRm9sVciEfdwqSpl5+ANxHMI1v4R1aFsBtqkCwKoLt7J4FeteOMwVG96G/8N6qn3s8o0dHAaHJk
H6W472cYohKNkZ1B8j+J2eZAOJ9NO1T21jvmTliQJOiMxK7NFqLcxbUYsZfbsipzRvsEuwMYZtAX
zKMyGQoUu+7X1Jl/+6hFpEV1HrH/OljaxwBfx7ui67863NZbhB3YqdXM7+FkesdxQdUmnKbwbvQ4
2VH+73a3JSZPgD2s8GgG3CsFl7Sb2umHOgnMS4tR251tFOXVZpKQVHG9U9TuPJj2p5R/bVkjDH1I
HSpPmCag1YzJXQTpZ8U6xDUk5oWUli+Ia2d5WBLLEG04VsiC8N3ttbsGZYugstnoMkqU+JJ0vH9z
Y6Aoc99sr0FC0dH2ipL5rPez4FaF1k8zC5WjYd0XQz3eNaE9rIFhRuOdry93Lpu+Z5pe3UH5re68
vEJ0XKK56/XaUaJivSoxCRLHr0A7eahhLNj5YrFjKY0Kgg6Djn9sWKXn5NcoQwhg4Yguf1MC+cNb
sssMlGU0fDP9hcM0LxhFuR2FcE4l2s4seOWZMx22JyPtdEtKzNMG7K0g8NJ5F+gEEhgL7G8LrM4M
z51p3ZIFey/tQIJoSQ5scZzmqLmXrNK3MHcIXEYjYmvQi6OBrfQ8374oPqRaU+M+auRwwBbW2Bp1
On24Joh8QZLnni76EJWJjYEEkowjVIi1SPldM6QcbhhDtru5cXpcUZR4vDlucTCw6WqLcdoFGda6
If7UB9WtmMXoqn9m7edvLx1ftXIR1mU8gm9sgeEcVPqJrfOjnvXwRpOHrKjCHRplbJTOZXhvg4V5
CPxuz357sxum7DHT+ETkXmUdPFRWb2rV7ukySrbQWVksq+6K3MAytZ3VF9j3+mUecBCyXTxpnS9t
3eYnk00YUOxdjxdLE5yiFiNKM98pfcb+CDDBAx9cOo34ydQ1ez9pk3L0lRZbmF4/of2PPN38yTDT
a16WrN9hSRQ15rdqqPAsnNIT8kvR0YLoV7TdfRjU6o6PI8zksCgODYSMsLtH+BU8ScyWrqKy9RrE
LKrApdojyhadhmrxiG4NULgsUbA5vZ9LfcDf2G0OJRIVjctaYz/+bhxujNt7WKVw/Nx798GUxPsI
gy0/j1V0TbEojTSWq3sV4VsjRh0f08yq/x37MLJVkFT7cbbcs4/WjVK2l1YPuQno0EWmzZ02Q7ji
zWCCixk+e+6ydIkRJOOx5m+HT/fSt2ga2jGOfc2Ts6FMEIEV8P7doJwZUcx79h+/M3gOj+4Ef79U
7ARtImA67szY04Sb4yKPBnyTPx7k3nRJ3JcRCaQLO57qPWBa3DNcHBjUnAddwtKFM98FCAa7gavi
tdWZaE7BegqV362Pt0w9PiwtSI/t9iEN518Whfu84UNZMclWHP+x0LufVYY6ks4ruteGHrOmaWC/
MXRwzFFj88CC6H2RNDjg2vDEYHAfUpYTDBNS+Jyo6d5uF0kRtJZ3o95+8fleHFB53eHLjD9oxhaO
y7XsyovQhJj7PaicCUUv66GrlFMWNP7LhOL6XP0PV+e13CrQbesnoorQNHArULJlyzndUE6LnEM3
PP3+5H/v81edm1XLsizZCJrZY475Df+rLUnVS8zkc5mN3eizEVTWHF0KwFk66TVeuZ0bpD8GHNZN
o8kmtvT6FnQIFgiQlvHrEZEI18jJjo6Fkhfk5j3EBT90ljKK0/lpsfwdQbjYR1KsWIYw6bayQzKK
76Kzpt3a6Sla0rLdGf5LatT1xs2reNuXNfrMXO9caTSnNeUF1YgymFnWOdH5CJpyOU7mJzv/NAwW
b95O/eNQENXak9eFnr+VQftujTN4FgBJvkPo8Ti/4Mh1gB3laUiKZ7WhGrTCFf7qJiAwdTMuutrk
XnpwhWFuZpBdMhcvgMQ6gUkSzFdJfdSZUZ2TvuJDDDWt6WA5icv3ltckmD/jpOuBOjU/+fq22gXw
tTL9xpxbRYP9TITi84xfkq4LtFR1HYBMvfQ2Rj35EVqbXiYPyQwTsIztf8g3IEzke67c20bTtC+D
k7B5WmWpG8ek+mdNz7czqcNjO5zidSJAtl72xPNK0mXr9LB8kZyNXv1U1NOHNREob47Lncip/Kf1
guttEAKJRqfRJ1ihayCTE55hwIYJ50TYNxNAsPxz5iBt+pZQYMMxjq2myEqF1YXjnmNvRqWH4E+k
wLXT7vrKje/JNhy3tHbyUHfes9RV5NQTC4EBhrYs38i4LyMroOE99GO2GYbqFb8oQ44je2hdZOQl
4d6UPUHCl5xYnNF6OxjlCzD/e9Bp/mZ4nSUEui4rmLtXRz+zfxqj+Kky+3voHMICe8j8JnsoFO59
raZl51c0CzILL7tf4iNKl+TNQgXVFbA/tTSPZt7ddhehql4ujdhfZ/CIXlD8wilW2WEWG7h3/VYb
8jLu3J7nNN9kjUQtuRh1u0QfG4ubQoVHSALvg/XCqimTMLeOfZWdPYwYm7Zsbqui+Vc53rHr5OeQ
sfHS4i71yyoSZnnAqIIeFI/ktaiYuXpfXY2kmSWgqqMOB/p2cnKIPGouImmQRm8b47Ix3FpHsWN8
+5CN0njGiJ45W0GolD16cr/o/omYN9rQldijAuzdFSUzrZ9rbe4Eqd47P5X4h/GsZC6nmdG8BWaT
X81hkvoXhtjD7KTQxsuXZR3LCP7MU9qv342Wr3az3M8ytCvZ7WSib1bQnIWEPDeQP2lJedOAsfab
Ac5gY9NRE8OxiGNs2nKvMiPyM7Lu35es/QiS8km200lLPI2meknH8jDgwSk050Q+DjuQbKBp5lMK
OBBDG2C0vnSjomUHbvSR03N9QpV3y0M3NAoRd4EZBx8aaADZFYn7sYz6g2zqauOVxvPgA7IZM/t9
qIpvBU7P6fQ782W/2HbxxTr7dc6Ok6ieFsbIw9JsHtoJeHkGh2kucFRzPB4FIWL7hjYAnj8H7WhY
9zQggakNx2Sa7sk0IkPQRx9Xo/c7iAE0BXdYMraJeq8FyF8AyhtDKCIvzRpsU3myx/q+AM2zsVbl
bkUQ7LUMju/VAKAP2tCx0e4Ib7/ALL9gj0jJ0SSN/ZpQjOaWuWEsfB7YdJsrso1RdlCFR/fbrMZT
Yaq3iV+Krd9rhgkD0mf5EvTGNSvfI+aydjNNHoc+ubVIpm9cez/m6qCbeDccBlXvBg4LiwQ7f3qH
ekNvL6P+V6CAvfY2Q6U6jOSpmQPBYjo4FQ2sz8kp6KfUO5Vx9So//i1LIpQL/Gm17l/lNJ7sYLyb
/DIkz+G+HZMPt2LfyAgZ0Q2qfPeYqYdP2swhrRlSHgTRnyvnBh0BsPE1ZUNvKSoavfUdE4PxtBfs
M44Bu+WmuiV6tKcOyEy0Ki6X6VWOiMpr6esNHJ5zmeth03kQAU2B4cipkqdGlr/tqPtNNZYq6oKJ
xEiGDvvUPM5m8OA5FJFLCjm7TuZrZ6DKbqf4Yxq57tbJ3klg3t4w3ziod5BTigjEnTRKuqFdDEoU
7xTI3VcYhBidEiQ0B+2wnx0OssdhJPJkZUG3qmiyvYCBf9/fzLmqoupxqGBEzYVh7mwHZsPQZw8E
wI8xbHtucFSS98GPqafpZAEiYzfmHvx4fDLEAnYzmD7ECGl8MTJ8L9NHPwS7ZAYpOmRkFAdFEJVI
BD0NjhJjfFSbBhcPRVgn8rBLUAQm06xQrItDtc7+kZDJVy8D3sMdfJrbH2ukNl4Ul2cDXyfPTsJo
SJhTMBRzTpcue7BYfiKmk3A1kd+zZt0pyZp/hIymG2FNtJWc53jwCSqpvyzIdf7aMyVhkQgWZz75
nPXNlHTXkmIxGevbOaBpSL4IqKsbBoheqLVffJoWoZtcsiJs/b247AAKf9a3fsCtRi5R4U+XhEHu
5pIAqXyAo9q9FnbH1aFC2a/m2Z0rTTFeFhvhU4PJEt9Gkv2b0bPHa7e5ELJcDe9Nq2e3UVvLdjWF
FaEZmQfbQU53htLtMTOKOyehICeTtrbdeu+gTHXdqiho03nPkLYzyCpCEHqWafIF3wp2aoFnL7U6
rgBOGuMfot9n1hTHWDqaZOCRbuVt1YIxA3EvNiVu28PqJn00QMQMVB7mq3vTTwHe1OnXNa6IWj5l
BLPWiNAAH/HeFe2WUca7fBZiZ9bdO5CFq6leIT43F0TzRycIrtaBxbB+kz63wqMSwgPlIxJsOjOh
7mwyMJNY0Gt/j2nJJRrSU2EuGe6RC1Mh7mc+gYCc1UJmu7R3wlmebFOeupwrMOUIF4JQCbqSv64X
z1E5Qhyutqkl95nUH6u+wjnzXOJI3ZAL0m0ri+NElPgtkxjYRlb265JZpXG5SPDuqwGZ7+JtC6GH
vNnDtWHtJIFHm8A1HkUjdjOA28si1WzgoDIKtWCg3l/ocqR/FCxshnMNOvB9Tp0vWxrLLrZnYMmM
kEI0ZHtaluDtqAjdgLO/MZgdoDAhNjFlfoUaf8xSGEmF88+RY72RGrnfhZrEuomE6IIXtM37zDdt
qHJeVJByujECzhLPtT8RXH7JUG6v54KutU3jfiGqqLCtB4B9VYRVhgFKx4rMonEvP7DN0Igj26ax
7xd74cKltbQ+eNbsUwfkbQhqboCeMr7lVgeOerw2Ms62pheboWyf87JmHEleAcaM1ob6WY0Bqb6I
FBtZpntF4jjUzvVWYmFvxc9iBd9tteYRRraW03S692r17g3qG5LoYV2WUNrWR6MzF1qyAtHL8EWs
exc+iapD+iBmKx7nwrufBp+xjLy6mf2JBkpn0sgO3nN3JNG+cp7i8WESJqhuGKIkiJG4Y3pxpNP6
pnTFSViSSzcZyXOij9Gb3rll1zE3tYrSzLwjcOTZnknFDKZ6l6TLQxq7M15A756GCgEueQyzeX3z
gwdfGphE7AuLrxp1OI45BTYFJvi6JMrtJlqg2BJzvpn7iX5Dujfa+qYun8HmBTQ74wPnZNi3qbPV
ucVObLZ4qp3VW8OWTuhfDQnATkQ/vAtkgwcTnpPa26rOfDPKklbLZO9jDXNPx4ThlWDQOm8Kk3n8
Tjus965zpL4Y6pICQ3kbl6qS3Zc6m8WRStqFOlySUpUFodXMkrchD6EMjDDGm1t3jhX6fv6zeOlb
Sp9yWaYqNGbYgHlgL0dveW1EVm5je18KGtI1c6jMoCZbSQ5MI6a3ok4uCjU7/zjnUwtkH3JDoFfS
Wyit5NUZ+5wh0kUWz1pz93ZJ9d61ipJjliNtwoH2cEpIdOAFMJR/2piMjCJtb8ck3TkEieyCRV+3
hf1VGgzspjnk9wtvqBu/cSQ90xBvdgYelU3HFb8NDI+9YcClpNRwWy+7AArwsiC34+fqorhIoLM1
jAV2TCKUdLXygdm/MkYLybKfJi5PpmcANc9bkoVil9ZTNhxSABsbTEvepm/sH+WAnSqfLenV+6Sx
PjzLOHirRj8JcPM47U/TgDqF1/0Db+aTilrtOju9XUEOQ/YtipA0WCgE67lPiXC909xNuRQZOKw/
scRg/Z7/kW95GwdELGesURZB59XsvQSWvl56YCRw5siSd/rz3IvPmg8LJMp9VgT23rhELqftcipd
E+p7Vk+7LGOfZlL7t6164RrFBoKp/rIcym2fLHt+ji74lAC+TY/ECj0Xlm1EJGDtXxgkjTeqi3EP
/QT6tfOdV7TtJ6+aqDYxprorjjOiqxmduC6LgG0qS1TsUPBybWKyRevteuw176a0PzoLL1WFZwLB
9qHh4G1q5dwbZYFkKJy3mb6llag5Iv3nwlMJklPqiqdklQerpEAXCaF8rE5UAJD22MP6NuzWbnIw
GkMSRrC6C9Lkvv1l4Y3p/CgmK3U635eCnZrsmafJFbEownxLe4IaFrshD0o9ASAtd3i47nJvPtFW
YNDPKG9FmYwRm8CTupBbF+fR+kxq/9ObhpfB5MQs3BeyLx5tWUciIaeQCGAo4ATJLldDz9XCWBcO
8cPgmG/T6H4Z3oyujNNtcMiuy03EmJz7v7dmDhMT87GbbosODjgLADa4C7zZeo8vm1ffSE4rpEKQ
2qfClivC3fDddnrXecZLSSTxxksdFaqGwtt0cTPEnC1UMVPdBIyKC3PjivKqicevWjBCkU4rUErs
T/306JXi2qnkENrGRE1VY783AVTr3DAiccnnnQJryyg4UfR5851W6QFwxVWfpTuzcH9Sv0en6ukC
kqRKlGK2t5f2tpAEivZdeWxnIlMns93iCv8srAG7qE1Ct5tt84LGcz7if4trwMHull/hekrPXlZj
Elan2rDgO0kr3TD0GCvnIR4ZoYjjf2ttPNlECWnZpE9G8QEzsXZXOzQSEzeWsm8X2GORM1rf3jQe
7SB7bBSddSYAf8b4crDT8mOx5teiZq6atAXoVw1/c6Zul0LdNDn2vDj5pIT4JFg13XjNvHPb5WNq
L3N5JjdyowpwBK4N7HEbtx21+UWp1Hu6eGnkLEizZmYTAG+jJqQfgUsiRTHUp6okTqlxHypfCTro
xvuaqJPZgZAO6hubJVx4/n5sGj+sFJC7etxmKnvLyl6E/zq3/Xad8ituW7yWdnNfQWscvYrFRfak
LbkjeLzrtVbbmPx4XE7MalvtNXNGj7YxY05n8pcpi8OiwBKmZIPmuYmoN9UzZyOe81U4kUlPFQZX
wixIrUIzHFedk5SYFbs18a6ZoPyUovso1/U8w/mirSZvuEJeZQGtzZiioG7wYPrJ3u7z0FMThmOD
tKh8vWV46Qpq7brvXGfrgjfg/mORR1mGvs3VNa/mfCDTAYo+NnDtT0DW+aNaJ3jQHuKNh56ycajo
OIvrG6d8mUQREaB616fjWzrTAr+cgutCxBTGEnOXSE4U5idu1zLeo4i/xd54i3J7jgHls0tgDq3s
rC0pRNelqB7H1H6vtBRs9FLKWuap/ADKkxi5MdbZ459VIDERZRCP2wO7sUdCtd/aMf9m9/vEFOh4
BJtPpvIaR8y9vLntqW/jd8oD/BgpJUqMUH8yaOT0FmEr0+IWW7+yD7iMkPXyxaFk6BLyIY1T47XG
LXvNV12h7a6TtyMvu44aVyr29DrYVSsomlWUxaHub+rGoEHAC2z9wvhm37tZmIUQWewf9GowN1mB
rCQkK9F+cjVnik0j5AR6+0bY5i6xxYu7X4bKujJKOlgdkwh0Ijw2an5qMp5h7Zcl6I6Mx2WbfiGD
SVtO9WAsA9B4rxj2f1/+5zEw9DnX5VDGkccIByD+1uZeNRI27lUNWQaX9Cf95osMGDcBFtLTS9gF
y7HxGElnyOlDoiNbAv+p50zGgb9nt1oUqpOIUfqA2LO1eVnLftjPVOi94h429wiQ2fhIvvDnNJaX
yS7uPquhjsKag70X//PI7AyX0vrER8a9ZsDulpsiIee4fDcmgKqNQ2kvlfUb1z4XDRV2FcdfTi6m
EInIj8AGiMAB4mzW/E2SZcnvrjJ1KdlS4zr18PDF3nca2N/zgH17YRGOp/gIiRlAOorVGNivQQH0
2921i3HTXd4uu3RgHIl9SkG+D/wX+HlgD2uSJdY6nJf8tJryoWrPbS7mTV6qxzqh+1z6/rFvBZKm
dy5spsk9/6fXLhD/pLtb3PI+v7QOAqNCNtT9tTATFQ69wxURkALPVNkV+Rh11CWdpoc/RhTXisva
OdazIFDHZfd2cJJUAJvA2WFKiASW18JELRwPQmPSb3O3Pff5/KarS9Cizud97FT/VLYONyOkjQR5
23TZKTtJwA12cegPOM42SM23bPFuguSfPTj0ZHvy0Hw2nG3m1yyP+WOlXmIngy7ks0dLEyfZMGK9
0SMsB93o0A9y9s6eqzb0VPd5ZlqvRcBqDTuW3S0Si67Ih7KyazGhvshZ3LLHfpJm9TpUfrk1epFh
tEjeYIwwwu7be6aZzBCjB8vgxXToETuEcohINYUX2XM72wyr23zG9qXbuhoEQ7pFsSfIlJ+yrx16
YTvTl58rk/yVQqqMZ5orIFQYcafjrkbNHs4gd8mvSz8spLSYaJqfrBIgoOmAfJmbFlsVgpXb/hR5
B/ulVodyQWe2Sjc42uI4VuO0WRIaU8OK+OR5xeeEyMfdpjE2NaaHoWzSY5LPlwLafncZcdmgVibg
TnR/Z1YVjRXb/Wouraf4o0NhCa3CoHYdTwOaJTbZ/iphNHCiGLmPJWdl3SB2TiZzJ/PtzHxdiEel
3Qa1CyV9oe0hL4k1U4fil62Tol/GCQMZodj3KZQKyruN7ovpviMzPRqIN7oA+a/R5W8StwvLCd1G
Q9SwFLImtVR7zOcO4gd3hLQTcdhNmXkzKnNXUVNuFo/J6WwlsVyY56AVzl6YU7eDEHlcu9zbyKLe
pjaBLWvCzSFJxHCt0NsLH4N7XugXWWMyNcdnumZ8/vWK9QdFNs6G/KpskNXZt8KpzSXRK/MOFgMU
ia7OTqNH/7TrEe1bRxsMxcKDLINqu44ON2M1vIHo2dbupf5sGI1b56NbsJKWWfNSy9U5eHaDm1k0
y5UYLj2hHjsN8Rt4+Lyip64tyRNndmMrUk4LQwkGsAeEQC40tlnSfanKvgo9q45DkCs1Xk6mXts8
JLKtBgB1uSTPpeYtioVL2Cl7NxRCXPIUupMr8tdRcmxja5SHPCswMHHZM+bz0kv+4s7lLZknQolJ
JMsaLRnpz69u4GIsLqoTqE99nTT3JhIKZ1S9iflUtmkxgPseerZ7vLfVLjuCRma6zlRZHr2erfTb
JsyT+SDYuBMvXBGxOol6T7PYgRGzC+abJiW8hVnZT1OK8aGy4+2cL6+OYupy9ubnIWbWExtQv68J
omGJHs86W3mS8U+QEoSsk3y1jpwiz5+uEnqoCIeBDRglWZDNZfsDv5lDtOR3szkZhE/7TMDMPrEb
NYMJXYuf1kahswkbmUjYrDmT3RjcGhcSU//tjVhGlhtd20dAJc1KWeFyzonW+tGJ+2na/2a9/oCe
IdwCULjb3a2DNCHjxOjQ8SfwLX5a2HJnlkxQ0DKEXjMwZILuYaj5VtFjlqT45Om8HVLjPeiFv52s
nsC1rGhu6Px523L1SccT9HRoe4WmRaXDPofhXipW9rV7wD4ihIlRRNy2j7kTL1cyNultsPURNZYc
L2n0zoAFjw/5cTRKc9f7dzAuKAzN5WXW1mEdTFRh3T+PMx0RqcbQTuoh1CqwKBTLld8+uUmH8b2U
tMicf/ac3fns9tkEc1ecZ43ViO3ApGlAp4FBzX7omRs/J+SRGA1h1oQ7RWowfvpmfncScr3K+KaY
8FaK6Uf5CPptjgSPu/JpRBQg7y2A+1tLxA/neY7ZHubQG7YM6Hwal+m11FuutUd0QZXn94Zooee7
C6fc2jabBitKZM3s+bwLE39o61/TUV/jbFKxSHWwWHv2F+i2asovvBukV0I/pd/Lztj2+gf+opyz
Ks2RX9xyn4LAxWwYFUZ+qEwCnfvYueuGIL9qBs5tp4sSDvJmaQPsgTTBrS5wt+mo1G3rbx3cs5Gv
BWkb0+eyNGfusDlVsLMRLeNzfVPjA2l3S34Z2B3ZdxDahkF+bX9yhqzYKuSPthnEYdohvaaNm/E/
hJMyaaZzLZnMNb7R2tWHkRzovpqgncTtPNBmW3X97XkXNotga9QPGOtmPhXLXPdJsA7n7PKPi/pW
4aS9+ntIlh1RRigPbSH5a4dLBE2sDxX2Rzy5Nmspweq+EUDx7+clajvW4bi1nvIpyzkPzNcBvERk
2bYXJs7Bl9KNxBq8JlkqmHJD026GSm37mI1MpZiDyDe9brpjp4en2WvXvZ072Xbuy1uNZYzeMd05
py+7PRcPwcb+VMAR1vRq6cRRwrHGMqUPpgJ1eOv0w3Q7t/5DWXNA67XcVK3V347B2JLhvfO56fst
TJaR9gbUsXMfL4j8yIxjqr/UZEER92jL55P14kiche3w0XaQXJjoohSqtkHvnSs6YlG7iiGkaN3G
jA7OtFhh5lyCNtRv3i9RLOeR+MKrop/0DvA3zsX4NliTm0SyV2FbtivsNg2VUaDHWOrKIn+AIkf/
suQCj/L8O8vp77upQIaRyUu50P8U3JcSCNK9sfzT5AfnsWPdZq4zR2NdJTujJBmhs/x/notHsxpf
9DjHGwEGOfQWM/SGhfXZWX+E9g+9Q0x2/s+TnKBrVX53mtla0xup/QxCjOoluVZO+9wXmClGTi57
eGKO4zrocfgkcbqNsx6Kx2RvvEB8XyZOKMShkwyB7YSx7Z1snNcl/ZftnMhjgOXnikHFZ+sSM560
Bt32hgPgiZ+hZNiSOaIG8XWnYx+oTV4+BZI+te2RUQQL5Eo2y3l26B64In5P73CgsKqEsVq3k411
f+5vlqko99gyjsscn4kLYfQFLaKwNFYdj9dMluW1qt3fftU3QkxnqlSwxel1EfMMzk4DQ9CwK8TE
2X2pzuijnGWeCsrZoUI5cQ6dOx4tTQ56pR+NZbVuJrxANj7gXZMdqp4SdwycX7twpk0th1ejGVd0
roKbAcfNZjKzw/TU++n1SC8Nze3TFuN4sgiLzVN/2RnjGETD2oSBSDlbsvsSMkOYsNY3/R6s0hHP
JLfywrSZ728/SkmcWKwdEqeN38SdPgtRfI19unL223vV8bmIjPBC8tZ3ch0+EgcRMs8v4/Q5HTSH
jCe78ZNQgChDYaBj63KY537eYXxihb3Kx/yZz//B++rbPogS9AJkWkT/ITA3hmJb5Sa/etAPg+39
tuX46i/DI12IOLRzA06+R3BWAFGqi9kOCOvi3qGPapAaLAWWbCIP/M1UrR1bfpOusxc714DSvqxY
+WFX4xO7dLPqkfF8dmplROzOcdYS+MPV4ix7jyuoTpp9xcIdS+PNmbJ/wM1qlOdO7xsTWxvj72n/
W3vDKzlTqNF1c+7Ezoq5c7KmQ1cODpWYoR/XX3bh403X28nPsNSZoiWXgbnT9hI/YywY7GLrx7N/
aWj623QNbjSWtKi2QCNgvc46E09vkF5pd7U2eZbetI1BaqVTnSTTakXdVftxcc0ttjmX6kKFUy33
ltIJtLG2I4Kle7B5YQhrXP6FuOrZlCZMdJLumDJ4HXQjK/x+afPftOku0Knx6NQGfzepnEKi4lDe
sgm7ZKAt6sVa0+AaZSPUA9njvptZW+3VT2nb3zkTQRBgqvk1skhVeF191HLmvd0bWbAV6miXh9li
ElzlFCeYevfYv4H+6ZaOlaaJoQl3wjm170aj3ar2PK6mdV1X807VRhJ1BUVZOxya2qJuRRPO6oxP
T9dbP11vsooFKE67emu241XiE9yemMQu4DiyAmPYBqXBuPL8Vup+288DJcCY3BkWRb+qm5+Ehl6X
E0YZJEYWGYv9KcfuLMzxUAXlsh0t6t1yLCR6kMOwUAmRJVZ3Y+J8teI6cVg1yQn0aIf9C/A4NMJl
zH0OfslI+UT8Ep3/Qgdlr4mBY6bl2mFTmiaUETqxzwysnFNlnjM14fawjm1SVjsLeUBW8k7bwcXK
QznadgQpLnhd295+HXT2hMOSchQOlTvODGrU8rZencfYyR8Ea8rO96Z90a/7oLWuYu7kDIuGU0OD
jGjKbZ6jRpLYmWf9xu60E2Gj5Cs/odhp8cUMFao5s9xZk+6X2dp540hVgtgYkFmwaY3yJHT/E+fz
TzHQq8jXjdU9lN00cdEw8hc3b3YqfzLt/k5zA6/fjhyzbPfA7+mXLYAVOnbtMv1CkqVh39Y94plx
dpr1KXW9l9zTB9N2jl1KqWqM9gn8DuMeAo/OxA3RHfxpc/pnCWPbmS03DNAQcyB2bscd1lRffQ02
sPgSjiCHrTgi6t5LDyWuHJvXNQ6iflnFPh2t54Ac1q4L3tPp4ojP0pOhMFJgtCMFotIntyL3tLER
uCv/2YTiNsXNGeDRjPNqfuxmtJgxYRi28eQNg2ME2sXtQ8UgwyZYl1M9BVG2uqQo8RQ6JicHTgpt
Vn/n+v2D41af/UBWmWF6sPYxpJnzUyCQl52AsQLXf1SjRcHmRiy5dKBhJGDDFc8FAZ2Mm4AXc53+
szanyMCl2pEaqjP7LC2PzFC4gTma+9TGh8stj77A61oX7kakNbPpjPrEnXvfOcOt22s/pNfItpvQ
uo3ROXflJIdtjadH+Tgf9XhtT3SDE9opvfENyYGoR7TVjeohSOJLtT0+WkW/vCwt9qXeEQmetTGz
Wu5r636yppfKRAKDinSZSN8bDHYPgaQooVBUTKtc2oDwpDKwE2ayIA5Q/cbDR+dbu6kXp8nz4KG0
JEMWrNkALbwGQXMab1QrxhuryaYbBIiVtp4yDthH1GYwWn2sBtE+5MIoHthWX/7/90AzMP8Ip4jb
poxhQcZpYoW9aw77//02TzT0vCXWsDv/PYQdgD6EK97/+yK5SnLWcV9v3XVoH9BhugfsYo+tCbzj
7yGHeNfbLjAP/3nC5VklAaY7fts0+u8LIaQzpa9s4/j3PMzW+l53xNdfXvXvH2ZLDikDlbSt+c3+
HhvkMIY47FwwLv/3WJn5oQXU5/z3DNhdC26XHEHbLdRZ6Pl//2Fvd++LWl39f48LagNQOoqG1v89
3+okFAtxok9q3/734ZJotdsEh9Hfi/49XjYL0VOpe8deZNfaXXyXk+n51MUYp5pWjVd/X8qgKS4Z
cOs20/n0FPRJeW13aIl1oibuHKN/TwZCWDJ+M4a1p2+UyeL796NLHwxhglnv+PdlXgb5nsEGEf3n
hZNYncgqRDS7vG1fQp0rrP889e+t/KB9pesibv7eSWVENq6xnyBI8HQ1ddWB7bQR/n2ZMXl6owL7
ueoMfg/TPDudNTz+vY7FTyJl9N3p74XcGlNfVwfx7u+7Y+6GC55epmrK5v7vH7fs+l3Rc2mBykrT
cJINrAtVDeHft3E0N/e8YXboyWBmFb88p8rWFNcVTa3/vk4xLJr9QL1HpLB34+hkZyT2dNcoXd7R
gr84B9r2HkSdFzVJNj8UIDWjAarC49J3MoyZvnmi9urDRMnyZUR947pz1Wu6wrPzStd7q7Vbb0pj
aj5E3/4SKsu4ZF+/+nNefeu2Zmwwd37qFSN76Tf/Rk1FUdFTocPRhLPZsnCs5l2sqWg2/Qm1Cktu
BYVGyBz7AdHElDszz16bfUov5JdGxLUzrt1P2Xv3Hg7/r0zl736d9p8mewKqtyF4t+ndboq8XHZZ
mxCNEljdPWHycDVLjyXoErj891hStIxUrgbFz9x193/fsBLLY5GI2+3fl3/f6DPEoTwpDcodXuo/
z2sTvZVYzKK/L8fLCzSe7W9n7UPU+3/vQdZzg32aPpqruiYN194zd4ZjQSG+POfv9QN6gnvdufN/
ftW/b9RDPO3rgZ7W31P+Xl8bJj7/OaXf33T42ZhIP6xzQVwkLdAzaUHVYercnEjQNr3hMjO2o6Hz
RyAGWdhb7vhRlcat7bYqoUd8v/px+q+r3E8M3sGrkrZPBPLI2KzySlSVoLs26sa59mzl79i8zlz/
lU1f3JnfVDy/uQ0ol9TdMj3AB7QW633ttfJdS7sJk0StD4GVNbtAVuB2qmG+wt3v70ltjs/Emg6R
0xXmC47CHGBSeteZxUO92vat01b/w9iZLUeqZNv2V8r286UOfXPsVD0QQfSteukFk1JK+r7n6+8A
5d7KzKpb55qlkQE4hIIgHPe15hwL0IKid6QmyAU2kV+cuHFIFHlZdIqYOq0VWAvHKFLjdVNASYlT
ElxJ1A3HSFPqtZKiKkhVkv+NKiVHqRnkNWQb7yhZsr7mh2IcoggjQEaHy69slyI6WedY+zeKFvpX
RiMM6SRD/+bFO7gS+nvNPNyuam+4mZsG2igQlfmzad9WvzVVsDnfiNT4Xre1Ru/bRLeop8IDtc/W
nQvbFNoy4Yx5GwHPdVvkne90lAtd5qVI1s/trolcUVk5dEdHDsbuOi8oL2ssFHASq3lVmtpJLU5c
T8m1dU7XRuHukFg2VB9vKwdF/3mcHxJUNmW33JEEfx+p5geoikg/Wv9LnVtgb/ApMRs0NxlVVNBY
dpiB8SVcFajCS0Q7vTNv6zLTvTK6R6MPcZOcEO3mbUanLLsBPNO81vlucgJRtpnX5hPhT7M2IdXz
kDNzjnmhqZpL4WZ+Q1/b0HOWpHJ1edv81Y78x1IGbXeeN+WWmYJ0KzdZSQn1Po7rpSh3qCsIoNQr
IVT57igH6Tu4EfFjCmNELEuuzgaPBYQA00Zik9Hic70qSgB8xHE/W86rgPMJNU2Lr1PMOzLNq886
KXWY0yYYmK46S+4gbubAfSrE/BHcmP+PjZ6mixtBIsQ/Hzg3nBfzDnyopIOng8cxRz4eWfrWmyag
hV8qp5b4z9lLCmQtUANfiBpWJHm07CLngCq0ET9O1pBwVIz0I5Uz6xp4GG+sgnj6vD0xrFtwH+Kt
NQ13iwJbjOA3tE+zfZZDhdIGqk27Q1o48/bGZ0bUNfkjWRwDOFFPedWQ1GWiUXJW8jthXxncTfb8
sh6oXJr2LShzTdjPm8owYu+8/vly3vq1v7UwrsWJ8P237fPqb9s02ZS2SRE5nUkMlbpXw96Xhx8L
UayuQcNnHVX04olvaE9SiPlAzKP8haTdu6bm+qtgpA+1JNVbVVfUtSmFvmMlCtQPGPAPaiaRPsPh
kcom/aknwWUq4+CRipcUNabDRJUhOJUy7E0oW+4QKktU4fR/aX8aiiL5GHKgnk0lP3laJaIgzUxm
7J2w6x43stSCFRVJ3dtip3gbN0mZWtdYu0w5ec0t6Zn65MINwOxsn8pgBgNjRJDQN6siyePHViSJ
NgixtBKwcL3o7oITJE7z2JZevpOKMl6JGMS2WeMlD+YwbAlGpq9Sp2S4nlx3n/hteOOq3vf57UbZ
5Bss+uxsZEl7cj2yDP10wPR3oKAkpxWiDUx1T12Dk3wLQZIe54WS9s2xUBvktZoJ4kBgll4gkDwq
cqD29twGL+f0Epk2Hjh1/2P1r1PMzZM8f0ySONt8nTpWkAWrQls7TYE1oO/HLdwW6zSvpREGNKMF
ez+vhiUqFuSp286sTgYJwXpbEQFBHSYGi6wQysehJa8apmrxbIzkrYM+rl6zOHlE5tF9o0TzsWE8
+lG1Opas1KOCfTbamYlNwBaYyE/haMvD35L0KGRMT53s9gk+8Rqf8gSXy4wCwpws5XZAaen1vPq1
I4qFhDrI6Cxbwt3n4EFoKSOuAKQ+mLpfWKsqR+Lb9Xq19ZVmN6/Ni7mJNrWbV4vJXaR2HvGy2rgG
vShsUxNfV4JLnVl6C0RBxny1DKbdc5tScMVFHBMTLTWNNjxWvzGlF3afh8hSvChlTzt/NuZ7OklU
ltBKzbhiGOIkf73H5/Gdm5TcWbxHhaRg3+d1t1rU6LBvvChJb9xpyhGIJVqdv7aZVVMvI0JgSHdA
wuFckS+laJqHQg7LA16WR+bE2p2IrQremH7JKwOkbIie3OBGPMw7Naj2S3Qg+UbM0QnWrZKvUwO9
a1wr3n3gZoaTt8AR5LDHR4W9k+I5LVa3PtHvxhiVjZV5wseK/Jr7kbYMSZWy1u4SzuUgkI0Ovab4
yzyMMRChFLglmun0nOuiaIp2O5YugVNDZoaJyY65OVB3Ra1De95rKGQ6h9pwD6TnAYwGQXzKK708
GSjWSKGXwVthJLsyDbWHUskNPBUeOJAxCR5zgQDC1MD49UhyqRVBddN/Qy/yeaROj7XIh0q+kFsi
4m4U8V0X41AC4BlcQ9eFGyXVGSmS2Fh3gy7vQ54RyGGShox2mB3o3+r1kIjGSeX6OEYUKdcspvxd
IArGXT8hi+Dx2kWhmuuqccfBTqYaDI0xSEdSnTGBS6hb06YUBf8xnxaf7epSzahtIfw4Yt5TDwMV
kjvVpQQh5nZy3A6KxOZGVxr/NtdhVgSA3px5dV7QQDX05oaR/eQCAjz01WDeRgNJJRxIBKTbulaj
Upm29fZ6GpfHzu8SJ0ri+kEOwm/zVy0p3wOt899D7lWC6QOFLqZjTFBFe3U6JjaIKZShWj2MypQ+
6NwPNf08JrViyZbN5McxhY4uJYrTPZYqay/Vg7Un5Ul+q5NJSBRh6q0ing0l1bDZlc67fn/JIFhZ
Ck2wivsiaShSoOLjo6quXfHpoTxTR33wgDDYmmiyTKcNX4s6DigAjOr1bsRI6zQ9FderoFcOWSpH
TqCFwiMm+XPHXfiuBe1FrTrlEd9CSlq8+pembtKc56Gr6veX3Ap+NP3trOooUmM9KyLCiK9ymSr3
olvmd17700rQvkqtLn/ukayf9vx+TG7l3boqXUQoY9FSWbwSe56xOP5JiIqqM7+MJIAAwbTIrRDC
pHkW4Xbty2iar80vUxi0AjVVf906r0OGL3ejQsjaGoRdqnl7LCPqOiZVvCMrL+zm7RjfCZ7OG6Wk
N+EiT61J+lmpPbdqdKnRNnODat46v5wXhamRKzOa0M4hZ/xoP+8ZJO+lsUp/P9DPXzx+Gpu4JzAn
JUV6cVMpvcyvGIU+1CRTd1/be9eTNqZC4n4+9Ne2qE1/tK1h99owDhqww6Z3nBcaoE/uo0R1jCKB
XVI3eL/nl19tqoF0x+9t5t26qAFraSksEyAz9O4E4O/7NK1F4tPTS1lA8TW/mheVx7MLeZJvf21r
ZXMojl/rkT5GqzCBYzYfjMURUtNv5yFcSZKmqnS6K5Mc2U/nYOBkLNKhF9HX5Hi1wPW1VnABZJBe
PNFPL0U8GHjEXWVpDXLy845N3QLw+9qaK4qxJNOqLOcD5wVo5fRSbcqp5byh6tCH6Qw51vg0EirN
PI6kG48UQyjseRUrU7auFEhL86qsYhkV8Goe5tVAD5Y8IOW73JLlS5Sod/PmLoDdWqvUkAuHdHis
JFK9TCGM7bxX0MQzlTTHK4Wy1dsqHT9PbcVqs+/CJoenxEFkPAYHrhDz0enPkmJogpkmKKeOukqP
sktlkn/9a9Xpr2UY5q/IJPWPX3/tfMqIvzapADQXuPTXMwk94XGxqjMPXfQES/+ko0889a/VovJx
ollIaOa9846xj+nZ5/VYTJ9jKU4389qQFHu6Siw+seRYIWNdbIFBcIHt1i8r4tlOXxkDUiY/WbiA
Ck4ZQyFKJ7ka6YcSfNbc+vNAQ/HRThfmVNcjuGhCFVzQm3lMLbprRP2LAwD5fSP05qMo8/aD1eM6
sqxL0Ub31bQ5tfDZlBHp9LqJzMe+VsIFgfjgMO+t9ZCaGEP04Emop2uVEjt9J5iPJaaxVVqG/Wo+
SpY7wpFNGJ4sIbYexvAwv6UptOIB0isZwOmt3DAkkVumwnpeHaLheaTuLAyrKr+rPNeZ39KqyY1J
I5WvmzaWH1RcY1FgHutYIeMhipiLKWR1pFK2cewKjdxLKOkuulD1dhhiFdzQX7t7AQ3D1yHjOA50
oiD2NR6tiobrxG9vPb9pbym0ROgwRhzqeqyCvKGATDe8frWQGve+C5X4OLen6km1VlqMlvNqOZ1w
yuJO55qP6cpEW8AUsdaWoq3rZijPfYrfngEAUvtS4NcqAslsFN1796+N32bv1HBK0Al6U60BFbft
WJsY/bvwXtOrN0sR0vfIlZG/6MWTImuFU0MmPBCN1I/5KBXUQLKMl1AolnPTwiTPJ3eieTPG1IYb
xIAniVZ2N2Nutfb8fjomxbjVi1c3R6ooFD2DMSHS9hWmSicLdPMR4cBxblqH8nNringQZV3ijyKi
M3+GzO2KhcE86s/PEDGH+vwMWcKYav4MJa6h+yAt3pDvtiu3iNRVLEbjBnFAspQBe9zPq20ZpUvZ
F+V7ta5+7B0tT/lpVYzkYkPSKFnhdiZPogjhg0id9KU4iOUJMXy3LaSo2oBNhiMqBPHSgJv3NAzt
IxJo9btZ7atYGD/qgm4CCHmIoZyjR8stTxXxzKwBuNAp6WuXFP4aXlYC/i7u8gOROUpGTa9+W22A
PFNmWK0XzANoXRTdgDuCMtBuneinWFIctxeCA2kjcxETd3Xm7YUpowXC6JweFC1zsrqjZITXcIRi
BRR+sXrz8wTdVjFUqmpJU3k9wxAPqooWdForQg8VT1YOnzvb0pecsmwhEkw75ibzXquVsz0JBCj6
IQkqSGCruPS0o0p886hPi3nVjzt9P1Jccl6bt88tpIT8EUkfAzJ1GmJ9n47tMmoc+Vqy8ql6s5gB
7Dhd73NA/7eBh2CyktBZzCB0Y6zudcuMbkmn+5/b89hYNJJcvUDbwG3evkMb5xmG/OXq5aq78UAH
rU0/Tm+jjiRHLYjtu9KJCwDQzasItWkJxlE6gU6lAloTB6u+EKqHUpTuvTLqQOpQKGtIrUctpIZK
KBnRocmLjhogygC1f/AuzDEwY6feFVt5d1DkWr9q00KV0S1q2XUIA30iijVHJJh7/H9oLUs1Krfy
yLDiq31TVcFKrJmyzdvmw1ofFf4QNMl6Xp13iEH5AbZe2301M1BSGVWWnDFv6te4cKuz2QqLrwaQ
ZRiahcO3r9NUilGs6xFT33zQvKNpgn4Zxb6L5YITzdukOu0pdh0k23m1zVx9lQY5agiR2jiWpz2a
TOn2nYUIYF6thsF3INWIm3nViLL7mnTXBTOVe4tDfVXVjfaYDx4GNutG6kP1SOoCBL8nfkeGJa7D
MmdKM2+bF0GQVgc8V9iWaSuOmbJyxzLf1m36jBYY67nlyktJNMObbki1iyq/NcQWMM5QrmILxgzL
67QzK7PoRlQDcSmSHXLmbZ873PxZGWRpP6+BUtQuVvo2N5+3BJokbhm0/nyeMM5EVBG14JRG22Ik
ratnDw/V5zmYXCDXLsZnzC/morTITIek/qWpAwrgvd5+rbnu59rcV/VQLr72tb+s/XXc3Mn91XI+
jpxTdyt35KqnDvCvlp/vN+2bgDv/5jir91A/et3W64boiLMxOmqRe9MkQ7sBxxIdv7bPrz63FT0J
sw5lA82/NqclPb09r1dj+y32EOZTn+HoJlp2nF/Ni6oYYKrIcUMBsT93uJIY9D+tq0awyUQv2YUd
dSg/T/N1hrYSBkcKJ3bfdP55MZ+LQUFr//G3//rn/3zr/9v7yC5ZPHhZ+jfcipcMnlb1jz906Y+/
5Z+bt+//+MNA3WjplmrKiihiItUknf3fXm+C1KO19H9SsfbdsM+tb2Ioa/pL7/b4FaapV7ssi1q8
19B13w8Y0Hg9T9aIi1n9WdYjnOJIL57dacjsT8PoZBpQYzO7swj97aJ5rJ3KbcsDBnnt3GRemElh
LtISvW9hC0FnMVChSEC88sJIPZWjpnwuklE6qXStO3LDXGtoSeoJVX6+FiSvsb/azTvIuVFAMwtA
JucBQVEt3RSp2R21NOmP8yvlr1dTC8gpKcM4dKc+U5OjK0vbOmiyax4gpXXV4ac1KxW3mm8Nq/98
5TXr9ytvqIquq6alKaYhK6b565UPtAEdnxcY7yVlXI+6nGSnrhHjE9Utpte4tyvyG9OWwtEGKpMh
2+hBh0yLH5vD0gIbWFTuUSC5uUxUUQN401dXKzBKEAps611dQ04qtj6uvj/X86b8VsRlQ/UZ/6FA
rn8OyIY/iPJDHNXNvYJp6iZCyz1vNZs6PEouFsN5NZZIqvSKADx/OkbDe+B4cVVi3m+0B7QW8WI0
0ng/702z6Kfz9/lP5xcUcds1JUZLV6LqqevWwDqq9kj0+T9faEv5lwutSyL3uaGaEpYvVf31Qjdm
ajJg9dIPIiIdvBiu33yFvcTiomqgLDD2Qcubr/HX7i4Di1ql6e6znV81OIXhiO58dSwPhHXww0bc
cIk+NBTNnDa25qQfnl+6rjq9NOQfrXJN/2gLxl2Fl1tbmFWK05r1+FrX9lARDx8pELMSE7nZNolq
3mmudJn3J8xyiJjLOU5OVz+V4I0XVWuOr24V3fXEmO/oA347YYz84Ea0FISGiz6GWzpq/aU1DP/Q
dPlxXgMSOFx+bG8v1HmGwNfmqWu3CuRHZC7K0lW/mnBoraafh8qCWi5HxiebLETl4YMOAWEf9Dei
W9wNvSRR4K0llmTW02fxhCfDcIZGE59F6P8bxEL656o+BKcUD+utYlIkKMi0hIKpHP3vzjodXiqw
EOZb479+6f6quTv8luVDGXh+/dvqP9cf2ek1+aj+Zzrqr1a/HvPPuyzh339scgy+lVmFkuD3Vr+c
l3f/8dctX+vXX1actA7q4dp8lMPNR9XE9Z/d+NTy/3fn3z7ms9wN+cc//niFn0WYleKswbf6jx+7
pm6f3t4yfvoVTe/wY/d0Lf7xx+mj+9vmNSGrzWDr3xz58VrV//hDMMS/65JkSjoYH1n742/dx+dm
+e+aBszFYn6j6IY0dW0pCDT/H3+o2t8VUZc0y0L1rKqawvOowq0z7ZL/jqbaMC1iKJJmyqLyx59X
4MeD7POr+/cPNu3XX72mmobBmXRTNUVC/qL+W/eqChReLExj3FhTsdpAPyoJKMHAEe6LQ7wx9MUo
rwoDLqgDTKe5q1/Vb95dTWbORh0/MLMdVmBeDeGRwnWNu5YAPKTr3GLmgsZwgz8hEZZpZPv3EEeK
dJu7N/GaCdoqfSVUiF9PQk9Cpvleei/21tLYWkst/F8e3pL4S8/24zNaJpdNUwz+k3/t2UpXHiQ5
MceNOBoPjSTdYEZfQxSgZLH6rSmb74IgdBM0/Bm9681PN8S/GTmo1nQFv4YOn++u8k0ZWHkMHIm/
vXuWuD2zJ2XcmPdWt2dwe1Oe8QWJL/Uq+e67yIPt5rtxq95k7lLd+0BUboWVebRucTmM5wLi5lUq
j9Kh2MmvyWncRteoWVYn9GXdlYhV5QQn6hvi4CF4fWuEUzQt2/Tfsgf/oFzEdW4i8NZ1R7DGh+gj
6hyG4M8Vsj5w6TYJfe1YJ/Zo2MCT7ealuE/uyZoIylZL7MRwDGuJMYzq8FN4vVhgma4OyaFbie9U
+1U2wG9Q06TGEnkUnL/bglLNC2lfrc2dskxeKNSJhedbeMfHWfWP6fdxLVCPexUc3Q02sUi221fP
3HSH5hw68G3Cj2EDLmo5Dg7a3yi3vwMCQ1Q1ScCErQhW723EmGzYKH3eIGL06lLYli+tuUxkp7w3
E8ol2bjg8ZcAv8psCxLTOg6vw2UkFYlzgmrdd9k1+vBUbJy2cMzutPV4Qxg6fQQuIcLeCpdcDu8w
PJHrXTF5QE2tfUfzbhx1fYtrOfKcNERAs2nNVddxQXAY2GjUI2wlwxPQPUWZyiDaxOBS8QoRcmhs
41q+dHv9Lbu4Z1JE8m03Ic/BxG5Ag/hgSG6CtXBKdlSo3LUEKS4I1bPFsISbUimL/DXeFcS6QBNe
gb9+Dx0PJfEqKW0oj1iRQidqkU3Yob5ESvoEWzkn+HVX+0dzT0k04EaYe6gb4aR7YG4rgMXVwgqd
ABrls/TuHnPZ1o/jE3pXa5mcmYy/+Ef5iJ9U2Fb5Ekc9uvREA1Rvh2t4ahOfZE3C/RExLfg+CsLH
H+UVs2V/Iv6hnsVnuXW0G29rMJidBKuLDDujtLDuWq4E6YEaMhjlsm15Q6HFbblIzvINaVvz3nvT
KR+7JyEfPEJsuhKM4dbOFy3YQNQbW/2UnLstbJFEORjXCk5x7OSb9K1bpQRuN8UmfrKW9CfWxm8W
VCu7EDIsEPisIZb0Tr1I+HXY8UeLYddu9nJ4hxewOGdb/VzFqxFDIUXRoVpQtvlJnr40tVo2rY0q
xl3GTv2qbwJKDdrEVlGJEVRcoJ66ajsG2T74jAWsQa3bSg51b/Vv5QK3t7xhiuwY2xYN1ciFtAGy
Umt34+YbFZrLojwlyQLL/hGerKTSByo1dWzRkzmkjJEAtZ7jibb0Ht/7TrxRnim+EK/Bh2z6C5Bh
CIiYC7fhff0yLDfDxr9XxYUACNlbeGejhi5ma3fua/VdqHbMK+Rj226Hx3zXw+CzrStKwb63hfVQ
bpHwgpLApo5ziepZ99a1PdbPeDggPT2jlXoUl8kSp7Z4I53L7n/pnHn8/do7mtDFGN0bBI94zGm/
Taxk/Iga2rZiUwFmSIGZyInxaFL++T93w//SCU9vo1mA5sSJr6VPj4if5m8ljqdGdKVio0nd3fQW
cH22g9d/jFUAJDJBEToWPOL/06RRlv/16WpKqiyamqqD0lAtcZpW/vS2ileoem9VFTDZ5FEZ8HES
tw43ee+RY6Qi3Qv+Qcokxys3fwg9C7qk+ZopHeRE6CitIehbNR/uMtdtNyPQx2WMKmLVkD6vAwCB
UdOfe08oF4VZVitJGTSiMQGmo142mVtLMCooXkGcrWJGSJcRj/HSyqaC6HF4xk5QHNRuMJdKaOwi
nRhqVT3IeaNRzjQAdyA21iIG+eAo5nhTJwku8JwHvTdsZAX7t0k8RzOaW5Q18hHQ0b4I85Y8DhzA
UvXyLYGgA4mUYA0k21i4Yv5M3dotSofYS4xVrH1rIAYUhNpWJZ4Fm/m0kCUARuudmETSWhHHrQHY
DUV6mNsUN1oLMAIWHdXQcwu9ZNfF/DbS9hKkfAS+9pruALqKVa2KUiLlKGKZM33rESupsCT0ki+l
MvjeUK/jRFqBiqsUrI50lzJubaGivtdbOipcfCR6gL8PG60or/rElhCBblI4Ahu2RnhVyMzv8h1A
E/rU1O+X3HI40jAfLCH2KaTbiPGoWApWvZiuBJmyW0ooGse6Mo4hRSeXhtjx4DPU81BiRNIF9a2z
evVk1XCHZAzVjRFv2lZGlFRr1Taq8N90IXlg4Zsl85fBnbmDvuZNLnPUMVhgiW1qOabGfpTPYVsf
fYEZQp1Ry0IO9IcGPaQz2f46F5NjrDNIQBFpS6UKXVDXb7XRuxVxM4aRdKLK/UYg6CX170WvEdMX
cMJ7pMP0/CHv41f/3Ih+4lR9dQPh7DZ0PWpGV++hictj5AYe1QY9H3YEXlOGSuoCk8J9QrjSEhKB
/SgtNYQMthupVGTBl2M1qOx1BZcZdQPkpHHw3yqLMvROfq7dB/J4FKDmL1SLb5pICRMeYS3EqoAb
mBBs21ULJRKpqtR0D2kOZMDsskWfe+ZK6D8GbnVRiO/6XH53jWFHRLCk44sSoLtrIWrwnXpNyYNC
v4gGcueBJ0N9avkGBtdjFDHa8XiUKC2U596q6W5zNV/UOcojOVrmQH7VwV9P/ozpOxNdYdXHH2B/
V4TVF1jRlx34tBJAQ21S2/Ki5yiENJBuxrhIswKbVrE0qceoSci1SSyH5bYpgwX1CBeu9KIRsjVK
Susy8MJyGPqvY387tqCT+vberLoDkaCtiUpZzYFsEkev0IpUDNHaPtD3iVHqewVIwTpIkvPgw7HE
b2nIjmlMD42yUQ6u0Jh4YIzTCAkmG7qtVqs42nIEZgMF0LagpYZNmDSbKnIh62tS3+zToryB1OOu
1czzln0UlotM86noWo3SLqfnA2JgVktQWN5maNud1AAowR3pollGr0hgbzdkwcqAWLGbF/ogy7s4
KBmzwUz1MYWZF5dQ7iIVtGoZQs+31UHBJ0YCa9+rHcWJ9Vekiwxa500BOcaWogFUCIvBMdCI4FP0
+aqVv/GLCPejRv1WA7kl7kkVf36pAChDlQ3zx4rdnd/IH4UnCysZB7pzga4MQe483lQdoZkFQwBK
4CyrY3a1sCetSY4zZASzcz9u5Ocwd6olIpZjf5Re4WySA6J8sLW0LiPWrmoRPQ+3/PYLOGCL/nu5
hmfFCOGgnMxnO7viLxWfYc6qZ/+1Oqir/ogkBXL6W7JnyA45K7blJ74j/cncV7f+RkVQZhsG/fzZ
yNcGPFFtkUgEsrhQC7FeduqyrBbGSbxgdYIX5UWIDHcMZ1F++zF+5K10NZcM8EXVpiJbtRiMA/QG
DqNoAnxQLOpv5sV8N7fFR9A++yNAtiXpJ7XhwPZ7AUTpoTvIDfIACJAUTWPUs4gwFp7g3jxkdwzk
vYtp9w/G2ljjdVsbJRreJfQO66p8j1/GcJ0uzLfxBSuZsS4qh7IykCWIE0cTUHlZ7+uNVDBVWbV7
GaKut4tbOlBrYYYnPEGlttalfRc5nrwaoMuaK4XRVeco1V5St5S9RZtE7gFru3gsMfnVjganEXAk
4LkCV4qNvY/xueB0+kWToJcuo2tB37RPnA6Z04p6OgYOzsknDklo0WOx4BrmjvcY1+t8CYjPPJn8
5QqD0Byn+ZOcrxVk8N0CDDNFUGJtATpXO8s7M9iyOKZ8vMrGqqyZKxPiz7J74hpH/L6GdS3apbKR
uR76ATEphk58UknrDFSpIXboBNeMq8Xo8kNzF0q5L99we/H1FDZKbyyPSEBiVNE7gMfMQvT0pmu3
vfUsnOjCrJMGB/IZe2W74bZIhC2XGKJh4t0iO3sn0ibCuMeQne9KZJQ1gHjGjOadQYTJrsKTGez1
d80RruODe2b+VD2XUFPTmxp92pL39l4Y+j6lB8y078zJgDqoH8oqOOnH5BVLsAhR9LG7D/A/6wvr
xM8mIti8MaHSpovsnnj/rc9UC37eM78A5S1hshYCy0FCypfGdHNR3Beeoy6paHqvMVTFOSHt9RA6
r+Muy8fWIK+wyfn7d/y9Iu6wcJrGMYQSnB5Cg2jfldGiKFDhrIt7yBaDt+Vjcuq2vWTSE9A1RAMI
Hz1g+xE8uAUX0WAieYrKhXaQcBPv3Z3JDNRkXsM3hZ4aaywOaxsSgPvQIFgYwT4s9GgdN3vhDS1Y
cONJmwYeoQVvcFGcrPOQOCJ65/7Yb1vqxtoZ8jSHCadLycZ1uW+iVb+rd9GRKkOMbOL3wVqETxQR
iKk4uGFui5SYqgVius3eUMIAegWKzdgELNkT9xWFKvDkwA4qM1vYyPQZzVvoqBuwjtXB35CkM8xl
9BSvMd0zGGAC1jn9AzXCo3O9dmFrdstIoUiLLfgLWbYFag9gdmfOoDsdglC7TZfj0eKuYYpKXMCJ
X1DdUDil1xb+lRl5uouiu3bNKI9a75SKeMwY4fRruJdbYAZP0oq4/D0e3731nIj2yONjGx+DlXKf
EldwjAPF65zxFrlgj6nELi7xlfnMc70KtwEu1iOGU8Nb5kuLjvvdx8m8SU4q522fEIe/8BmuzHSB
V/k78P8jKAA+NZB5oKWU8l32Zzx/Q7kQjVWarcSTe1MjhF00zOryBTgJbNs31Vl4LvbaLZqT+gnQ
dGa/+Ntq7xJIYZhAsd6Jf9rQa7e3IXj99Uinv7VW1pvsJA88QutL6tvSoV9lJ+9UfhsVtJXMrog3
W2eBAgwMt+7zt2apQR6z1TvlFNxHe2+jyjtPoXqsAzQb2SHOhDg65PU2Fy/kiI/GbfZA/pgBJqHK
FJopd522Kck7r3wCKuVWejKq3XhmSnfiCUMohDli8Iaku5YRRjvAbCpjaaC9gN4Cftfdcd2B7z8V
VGSwc9Upn1ANKAq3gXmCflri+hUooLDxBSrtrvieiKvzWbLoKvaHTKWwPHRAG4m826yg2eLnzBgs
HJhVSu9V8caogtrQWX1QryARbcW0pZV5ldfWreQvKfRLxNsTQQCBEVgEDimUcutjE27s/hBsAM+a
1qk4lT4PpBM+NjL15vcW4P2W2857HL8lp7mbUx1vl+CcsDtIRy+Jt2FYRN3cS7KGi0Hx550ivcF+
CM2rR53SF4A4Xbwfy92EeKn3Jtj3GB0Ls/1h50V7t7trJO504bvdFmvTcFCi0f9YWJpj6y7atbeD
43+THgVryYygO8bPRCCUJ+lMAKRVbOkcb8dVcZUgITCeu3ovPJfoDBTl1WpXzbE9ZzcBBvtvNab8
RfIIBMu0IHkuLC5ABz3hxIerPaaC2OAkJ77v83vo2qO+wPBp8WzJVjxUJHq75/BlKht1xpw8XPsn
172FdQ7mA+c+d2woL+FaNM5I6vTF84A62Knk5G/FffaSuQf1IQ9uwouJdVrbaJvweRp4CqvgtYch
TW0iQMRoQXbhGYTUyIPiUdrkK3XdLAa4cwRENuIaih/4nWMA9LBcF/Kq+TA1CCE23aZXAJ+3m2fz
VhxPFHLdGI773HyARskZBdy1mZ1Q16hEPWB7J9FJ7g1s+5fsqi68m/wAUix6hZ9bfFdWzUtOfOP7
sEteZeWakK5hUkddgWO773CiMwi/5ZkXXK3FAGxprQXbehc4w4vaLIt7enXgq3iG0QwVp2hf3rb5
jqeIsjEfdMKUiW2dCSi9KivxgxVJW3fetifOTIi1X4PkCQs4GAsXrOeS8oE3OcESf+XH1+SDIrZ4
TRLo3pS8+L/snclypMq2bb+IY04NzRd1EArVZXYwSSlRl0799W+Acm/lTjvH7rt2O7fxOhgQQABB
OO5rzTXmzeSeEko8tk6+0+3LYFV215119HktjuKHQbglNd7ASTI4ESsjeJ7godcJLyhjW2C/zV8v
YmDbA0OtIGwmbb1BuYyPd81AfWuXFDRDDIr3KriN88gA/TnP1/651j9l/V6Hm/qaawJ6jwm0fww+
6MPkV6CIohsdZFaAjHZdeBSJ1vUWPmj5EuOhTbf5w+dnzD34cbBW2oc+AXu7Cu/Rnv203/sfJOQw
W5jeqg9GjS7AmXrtf0prN/CiQXjleMSSzadgWPHOorxR3dvedIbtdZEhh1ypm55U3WVCNwMzKAS+
hbLDU6c84TRVXUbbCb2rujN+Cvwi1tEexBh673N1IOBH81Jtg8v0JT/G0HDW8g3kG6VV4X11KuQ6
hZJ5jq6cfXXpOCexHz66D+eSp1LBF+Z+Oofn/N29D66acxavjDf3GD2SSuQp8FfV4zDuxvxTnUAT
rvAvZ+g1xkdswyNcLd+hnFI2PbgMZfAO4kEHszNEGWaATqCtjWEUJ3Td3OehMgPgsUhGTFuc+gCb
1WH5QBXNucsaZS/kWFPYydu2nT9dJst2y9yym90HNORJImmUsXil9h724vJxQXEYlVzXEH4PfUaJ
ohTqJjBnQIODR3JIO9NU0tg4oqZAQON+lXow7LPSUjfxkNGXd9a2GV8F4cAfm6LNNWSiaGPayU3k
hicIkpybS0W/YmRi1ym8QSZbuCs/x7ekSUqQOF2C4wc09omS5V2kQbcLYK3sqJTbStupV0ktCEa5
JnFOCui3Tdy8qIkVbqtW9ncqGI0oy9NdpRFhFy4d7obE1oaiTCycNEyKpO5sIGy/aiFoY+pnAefo
EDprIAN1qm00F5w08iuC5pqP41M0hJjFg3YwjLUS2ypVDA20B93HBtiEJl3lvAqLqmhuK3pHDiUi
rhs7q3oIGKwhfVkJ2cNh5L1e4lEA3LI/UU55oyC5oXhZ9aGM6S+WAQFyon2IqVY9wn0zKGqKb8ui
95zSPtm8nACLnDpdbNQppQC/oofcF/5NGvk/DD2RXqPlBOsHhs8x7Z+Erpkmuz5A767ZxTEJToyv
qdUU6Wa2G6LMLMMNNMoYiYx0KrLGQFfjPoSZHVKL3u4AxnkIAy/8cngGvqIdu14hT9ZY1378mrY1
dCdX/TBKgD1mB4oARme8F37E+xeaeYt/DIZrdACw+1xPTqmA0G7qLZWAt1Nwk+W5+Zy1z1IpxHoQ
DVVsE+HlfgOb7L4yP1UFtJoepI8dxdb836Em97X7WeX2SZU4hSiKT+Qk5xyyUd1Wg7HtNSyGh2x6
wpytOzSDDvpahJ/ohgkjMRpyAtzBemzIfWJ5UEseKhQGhzbGYqhS4FEEVk+GIeifxvnLNI3RqTqu
NRcLkWGgdKeegBdiz2kAcllHsSZWMtQoMyI8HekujmAGTIwckkytndrpqa+UJ8z2LmfOZYcqdYWi
/KlBtvq1bxabn8I5JmpJY90zfieehr84Q37KGVJLVKBlxT0lD1TGJ5Rjb612rRh07yveOuPk4lLe
hysq4DkD+1315VNBEUCYMSAuc7qogJAe8gq0Z25Qcmf37ls9bNTIfzMsusZR157sgg4zOMuVDeHX
NV4oZnmuWyKOM4lMNmCVKIa+KLp2ByMGE+2QFEpcRfY2StO9WmfB8TY0SSoVIyM66qv3hRoxmJFi
pVX2DX5gj0rcM2yya/rT4iUp+7d44E3jwBjDlZqhR3M0owbudZuT6IHVYMQPlVVAgKEweNZd29sQ
oCceBNO2yfRxW41ac3DAK6+wWMNjQeUFYAf37YAboq1TJ02PB+LdWlXEDUZelA+4zRrWBzz8V3P2
mpHoIbczl1hL9WSvS8opUs1113pH3EIJdIx8KyJ6ERlEmsgtxGpINH67ETr5tqAtrxw3v4l6iGAV
DtCdPTqoPdRVqDa3bi8pikIkjBwWZyrNYiRjj9ZKk6Qt/AZbnYJ0srCDAxYhZmApu1ItbvQZv6PW
aNORRic3Zm1I/Gbap7hI6Y+k5GJowzOqcB91aDqM++MXu8FQwoj98dLIobcFzn3Xw8a15MbXDFh1
udgXBWNp6g81uE4KDqXJqF2V5AExPep2lhtZqxTUdAKkDZ+S4S52KkIKqfsKLs+muiV7GFreSDCe
oaXoWNgMKGONpLqEf7VvGv8jnG23uvapLOIYEwpQC1Yax9tyJLEmjMGjSt+R2o9woCNbNpDtT4Fa
XpLXOJQ2JZVOIz/cgcR9JjfIwOng5+di1InNZMF5fYvzM7W61Z1wncuhrAEbW2TaQOocs7r+Waae
O4rXIMAplKg8LPpoovRSpgSbbByrlJ1MyP7WZnhOiw7cDlw8I2CIM768WiNmH2ZFx16G1TrviJPq
inbRtERFaswcyLr2kBBzOh5xdCPweTNTMzvoFWnfoQBPX7h3QR1nu7QdebEm5UHK6dhY2N/GNXbn
tQL2U6S3Q9e8dGWM4Dib6J5oAYNl+kRZ3t0UivI6dFi8hfpV0OUnpBNX/eDixuO2yHJjhpIQdh3F
HnYplqdrw2TRwmLw4CdiH9qMifMAewY3SUFtuNlDMfSsKgmr1X13SsPgQdiUUWDdlEhT3Vd9ig68
74n+dtpe0pqtLCch3NHpl+qEQKwbMYQxEujIqYeIbnqd8HRWgwmmplBvshkLmTblA6APBtFWczfo
RHD93r5peU7Xo0EDr7l73ZDJxmlRSQ7kWgP0s/w7zL30gd9VaI+i8qDryj4qCfTpKXzNSM2Peoor
ixPdKVz/Y0TwPCmS58ROQt7EIb1FXmRqridk23pxNDpxEq5SrDQ9I4Qc67RTNf6YYcnA3pY1A0zf
4rUPQeQYx4w7pihfiyCOdn7edVcJPq9d7GCC1oM5DTR3E069usMVjx4YASAjwrVDtcZXI8E0rx8A
82AkdYT8dcgK52jETbt1FBVL7BZzirywNnilbOAwjJs+HNfJpMm1FPz+lj/t9JBxmYqIZe3HyjUl
fNnRLI14UzswM9us2FUFthhxr332VUcYN5Xr/r4DELd1LGtdjTFDB9mepRZGZHbD7WTkh9Fp7gA3
E9ds6qPfOgeMPIhB1OZNn/HKLaf2GA3uZcItWke+fVFavrIpA142JK3SNLqrRsk/RppPgM4oKE+y
l8QXD30djnsTa68mcp9sERDowzXA1EHGRK7MjlANnw0H1zeJZaGp6glJmtwG52vv+Ln7XaFqz/gc
mXApiQk4c8za1NLbSQEDXk53dUIGgobdNLZqyd84M/p7Jy9MiH/qzzZr67MRyz1x/HIVGlDiKPK7
DeSxSO03S0P5LHMLvd74GRf4nOCn7Kx87lBhGNQ2El9TFXpsEXXtawvrQNCO6B+qdxs7GX5LHolQ
+lhoDRK0507NkmqtdbkKQ1h98EUbXHQtAwUDdUThtx2V6zDtM5xTSNC0K9dBFQTrjWgoEohpF6Uw
uwYyGgBocQSk/EbT6RnQsJ1tgT1Z6974PnznZpymfZR3gByhq+JOooUtjnZ1bniUsxjeMvfHIrq/
8RiCFw6q5A3UjLNV9cr0eqoMfpss6xyA89tIBD8W6+VlUnX8A2iw1C2m8u0OzNmLaAvdk1b+bhZC
7lxcTzadoLpDVEHjmWFHhC8MGJSqDGRjLLU3A3gCRFXENFNGbgHoui4IiqNB1MkExkUQN/01acfy
RsFAcYdQ3fJkPNbYNJqF7Wmhbn1N8hz9SfOCFYvtKX9PIuQFxmRWFDJbjZfOE8xXOR1AWjvbFLcZ
FYvqWjfza0F1+L5rzQSySmLsl2z3LxneL6XTH6rAPxb/R/q/f8gK/5Pa8H+nSFBH1PC3MODfiAS7
15+vf6gD511+qQNV1fiXQIJnW/y7DUu4CG9/KQRVDZ3CX5JA7V9CODoqdMNEq2c735JA3eQj05oV
fIYGKQJ1+n9DEqiaBiLH30UZKA9RvFuahjLQtZBX/yHKCBvgRHld6ueQRj3uanNr18j1AhfuO9Vo
mIop2GTFBHjL8LWdBxhNEpoXddVjhqbVD34BPADC57CzFH+fzwajdGZKpabg0VKndVPTMyo0+sQ8
x69qiH7J7+W2bSWO0XNmWsji2CnTIW3VfFcM9kOd+SNFjQQ9Xap5aRBA8DseZTvyzJt2pRWmvZnq
csTJK4qJW0ye1EMotXFzp7fUKdT4+Th6wIu79ZsdSOxgPde7bmMscATFQJ5K2fxObQf52AT1vam3
jzUOmU+62/MyGy5duHVHt+2JUXb9sBZKXBAnqa5QLvtk42CWk/5/txVCsb4PUh1cpHqi4+ilgqoD
hVC6DTsFtUDrnFqrotswj1MNoGJJVm9w7n6iEAuCwETULj3gEVW+FIW8jsR4nsow3PQ49q40+G5O
SNIjqumq4OJ0k/Qvph+1BDYA+1UTLsv9pN66QQftf97DCuCNo4ic1poDdNQ2wRZaYQr3XVL82wwo
zLBYILqUXJtTVGIGk8mtviN1v1ezFDZtZXCzy8+2Vb26IBmPcLjEJCwnVpz7O9f4aSlkoSXc7pR2
ihyd619GvK1VIKKSLphosm2eXBkVBgMVxcUbw+0/8WF7Gcysgl5DCDCOqCrGEi1qB3sTQ0Dd1HFK
jyNP5XHyAT8mDNrMnMQcvgQwMemChb1mEOlGoFIIJIgQgnKZbDXGpx7vnngf2YzTddTsm3jCxbRT
1Ouy7pOzPtbx1qnds4X9AdTYRN+mAakGEtb+dRAr0TnFwJnsX7Iqphh8uL8pqbZbTfj77NK+43/g
jC3GW3lSbmwtTa/LSpx8kzi4fYc0IDgElF9hoPhp1pQyY530ltMJ3IMJA8ETuwwQnLAH3iyecBEA
x4IxD7fHP03CLY4lfr2MlgyyVfQidUnvJQvqkw4VvJh6/Qm6IwESrApqk5Q4QaUUae8p1uM5BkaJ
qmqQnsWc8MG1erD1lc5j24hy42fiUgsHuQ+lloHrHLpzza/YR627DyONgIuSDBur0tMDyqCj1ZM9
9WXtXHPWoLd51wZ9am7HDgZcmuRPRRTLC6coMMrT7/U0bF+qNr9Lg/xBCKXb4BBnHiALyM00nAAU
BqeaoAOO7LWNcSpm1yOvx0critCeBrXyquiYtPRgj1Lhol1UaUMc9E6qohwTQxeXddT2uKcr9Iyi
7EnD3+WcaU6xKQucxW07NvepH5JYz7BqRkZymJurHGCyXm8D+tvo6dVzI5z2o2rL4sIW/sXkMF6D
P2cywgTiLPHage1KzaVQGiyFFIcRgV+8QGLzT8j2YWANkjGLTCrPdxodoScDtUkZ0ivfTeQBuZR/
jEojxSoIEiYWR846qGW3MRsFKaSU2oZK3HZbWaRA/BppiNIN3UqojCPAyPqbOOsDDN/8x6Yx4ns6
shBzHGvdaZGxTjLLQcyk7CVSi2uusxnpJDhQlhhJaiBy4uwiTE3ra8JwETyIf5TEHipwIoimGOeo
fdNcufrwIaPcvEsCAItZ3GyDcuxOLQgTwDSlVwnrx6iUpNmC7ETbz5DL8MGcE5XZqHkmcdBmQnkQ
csKQvjVjiL+WlzmgcF0K47n963NKh4kizcvL59+LX1suK+3a5UjLR7/NLh8NJtBJOajXyyGWTZb1
fxwRS97C0xPtgaCjE5EEUBmRuNOXF53116xSMBuWTJa5ZaNl8r0PA6QYf8t5Q0fCkAFA8tfhvvf5
XrfsvXxgY56ObotsPQNlMsHLyn9/BspyXssGX1+3HOW32a/dlm/5mtXd+MTfHeeAv0/+t0N/n9jy
8dcny8rflv+4zuXjoSZHMNiI6b6P+72drEmFmQGGGt/3cdnt6wK/L/17l2Xuz82Xlb9d3X8+s689
fzv8cgvsQBIh+T7DsuzIfRG6IhSocKeX4y8Tw6qkwFvx7x982Wn5aFm5zJWucSxhMu5pAl8Cs9O+
dvjaajCITvgdwTNGxlbS5BNf4pvnGB41yXd69U7IKKAaSpzQVNIuo194cZlK8vG5w+OyrP3+qKG2
cc9Y0ftj/bJozjsvR/j+9OsoMqg51m9HJDS9iktdekOVVKdebCFh1V7UOSXxvHlWAQ/8a3mM8L6d
MZzU3f+9MidOfEyKp69dlg+W/fyQPM0g+is/iVzaAcWq5hIu0vP5ONH0h8kmddwTvKrSo/Sq8pa5
2nBKT291lB84oWy0zEuK6TJyMaP7/ovioEJTUGqXWoPIq1UpFXdRYqcJvxl94PzoSHctZfdhyw9a
crJa+fgDkAsGG6qt5940T8aCYrNlYrVB8W8Xv7dbduPXIDiIhKy07fYwDOVpkNJGQYuJkBje8tCt
d3UtSVC6U0imXu9f/My6w6LQ30SWrDlj2g4rKmcnYb5yWawGZFC442Jkt9fnoZgzj9uImFiea8dy
TSEoPk4ANb1lIuc5p0hIOmZZR9ofkyQ8TTs2TjtPzHPLYtlM6r5ziqMCKPu0TPoicdfByNu86FQC
MryBc8gCWJTRdXMwO3Ryb5nYRHEp8rWx3J1yb/h7gpP7Z6maPYqRci5+wOVqbw3Wdd3L6DTqGBaO
ygDZvXSoLPCVQzokK8Wc8qNBUSDKRMXUV6SFEvzx6Do2OtGeSlN1z7al7inojFdwI8Qm1DWKTWsN
xWVPVYjVVS/EIM41PRJeZ9y3eLjNVGpDwzJMta2egEy3Ksj+fWj5R4GWDPsDz1VQDwKjs40eqxWV
CFJs0pLHgcZknust6Ni6XhzCeWnQSPmmqii2OeMWLwtajTcWYsJlDuY0nazCPHel3nnLb8CTXTWH
AATpmg4AXsTz/bfnSd8ALazSW6IvhSdsEkOAwshXw0Q5CPCL++UcRqxQvMQ2kc/18+yyDMiMrgHd
vFYhwarNv4hZ+U52UN16WkeRHoBii3LPzYbst0kwYtGw1jPjsldyhBcmQlTeNDzf5kiYdS006qxj
Kn+M+dn7fgCXuT/WjQ3q03CYqTFza+ja6OiUYIfV2Zx474ySnBSX9NsyJsHRlvFZhFnh3LhY83V/
Xc58s9Pljs8TEFEUY8EN3SzP1HJ5ywOXAT2lhGv5HeanzfGPRmiLozDNzFsueJn7nizrmkTRAEPq
z76KTjOMfW7JfM0g39HMOX+vpFa5W3WNrDbLv255hJa578lyD5ZF3iZ0V2PjYLq8neFalF5AbuNr
8r04puKlDwKyNKO4JuViTmvHpOX6mtUNcsEdqv2ZqUBZVY3vWrw81fPkj0VQ3LsMDOC+qcyaxqz/
fTIqId2deV2gORUAmspzep0Aa9JrH40gV5zrPmq1eRKGstwOPr+XrCr/YBg4+Mr2s6Rgm2oSnqfl
/mFj/2tuWfe9SMLCk1qtHn2qDfatae26hMI6ZdI1PCTt+mS1lrYayrjcEAFFghMQ4iYhhJRnvj6D
vzRcLAq/REd6WjIIxPNWI2WJHQL/LKBfVKzuYopWgVRfYe0A2LWzLS8aDRxHR63dJKFITwOo3CCK
7/u+ibaBLNMtWnLEg/MFtIkTTGt/btApwTgs1/P1VwDD3JEXIGsgUatWQXBq7WFVB6NyWJ6ORs+Q
xYXpfULU7Kv1Xea+Hwa70mPPuMsHFBI13g8b8uHYDqavwB91D4a2SSaXicJgUKkahOiFRAi0vNXc
PvJg9uFr6OIFUzmHSIQ74CmPLaUEOzLTuE+kEP6rLkTYoanmRdTi/TeFfXyinpcCIlneVAmFFsZk
k6OMUmVlmga223gi4OstUkSUtCCdXWAxOGnJIRTRQS3lUY+REbd5T1Hf3Fg0Bk2Z4Quq5ZZl1ccc
3U141bpW63t5Lrq1oToVxtR0m8XcwR7mXjR18YxUW+VRj3EO0brLFO+RrS3dayeu+S/V9X1v7XWG
vZjJz0c3ClaniY8UcP7eHljGuhIXhJg3gT3ztZAlq01DT8cq4FIhJ0O1QqvR16UXqkg6IvwJSlWI
ab2sWz4li4LFrmzuw5a2ZpqCBx/U8y5uguIkjbfJUEZPk4F6Qp9hwzfxBiChXlR1DwCk5izUXOmY
ksWD0yO3y4nlDmHqNtEuCre4qokLIJ206YV/hpKDhvhIqDIY4d0Cfgt6bddB60S8jfR1bimXSa4A
GVlJ8WGArcZ/A39ZKe4cn3RU7cVFQ0x0nixz7Zg0c3K98SyjtY52d2U7Q7yNQwrGctqSbV5Tv/+1
Af/eY2K9wiFqd03cmxTE+JuuiZyD8GX/dW1hiSpcDCgoAW9x++YJonQmBFk2aUszM05PxVg/BkqD
92A0obi1KVGzreSxCa10OyY+lrV2NJ7jJqcUB2Sq0/B2WO5ONs7tLikUYzXhMk6BgJp5DDYzb5lz
HGxReSf/tdKdP1HkeMoUEe6X9drcyi5z35NlM+t732V5OWoS5eG+VPkB52P+tt0yK4BZbKkk/fza
d1mXxf0xygWZG/M9EZRwFGlaUVuKBsUYDWUjzfguzxIUpZhE3I61Px3i/hYeA1VFGmrW2p5DaApO
fz6JpwCDLFhib0GfPU5kPbdgaZxNO+AaX04E16cJrSDVKE9Bm+8zB3mCnqJsJHW0whVEW1V65yM0
GU59ltbv/iCRk5XuDypwHbLpxJT8rrLXhgTCTSAVyYRIBq/vJmpSNYR/oDId3fiBhgUBV9D7V3YY
1GdfVUhtJNH4CujzYhoK60Ej9nUgxNSifDK7H4lyWj7v9ZTqWrVPwYHV/l2ltg/WMOHCHsoQdzXf
nqEG+MKDoV1CLq+hVtzm8GIvghR5bykj89hMPaYixGNeyfdTeJG8SlKSu3ay8LAM7PwBw5DL5ajc
NR71yDTOblRg6DAThJcPGkd5CWN8hvuy1jwsr5JtNiKFFC39+gIVN/ms6aUigbBDK9IeKkllcF8i
jZkvcmx6VGUy0i9KWanXjH5m46a5pbFwScXdhay7qP0bDMSRPw0YGC9nOxFTmFwrec4UXGnsoVH3
atqGzybZneWs2pFiqTCGiwq+3oG/51AnudwdYASkoSP9ugtG9SLXx+DrkKNNndBgao9jHjeHYgQy
n8imf8nC8mvPsHAoa5U6KRkkUHdtN/xYjijSCJhy4INfGTOqca2mR+TFD6GGxaWTiuqByGBxRO2C
E49iBa8mJbLztRvw6rdRLSn07UV7j63l7XLAvqSkqjOd5jIcS+sSw+zw6wc0nfxBEyElZ0OSbmXb
Jh7oeRQ78w8ocDsLtf7HZDkNXm26f0CmYD5gm3uxHHUKbayS5kesnf0ul8du2dGoxDvRaO3WEGN0
Cp3ERbTI6eeIVxsUR49RgWQ2E8NurErjGNpAxeOAAKs76vl73hoetlza04DRIFWAwMODuB5uAogn
X1u0QX40LSV+ViIj3hk4SXglDdKNxMSL/2BWvEeDsffNaHxuo9zdhno10X8jOqoW1sHVedCWb8qQ
ggxGGr7Q29LwX9AdT3V9eT02DqHN+ThmVGzjXuleUpNImGKbGf2HPLyuawRcyxZBVsCI7PwX6drl
Nimz/sTAQL0iTJytl2+pBzLAkOF/BKPGz+1rvOhB41wJ/Lm+jmHZs+bFdH5MFeXqQ6kC8y+IQ6e4
YHxt0ZIe76ZJvjrSpOYpNRrcryNxafp4Sy/fMtAGIC17TQtn2OSDol+AyCwvSYCTU50vxZ19gfT0
YtlAlK3c2PAkzk1ju2deEf7XVjYYgXi037oWIahr2fKcQC/hEYTJ0XcyfU9/nVCBTJqqJv2sG31x
TvmuTVL36htxza/zqQBGwR8PL32l9i+iqCF3jY3TW6aclvNRp1Kfnaqay7KrBeZFodj4U6q9dsbT
sgHWIvCIRGVcNtSxXRgS++AmaAQuS/w8HcJJQvcIzOcoqugbcWsHIXRnf5KHDMz37eTAROgwmMNi
z0VH3RqvlY7Rb4pk5LLi+aQmTGCnEUfKo9IEt19Hc6ELO4X56CspolndSlBiYCPJw+TyrDv+K6iJ
1bJpojcAi9uousWpojsUiU+Nc4FbfWGR0Fg2wdBhnROcfTVsBE9UzdWXmmr0p8SU+lbryupJpNX1
sin/nvtW1M0joZVk1/CXwF/cCfE8cA16Prl800PypPMV6wxqV1ZjKTfqOGoHOk/KnjLE+M4OCEnn
9PJ/ZjyVwu0UyIdIw7DIVCRFifZgnJoAQV6EOdITSr/L5fZgzPHYiTp6NGRT7YZgUD0tyiEzSgUF
vFHOPaOnZcup9Y1V26nqDeaL7gFc8CwYqU9DW7V3PQDzr/s9Bum2MNzxhxKXctO1DWw8EYRUCwly
ZL4dPk9tcl6uxS3dZ9G1+oMdQkGcIPh4CQSrK9VW0MMRtnlXu/NygypGcpShT/VNJ/vkGIUdpUhJ
YN5FHUqeZRPfCuAzt9kPX9BWO5rbn21NKS7wvMu3ZiSbZzWjHGe+h0TqXqMw5z2Z4bts+2m2V5WB
UvrcdW6sCRPisNRha2T1Fvdc5SVpdR+naoxJc1MNL804QYEBL/otc27GNjPfByXlpeja2IRlQvPK
ChtDH43cU92P5+VYYSM+lTiI78kv2Hs5tANlN7y67QBRFWdtvncRxKXRV59dc+q2kxUOpxggH2ZP
SCG/jjGf1LLYBi7G94KHSZ2bpmW3ef9lMz3w/n9u/P8FoMMAAd7Mf06N/5/09e01+0du/GuXX6lx
x/iX4zpQc1yHImCCQGTNf6XGHedfBvZjMHAYSqpMv+E5SzrcNm2kJLphWfbM8PkFz9HFvzTN0F2X
fqplCt1V/1uZ8rl8/3e0C4ehR8hp4FcHiOdPNlmslpohdSqSm6xxdxpjibVOxQC0tuJA3bCalflB
VkAcAkkJ9oC0aD11lPb8ds9+CS9+h9Op/+40SPXZgIB14aAA+CdlYKJYduzoIB8qIn+ArDXnBGPy
zZbip5tDgqhibRXJUtkyQLfXDcnrTagN+uG/OA1+jD/vhququm5oumtbQIv+eRqOocbSRbx9ELVB
1jE1GN6oinZUqGPs7GPfF88U3F9bkfsMegvJV9GsSzUjupAD75V6h4M1RNftf3FahjHLFf75M9no
GFRTqKDNdPtPCsOAYq9S7Zo+ezdSuSPaYm/E1ZVahM5FZlMfMwzGsFnw4/WE/tgGsLUZYtpuhF0M
LrrOKhj5EHbxWwgtZeFeqENaX9j2PsFy9kJq+URAKrvuC824GP+epKWN9aHZUzI+OuM27xFotW44
XGGAMXqRMj75eImcBr8e4KQoxZl4SLKyCvGhkP/zjBszuKUioV27Q78fCUIT7emVY6Dmn67vDESw
6b4gvt/KRh7sKmWsksqtJXS6p3XSnEUmf3aMQc2pL9dcdn4W8XTnYM6zU8Z3P2jWuoyL3dBsbRxm
ur6hKApdcDJ2pyA5qg68XrQBjZXpu0qpLu34pzsm10bch6c0SYEQV5jU6mDBMUjp7/E5jxGvtdZW
uicK/dexBok2FYa1U90YjYJNMtnpL4ooiY91CPubDhHu8o6xw2+t8NOjE8JtpydL0vNzrER2VEqL
PH7ofjTzDwJu4dxHTxmJwf3QtFT9BYSy0ORvkokwby8Nz8UraxM1zr7vVH9fjdEHEH80u7a1xQn1
084ZAbnBdaXj6Gr4hMu66oYRalq99XZWryWql3VcYCIJi+sKdzYKGKOerfDWDUw0rjqe6TZekUFm
7CWE9pXVTkgHDWOn19r15NcHO08Q/brmnQrVcK+p8bFrw3gfdJSAlYyWzKx/cDR1WikEj7bKQAFT
OVRvoPl2vn2tTvaPwJ4QMZvodpXQf6J8JN2UJDVhMombZmguqeP/ILxu8O5Fk1Nn1KpLfejpxHUh
KCaC8XeRmtHXz8foKhZvAUFxSsywtMdJESE7f4BB7PWk/xgKwmRgmlcIutV9jjcIqaYUT0mnXWd+
TlX6qGI1GrT6NerEaZPWIU8F5IOhrssVpPn3MVAhXGN8QSV0/5layDIQ9/srYlWz7NPyN7LFwFal
4mWno13YxEZpnnO/xquDOHOEbpImABWum+pe0ermBg106ykmE9zqqYNfZkXct973JGtALFQxRa3L
OsWs3sYonbaL7q0cwisrkOZukdstq7qAZBzRRuR3y6Rp8wfsxiCPzKuWTZa5ZNbNfS8uc8u6P7ar
zWHax4p5aOdgLfE4Yvj9QL/bD63tso6hNuHQ+VNDm3DWGNMnLcxV9PZznLSPjEKevjdUsaxeFbVN
B33+eJkUrhoilJqXeWSICHFLa3I0lKgvO36t/JouW0VuQjFhjy3qskjM99eRlsXJah0dbcJ8Sr+d
ySgEdRsUejRzDJAYMSOsecfvc3OwGExWX9+zrB2Xk18Oby8ntsxWy+nShCALA5llWMiOQSV/tIxZ
CA7zeCqB+tYnI6krgz9PYDaMToLq1IQAO7rYv5a+2Pe98LdjUG/qoaboYujuI0P+xC6jw9vp0bK0
izyzvLxH8G1X06Oht5/N0HtliujGNUl++iUCZxiniMsnoj/8L8RRoWEn1B04sLyRe4vgFugdEv6I
AUFnx7cxkd/Y0smDCvcwVs2NFjjuvsN1Kk3drd2GCD5kDZ8JyA2KlRL3Zce4DPPRv8jzH5CBz2TU
8JOPUe/QfuNj75YfTUcYM7fqQ65T8OFrNTXxZpyuQ6HeQUqN9kVXXiqDH3pTmCLCHqd7TS/2viLf
gfSDTQEbXecozYDjJjTP1U0OuX01+HLYlKHRUhpTuqvMjc2NsEEHRGMZbGboiQ2i1W8igqw9owUZ
uoKYHMUoCcPoOhqdrR1lGs3vdMVoH/yFaqLeubLCtthEij7tmp+JHVgXOMSUMCRyUrzh0G7b5v+y
dybLjSPZtv0ilAEOwAFM2XcSqV6hCUxShND3vX/9XWBklrLSst6zO7+DYIAEe4Fw93P2XnsetLwC
qToGZyw/hAh3dMMXBRajTYYpBQhvNJEyND5N0mA4y0W96TWshAxwzUiGqKOCHYEtPh4p295E3c96
yH5ZSn2wdqJAXOf3Wu9UO6F5O4/2O5qjqDznKYwzM2iosnZxcbS+mO/hZ2PlWLSzxDCcUhKV+vdm
hK+Akwudq0PNQUrGUUx0xxABvuHpB3IMOQHgiOwpVlMKMBhJM7BmcjYT9CicMKM06cXVEQsLg1Ta
sgy/oqI/ZJVxtOvqp+GWwwaS0bqszuihXyNy6lfCicO9U3WHzOnWzkCQi+ze8z4SR8MFnxel1bgj
sejB6Eh47i0iQg08IrkhP0SG+3IcxbKMqmoNfJ7ocY+0vKI8GnK8SV0LZwiNdaVB/VU2rmKBZ2Wg
VbbUcYx6OkeAqMxN45h7A5vfZItTkk5bphhADnULdxAB9FiLNnrAfBM3QbkT6BuFOFbUydZ0JJ1V
Q4fuQqvY2/dwsBwOr8QP1IZYw03QDm8AktTKCoCiBCFeuOyTn/i+hwceJU6GedU+qTpbJdQk/TaP
mc3Vj5IM5/7etRDcj+195hPVotXive7LnRmSjqaVRCdEbvhqRgDTdBe4Uq4w3JfnWEGQQ3F9NPGM
Z2BjEg/6ca9RLEPseNFDguNsdd9L837KCHjzTayQ7jgewTJvtD6A1yIvzPz2iY35mirtToto3cpg
vK8N0P4SY9rcK/uCGs+xReJBYZKn5mTeui/LrZvpb2PV4ID2yk8rTwgtdnCsXpNQq4hRLIkeCI8F
kYc0b0XwJzhAszyPcYO/yYYNRal/DW9ZW4x7PWsP0CYvrlNdGmkAV9Pw2U7Jj9EfbnTLea4TTk1e
xnGoAfajK6aG6TJGAV/05N752Lpso38s3D7g8AgtTpPAaV3Nu3d8l7NLiHYhDIhXdGwG4XpqCAcR
OID6l1jHr+/i0olNarUY/NCvV5s2B9ZZmdFJSroHODFlH+3CcTrJFpeZremnPCXZXWFdq9W9UNib
XEEEaeCXb6UJIaOzjGeaPDMvxnx01NGNwGJEfnhD4+txiuUvd9Tfp3GZaP6TFqJnt+o5fBpafPEQ
eHAK/Xg6wc38mQ/ZS1EC4aE75h2nruhXBJKFK6K10ttZRqUvkIhmt2klTfiEE6upec/1tt+7jVQy
l5KksxTlY8Ugs0t78Xq9l19SbCg75BoTw/+txiRmS8EVp5dwWz6MoW1iEtJuVe5NJzHSUgmz6VaU
9roVWrZOK9h+ifQytVIyRWFb8msUKlg5Fd58HZY+ni6c0q7+hfCiqKYTcDeMdFF+X1v+Hkasc2NS
nb1BEzGgHjXGjQN2LypTTBSKIQ0CGqwg7TFyHD7h/E4svVVriZWCs6rD19cDZ/HMhPhthaG6syES
Rl9Bq/LzaBZcjLgtrb5/H0KaXCLxUv7wEKoSd/TnmDDzBolEovgfnxqfus1gootflHFgWmvjm1aa
mHR9Ou+mf4rb0d1npKQgdZPbPCdD2U6Qe6gOIWUSrXWzhIoqz4ljjgfVBueBFiSDXou9CU04FZ/0
5kOPsYIKVez1Qu4F1ZrDYOM8GYzmNhj1OzsV+p5UhOxUTgAEXa3hscCLwvmPWGZZvAnIGFjoAi4L
dj/afFUPL8qGU1g76yCLUMOO8thZlbdvq7K7TZohn8EQA5qm2yYOq50xVR8RuCDT8uH/xFCivFHd
+92Ai290CXxxZlFT8hVK3qM3WxN7XibjyEqUDR/cTm6Mfpqn4PYLFlhcGY2+M4ACFK3zw7X5q6T1
WLL2m/pbUev7PtF3jEvTIXTzc5oYPuGaiOggw/mwnisomXS2KuqKNFULGCgTXZXWHW7T+cITwy/i
EZET6BzoUj2nHu52nNxDwGKoZeZiOcm01GF837pm9OEF47BDMJucnJoubaoTcSnUT7cYL7b3QaAQ
hwWNyPminy+0gqw43NNsNp1Bq/G6yww6l0GKFV1InR8zECgMtuJwdoR+X7/eaJU1srLrZnjdz0L+
j/v/442N5UGTUbCAu2JYtiHfNoahCv4GW7jL6/9+9XqXer7fdev7sdeHfV+9bn0/lQsUjOhPSqXX
F7o+AedvG2/y3td05HD6rDqdt74v/uttbj5HD/3T4yqYcNGshUJYDRvl38/niLjCQfrv6xlmy9+v
9Pu5vl8qEt6f97TCY+b31r6C/6E75D/PD//L/gAlu7G+3ppgxvrjHV2vX5+v67q32qUfylSpJbJk
fs2kIgUXJjObad/sUfE8pQqCqfDjc6jlKRNPM32RdoamPzDOg4bcvE2mZilY4tFKbMhiTyj9E+Lo
ryra8uQwElAQB6Ra4nKtFUf17DsMJbVwTLQZfAqIrlab0e1y/fSGaM56g/wFd+58tQ8M6A1aCK4B
9/JmKAfrZDTmc6zb1laZLKVTG4i0lQ52ieqgAwKDlsV1XfMEHwDHR/3gkPYRWvGuIyr1hGMzPZVh
DSjZZAwz8Gxib+j3bq2fY8fDkqzsqT5NvD16TSLcTN7OaVVxmvrDEwtxdepzTZ2uW24tmCQUHiPt
vMOYL3K6VQ2TB5zJ0R93C5ShTiaIxE1iGNCtzG1V8k6U/SPKZH4TRwUkjYk1QTM7Ekoq2vR2jLXe
BsvalOLQp35waucLg9pFEwfQWYEJLMLBkqDSLE27EaxUDkFemUcRXFIGNr4jnpDlPMOLKsYTZ9Px
ZAfZYyVsh/My96gDbTgl2mxPTwJBupekDuSUGcv0lArDGD07oi5vlOumzN0QDHhW/hkCHd/4HXgk
r6l2bkjqq9JRx/Ttzq9Y4KkUDEvhxRkKwejdr0acOXH0Wnsy2gZuoZ/01KUvPW9dL8xhIrTYRg8i
UmQcsR1tqP1oGCpOvUogk17vVU5evqEygzicPIdjleXyCPR1l9fo+ybD+fRYzp8cG8RBHgDsnK91
85HC+oI6pSV7Rqo/bwsdSisjWKt+uC9JCVrEKrNO1wPruuViLdjEtigWnSEmJo4t3P5O7uxMmSdv
aM1tEscvyrMEGIrlmNjGyZl3XffLoTRPLhFlsw4qREdPzXYAt1soLKWsKKeiPWo6PATH1ojO5Edy
EnqmQTRlKw1clwUYGCMvK2+i7OS0UbOLOpucLNPW8jUiiBeFQrGWAxHhc3qTnfTJSQqYT6bTwujf
ehbYpeutgTbVK2mi+octGp+cf9/zevfrheMeY9k9Wp6dbK4aFrPPaApPjMSk3eqnMAPW587fYTsf
9NcLo8OHowxcxRO6swYQ5PEqaLpeaFEAqucvm5oW4x2RrHA7TT1fd3TzQ4q4o73ylzteN6/Pdt1/
vUrGL47vxDR+v8z3ju9Xvd72fdVrcS+Twwq48j/f2PV+pdlkh6l7MWO3ResdRslf3noZSJYAlre5
3vX3+/t+xe+3V13fedpTOcPbai+vewYOLs+K9d/aru/X/tvb+9vV60P/9jauj73eD03QZ9pVNzUK
x21gARgYzYBVQZk8JJ1zcoeQyJG6bVcWMQSXgoLzzizN1wKS6S0y2hyvCOVJZunRMsGZeuOFwEWc
BrxS4R1NffzUa61cKoIyF0TjdqvcTo1DkQpxovhI2KWSaFFW4dSqcxC/NI4Omy6kP1onn4J5Lt5n
z+MkxUrXIrYdbtJs3KceW+omgDa7Cd/cfBthDV6Q7uauh2FUBzRH+jbDFVJLYWytjvwalJQke6Wv
IeuaLdUNlqPmGC25KqD6KvB7DdNBmyb6BrtVoKbgRvn5W6ZP7ksfvpdtuCnRCJ+daJHVfb3T6v4O
Q2sA9TDC8M7iCZhJX68RNf4INYZlNajhhCQDGEtnfnZW85l0qbWfKx10ndsI+1pMdmD/o/HdS2br
cqNhvQ2T5hgbL6zT7GM6pYBuQnvN+dxf+3iq4d3Rr6wgEmpd6D34ti6WRTxxJsoA14SQH/0pODLv
h+krwSdjNFxUnvVhE5ZNG3nY5/wE70WR2FTQyVHEK5hsPb2wVyWB82PNTTm5a1SDR5TuRHvC2UmW
sCo+hqp5a3UbNNLEwkJZYBPLVxXbwUPWJFvXExKie3szDAz/hRVfetLkNk49nolRvu0nCjr8lLET
7tRoJSzBtEXXyvpOB3ZZJyjXul7Ld8jxhqOtkD1FZ62VzZb03QMdcEiT7qRWRSFCCtBdedu+xb50
T0M/lY9wLw4t5ct90eOc7HIf8nTe2eB7IIkaZSHPFiSQRZFZ+cJq1KbvS/veiINNXrfgCAp5M2iD
cePr/jYuM/OQ5liKsGS5xyoafok8mLZckOMypaD+2qFbUztLFg6eD4CEkI4bH0QDblH8Xn1frP0Q
zzRL4rWe6fA9HM3YhFYPkHpS2l05hbcdPnI6zdBPkVnkS7srBfKg+MtCKnPWrcJbuBxRVNqQmkfD
luCXbuNp/bAhu9Ze467/YNW3iEep1olri32VzbwY2f5uy/2fIfr/l5pC/w/b8n/v+p7DqPgPO/Tv
B/zZ89X/ZRsAg/VZDUWjxKTb+WfPl3awQQHTIoHLpd9q0GH80x1t/MtzyFHxTAPjMkkf7Pqz5+v+
i36kTlHW/LNT/L9wR1tzF/OvzUTH82g527ZjmDDlLRe39l+R7v6gBX2Y2/Y+R+IJ9H3CBMgspadI
l2WBTR7lBJDww+2N+9JDeJB6Fo6Kxn2tPCBytmXRURtIJa2tfl8xAJY1+z0zVpvE7S/MD21oTSM/
W4dQlpx0Ddur70oDGwiomTlDIBNL5YOhNjNoahF5mIoo11YkJI3i9SMBKEn0cO3kzFGax7zg+Ffh
LjMEzLdGHIyG8PG//PX+of8s/uErEfTobb4VQVfL+FvCide5tW8MKM0xaXq7QEQmXD7tNqUiDB5O
g0MBaRT1u78elXmLlGUnVPKmGTg8OGOs6olP2pYg7Dov59MEJ69ECN3EZNUlhdy4PZX9wJOvk4MK
8v/93g3+fH/7g7qmaYPpl7bEVE8m8d+6534o0lKiQ9r7gf+aVT6JG2Z2l41SR1XmFVvcKud8eMnJ
hl1OJeSiyqmGvVW7L0WsDRCbApOI7lTOSHo4GQV5j8O069D2yDE2FrFjr0QTIVGrPig1OitTQA4p
3ABXWTguGjs9mrCIFlms4ACqO2hx6PO1+ldmQyYqqWtUaUTQRUGsVh+80E+6SQarX4Sj+yr64Mkp
W2tJbPBexyi+AE5owKw4SvcShIjLm5IyPa2hJ3VKe9S3Wi/2mYYoM3IBT2rNGscI6BiPvMeIpZay
PmgNVKz6+s+JNlDlghPlcXh3zmBa6nUz24AM2XsoqH6KMARCOJs5wCbtgxRTeogBN7XkS0WtemE0
VQdRFIyR9lxW7exo1T7bLqH177T2OUy7nSMcKh49pJjWZ+0YdPoJUiKZGyFnfFt39pBwHnOBDbAe
MwiYPAkY8moZddYdPclPWm7xQgwAaWOwf95kvCfT49hDBUpG692d+5VU0P2qvUQ2cSh6Sd0Ptd4i
yZpjAqU/SOMfSsm151MsLWoLaLQ1W2uz5qayFPjIkMBJW4mtkxM+RrN6yZJaX1LrWbFMfS3pDSwK
KkLLqhvHdVUg97fcVUsUecb4tsxaUpLsGJt9lLrmWfgdQatwUH3jFND/vUu0BxcC1S4F+MfMCfcN
cxTmrHQU2g8f1KMdMpq3itiWKH/XZEZDqB0ciok9FvxC3QUuHpCpnH5k/VPdT9UyrfLncrLe6rb5
cNJqHVvdK4VyF4dN/pMZ2p0I6d0aUXRGIQBCtutfZFX+UCCsLdC0rUNHRWlk1bkgbMkhL5UOOw1c
mkOG21iIm0qnNFDEYhtN8L2TmvZ6aQRkrBgYwhCmkagKTafC/6WH1UaFAErb/jz13TZkhUaXYNtq
8dIdh32T1J+OuDO9/tBBXGoIz2MFNr5rhg1vsDskZrxWMGILptBUVJn+plgjA3DY7uS8hWjQVlrY
EVSUk9pQhEtLt17cxHlMk4jmsTrFZaivwzGm9hgH+i635LLLpnMfFfexbN4L0fwI056Ig3Rj80ta
5GH31ro7E3PMonDkgItl1xgGvTPPNxazasbxfE6s8lEVLLOd9KNx3S+f91Kn0wEe3LvWkEIncHms
mAwvm9G7RL39GvP3NOLwnPjRManiLfSLp5EqWdUHF8e2P32bD5Bb78R81lvHoOaU+/duXN7EM3QI
1hJ1UPs+tYA7WlgrDOGF1LMlKO6s32aB8Svnl7dwwxFZp5U+dcm0kToN71gSTWHrEdhHVQD9G31U
QPoMCi7uHYIkjSThObBxctagEFmm5rnI5Yq84gXPfDc57iUak7tYTrdw9ugwkK5Tuti17S5Y46Tj
dO2ti6G5nSLwWTIoLOh4Ys90bh/XIbkm/oews5OWhw/eBNdRTuNTiUZgNUeOL/xBB6U6v27SKvJO
KEDglwwUCMTEAQZh3U0NXqman1KdRXumtmsz1tcGCRbKCn70VYE6g8ZVmsF6qHyWsxpxAS1+8dK4
m3fEnvOaAOKRI+zm1r8PZLrCzAJhmRkuWq43dzQpbhz9ZO80XkD+Sf+q9pOOfKEysJiU/rZI6U5F
HupB+JeLQQN9q9P/LQTdAEfCNo1Cu9p0Mnz0B9vYAXfco86yoGRIDK4GCjBrOFOQpAhsvJg2EJQ6
pWPm3EqneAm8+phE9mubcgpzlVWt5Dv9imgFceAEZYt4JaKG846IqDgk4iSH2VB2dFS71nnEoj0n
M4TLYVLxHvKlXDoMb7ieIkro5rMZhbs0NWB/I83ZmJZ5Tsv62Q/Hi3TwrAS582zgMIiTBsq2A369
M3+S4khbNadvzUbtR9miz/r6umvyqntSHk7IOxkD6adkofkmaB+pMs1XMbSo0IO5qlnITscMSsyk
EDIlEJ2k6r9Gs7tD9bUcg+xDIj450Mmgsi0lZRoMiUE01hvaceVGTPY5aC2SD7MMWFX3OGrk1wT6
xPmFsWcy+MyJ8ZlVUP5Nv1hRKwFebto/6G6j6/bFe6n5LxhCbky/86jgFTmCXMQulpxtCzcZzeGF
IEdl0dcTGdOowTxvsojASrYk4TzE9rjSXOcVHpgHUMwLV29xGb1PGQHz0jbfZ4lBzEK21gSuCGvs
aNC1+Tqpoeu7Alw6uN6qbOVFuXxA3SRwjFjaYDHgCIva+mLR/g31FhhM5ONBKc32HAoYu27mlTcy
j/Rj2wQ/las/ViN0cz7DuJgPeK1pCFSAQt3pCJNtOj+DLH5hsSIRyigg7poNHg86YwadkmBuXLam
v3btxzaIwHH5e2dMe6RCzgXFK39sa/ipIjIUKsHabBJPYd3kW0sLaJYL4uMdBzsZI2jgHkTb346g
jcMS5xz+YJ88MBqTF1+176mUamtzSNxs7DS+GfzuRblAw4sikwv4f0NrPaQjwqM2aX/MX13rx2ix
+HsMtv2KfeYnriY04KH+OiCcp3BGCIPlvARG9pA5GL26looS3H6nFiXRKqz4rfQnPkJ9VTLbbiO7
mL1gRy/VLkPXv1FAVUtW1mTd5E+wz8Zln0LJr6riGV/iCnvObSirfTfJe00M57is1SJKHpl+HrRu
hGaJbQThEacm5e0Nb9HwqIUK7Kfrp2N4XFpIPDKqCgQuVEdTIlxLiOmjA9rEAD2m0Xkuneiu5xNK
q1kPBN24/q2cqrPm1bxxa1iFKaAP9PRt7UYQib300vUfqs+A6iRds60bqgk0P2U5OABHhn2bTc4e
Tg+s4iG7M2fAAad6g15AlZdPQzv9wPTQHbrB2NFmHpdmiptTkIO7zIcIrWcdHcYC7KZFDs9Ow2S4
8IAwldKqN66K1laZtcfCGy6pQ2yeVswNvVw0q1KYB4OK17rO6DJ2fXlKrPTRALCzQRYJA9EyP902
JpQDodkEeGirouwJKANzBQ3BWkg2a5yEiB0UQEfCzCEM6egglnlO1dS3421XoDLxjGHPvKTbebn3
Kwpqf50ryEwuYfM4aIfoNAklVkkz49NLuIOZX98CINXvKTEwEAbRXZUl2hY4n7Yoc4saQdYRP47B
DnbQGDSAEGAANn5trkoXiPKI8G6tE+GRpaAPK0c7ppZN6BqoqUUeWLMtPrtxsuohhAi5IsCnXfVh
eOxSgT4VIeZCq6D6SiWLJQWOdNfSmMJ1PUXZqmhsZk+zf7KfL/QZHvJ99bplTPJIRTjaXncOs1RI
y3Nsz98PMC9prUZmRrgnv5/iujXpqt84vXapOkzexaB72E9xcwlzGwZK7rXOgazVR/T2YDfGS00E
028WyZWAIeY3dH2i69VyFJc8jvtNNSvCxr5G+3fdTHSf9YVfQhJ0gTRh8M5Dk0QKe4DVHQttXyIw
ymrInqZDITAac2sPugU1IjHvB4aPBwfMbRdP/qNFpwcnGU8/P8116/oSAUJvckzmG9NZbIZwGLKm
z4kp0JIq202ygdaZwcYeq+EUNQERes6wrjD84q4BcOnVOtQlr4MRH7rqNvbmFZNpl1tTa+DYWurI
IROea80IzyOiUmp1jsN5oKEyX1YGfD6yTkIfm8U4iBqaI6haxyeVYmRQGP1WYCoAalzHXbhhBsNs
Lq2IDxome2XJgiAxzbLvbGFE6DwSCN5WBVrB6UlHy6g5kei8yIqJcEnfrZi3Q0prklg/J9S1ZF/g
UYP1ZAVedIrC+rnNtJFZYr6uwG1NRlbd6K2pLlrG5MHN8nWoJo+CamnTlOL1G8jAlO3sH9QXPlWt
kn2WMUttav/QaaBN03IfZehCcIdY96ERA3XtkN4C9zrJhvNDTm193Wag3ilgE8zDgOTGpDekuIiO
1XyetdzeXFdBfZdZVn0UBq14/O0PliFQ3yoWU3o2NTR5cqwglDpCWQdnY4xYq+f2njW+tW96P76D
Q04EBD8Zphr5R9+eVKJ5h8JiAGu0LD/mBjOxuAqap2CKSIDWPGaXjsaJIuzTV8cJ7gqf4AeRxCRt
RH3wOKj8y6w4fw/E0Blj3e49VECHqR9+VEk2bp3BUTccIi7OFVSIA/b/Hewq5ph0TwapOUcA9Z4d
309tSfEkzV+pwrDcK73pTOPpkiSxt0264AOa17QvC+sjHZ3wCBMmWY8SOkGJqu62RVt3q5kDxJ+A
TJxOyMOkqulRk5qxSvKes2Uq7sn1dR8Drcn30G/heSAcYlUvLyOhb0s3wcy66GNmrHnsilM5X/S6
dZkGG7SZZ+CyVa14ihx5Ae6c0VgabxrQTBeA67dDbKQ7VM7NEXXAU4pe+8C83FfKubirPO9i9E6m
d4pSuQsD6J8sTe6niUCZuLaNw1Bar5GsJX9EQkMH23T3sCRQO0k6i9S2G5Qurz6zkRWDGIkuSDj3
KTVZK6vL27JCj2tlgbWXCJIi27wEA3oIrSGaNEG9tksbQTbAowGJgzm6vJFFGJyFQPIRpKLYjn1w
iKw834SZ/7Ptk/LeGPVVnPfOFig7vVXD5gsz1I++HpNd1G61US/2XZ4czV4vaCQ2a7yZ0JbNpyzq
4SnY5IWA5to4Yf7izwZjJ+9WdHeb41CyBNUz+K0OB0SvwISTsX0MqMqgVDSScdHm/nBrYy3eu3K8
iybD2xS2AlluJTYSOtbxhl2SetGIOdQv1I4+5q8eFX9XQ38Nuu5XnLYk4o20RjLzufeYyYyq3pbD
VN/VHLlhFWQHIyhWqlOI9DCJliAHltlEch9zCVwPdfRmojG8B4ew1trkUGd5cBdP5a1vkgcV5W3O
AiRbhqg6zVw7lqDnVoaZkfZDh05PyaSJMzo3MYBhV1B6aZ2RgsIiwCx5JDCtOy4Kmux3dpRdIqY0
xF24hF/IqSHkoTPLbTjm+jHUpjPz6XhT1PksoYC33nlnXS97xmo8fIEz3fpgeA91akEtzIASR60n
b206qAurzqetTo/BohCPiHOAWWuQwfVS1eDBuxFmBFWOi4/DF2n1e5rp9r0e4PRWAU7b3MLBLUZ4
3szO25pQv07ilcjMRqxHG8JsM7o/gyybtmroquOYqpVjq40oWxvRU78B6EppTVpPgIbbHU5slkdU
4MY09nalDnm2bvNTnTzR/b9x+hk12A7+YSJVrC2PWYGyRaXNURSNfkfNcgH1iw5HOQ2Ea3gVqAiU
X97huhVFJ0B/JawlDUFZPW+O2D+oqDE6htoB5wNuvj7bxV5Jwo9OLUmrR8CCkMbpbUGgXGZaqR3S
sPpCwj2tGx10TUy9eGHoxCBGyQTz1pjpsr83o3I0qShUKQLUvZsjiz5DGzRXyp1a5h/81ro23gxj
QqvOYwHfZjESNpugw5D8iNBBeMkKw11eb7peTI33PJJCsUnaYrhymdWhdwSBxfT6FBSnKtrrPYJM
OmmHab64bgmk7qwD2+GP6+2URivYlQg/Z7CEVc+UnHkrZx3ODH8GXMgxMFnv5L+ZF11E5EYxxnJR
zxOXamYkiJioPH1mVFxvI/SSqcv3bsnYD1skeeM0L5d24pGW++/HXp/gevG3276v6voMwxnqWKCd
ZA36/ZDKYT4b5ORzfd/7uheqNA/5y6ZRUrK1wyBbfT/6L3e63uhqCBb4OaWEJP3nJ7ju/ttLeC69
+DHAtXzdEVYEsbRiJPRs/kr+6RH/dNv3kxojv1zMuJtyni1yIkTAb40pfc7IhEIn7XDRFCH4+Hl3
NXO7xODxIeP6HieGvpcFqODrhQNC9EDxFPfD9bo77xkbgjAx5Rbw5ycWbzLLkGv2JCJXk/aQ5u4j
YsliKeYjgN/Vp0fJZ40gsdDXHOLFgbYGO644M79GXuKK9MFr1WGOQ99qpMxPxxS8ODwHz/6N84gt
RLi52tf98DPMimEjwqUM0DaK8oA5BR9B7zNATrbglEEKBUcRGmvm6Xb/ZCVEN9cJ1pfI+QqL8kyE
ySowvUthBO/ouIqF0Sf4TuVXjdK7jy4VbtrF2MEeLWW0Z9n92kclWnPbxVpvfkg8C3PBh8Q8EJVz
wohU0FViVe60avxMsgwqKBEVK1rV1tIJoBnU7XRDTuuXL5kAe8ZDPlhPcTI8htVEe1a4l2sHIfcj
Krzp8GkOpClhM1pKUb7UFiJaKrm2258zvd8JCOE6FSC9xvgchu0vi0TA0ByPTpiA9wgwFgVvYv7M
Gu0KQsIxTx6JhkGpbIe82rBqmf/F3bghcgAHe5A/aEl+HEZvSZIvqmDCjWzrLOzuGdq5GVJMT6vn
frIxYzcIgyxr20bazwZv5sprorOoxgfXUE9J0Y87OKNw/b3i1NbNDqjvIWXuliR+cihbP9jhBrhH
pNHf9v6XU0xMiyrC0UgIIVoVtVgjzZsqMFOQayjOOamRbOnXi9pSCDsNVgMeyVgm8rtqUBv3WDPZ
IjCVJC2POoRXKXPpcE5aWjHT/0Cr7tvqaUowHwmWpjTSwAaBsRwgMvh7o/NvK3vYeb130+YVp0kw
OpEg6DZ+tLAFLLCJP0D1j6ebyraWedvfVK69kxgZvPatx1BGeVP7HLzqlPRGsi0C67mMn0sRv+Dc
qCnCgiB3y/iodU229oYhZvYa3btCIA2T5UeBl5mEJSTmnEi2Zmw6y6kzo81Qkc7L0QOkV6APC3xv
WsGF0uaW17IraUJkJuxxrFLjzkQhkbguuoGCiXwwL2RkUSDZI/tXwx+iBFHxzQ4QClh2LaflkMCj
VzFfYDkQ/O5NrAVZqR9c0mKme6KT9WWp3J9Ol54tB9mQGH1S7quMg9G/E7VfkqdAPhQlRYDJKK0d
23+KCrRoevPMomzPWkIusp6/nQW0lpAo+xKZfGAktPECZd2xCNNfRL1CNXooUu/LHfRq3RflAY4J
wRdqJq154q3RTYmcYFyppCRqjorqrCyDjiPhHRJ2sXKo34uXIoWDjmaGQlAa0ZFoJCCTsSoXnFKS
XVKi3qL/NKJQAREDH9Hhe/OC5HXy9H2HPIVCEao/voISvB0WwreUQW4j5t9aKTMWLYfSNm7nf4jU
CRVi6kqB01wnLeOrZte4zUfONPDlVl5NxFVCNCQg5HxZpVQZasXgOKd8WfWc86pjvIxiOPohCSAZ
TspogLvSKgk2SQS3IKwp6lD+ZYYQnHBjTdIjeGYCk5YGjNzpkFMo/tFQ7jk2RUIen2sScTQSMFMk
EBMVeKTaTV5JSFZrM4NMYdbVg586ELGsFLuiotykvWYjmWuzEWwhHQp28k0Aw+D98kUacU//y85u
Wa3Q1fIfemt6a2zvs6Yewl/DeHO38HPE2icFJFbjr5Y+ZJ0k95FXYHDJXaRUwdPckKbbRRISmuWt
K9NtPVTRWmaochEw98uhwpzq+0zpjUQRkmNnRLQO8d4EobnKM2I/vXb++K0TrdyKmXpt2lTynG1a
+ayYLdaDoyl5QdtcNrZ+aTVtWPey+hRViKZFTMG60vcNjbQ6neWfRHQ9jtZX77Iaruyj3WvncS7Y
t/MvMu/2YDKClegIJc194sY87VOEMX6Z4rOe6+mij4GTUyo83rgkhtggeVF3aqTYQjsZ21l1PX1W
/IJqys6aYTz3EaWbdop++OPXqE0l8UQm0SD17WDQ3tUofROUqXRKp7r8SigZbMr/Ye88thtH0q37
RKgFb4Y/QU95ZSpTOcFSpYH3Hk//7whWF1Tqqr6353eCBQRAkKJAIOKLc/apmDqgIuNDcQNouBRH
Rk6NnzOYATnpEiOLGyHdm9RgN0R2v8Yas8ZJ+t3IdMji2UJFMAEN5YXj49K431PuoZVifXZSWE0L
vwZd0++VHGNPr5lvXSsCL/us8buWz5SVfOmKQbZ0Yd9jgehJY0UMjENny6+dbx+ek08XAa2q+FeY
n5hYI4rEg44z1jMXRKA2WLyUJ5efJXYuUmM7hMNlEXiHyfBwvoGSVH42OCioGzCzgw4S9VNONGE+
1URm3melt2BOG+E9hb5hVPpt39cTrDpnl/Z3qornu+rxRxv9racSUw6+hijVhc6BnoVXl/r/qXL+
B1WOYxvY4v9ZlOOXWdm8/fiLMOf6mj90OZpKAAHqCNgJhq0Zusgf+EOXwxjlN9UmkwD0j24ZVKjf
63LQWdk2r1Q9VYh2Vl2O/RtSGp2pKSY54Tio3n/DYuBj/FXHobqO66Lu8BxXNyzTMz/oOFS4UCSx
L9R0hQwPLEh9HgW3lrrtH2vXtmoSUVgzzhzoYGJdHvVv+6gDLttmJhXw3X5xPrkpFwgKwUW64bgP
R++hS3u8kZCxH6OBSL1CjIpSJOaEg7ctA0D6iAB7aIyFOVgu6Fmz+3pQUyQpDFGxTx6V/fXQd6db
j1nPJNcmhbth04+vwnK+WXd+eNfRTLBHrrvl2odjrp+sVRxEMFjQt+sxhdZ+UZPB2ykZ6bWY4Ukj
Ii6uWMbmjNc/Vf0xDYSnXLTKhWO3f9lOS0Cacs8SiawZKzzJV8umbAA9p32S6+uBclMu1iOvh4u3
ffcGf7f7Q1tYlC5hVvZthOW5t3HVrGeSa6jJbh21tqndAhmcsMABoRarcoHt/I81uUn3id1Imf9o
7A3V3iwejlX5la3/xQ//VLlZyP+/G+rcHm2n2nR2ZTMQFmM12D2YdEz8ksRfxCAKQ65UeZGSRRCR
31up1wNlm3zJ9XXykmaKkxSHTruT1+ks2+TuHLpfbUDLlVvZaEOZiqnUvnutXNVH88HunXEvt64/
DvGJ5Ob1pGKTcvCkKXej2eDXj3WMc3JVLuJRG0599lbESX/G1I0iIRfpNKlYFNSDznLTdFx0VQq8
+VgDc+2UWdQc5WpHrQOtT0jxLC+2nUu2tYSCykUPAYiYj7Gh4NfHR3IZEHPCDo3FQq6paYDwtFEP
jc4zNhD89MQTjPd122hKuJp28apPzNnIBcrDP9YMDFdnTSzkjmyZvyzMfTOtyhG4LP3KK8wjvV5+
THh1WLpQlQ5e41zJpxLdGmKrBSAiZkGuq0b8OFkzP48ZsXFaCvWUROPmclVScUcmf1G1PNhEU5CD
qcIQ428qCAbiXiFWXQQY2SbLcxKWvIAuju7o+b3C+NRJEvuYmPR+d+vHBzjpbPVaZQwrrl2JtZYw
XbkpFytkOGUGwm0jdy8Bu50DDwL5iEmvnY5odabz1u2XuX2U30JCvY1Pw/ch303tFRS+puMnAic7
kwFxFgAmkORzzVQLzvMNUuIRbmfNKqkDgFHSwgJUqjtnaHUO0+nEWc6JwL5fP5cmQf4JV2hJeKgv
P5T8n5jQEPqg1eGuMLEl/0Pr/ypgdAVpOAuQJ4DSzF+qtgj3181MfOaZKE0wspBqW1Xf5HEQQlXh
6gsc68Wb6nBPCg3mnXI4LIztznKfXGMaZKebWXZc3VlyzZsqhNtKDXO2jpDVaUb/w2Vij5KY8LgZ
qQKRd7W7FUvyrDERsLfQ352VwUB1IVcDXI1nuea2eczFFOI2gc2sFVBF0y5k5Cv5zRJeHVJ72dgC
HmF54VdVsIglkFiurZvu4lXUjKNfsqnvQyaPJluk03JJOAq54m6WB3sjXG57DUCqbIrCDomXXR6n
1P1CtgX3+z+ddR+tbpMaTxR4iXtd/0L5ZxcGQZNXpx7dRh1r9I30Ea5/pdyUf6+0ImJv3U+oSQ+x
YHar5hD78i+Xf+4V0w2ui4tRNpQ1LnJn1I+S2N0L31qvJwTBrNervDrE6GnLWDbdGK144F9/weKy
9XrlgJRFO6xNppnf1din9h840BIQHS5ZTP0B3of8r5RuTaVBHR6uxHLBCZfAbLmZqIyEidzmiY/g
mbyjZSDbW3YIesnYEAvVZepfqethn8UEYNuD4TH53pEuI655G8s4UsCULI58GP2mKiaqq7Thxvjm
lAxR9R6TjlzYGeE4Xcms6YgdaGssVrfpBZkaxVxzlmuOG3KRFmkznRrnWUPxskEmzHi1Xtozhly4
1Tz32rMnFsNEQdFTpxxNnsbzOxV2TnmBX7eJ9GFa2Iv4eYfa1q6Ec1T++6VnVC6WWaQU1DN8XJ2p
Nz+EfYuBjJlSckS4njtFFF0ReXldGV+R5CucXBLK5WbXEPVaqhgHXNz0DnpcshNYhKH2xRpiKKgC
K64K1K1cSJbt2iY3S2zfSPYEIVceI3evm7LNSMIIOYx9kVsmT2jmpMSpr6uy9d15rquuNvp2x30P
i7Cyb9r6Rv8T26y3k3VS28dSt4dt30PUNrXUgG4aIv61qD+NsHG3egWeOxNdyU52mTQgxNR+aGzl
qtzPTeU+yEnkVDNm7wrxPEFEk8OzEXgWuSob5QKSLM8LsVDoNfPQEFfa+hq5OTwavRVfTyJ3yVZ5
IkhTnDPVmaWsWjAg1+1YnGQ9E9bJeqPHFpodOiiYZcVuImvpz8rVSHZyRWMi1uRmKnkx67Y8cN28
7s5lv1keKV9EXOdfzimPX9/iuvvDuyXrazAklYeuB2v95wd69ymvB17P4dQNrp/AZdJAVMxLfDY8
poU2Q24H6F62YdBRwRRtctH/uSY3F5dH0RWVLdbW18od/VJHZzKH5IYZAjS4rqqWjVJYHqwQ+vzH
e15b5bEf3oonooq+PkO7+ef7rW//4eB3Z1zP9eEjfnjJetwUc6dw46Mufqya+NnKxfLn2odNY86p
X06wsuUOXTzbmOAr3y1MC0pDYM0/ZLvai6AdT3TN1uM+bMod/9iG7jdFLJqqaNl4I0P2Fz6c6/ou
f7u/H4jtQVRArKj4o9Y/VH522QbFk5uUXF2PkbsbmblwbRR/6nqMpeH9HeqjV40GvADyMcU3KBfy
yxuhgS8I+kYKQKn9XFXkyQ9ZT3aW7OTlw0DyXu7sWxGnYYlOG8ltdPnk9rq4NjaFhqqrRoPy8SAo
K+X5ekp5ErktX35tlNvqnE07jbib0XUQ5kN99atRVRjINt65y1C8qYrV7eoG6aRL6XFnWo2x7OrK
AaVtKHDR5WNvMhcC4gn9cua6PQ6mmmx7Yva4X/FbMkUfrZd9yUX2tCNk7T71tHgzi0wPhI6w2xbV
PMu1qM6t65oZIw5gqH8k9Y4xo+hKebJXlRR25XuGCO7KQkraykXTBepc9vgmkeoQQXWD4yESHUKx
kI220iq4EKC2lI72pItEmEyFVYGQ1z2rUzcTj+la50kserNETNMFV3BYIkYtVw4Ydvskoc/QqIV6
7sRiRD10bhsMsGFp/W72an8exJBoXcg2eyT9AFcTPncmm8HR1OOubA3lrLdLxFwxLlWtTr5S4XN3
uXwcu+JJLBekzg+nsvyicgvmQhDfhCVQC/KLkWtyIXdkVYjJaIAsj3EdAr9c6Fl0bBd3H8h7o6R8
JTLXAwUxN2m5KlvVIr4je9rbz5gwznAVPcYaMX9v2MzMcv/1YE3creXL5B65xsQjDhqeBg3c/XUh
PLDvNuUO2RaTk7dRPJSiqOFI4vOw8NsJSCTPiCBzi7Z1h1ybxFflTZ5HPZ7evPz/yrV1MYhrQP7P
ZZvc7DRR9Fm3r2tL/4jIqt+n19GCOKHcIV8sX8d06V1nm9p+EY9cSUFrxJNt3VTkIxNXCw/OVjx4
a6lxWw9lOhzJkIr44N1BGQE9kJ130cBQ1cNU0MKvJSEICiNfvI6/f1NqFaNeO27hWg+ovR2n3A5G
1d/IRV+PvtP17tFRJ1CQyH8JIhGLPhcJbSZWlEHtq+sNvMaA+ceNTN6Jck2ddtVArbgv3PmcETM4
CnYIaoXxrInFutkvJu6cdVuuyWPk0XKzQvfwf8Xan/8rbq5nUt3852Lt/2vipSze3psoNfmSP2u1
FGRNcKeW65iqbpjvImVJm3U1YmYtsLWuEBP/Was1HJEwq5Iji0pb+ys3V/uNiq+repR4NQsD5H9T
qtVskXb73kRJxLzlGJrnUhAm/tYUpen3Jsq8diiJpvZ44xoZ8hc4ouSEsJiEokUTghQdhhdqRW5k
noStiJF1IEegck0s4iX7UnRAq8cO+dlG3q7kzUOucRfK2zy63pwkj1HenNZ7lWy7Igxlo1Kn/cHT
o5M6JaCJyvlTVA7k2XhyYAF8v/mq6suNHnVknogyzLrQ2pbajNzO5RMc2Jtw6jlXGqS8WVx/9/YV
p1jD8Ahh427lk1Eu9LpjcC8fjwyt/rWqZ973OEXdFbYF3VG5exiwxl+PRAA2MxZNk3mbDCjXbYmn
kd+YO2f1MTXDXeLajPpk23X3WOeXFlWuuh9FVokMo+uEBmXdpHfJvaJQouRMUm8qAlSKJbVUX66G
IyEG11a5rYhEFXeqTcg4Rc/kY8mtSup91wX+au6NV+lvKh4ilqjNQEh26CfQc5OBfc6QVOruGr9o
hbbGXJnoG8oD1qPGRn+xRkPZLcgn9nNdI3DkniejKdcQOrkWQ95T/Q+7qVYE2s6g97ZXJu2TDJRM
O1G/kQfKbeYEBb3Hpfhz3bWe/d05r0mWc1cTbjfn2vbDu1eG+ObXRnmOd6dbczHlMXl1AJQlBlmp
gMm42nVNMTv9bFhZbuCvYVXulot6yb6h0Ah2a5Ncy8UJ5JpVMzItyuR6xNq+vsBqqbeX1UEGEf5D
BuEaUigzC1sp6pGNf7v97lRyNa7HZJ9axqf1JXLtep6Pp3iXffhvq4n3wwA4j4MVgdG7ve/OlNmz
jdZHd97HMr7b/x8+/LsTvltdP/S7l/7tfnnkx4/28cjYxs5nZgYpcJR1pCp/vbzl2j+2XX8XH3fH
mVEcPzRKib/86TCX+5egTPkOFXPVpGXKcE+UC0CEuKWtr1k/z4fTyh328sjEh3WSFThZBZNrsky3
bn5oK82AKqWs5vzbqjx0LWqu510rf/K87wp/uTydPNIaO878n99dHri+jWVGn5R+zHDAkISnp8js
vsrVIYkGAjbbRTuoo3OQNW05HzAvUjgnuoayUS7cTIfSed0lj5KtnQybcxYsCW2djFsTt+uAw5tR
0KIm9vIsV1UQT+X9u9PodogcrcL8madipud6LgURB/mvTRzs0xjICA7/W09h1FTZ0+9xY77SZcXs
RQpjEYEFmJr+9zQzE4SvmJGH7Mc8qn4O/naXK22OrqXQ/dGNL/Byq102oVuBmtrnZ8MJvxsLpdeC
5w5mNZy8QQPc8N2nvP4Zs5iPmuMm2skKpsyflHMba0Hz79qu4XCix3x9meggy+P+cfNaJv1w6v/F
aZig7g90e68BjZ582Mp3uq7K95OncWWBSb7BP36SXI2JvZnLw/tPQwF5X+nzUyU7+KoYEMiIO7nW
ib9sbft4zLp7PWZtq2obJte6/Xen1aVRR756PcV/9zbytOu7rKeRbV6SvuYpYzqmkCgdi+fqWs+U
bXKTJ/iDlqjzXh4h24dIDDnercpdiXyuytd8OKPczOUTUu6+HilftIi3lWvX/ev29ZwRyWKzYmXb
Reso6pbKnaVX1kVTv0VMgV+iJb/BHzXQu5jxG/bjdGjV0dgY9Ehx0bTb0k1VTMhGT4Y8ZYQkqn5P
B3vZukxZ+Tyfu50dEU8Yojw+NHl+03peeRyItJJcijR1vxlmyNxVzFzmN1txT1pa5afRpQRTBohW
TedpJscK4yo2KaWtvyfLAKyGHsYuNu5cOwTbVAeHtprcc9pkGsPr+pPqKOYhKtuvWax8T3LYQbPW
469erLtwJAwo0Rc/tL60WOUOXozz2hIWwTQ6mD1Y5kwlrCcrMKd1qMvr6HsalAFdYvtotJhqrGDc
YbHY59UE8mHKxn1BuhaJOg+BEv9KixFr+IKRNMGTyxABYsLo2Zs2Td/mzAXEADT3EtMjR9bonDNd
/ZIb6XSXx9WNOrfEBNSY6GzneRjL5IQj2ovwudRl7UHdV6ad2c2Ql8f4ydYWZWuHWbp5G4oSX35f
RvwnVaFujJObeFzAYsVvTofgSRtf1fa5D6uH2mTqoD6WuZrvKkfc56zosDQGCKt5oFAdq+nWchHQ
90FibZxl8p1H086Otd1z9eqN7hsdYfW9W34rR0SXbhcq3BYDYzNHxqNu/MgGz6B0FA34aaBgpdH8
lHf2TRHXr5YVTNsebFY/P4Z5eE706pJU068q16iui4qxVcHxxx3XMd+O8jKjzrwJighNMXF3xBs0
t9COzmPHTbVWjWJvtq2f9yTdu7ne+3gMvicEUWz0VndvZkOkRtUhzJcyJthLfx0igMAYzasYpFEN
dGRbVd1Bg5VuhpazM3yQbfT9Ke/tEdorTA6OJ/IIXwvqQvdDXy2P/Vf3WZ16CBnxjMm2VX4qIN/r
otpnkfqCMqs8NOhvszDCp7YYD0YGzL/Yh1bloMmrEAxbk+lrQ+8PVbRszKIpfGimNcQCY0+RrT3V
CX6HOImjbe02zpbUxq2CDHsbYLkYrbw+Gl73ir31V4Und2vUJJXl6f2AD3o3z611b2mXqPSHFHcT
jmj74oZEqXtMtE3VD+LZgv3oZfssr0jjKNXe73rSg9vqV1GbD1YfaIjruBx2UQN+xFzi6uClD3Uy
DL6F5MC32wRZNZQ/8ncrb5sHcYxUjzxYO2NkY9pQwJkV48ezaE8VhMmNqdmcB0X8Jhlfu2V6tOFs
7QC48KjUUTmIV8xVFG0jdb4tyvahCMIKVmyGaGG5dI6zz/l9tGkO8hcFZJskjz0df6ZSMvdia9G4
JTB4k6p9/uDp5hmMgXbRk4S5tJrBmhlq3yerQcU/mplvhXP1MBX2aZ68+dhkHs5n1/CnKesfK35V
aDdyYXMBfmFp2HxIQUA9ZxB5lc/u52UceIY3GGqrPuj2jhFqB3TOn/R+qm/qpHtujMg9Lkjylxjy
19xUs6+VFgMyutB1Gra3qnvOsVkh88seKOur/JPMeUdI12dk78W+WebjMKblieIv3vQWYWDYtLuK
vLslGd7Mpmw304gAoOWH75cKzmMSK/KO6EVLCciwDScc1AUc9776zDy7s7E6w7wBxJCgW/5m0Bmx
gRJwP61EwipYAZua+yYeGmsXwj5szRqT5CXlajxZmLl7a9jOFrcEq6lQnPfZl1Ild3mEYFjxybaG
2d7WcIo29tDVZGGg/1kKrdio2vS160hEs3DtV/xzkYRGP0nq+VmU0S0BWUc7mZ6DAp53UFkHt/Mu
GFedfaUBfOwUzGVT2X0qsYltowDShqpk0QGt+fNgaMQixt6JAG9gkco0P4wJlHHCXg4DLttNFGWk
leUW6uXSxO3gVHsS7vp9mS+HECZrXU+4weyvgP41H0MF7DwPxXG5vG7nQn+qneqFX1+yoedXbUZP
LbaZcAN5wb4cTcajJHoy6xpeEr0+TA0hrOpcDBAaws/4hIdDb7xpJaTqsZvg0tTwjyk8PU8Bok5n
iEA9dBDfk85BpGXfpKH2CUU9XRRvuFGtb14WFIdKj45eZ4q8EPLFtCZ/Npim3IDFC32lSGswbNnB
9jrrGU3pMLj6hbCBulYuIz8wfmkwVpN43rhoO7BJ9Js29y6kYeukxVAED+3HYSH6Ja74TY7CPVDU
in6arAe37+4IXSSh3OHaw+xGuFmbntLuS0MvijopGGVud0TcfmOAAF+apBiv8zD5BQT6WDYWUDOF
yt81SUzko3lqxISFPrcPqRvv5sRMHglH23K3SzbLPJuXuIzIxZ6ybY93RiicyZSMk1tjOZRLx6zX
gMeLGd7DPAQvi43/nozpl1lXF5C3tUjvyPxuDt6a3roMlF+3Y4p5pkjtn3mTKVtnQnzOLwWEHyOB
TVjpJB3HGv6buNllzgUBOvrsOgAcMHnavovqdJdocb0hyeK1dsk9QK4bbhyXpqZS3ePsKNVmKspX
Kmr5aRnoEfV2jKLd/jwN8GG0/DPkfVzbbnEknMWB3piNSKOXG5BPxFVaoMN6cp17Y9FFHf4udUs0
2LOFTVwDMdK6hUgbCXdGkdw3TypGpjtgnXsnQddV8ttw0mCEVQpVrxveKDLvMNtOeD6CB8PJMG6H
usUFrZ7rFIBGQ71iJIHzCPaFIPckfglybI1Lotw5vfm7OUz7SFtC1BKRuDK8jamjSV5msjgbJTuY
WLVKe74JxDddacNdWSCfnivufGMHwrAbd4XbuBvDjX9UWowY3aSj0JLPsOlUYpybEpAGgH3F14fq
0CfFJ5cCUc/9+IwGax+12nhbJDEpEZbe70wg5H2k2rsQJbM/q+VzS8+hru1m23Xdg2fUOEMGw886
vbq3bP0FcPilDA6T3evcz1J6rCLXD/tRXqfPfardcBD/NgNhmAZ8KQ9vYn34vULvwCyauyded2Zq
zzk3Q1DfaHr0hMtr4Brt9mMS/UinF1yT51mffmWjMvtQDXRgBtqpFfEhhonhNTFJ5s1tGCLTLwOz
JCbfDA6KY352vcjxDZWUycHFYATia1M7w7wpCuBrfaHEfpwWwammC6025U1VLcUOrW97LAc/c1z0
/opx6gF5bXoo5byjv/RNgpIva7dmbQjGwgSnyjSO3ON2OfGgYE4SEiKG7z1haGaqIRdw+eKiLN4n
JNzQ8+kvdWTb56C2L3V1LLI5PnmGug1bsh1G7dJ5S0F/HtJVMm0Atyi+R6bAgeGDr5vfxrI27ltN
3DqzIgVuPG3zfvheqMB9ISbxjQNqD91PU36uGNYdyrY6zICHGbjkT5NJBLNSVLehoT7pY95vDbV4
tvr+R9gKa2SlbirSF/GXVsjnI/1GMeudGuv9Mcqn3VJP3JqjJLoANrxLh/M84T0EbvC1gdKH7Ka2
d0la3fAcpLuF8DJycb70JbNYMR2FCsaKSPQyD3Xt+ZrwrbT1KNJRvw0dWZDWsA+NvttoRvmUe258
yLo8AAYbHnukiVtiMskGCRYH/0AC5GLQ7xO7eQBV3O0jQzn1qZPcVslwZ8U/Gle/a0bd/mIUDnme
54pgjN2UUutekp/zghSTVEo6R54VoXZcuEYFXckxqZhk5oYumsIEZhD5UamRSjpq/PhiwizilJ7J
o6aPyJUC/U6pOEfZYTsJg9LeJIpt4HoPQDRlVBrGpNr0anoh2FTAfZbdGM63QROp+yLMvkT9Eh4K
8AabnvEP1Ozqc0f8i26mPj8vegdab22zkXLHhEq7TaO3fo4/qWFpb/F1/9JJL3e8QTtp8/ALxwrl
eJi67fwLXInxYkFzIqyiEh3Lydhh2lg2Sdn2t/Y2Qa9+DMGeEfh5U3XDsvN6NTy4ym3ujb97c5ve
Ujna430nW2Bqb8kFqf1mQT1IVfhIjf4N/xzTu90i8sJPdhQQhuz1Pyu3mmGi7iI1/j7oabOpTZui
jRdjhQFmGmXdjyYPPFxr08WdrU0M/XWr2TwUoG59txX4IhB7lca7tZz2YCIBwibXobEOH90mfQFI
dRw197PZAuYbGCQD55g/NQGqy7T/rIUIuLUAYJSjpneD2t5wl479GrUaE/o7rPkvpam/ReV4Q4TA
ZiZg059BTVZpvNyVEFQguGnRcdBN/dB4/MsU7bER2TFqYgUP2K6yhzq4mIqHfkA2jehXmylLySgV
bZoTCg/WmJ/WV4V6EEFFnoACizPJHdj037oFP17dDVsjWp7b+rnNzPFh1MZD5zTYPgtIcOOSDgAL
koQPEn5W4CspEHsW/Cu9sxuGDmNJfMEggA7JyohoncLHTizmLHhsRt8tchJLw5FEIrGgHLn4aIro
iZbOH20FyJ4D4GB+8n+29SCdiK6K9UPtKiDprOA+F4uei7Ei6YUfhc4tv2v2U64TBScWlGarI6w6
QGViE7uU8ZA0Tnw/Yk6STWt7a5tfYrq/Z9nkKrX+kFXTss3Httytx+K0g7AWWiHPKw55t8PY4BZr
37VARieDaC6Lk3xjeWgQgVjCfLVlcFptZZPcGadqcbHs+Vk2WXkV3zmOsh3DKHmkVlhi63roNC1+
HGssT3EdnEbNuFXnJLuZJst8kAsUvL1fdngb17ZsHopD0BqZnwLQg9JD2eXGUID7WSnGQbGQB2PO
YjqHqPI56lrm/F2y9YIsREpvVS4cfLHdADLaN3CzMfOJ7aiydHpG00PSuveLxz1kQFHBb6c3QWWk
yr0VX6BMmQ8Gw5vrgqHVa59Ey3kmt1qhF7IwsV4YPBz+PG5KieYlSqG+nsgh2+RCFslDXuX9XVWS
dy6vqKWKgcoDNvCyvL0v6X09moobPupJ+VzBBrnIw+TCBgtJhnpRHeWmPFZzCea06lHdyVfJNkhc
EA3L9DbDXed7augREYCFGY3scjaM/lsYNN6DbNedfLhH+Uu0jqvyd4jDgn7Gj6FHeKh4JaPABxUZ
PWUbrr8SxspRCT37gYhQ56Eqonqnwc7ZMsZyHuQOrUvak1qJyD1xnNwRpqp5RzCObyRpp9Dxj7p9
mxOeOJBfSe6WdbMeG9WYir20xcWn1wRBzuQyLkoQPVaF5ZJ1Pac7wwkKNOpdjdjYo/rW1nX82IuF
2bXdiZpSsYkmbL5ybvz/LF//g+ULeDIerf+kIkjfivat/auMQLzmXyhm7zdiXE3H0T3T+2v8rmf+
Zmu2Z9u6iXvLtTwUBn+gmA37N0tFYuBqHmRdYmmZ/P8Xitn4jfl+jnZFWi2z//+VjgATI5/tvY5A
0zgdmHq0DJplmUSw/lVHUPOcNCu9N09W5rpUeMijCSG7QnJ7yUwnPvV6TA3KNpne2DutbxuafbK9
5tWZanXXU/4/htz0XDt/bb0s2tqL2zC6rg0GvOFnj1tcmY/xyVj6aacbsY0DKNu64W2vztMu0QEi
JAHlhKEHWjcn08FTEsqs4NPC1IV9QIHRAkpE9BEQIyUnEhNVO8Jy3Uh3seAMpwS+45RNeCSjuoJt
QDQnCFYGJ7lmAFoonV/pYNjPLRmCo27iYQUjSo4KpJ2Ovl/PmLqCXwjLXLUOPGIgw8F4svHq7Zw5
ejALTz9lKsOr/NupqaLP9N8pr9XuvEU5hOSQCPPcLZeHJE6w6beLum0fI3vsbhQ3WTaqw5CyLFPv
WGZnGJ/JKQYQ97BYih+PXgXWKJnurfIeuYhID+lRt6u5Ri+ciD4TzAOUnPJnYTk/A8fIDnVTfvVm
IIn5WEAiWC7zAnQ2KgvVVwGpbO40gslPZU+/PCC4r6FzBQIYxYIB23d+AXv9nNOFxD8cffGWOtlN
XWru5xwgoW3w2F3GX0E23XdN8JAl9PJho1EkHbjLx0Nl+9Txj2kfmxciOTZWrXr3jmeSFEc3e+z1
ajOY2pegJPmqKzDmBmmwD8J4TzGh3gd0vfNaKfemN6iHcrRuLc3du3V4SDz3PJTk01QiRgTwDPEK
zRQetJQSH7ZWmymFaKZs732qLIwuddM0B8KhyWCrkuMyFt9KNX0q2wYCafWtcdFi1XCD7wKFOnTb
kb/HYy0+zV57p4dIH5PU9G0b7jhQ3m+1cvTqKvzcJsCJl60eFt+TuvP7aHoiHQdJF0k66MvJapm+
RaSE+Jmt+WMORhG8Cl2Q8DTblXbsbPer2lj9PmsgXXWe9kOp48/UpwOv+tRkLtpT3CEbQ3PezCl5
NV06pXAEJ7+2yjdnoNwEBaqgqKkwh6AozjEP9Vv4Z6kwqgQXyippxXNdT3HBo1XDrF+br2oV/1x0
4gN12F4bozL3I/UKQNZ5llXbZMFpn8xggsc8fBt0xLRp8ED4O1GB+fwVJwaADPsw6912rC3YQW1I
OF4+HA3lp4Wn8KmdRBp8Zh7SIjwmRfuD0LwRYs0c8YXqj+3oPmcRmLOXMnGrfcGn3vQuwEk1A1/a
2w9NaviMYrTWi7eKU+P2T5PLYFJMMJKy3AZMr8BRF/o67h9EAte68Y2SQrIbKNviySLxuBLAzpTa
gkUcKl1ttP5PpQ2oGiCqjco0fon6ZFvYJsU7ftCRnr1UqvlKDIcfNd0Fbie6aGIw1d1YjlgVn8ox
vdVi9ynhF9e57o0FyCJoHDql1lBgxBBBgwMj1gyIsI7LQHGV05AxE6J4VJVHHxBTgjmr7snU0bB0
MYscqfl3faAXAW71oUa8uIPuA7csQuiuj7ch0nlgENjs81qASIe0p0Y1/iImdNooGZMjvYoIHSmN
0iRnVzG/tVkU3ZlNcwpea3uirz4RBwipgwmYmMSnCQeO1lm/KMHhCMmm4BI+uVWAlCiolWdTP0MD
/5EBRdvnSWLu4jzjp9PBTwvNaKeGdUqnaDhRaWROsul2E6Yn6YfjGcBlbrrupqQ07NPjeR2L+Wma
DObUs2Q8VWFBNT8wbhNXKfhrmnZrcIEaw3Qb6p0gPjDxBySZhHDGtFC4xdT4QPwFHX4s7/H0bSTZ
datSmGcc/LsZ3zZW84NyBCQw6jmLUxWQDrN830TEpfBfm6Dh7vM+ucc8mu3nNCk2hBI2TD8kytEV
CdGt6p0SHLKAbhgvpiH8GMiZN90y+zZ3n2MKyHuT/cBbkfrhWGKEdB90/FibJVNhsqS6C9LBGSjt
DzvF9txLP4ZPelcqjIYVUCiB7qsWc47KLURj+nkI7f2YUV9YafbZwcUPfaLNDpPFlUHkVB60txFG
1N2iRtXWzZp4PxmJcujmeYf00OSCjhRfi0oYGWMU7rs6f4FbrfIwm/wuauOdEYzMTAw2dLMl0bcl
EIcZ+txez3XlbdIy/Ug5kkcs04s7ryvuh6l6ZZbIFVFNdxOThbupnb4S/KKepv6r0hUtaHlogaUg
3xAT6jPnAt9YS4H+pPdNGJoXbgbclAk682N9PFhMlPmtzR3Pg+Q+pYdkbkCvNHAOMsN6ccvwpQYD
uKuHRmHGLA+38OZgEAZltScY10YYfAed2jiMWRoC2IV5pIfpGwHgn5OyAbkGZ5EUyy0El5D4xd1g
jMeCIB3EN3w/HZUYrhmGe/20Maf6vhgW0A0e4mTYgaYIDMVyGFKEPQeucQS2ZoAviXEHjAT5ad7L
YEefYw8iPZTd2PYOqmkwpKuGGyrUfNQ+5D9LZiG8TxALEbddJ+Cpin+Bd6WWyhNo2I31C4XpcmsH
HkCWhQOrRXGYtWHOKtDPRTo/p4V+b3d8RoUbCXbSWDnGYnJa6Zpbu+7wYgbz45zb35ihhpIFpn2J
Ne9iheN2IkFx0zCjEjT8kEsK+1rV/3/2zqRJUibrzn9Fpj1tgIMDC21iHnKeKzdYVVYV84wz/Xo9
TnV39SeZyaS9Fi9v5FCZkRHgXL/3nOfEt2Eqb5K56G868IW9WZ1qGEc7XA9wk3dFal/L0ANiUzu/
A0HWgDUfUKR0r3HTXuoId0GOz2wag2qnEuZbyojvcR7ltxYaxYiLz53EbbiIk5UoWH1UTX7FC5qo
AEpf+Cvo34sUdk/rVrS/NGe5F9twygtm8mO4N7z5wb1XMydeZjWf0iTO1Bi5QdMp3QA0GWFX19jm
oNhmKksIDK12cIxb1haSELgQd7mpPgaj6vAZ1Efyj+Ru+fDM/nOunOLGJHmoonq75pqJSYZOdEUz
8GmlTX1obI8KaMxeUsMAL6rv2ioKobmZZoAnii5w6AwkO3chSR7dB0m/5jF26lvPmphERC9sr+KD
WfyyG2Ig0tklMbo7h2P+HdRVtetq7qRwekzWIxarLulSRODL2XeCR9sOpq2bUwkmzvw+Jwi7PaAy
sHhxDmAoMDaliT6IKwyJQm8Da6ftGyorhF5EkLUdW9E2aKbzMroYz/sY0k8Vnn1vSbbVAiJxCVi7
qALVZvDPk+Bdz2aDUxS8CwBesQuGRN3U3ZLsetci3iPObIxTwQlcfLAtRI0wQ8RQ3hH3ZxUGjMW/
47407b1KzLvIkz1nJCcoOXPvNrO6Rb0ME/CisBvN2xx4Tpx6h6FMK8KJ7Q/Xa+p9Kd2N73fTn5or
M5IdnkNe6rTjrA0vnZHWO5CnlkviROHLm1p4QNOltp+Y8GAJKZj2bQwfxyJXOXUFiDuVObuw3rOB
vQ9GknhFP/OUGvNpyetTH7ZPcSJgxSyWv0Ewtmt4E1r2sMoS750CIGqldX1ISyINAB1RShDaYAyN
txtVMJzy3j265KnsJG/mlqiRYD+LKD9LxyT66COndjkCpel3+JqHW2/xPq2i+aHCqNm1ZfQjWdTe
HmDQWynRXZOeoKb5RKBuBOKJLce2sIffFtxc4Kt0jzz4HEhBCBlzmliXbRB7O0pNBjLfhmoUd+Pv
UdTf51gemkrcFjaqMOIqiHRW4qNhQKSyHuti2l9qTKosbiR8NYnP6BpxgL3p2rQ+dGPtnW3spmyG
lIkFdXnyaGbu8gK0pPBwMXXTSzbUCh8DQxq3d5j6TL5g10G3uzXRyUovewJ7JDeukT5jkwKA0xP0
DUe2YaSefk9MkxwWXW6C/Mm8gEgNwICTRKdbnr2fvhftXVMBSTdKrpMWRCSMZ5kP16r4uQD9wWCN
pEH6/pWdq/kyj2dUEzSVyvaQVN0XtdInlV45oXepKkftA+nv3Mz09u2sYOZO0O/siF63HYWAGipG
m0zTQENBtwLrC91zExb0WE22LTu0FgR8mOfUUvJW0f6GRxt+LXKsDiiDNsorxb5MC7ntugPZsAbt
WSYyAmjW4B0I6EWsF8eaNd7fO2Ct3WXwWeLIPMsq45pxAZ5bYd/HZARvo7R/9+MYScGQfmL7YLpk
1Mwl0XQUjRyw2ZfDrlPjFR1E8Kjm9NaIA3WePIZ+kY/IRo3JVrTLqa3F71zkzyQrYKu2bv2Yzu8Q
DHKbVsE+z8z7qDuYpOAcnbC7wX/FNqYVBMbZ8jzM7U2YhGcjI9reb8Rb5Gm5hhqro8xJcOMeurAL
23jDVdr3Q0QtEZmomstJbqPWZOJKGz9yjS9RHU1sOjhcB4eczYLeIyfywQnDXWt0xywxfqQj5C16
AdEmBCSycQU1CZsdBnZeHB9sM7o4ezIVaHHGGNu1xR979Yailvu5FRPHSSG2zdBv+V1TgDsnu8Ip
fNBtIv8NYeYu7rxDasXBscrqaUuk5bfEsd8tM+yf6WY/mSWx1WlNyg0yi5T8HehSaJCYdkZs2cuZ
vUnz5NTs5oNlwOQnQ7mLwCzZZv3dyjTSMMmCg+yosoAj7MhncbZ5lb0E3nCDrqs9Vcp5MYKYAIp2
PmgakjJf8JttumkqeUkRUcQWMyaVEJReLGob+M3bPJOqPc99TSKU+8Po3NcauPeusz8C4FvknxBT
o8soYe3c2Cr3gLEYCdDNPDSZ3A05od0ZAgnVzWITu85BZNiah+pb3xkh4ULmcLDHzzGJq2vFUpCQ
LXVMY/uZAPZtbjr1C9n2g2kzSZcMeVrzwewI/BzIFtmpbDcBetgHUYcnIP0qo/g99Rv3hj7P7WJg
Qed+OVm/kbV+Riq8+AAtnXZpiGQfAa+BPLMLYW9DSxE/KiGau1zDMfxli+eIIgfO3YIUhBZEeI4Q
4+h5/5zf2COU6GVM7zxz/KnK3/YIo7AiUXBjKrUN3Qx50Di6+8kAGCudEjngOOyW3juUcrL2RZQi
L6nuSIEJH0ODybg3tZfMFkxuLGNjKP8WF8Ge3ZuBtpbprev7T3nYhicsX0T0sKv0G5Pt6azG06wI
Vcn7m95xF9ZUelRdXB48Uh7ssfHOvlje8XpWRhZui5TFpQqt2wyVzKmn4pGple6GkQlQGyFDa33w
wLouiUL2TVCsby0X3WDvzxbrqflWD8FrK7jSZP8mG385CGl/jbD2kfpyLjvNzehTOSi6/qQ5TnvX
jm7pbL8MJktUokfDg+LaLNLnKaaXXsa0ZbZpHj3n2rJBGsFt39Aa6sHkcjqZ9lO5JB+ZbXZPQFqK
TVqO3xf3OHZpffaE+JBi2t6CAn9OlvhlET4s5Y4FLHGIctLe1g6NwfLn4fpxWvxEylGdjaRPTw0x
RHWL9WQ9WNI/Sq654/rRqghvrBL+nBM+2AQFzgVM0zAug4udLwbZtyZJPybu90Kdu8KxzqH28biz
D7xhfTjm/pFECqouK2Ely9TpD1ylJVs0jyYB2rwbHmOUbnMz/i4F8pLYQgoW2fFD59lvqiP2pPaH
8iTY3lkDY/OeFflrNB5k7KofIyz2JkdGOXRueSXmV25NJYG+5eOEAij0eWYTC1OT83pG7Zf0prM0
FhoWrmJF0yFILBB7q8A3Y9nZvb5cUWhk8954Nr3Y2Zjm+CBC79YYJTXknKldEtVnU6ctKCthS2ci
/uznp9CoJooT0qPz/slwweiZNUNZIW8dv7hkY/4px/GuioxxVxlQhbLozvaubeK8jmRTkeyAVAH1
C+g3Tu3aL/ZxgBbVND8Z8yNiUIPJGeJ3m9m3n/LAt3dQY75xe0CQ21+aNCUYLyXr0Xfdm5CUho00
MufY1lYAV9+/y3r5jZz6j5oBfFPXHd0gxAEEbGxI6kwQfW4daakjqHjCYofc5qRnWVlq9J5yh9In
MR9U0N4y6UX/gquX/mwIi94iLKfp7rzZFCc3L58XY09J9ji4BhzPXg8zvOGjANjoCTi3Y1Gg0WQS
mydElDTi0JbxNvPQDW78ZgnRYmVX2gl3RAzeQMNt/nBbxoAMlUmR72qu7vF/H1a6hdCe8BV24cbQ
LQ0xEZ2iHQfjBN7b9o2vusjti1yie/j90XH9CBDna1f4P5KBrknTIaNY8hKGpL5Y/hBxgKyxyHRb
P1fyUpG8dOlxLkMkKAPyJPLRZ6bTfKz+gXG1LaxsnEFrBDoHuOYKWzEmIjuShb3fiuRYn2q/+kO9
MfaPSSSO0ZB9Vs7y2KaU/H/xKH/sCX8/1klJ+Bri8/oU18NcTrxuf65n++TQTj9X7Ix6gacYbeuK
X/pDYgJD4x1Qn95GnZ0CP9OuOnabzbn339eLUXh0tBC9n1ZA0fojrSj610/Xv1tkCQ3SyC+QjfBL
AG4Xx/Uvdj0FVGd9HdaPS2329uz5yRXqRzAgRItpn4wd766r2mMYaybRiieaVrMr+zEAHTwjNmPR
eHGC/jwmGVB6TQRZn+m6iqwfVjjitwRNEASu36j1qbci/2i4W3GLwUQWoPVVcnBOzFv6UxlWe99j
+Y0VWFwEf49Ih53DH5bUBBacnDPtkSMUoTw0ZfD0T6OCgx8OJhE1GGtCEQT1KU4X2lKYEOZiMo4C
jc8IgtS8mgm8equFzD9M8bgP2my8mBHJQ33ryV2xur1jHEjI7Pk9SwSYEcykxcLxLwAQBDEkmwCW
pIGbdEtzca5PusJY19+MMLdLUHZ3Pbpv3sKalv+KeMni5rLifVayz1+8j5kYvxdNk5nJzdSdFRrM
PobhP5eKxiOsj2xt36JOh5SrsQKq9gFErHgfjaJBqtsBbNZAsSrRqSRdibBECQo9smwQotZzE7PD
cH8VkbIvRe7e+XQKDqZ2Va8H4bXV3gVTvPG0yVrUDSZrT0DhToOWvlHYRfS7WW20I7WjVGdzpeX1
4TGbiFWcuLHtrJ5dz3oxrodagyfWR3FitKc+6ndGq82aK3soajAwrodFnxpfSpJ1t1lR75GGvCv5
apZpf17fB1u76f+8I3RzfNISjcFlKyiTH+hW5xu2estNx7B040Zpe4zM5XWyEey6SXE/Gz4TeX1o
kvigDHs+dF38Zrps6SZ//ufXrNY4QsH2z95UuTd5aA+bxcByWbNhKuhI3EifTleeyOP6DUjIOkbs
eIz016xivOlk+Ht04HOJxkCIMsL/zwbw/mMEWjYi2fkouNAQIZbF3YDua8iDDu4AaXNDS5aXEbox
sGV6EO6Eu2Ek1fpmIlKF7tUzvQU6uC1Fkq2ftNky40KaNGwLCo3beGJbagx8aDgLUhzF7VGom95z
rkNXnrKluFUBNHCW/vI2nH9XyopJXO/oIdFwI8J8zs5Jm578SJqHtGf3PI6zM+PPsK1blkz7dmgV
nDSfgQLkl5sY7N9JNQbxzUN+6NliIa80vjWRx24K8rhRFVc/LNHAKYQ2Gn/8aAYdqURT8UlKMUEg
Zv6hiEbauzUngzX6X0lbPBRaxDt3AwlIDTW2eZP4NeJ1mdxYmFiuihH7xp5JnpBWl7I9iaHni7mF
0GqL4vr34E22RNC4WAiebuzBg1boB480bgn4G+YmvxYAtCq19NQgmKhVwq0OgebOnW374nfED6yP
nJTYJ8uWJ9PMi6tYfNJI9QElKU0gRNWIWn9NM6De2C2IwkPRXc2RfbEcQQi5ftTow/ro7xfIerUv
U4jdLGNiul2/YMYkc2HTQcr07x+w/pT1mx0reevor0PTMuRlcGx5sauUHLr1YeBZxml24h0BzuMF
R+/62b+Hdqy8P/+obPFQVWT24FgQlGiTdyn73oQXpu8k9Mkv4Gx9vM82grDCPLUhuiwqQrIGoXE3
KMKHtv9Bc0VbHqxsW4xHYmbiaz1zxQSAobkV8L50UEXhdpjcOM81q+o4s2wWBpL9BqYi8NFsvFoz
BIZ0JNoI0dnWCsmMtVnXeiOrDi6rwEa41pcbm1ze3XvS57/ormwr2X8IeFwEFPYHVXUvScYeF/z5
+5j54RZB0YbX8US7Vd0BM/6Z1064mTxgQGKsGb21e7sr5NrDBDqXf6JcTeeRPgadtEFiHzHs/Gsy
m2YveMnytvuCp4r4td8Hk3hJgw9npjGeuJgIe2d+5ZZtb7ygR+c60umq2mfPZ/DlQyPetD377MJD
84hkMU5eUHpjRe99kkSVT1Ro8Z536SEUJHxA9uUmKy6RG6O77SAZ9y7ttjJ9ADV4IXpVT9jil6H4
xM8Acdi8FzPRl75Z3KOqx/RQhK9hry/2am86xDZlZX22yonuUEOxADwFxCH4Ma+s73za2lYruepD
SBp23l91W1ZX/ZCHfyOLZvjlnWSTPojZIT/E41ZKoMYP7gwjIQX3uTFdmOM/TNV0RF/70czM2IL8
pWdwyonFOAta5li+tB4s6TBB575UnAGslMcgmCSaIrT0IkzvF37YQHexnFpeoz7B71XRMcah0e7N
zrl6LIoRiXO2W26Wer4rMlR8+UvXJ+1uEGi7WAC5gkmKZoO7BQ9A83Yxb5sw/NZbtCmTZl81xXny
J16f5HvNJMAr4kNVNnd5xTTHeDDs+hIyJ5FB/tiEu15hNYMxdgfShQRYj+if4OfglXdNmDJSGJLv
CDf2k9qrWkBgSR5D38+2WSf2QYVup0ZMRI7d1sBUV2DYGdF+KnoG/nC0aPlVqLscQIOuY9/QCMRK
4JtkAmIyGOvLIMw9U4gb2ucOSvH8t2EPp6TjXXXbr6lebv2SYMwxunZ29Abu7dmSN7AYf7biLtNY
cfp/z9NIc40B8rmZgvQ6G3LauRKD7ILL4srVbl3XR+tBici+zj5raRGnn/WCyWP2KC4zMIgHRAjv
thtWuN3ykk5/HDNZj6FFsAQwcyBVe1Tm0e8w7oBw0giA1XZoaq6bbANcjuvHXectu4TwvM1o95Bo
JhwAQLo3anQa9nCsvGOUiW8xtccm72dWSmo1ofeZ9Cp4M3sN52v1wY7R0Mb1nHJ1du1e42YUabMr
uwiwbHuxAvaxiUSdvFJ21oPneY9dsbQIKGkdb5DSVZfZFzUosemHxGu8zQs2MZ7ecQwDOsTQm49x
HWo5QbXJVwf1+sXpHksKYnu9e7H0YVorNGIo+m1BqxnRdIr0BCdJmnKt4CwDE+5Y3A5LruFMoz4N
KLrc5rhFonLYDuUC3bPIgu0QuyP2gSVJNuNklkx0wRFF+lCw5bmYnys9pl9IQS75S0pD3/LWb9Jq
2FMsy+1f8BObNWCSK+BoSuvwPLV7K0NT2/nRu726wIukpVqEa09Z+6d6ZBjkKFQZRu4JdZ0iij1b
FbTiNWZTdPCTBqfCbv3349IC2TdG/fEPZ+rvr081gYrBHpNu1hZNIikyx99KHePyB1GiP7c+Wg+G
Xd1UXPrURwEcVKG8E3li+zBfvgmn69m5lm/uYCFVlcqiBUeTCdsCQ7pKhJtSqQ+zg7glBj0sBAAq
NVRqpUhFnlgwYbsMgaTF3UgfooULNjKmI5RYU6NizYsbe3viANJTv/6FHUAZFNPjTCeAXBwskLSx
rDQ5JLV4zQ2Wxf2UY460vIpEvNZknVYDNklda4MRY7uRyGjfdayoPOSTuQZijX3w/P/Fev9XyB/p
+Ob/Sa13hRykvrL5v6j1/vyjf8n1rH8EHkR1N/AklhFkd//ks/vBP1ykE9JyBRI5xxXI6P4l1gv+
YTl2YJkmYyhpW0DY/y3Wk/9gnB0IVIR4Hk3Llf8v0B9h/1epHvm3piWpnhEFwgyzbf7Y/0T+CCni
lvZHRPtjT1Y7o8isqa2dkpNxrurwNiQ+ErUcaTKe81LUqNsXv4xPJuFsRn5JyTohHKMdyC9Nw4Pp
hYyqg2pCBRbgEhyJCXeQ/+36moZRPvm7OEufM6N393Rb8p2JDykPKY3HgCnF2Iy/WvuQWGr5/h9v
yUOVz1FV/rcSaybJaX33P/67DV3pf/s7eaUQQJo22kig+f8Lhn7q3Jlqy5dnslAsMJ/9YUqyAsft
vwBG9A7YhgfsI9Z1YuV1RRWp0V7T7YZsyU+lZb6VIVJw1wQJ07oEC2dsPlM2qLGkHkA7e1GB9Sp7
NI1sJZ9Lw/zhQH19WA95EdPuJS4HCVd4cGRE7ul4TozikHt1s+3LtMQNNBTMohbqVCOvzjNwY3pB
RbOfaXRvzNAer0GXRTx353vGLnnXZrNGALcvvhFbF6kPAdikSzEz8/8XB6/TOWFzVnnnxXj8++nA
0y66IiqZJhOUQffwJDTjaT3ESR/RkA3EdqWu/WGyaXibCMPHKaks9Hd9QoNVFoTUheIbAgPP/jUA
fsTHFVHt6xZxNDcflZkEgNJpTNCGpSILvBChnWleaoCrx1IGd0mlZ6Ur3U+ohtkZPY8vyynmfV89
5tmUXRbaXweER08MDsNLXRVk20lyxbm7wkPSHy498/u/h/VzBhSjzpm9U80t95iI7mHS39Vx+nUU
Eyd7ipGcaJZiBfNtk9lzu/csvnlTZXN0zlqPBDEQiE0+/BN8iDjSunTvwP6GA9Ueok4XC29U5luw
66c6Yo/2H8CrjsthNxp0k/2ElBNHLMEm7JvvdqasvdlEvCKabj0L65EKykLkYx+KPGKkIr12Y8dD
vV8PtTQxp0ZVch0MxPPsP6ZDVqu39VPrIcJLch0KGuzERDwiFjJQKSlFtJ0+1P5vq0IVm5cBmY/O
JxtfoIXjjXQ5qRpzItcd0Sesp6XdOaOLv5EC2CYzKBGk4A2NuLZVe4O4tWJKZn/6kulkR/wm+p/N
rNtoZD9CKk4AnlTCeKsM3Kg1VpAzaVcMSxMbo2+5daFrY5a7rmVStMoWBt8iTjl4CyTQp7BMzQst
CWQfizx3KByu5RxJNOmI31LIBTk6ge30oAoSXttE6/FBcTcBIedT45/swKVOzKKTl5bcQ7lpMjUJ
+NWJNMjB0hBJo89vclMTyo0GalPLrLkMP5WjQAiG/kyxNmTHtbITsMHYjUa0hBq7JCevejQ08qoO
crTw1Lh7Wb3z770zb5d9WSS5x4g16Rw2+XTqkYX0zOsA23OJFgPTTbNq5ovdHHyVOghWURfL7po1
ZMCQm/jWJv134gONy6RO0+IzFEF/XCrGsmqM82OcNM/MKoerS2Ay7euDMZavTbFo6gCZeV2PI1Rq
jHHh71EEBRuZ19/EGAtUXuXFo69zDHXAXaxx/hEvEWdxcLRBXuq/r3yD1lYcpixfzkP0VdE5pHug
gRLBEwvHjL9vAerJ5mW71lfcMJuTQ688bFz8OFPx2Hl0aAoT/5TjqGhfsAvLO3KIYjQPfUXyUOaj
uwR+4yIUA8cs6vze6MR8qXxbnIPoNdYtN3aPV9lnv8mJQvwGlCYLjX1mD7/SCiTaEmFesNMbTJ/x
wciDj9gjGsyyrIMZ5W8AEqtzzE6EDmqzY1ysNd4xY8uECGk7ld/7TjBe0xuoGKvyNm2ylxH7EzPx
19Kmyp59RHWquatUAwfCD3/N3rMTlZ9hz+JbR9AwOM3nHHh9Qhi49IvP0sRrShNnuUSBQ4p76Y07
ZEOcwq38MCQbGjZT+9Sjr9zPirDGLg93KqZm7KKNbcvuQHf9LdS9SdaJJ0+8dRaTKyrO7oB1UmOZ
8qdBKzJtz70u9txseTL7ujTjfW8rimNTRy6rUxqDTQlC09th9HHvrJjRDHkSJLiimprz3cSbM+Lo
OSU1DQzlqn1uCDKXAizELXPxxiO011GcXqV4yifswKU0b8Gvf3OOgc6i7pL6l5xRkOJDxe+Zyl07
NefAKt1b6dZM+FSz7XpV6/RPxuP8C0GG1J0ljHgvEsK6CSqFL97C3ajMbi9sizHshJQ6zPC/A9/8
MaXVIWHQ+kjHm/iIyAx3gTvc1150FSY7S5vRPLtCAnjZQ9DKLk+dXZ6Yw49MPE9pQb4KHtb7PKTR
CPXkHUEBavIgSgkBD7R5HkHn0P7w2hipcCToLkLFZ0Kc9vskH5ZzZhDPENG2F+O8R90Ys51S1qkK
l9upHYMtUXlYYJtdJwZ8uXWHqxTxWO4u+ZHgYXQvATO4PAD7GSjnMCzgw6vZePUSRoMLOuZHyfg5
D1KM0YV9sdkM+gaeIvkFi4P/12BTO3wEruT7rR41noeT56QlVCqbSMd27W7rscdXsEcxuZffEuLA
w/Fp4mImd04gevHDhxG/8rOs81vHU0gtcgQ8vtPuW2Ec9FJ2EH11T3sSizkeHzt7l+Tcb6A9DpvE
diWSzPZhqeaGVLNLvAym1rHdLnW6Gz2r4DpXj6bZ5kdDMUJUw6fbu2846YAKaC+zm3BaWk5m7NCJ
5Ns6wIAftQjgFCxdTVVmOkDIXy8VgxOKQjOYINB3Gb52037Pq3s3fgr7frwfI/9bU6LJ7Rbc0TNN
tmo8sNH+yNFdb8lbbIE3Cudozz4qDt/7SO0gglSst+qFtB4IaLEfing8Io77iJPCP9b1+ALqLt3R
Ffyds2PHddXdZD7t5oCKjJpG7eYKF3JuuQzjPLgeaU23rfttILC6KkAZ9KWZ5bvWOVIIhMqi2SyJ
U30HEtxiKh3QZUnCbSc0MRsX0TRzyY4epUEJrELQ41HU43ttuIW8OHbB6KYubqyJQA+bFyZJUVot
3dkfrZM1BeO2M6PxczZvndGfkccWZ39StPSUsWtlx3nqLrtB1t7VgyINBPhn59fbolvKD8dlaFVn
DGCd6rbPLQdSJNnqS4JZwM/EvA+8WH4ntJVkMo+BdgXnpLShN7RZAyWhmm9qL8yOlH/TRkFvK1wO
2IWLWy/Flqo+sMP98AOfjjW1e9r95E1/rsTwmLm0GDDcPTiAlXL6GwfmhnSDAwdCjvXarXVelJ7y
nOz4uey5FOYfqHB0EF18LF1xaJqQTFHn0Vvs+6X0rFNRmtY2g4dIAye4j8LyVGGGRn+YsmGg4+qV
SK+YAv6a6r3VAKRYJl/uVGnfGv5468usPeBx9tFABwc7VJ9T7lNLZR/IRZFmpt9l36GUcMQZhe2h
5ynvMunETEq6B6sKSz04wcnsK4QpZBYfQ+NcqrAhudlOKBxi8g5yJDR2W73388+ZfG80ffJuboL2
OJQkzaeqeUWD/TZN3kdZh8+VzYg86IcfGFKhMCxFS4bdW116DHSwK4iZbA3UVyXZ9qgvObPbM31B
xHSi1DFyxU50EzN4hh9E+bg+uikLWU/fHxgXpHilSeymt3I31NEp4l0+lH5eHjJslBG0JxUi7HDd
jhlC/tY09Z0nnH0I6gHECpmFxHncOAiAQDPa5dWCnhcH/q9KfR87+5X7zVEE9K6lCynIHs7NQlrp
koxwqJalPVNz/ibUDpkV6fFiLJglyeA2qKKrkT0ulNlPHeVYJVos4MnyZNnJU0oXaSMZezK8+FrK
b7Xqi10SUgYNtuQ8HG+gHD3FqDeM3HwtQijyDODOpg2gwqzT94YuSCWBA8nIX85lCllmRlYX90V7
UOZib+B+znHEewv5h/t+/Rhmd/SPmihLb2QtfoxW9tRKhL0Fjftj7SYMpvz54Gbywe6dERkWkXtW
I2yWFMBxC4on4o6mtGxOiwzUYfQMNk5NNh2bGkVs5lZqE1ppuvVG2CYwpoAXBhtArzrbG5mvMC1C
J6NhLwdG43aU6lBKCsnIT19BPjwKNE/n1noYM+rxlr8ZlLt3RJx+F7QYUWTlXo3a/rk0wzaM9K7K
HdRlQjkbyiQ+el0gNihlEULQyFxQ3NVx9+FV0f1EEInmjTUFRQx636d2KpyDWbEWYmLK90EefDrQ
Mm47uuXLSOKOTgTM8/tyat5snRSILoOQzIhZB/ubnDvmL8XER6cLoiYPjmpAWleTPBiYZBCWhBHG
OpVw0vmE9KSLw6IzC9vWecl0iqHFWqhTDcH1MCLAAODpxMMsI/vQIASx0mmIk85FRMNz5+ukxEkh
BrYT+3tUkqIoiFNELU3ZRsAiQ/zXXOp5pP8VEsAIvcODHsUq4eh0xiwD4AVuZEjcb67ObzRjYAMB
kY6R5tqW1LsYyhKd+agIf4xQDTc1aZCg56oDezPsts5wx+K4RFSOkeXv/KS/w9FLKUi0pDH9Bm3w
DenBSNCl9RboEMq5u6h4/Kp7JEYAXgPhJIypGADgd9ru+zSpruGoixKLLFkEPl+qi2+CIviqmFkI
vNY6DTDaVeqsdERmQKwLL1Nwb1vi6qn0bFW/x7ybXwyDmsO0AfB0ZxH1VNyFbI8twZlu6I77TM4P
tH4FHQB3b3VGt4ldzHDWIgFvQEDwWd9nLJi7OkR41+K+27ShH+9ghZ2FDYclNgd6qQEQEJpW09bX
4aGe7vcLFydetmTHvididJgmnICkjkIDey1FAgyPPFLodE91Wf8SUv1C3oeIs7X3iAe9+XOAhg55
y+OiHz9z5T8nrdYFZ3d2ypS61VGoQoeiGvLTo4I3dVhqOcH1CchPzclR7chTpWcMeqptnvnBlE06
dLUjfdVEklhnxLESTj7tTJ8ir9dhrb2Oba36b4mOcS3Ic7V0sCuXcclWlxo6upEZ0a+lDoFlynGn
2Mtt0xHmEQLSHWg17v5kx6JXQifZ9FAEWd2Ngc2lzGcm39FYoh9j1h+gNLaln+4q4qs3y1LDvSjT
gyzsfWylLgZA5GNkXd3p/4pzjqh0oyZsSnFZA5tyv9FB5HTFC9TPiHQVBcmslnNsxh/AHri/GtUV
6J+/Qc6f64BdkJcZFQOXA2UBWiQdxFsXRPKSmcoAoLbf/ZuhXngxPPRFaBK3ro7zNXWwr0vCb0/r
cWME9qezhv/qGOBR5wGPBAPXJATnJAXXifZQ/jLoBTTIYDZ4/MJdTLawq0OGy4G4YekuyK1JIKa2
f0tJJAa/8BoQ68QIx38pdWix0PHFMTnGBnnGQgcbu2yLtlzh9w2Zx7AOgVM/EQe9Val1CWdygZuR
kGQwOxFVKPi+REcoOzpMuT+Zto5W1iHLifhKoB7tKlt4G8fDQ9dlNnt57hPRNE2nUPK6haPJxVaR
kduF4VZrC+i7Ee9s6qDnqdGRz1iHDk4qvO2oA6FDkqHrNSJa1j8CHRptxMlTqK/IaNCB0iRLxzpi
etZh0w2p0w3h05HzRkZidkQhd1PrdGodUx32n0nMNKr2TlU/4E5z8GTcsoag5nx2ddS1mRQvc3Rf
S2c/FT3ggCHg28aTTUZ2S1b2QmZ2iHDpM8uoXw+LjtSmtIiN5snVUdu+Dt0m6lC7awhbYSK963Q0
d3BtyemeBS8gVf7rBBaxY8i28bX+XId7p5L3rtWB3z2L6BKy0iXsBEA1IXLU8eBj+Ju6argryQ0n
Uyo6YUHKLqibdg3Z4qpFPkLWuK1Dx/NqmE4BOeSCPPKQXPLeJ6A8lvGvmsRyqaPLR51hTpa5Q6Z5
SrS5q94qks47U0K6xaNLTeFN+dXxsmcEaQyrqPph5z6B68tCxsslg6ddGHnXYGLXSpw24Ce8iuG3
kN2NoRJaVdPVxZOWkMpu6Xj2Ef3ORhRnValTYPT3pr7WRPWracv3ymMvAWdr5w7911Lhs4EwQ+a2
LR961dX7Iehf2v/J3nksSY5kWfZfej0oAVFAgRHpjXFu7uY0YgPxCI8A5xxf30fNqyuzs2uqZ/az
MXFiBAaiUH3v3nNz88U3njQVGy/Ij0eyeXYDAuUjFS3P2aNcFBl33nr8mczlDjtIsOwNJCUk048q
ol6qsHpk0j+YsCGIJMa+I8++Itd+UgH39YiAs+2jh6ZbObHz2+yTiywSamVG8BEqcgQrzqgor04u
fmta9lSo76wN7YtTxOCTlLdGj+gMGZg9OFJLGQv6aCmhPbl7Nj0kL+Gw6UX7aYhxn7IXL6V+HoPI
3FvogHGchcu8dn1ElbDLiKoIoO84mxRn3Wakt8Xs68AKJAXruZhmVOtTRAkxdqF0MJOs6LfaxrQ2
I6gwIRiKfaB5TxFrBavCEDLHr5pvzLuUKQcMU4NFh98vnWzC4lDPcPWachNgBb8GOQA6mTnYXlDB
tH61dKNpOZLJTBITzvkk4CrNav7ftZgyZuNbMelEN5ZJtU1K0kxoru8iE2vgiOHLd+YcFwgHNJmH
n9BCFQAxWbsFzXzIXYLhGKwVUFNmrzprOiIyiULGRRnVLLwNEyOFeHVtZjSakl6PZXqpEi9fkh79
A+6Ltp44jRZRj1wWHQllDJwlUVSJjTcnb02shBzNrfJTa+VkYfo06gcGImedNrgWVfVpVxXQTtvs
xasLDANT8SmY6y61x9QJz0ZJu3vKa0Q9bT+e3LD+bEO8QyISxraYxnBRWYk8QwxiVPTmj5EI2D0A
b3ERMycC/ICHbBbz0RuClUZr/lziv23rADv3xD1EhdC37jUME5YYXUuj2NLltiidaJ1aOJH92Zh2
9S7NxvYSzS21NAPXQYcuEfH/Th/E2eyScmukv60QSCxmURwSE4XKlqkl39uiaItBvCvHmPk05WZv
FoCti2dT76B7iRT7tYa1J+vjh0nzfFYg4/MQSgoORmTTJ5rJN3f6NWOci/+D15XDsApy8nJmYhBW
Y+yNK+A+T56ZhUe0sMswjg+Ysacjs2SGr6kT20bWP6Js/Cwpyxxkbh9gVIJrwZqCRK3cEIZib6Xj
DGs/lj9qu1o30vVfcX1eCFP9MVL7OVYFZl/6Ys1mHLSF12Au9s2+Y7gHcunSpkXJFy8d1KsHKvEf
cTL5i94cOyCdPjJAN/uFLRBSqEVVynRZEQhfiW/K9LHRDHF2iOIVlK83SWykW77Krh3T8jbgJ8U1
Ze2jvhouuha++nDeDm45frREgJ9wpjLvDcpyJUbEWpIAJEvDehUOExhSVayE9qgbYMBIpdCRLiwA
ByBoj3sbB4p1jSqZb3MTfpxtyHHXyYrpfogHfUACi617uk3FVesRkMR62T1Gub7Wa3PPbaJCMrcP
c2Hv8/o3wXbgqDz/c6jichsXM80MT6Nnp52k3kcI1N4teiLbJmGKL7VqPneN/TKYFjyK8pJbRGuw
cN549N912glZkGCPLWg1uejNDmNfc4VeEX+2yI98xm/bOVGabTaWCy0UvNyn7KYbUI8bWr5zOzvv
OnePRHTviTba22rgiErWoF47tlsn+lW1mXiERPLCctnH4fsb88siHcGq2mWEOpAl/aijwQ20rlhP
EYhMbe5uoggeKB0NW4ZCbG+t+5T3mr+xZ/fZ9xBvmEUxQCuIfkHh27WskVbexC0e5OorZhwKXlyS
htd84GFyt6pbuIqG0V5HuveOVfzZaPP26o9o6tOW2581Be84UFmhJOJxHibAGVHY0wRDGwYW962k
S7AJprdgTo4YEnxUSfIbhsZbEwM29cCcWunkr4fOts7MIDqXuWGQy2kZ5dVjbOkDa6BM3Sd6ZYme
9v1wki11zJSI3GXp4tlBB3+QSRKua3NCmmKE53GYdrYdkKpbNtUyKuYE3KXvroxs3hWJjbhFKcbT
4TKQkZy51cU+aMSl4NqGskidEam/lKfynNCWuDUCApGkBO6o1WSYjKD+SoF4XbrLLGx+CY3tDHEr
FnDocKKLc21QDe3d+SfinwXOk3Bn+cUx96p3MVjuAkJr3GWO8uYA77CacCegQ9jDVNBcEjA3jNih
kWdoS8B+PRNsMoCt5RwUYKjraZHp/m+/MLK1pGdndGJSPoKLP2c/WVyFW3zdG+l4H2NpWnRnCpNS
YreKgyjey/pXOvTogSJcXrrptVyDQl7ArdUZhFy9ym8YtmLw0ohFuPSurgceaoyXfTORd6K5b1XW
fxThEJ4Sut0rL6bbaRbJxmJv9QAQ6HuUFHdaHWVZXVwTls3rqvG3bujoKwt1Um9hYi3tAjUpxgoO
3vgs7e+QqC5RBgiQ9lt3MGyB5QdabpJXGwncBZSk7eyCjLa0hbNRG4MBdR5whLQsnjotei2xQ3kC
Yg2FxXTVlyrYlPJM3Km6/Yy6iChGQRIX7XpnzJPVt4JS9VvYC17ddOtaJ3c86rLgkunlcGzxosU1
9ohwcLjTD9XaT4pTZgy4JrB07kFSGQiXhht8BWefPLdEpK7jKkQvgJbW5yTZtHrYMVBp5uMUe2tn
8l4IUCCGK6rNVQUheKHB/zdNnc4N6D6mDfOqdSOCO6T1mFR+s4ooNy8igxlI2Rcs4WR2S5TD3Le9
ajlAw6StD1OrLpLPQOSoAVvt1qatZL/I4EEm6bB2IU0w37FZmD7OmXCuQKzNZT7Lm51xN/Cg8AkW
hAzaMLihNR2ENH/mAxP1cXShkZhm8Ja017r77TM3f5zN3Ls0eKdyy2/Z7GIxQXdbdmbH6fZYyPHJ
QiCMh5my3ACd4Nrpxo9smoDTw0xD9dPBQe5OmsHtuU/xiVVlgl4yX+kCvkBNQLkRpOZ2yI1rnibb
2pSntAcA3nm/4DAOMtlnOldTCf9zHRDnIwuxCwbmgJ0xwMcF3YFTCLKoG2dya4Q2xKTEW7WgWFZC
NOnRBQffvcUzhG+oxuu+TZdpbX3z7CL/tJzsgA65m+riHIcIMweUpXI2qm2tMbyUdXqcyeEpNcCC
sy1ZFPlMvRE9sadcLgBMTCholtqs43os8CzVEfS0Ybgh/EcZMRIAao94/Rt0Evi7f8gpTrCngUAp
4/mcaA1l+MlL4EX0UFuDcBOP2anrEiSxLBxob4z1agq0fVp2/dFI5m3X2cmpG9/rvIGuxtwI/W+0
HsH5nrDxB8sMDxjs5w4nmXDb49BrOLQHyZGatO+UjAWhTPMjgFe4c8P8g9kGHLz6A+8PAt1BdYVy
5xDo0GJYdw/4xWHeoOleicnIHi01v3Fa9BxNHa3LIZYXh3K5P3HDi3srvY6KF6r17bYSCtCD4bD8
GdctlvEa+Ensa5TEWH4Y/owY3IXP0oj9IOgE8/HNpszTW9TMD3Of9Feiv3HlSg5nXM0/aFeepZ3G
v2ZMeazxuJkFoP34Fkxwmts0hScdBm5p2/JH3CAC6Nxk7+hFcLFFx70PwAxLRgNeqrXRKRWduWss
6LW1VwcHnTYbXNJJda4jPhMKkNPo7ooiAdwssysezJDSiYw0st0r4kt7v9zRdadpbFLVzkc/o87T
rDQj/+bFOQQrxVMwa5ov8SkdjeRJ6oc5GtPT/UHT4uxkS5+VRW+uwpJzoUHDwSS2oSuZpER4USG4
h9zXuNWQL+KD7Rq3OM7SX5owWjaydL5HhaR3G84WAD9sxzF9RVQDdCKaSj+2o/0etPkRBhne4jC4
5nacvWUpx7ql+Z47QJKC1kZHojqdBv0qs3fMFzTn1nStaREePJcJ1+S5CSOz4iCg2D122P69qHq2
ukmum9LTVlTqiB44aA1FL9cGZYmAdjn0RQvQS0O63suFJZPxgezfpTXCl7eL8epgot4mjbaZPUCJ
FdNAJnG/xnymb0kdc+gg0Fge3QOnDBqk4XaxLo0Z1unEBKWmQiSMAf11NG89vFkByVoXclluiWKF
+XOvMU32KNy1guKX06LuGXsIq6pziFOiKfE7do659xq/utwfdBmvo8he93Aa9qLEwlFYqOgxYLAk
HmuBLiyu30JmVEQy51vdp4pThZjuc9e/dHpjPYDPN08hAYeJRcnV6kPWp347LEBcwLWwvBPplcs5
z+uHoK/UZPkAXTp4H1s6IFOwc/Pc3BjoCaYA4H+cvgYV1kYzjIItnfYUrFL64dqggbMUzHjqBtPK
nzxzZQ7xW0Fjc8JLD4XGBJ3JwFSU1V57jQXajVLLIOPCsEQazc3dtHwusrkPt6kx0nkr/QeiSg0A
CD2oda+fb1gh3aUxW6egS+STl80/sVN3pngtLaa1pbbU83IA9NNlp7h18RpxfCxCTSInQ8geSdCS
+D1Nt1p7VlYtsaJqO3ssf2Oq+5SV7uLGALxeylqs7WhC2pwJLoGZuDBS7qiG2T/SzENokwGnzZGf
6Zo8NTVSlDzA15w43/IoorrUeucum4OnmMZjnGdLpsWMjOlLZTTDBfEXzMy1aQdXOiGs6HJ3z9qf
uwwDP21YJX8HYl+qYiF+9UICHGqyeFeaHPSG1cIi7WmoRTUv6QJ3Y47Opp2DBzx9qnw3Ndq2qZAH
5hkNjioHfOxgo+2aYzCbG59iIRjiPoRSQg2lbGuUzga8INfcamRnbchKYEsF1bds2tMGpFnN9ECj
swuJ9BZE/rzxokjs9BwRrzbl3xz3mRBiQPt9cipSm35NTnWDurpHMgo5EN/xfLLapgbkYc1lye/v
25hujAFQj8AQc1mCMbphDmet1OyptgBWiQf2mWkfhsKjFE87gjVyx/xWn65zmHrAPx6LJmelNIaH
EDkfibkWFe6h6emCsuh10PshWp4dw4WarU8r+NjfnMTVdrjDVn4XadeKHC3w5oy7c0bZTHeddSFK
LBnOIJc4lB7FqBhPlo8Ks+i1RWc3TN1m75h1Ea4FSt5jGZNm2opPb2Jtn3r5jjQYY5uL+oBYbTrE
ufGaGHG6YQE/EeDBw/0noXfToXVCTBKzDqV/hPNCbb1ZJQESlvvDXY2BNAGcQqqPNKFDNEYkQZDL
bCqTLSsOGj5RwYQ1ZD2FOixvqxT0QkVf6D9V7fcnNWMFu0pzX9j0/0xs9Mac0qfRPIQc369Qx4By
dNV7wy5WqrZIIBxKJaipdKZJxZhBIT4Bqz0oZq23YlBuDrN6QFOIACS2ddZhFis+ZTukwg3TUD28
pi1f2lXqs1yLn2VNemFM7tDXnzwPO9j/11L/32ipbdtDxvx/Bp8uP9Lod1HnEererzzW/ee//9vX
q/6upYb08zeARTTuPEdYsEXlP9TULAn/JnT6DhIds8BeicL372pqYcI3dU0OlY5vyDJ1wlWbghLX
v/+bZf7NtiyCVV3ddS3pesb/i5ra5Pv8GXyqs1nQUB3ilizdEqZQAas/P25RHqBKNv4XAUncN7pu
vOSD5a0NhGtlO4pTT7l4G5Rh/1KIMd93InJXVQR/VwNYR+GRdJzI7556v8ieMz39SQrdqccBg00r
v0QOCT4haDQzv2a6px18MX2PNLfcwnHr9yCxqMSXL4Prjtc8nsar17rO5k8H4p8IqG1FbP3SVd+P
gfpiaHJYtEuhoxl3FPH1T19M5FOZeGHXXwL8jtvBg8HXip+zqO1d2Ab5qZAypDrQxeDhYZN0zLRO
9TAalzIUv9pwLinc99fCKcezadBvtTp0Fy7TpXOdlGt9qLsHGYVi6YlBNbUCJmWun56RenySyBKh
N4fTKDvjWWZFvTQYdKjglf2RABcKPXr+m7Cd4Uh32VxMol1reTXsA2hUR6sb4mPSNihHJRDkaUqC
NSgR/0iINSlbmrtq/N56gWzAPVqK8BiuaSME+5zF0JMzl9YuF7Q/gwD03r/epw7n6n/bp450XA9p
qoQP8BfpPTf60HW8qb0E89Ru+i6MNl4P4ShoZfDcB/rSLmdG4xnuPck00TYv4+9tMXy6Imi2kVeZ
x6YlLgp9xLXvO2vXFm0Hc6tHABFv67G2n9DMJTcSchmPmZd6IGno9DKnTdueJFOHeKWyz4/MXtaB
cKmcDzBE8kgfngGABYjacXdhAsQ8BwhxmzLJXkgzKy5iNEImqX694qIzsNy66RXi3Urv+jZeVYDl
F5M5GM+WZF968wPVi+x1QlBDoX+APlaG58QorhMqBlkSTxBNcwtq074lkTujZ2yzV5McGburTpaV
0lT4R1q6+qn3ovEwTXH0NSz/HP938Kv4J+e48d8vXikoeXOW47hwLPMv1GKWdgG407S55PYPUheK
o5vUeGN72JB12FFz8k1E1sJ2zmNPZz8hb9Hx83VlhseW9APol/alawXeYbJTrFDDq7TCCKm//g/n
zV9OG2lIaaBg9UzGGB7UafWnS9GmUSPKJsgvuqk1hzixz7mT2Ws7hFjYTY73P3zc3Rnx50tffZ6n
m7oULg5E6f7l0gcNMs3M1IoLnUUjvGoGVdUECaVmoi6oDXGZ2gQPGeL2p4oLakEOyQqVTHH06IEF
ndBv8oYMM3htLT3b09RnOGN5Sbc2Zdn8WuAxX4DoKbeFjxet8SZ5LtBHbUqTAAi6NM75f9h/aoP/
6xfiWjNtU1jCcdTd5L/uQKQFURjkWcSi1vqORzc8ypCTf3SNmuEqqJYBNfq1lHa/biB1nixGomM9
dyYa1OoWRSYqXSXCNXiRNTEaNqXxcH9IhPcL+I3cWxGX4GTMCW1Icp7GGdFbE9bMW4lr6Q2+HWzg
YUNHSpVMhwMJbdkSk63BhAUHt65aSk0t0wuOmopFbSzfPBJDl3giJ8OH/hN3EtMoArVV1i4Db24Y
AkokxeXgMl9MRugzKVN1T18Dih2ZipUI3pvud9uQKqPVgHl8VWPtosg4ucTqkNmXzFBzU3poRT5Q
Jmrzy7/e77ay2Pxlv2N2QqzCwpF6mFDX359OXN3psCHaPuhTdHn+aC4MbOOPrl2/D6HGwNtjgBtq
l3JJOH0mhhv/sigasQoZPqpEGss6oQgXarG+Twat37YmsmlwxCN1Pp7bN8vR0qZPyj4XMqT2I7y8
73GBrD+D9nwlPXB6qFIwpLWdMhKB+P0Qhk9luryJykXsV9P3n/pZ4umdHlCADqc5mbuVLTx6m7nx
NJgKbG1W0D5mt1/OlZ7vNFuvNrkYxS7KnbWm5QP6fRzAwsnTS2C3i96vv/XJWF5RmtWvQj7WZjO+
uY3dnnVj/a93sIm//q+72BIWIwLKXc8gB0Yy0fnzLsZJHumInGkEkKi3rIzUOOKUNY56g7l8EUTG
Np0dd3f/x/1hdH1fI8SN59SaNlWbP15j+KBw5hLv/z/e5k9PsWVsVIv7m//xbsgjqHXLiWbd/X3v
//bhb5MGpD7i65mzo6F0jFyx4kyxIHexldpQZ3tM8Js/vfD+j6+PvG9gSOF+4wnx+vU3YJFswR8f
TgGQg+HLTt83IbCPf/ad/nj239/X+MwCl9CE+zb8YxP/tLHqH1/bdH/O14d2ZXYFzW7UtAXt1iVH
Sj3t/gRf1EQ23X+8/+f+MN13//1HwSWbVJeQe/wWlAE9TyJtNMs/RirjxqbhT+JNr7Jveqz/a6CB
/qYF3og2xbJee3v+jSs+2Uzty6QNv/sCglaXWCeW7r/1saV8OkXPLQXfdATdR6/lB847kI0d2X0D
nvolSTadp5cvficvVLtUad8JiO3M38yI6SoRjGey4tcos4ItnPIjN3zESAbZQNhq1sh/6AkDTlRr
cgSMFdOEhFAhU6ULTePjoNKGAmxlEb37dnA6ZCRRtJxbapaJhETi0qQw/bpYuPr4NCgvQ6cyjSJX
Fsh9fjE7m5cAxqx1Fh0QQC4blYeEu/XiRJ+kR156lZcUWRpSLkgMiVM/GEQqQdic1kk8SJzo6Aky
p51WstO2GZfBKlepTDQgb6HKaWLpvuHy/S7IaM9qBd5AbBUhJrbvGU8q7Skm9qm/5z+5SKUyx12W
KhsqUSFRKi2qUblRnjDe53uSlEW9Sl4CQHpHGjcZahg8BORl7WoVUJnX5smuApLoi+Q98fVFqDKr
jHT8jO3yyRR1tyoc8xYH9dmrWhcQenabA8EOJgKr8sjCgoej5T7V1xLfHPKwgtCsvOt/SkrAtUrT
QnDfAnYgYcsS38nJXYJOtkBEU2gKrXHhqoAxzcm3IFaMYwHHmVIK43ZE9sBOI86rVrle3LGPSUfS
F7FhZH6hkrBVClhPHNgcjz+jKr1lMtfOpssoqZLDSiLEAkOjjiwxSGJyi5ekuSEjaE8ZmhvEYfZ+
DPHYoCeO6qClxmRzew/JuLSnLTVAf99BIWNUz8kEArBNlTA2AdGFBJR0MbObjKE4kS+GSkWb4egv
AG1m6Uih2aTpJOdCUjbTWfr35r5W8WqZClqbzfG3JHktHV+FHX86BbGN4FrXsDNuOa79E33HA3x/
MCzEBW4q8txict0sGZ7AmBBoGd1a7vOLngS4vEqeMEK4MUXxSNBGNIbJJCZ+52sknqX264hh/TrQ
zCzDDqpz0z/UlQqcY6VHh+cpRFyLoNkhlK4uL5pNTB1RDfgtVHSdJMOuB4518Ei16+P82SLlTgfw
smoKgu86HUFMq8LwppGMglYwtMZz+jkLyoymCs8b0TCpMD1U5Daz7v7SZeQui0E/BdgyypoIPp0s
PluF8jmk8xluiAY9cfH6QnvOEUD0WnBlwKIS1iSvUweDjQCJaZeb1mHypxx7pX4gN4BIQBUOiNP8
EVfFyKVFnob/kTlau0ISynkAe5bVOsSzCU2ME0yX/lnG6RUP2lpnQMQTmftIjOkkNmjq1/YYX7oG
dUgGaHAR281zpXT4xmycNAnuYZRcyiPJPDPzSySmxQuTrU0cey+Dgw8MZebJ0Jts35rVN84h1I2g
L3cWTIqFnaGOqQY8vnNlf9Nc9t+IrW+NFsZUcca0mmCZL8bk5DoFds80MxagPZ9MZqgLbtvUxyBm
Lk2twhqKDH5oKrqhdpPT9JVHlkM/bEJrC7WnI9tBPO9qr1qEr25ygreepEmWYuBJVfgk1VSbLErM
iUA7VTzlRE5lrAIrdRVdaasQy5RV0RyL+DEFldWbJEU1RDPEJF92KgLTTgjDdFQsZqkCMn0VlTmr
apwKz+xI0Ux6dPDsyEbFa6btWwgOcaRjvqhVACe49Xrlkck5kah1j+hUOr+4VLGdKsAzdB7b2XTX
lor2bMn4rFXYp0fq56SnFMFT3doKoCZSRYP2Vwrc5jErsSK19lMEaDxgPFyGNRJPoeJFSY54Aq3M
DLSlEMq6aIeII98a9nfoyickjbg5cuvZJlJZ+hzhmRxT9x5oqqJNyfJ9MitZ8OVAtZgqALW3PrjA
+m3aRS8JAyel2Ia4MVxj6HKPs4pRLQcCVQnJQ8tPZIOKWp1oTy5qFb9aqxzWRL/RyZu/5fC9sAvD
sPViWo2kt9akuIYMnSWprp2Kd5XkvFYq8LVT0a+RCoEdVBysIBd2VAGxvkZUbKFCY/E07wd03GDn
rSdDBctGfsEIYBI2OxXtc6fiZyuDINpMRdKScXpsfUJqKUw8SFJrY9JrC1JsddJsuzz5ZSAFB1Y5
7ux5zpYGybe6isDFzMd1R4N3EZUweuKxO1doQJAuI4cJOhiddv7mqFjdmZMcuT40ZBJ3cV5W+zAj
Ib3eMMDAkhA/wYjupsk33k1b69cI9odjH3jaBRS1vrw/4/5w/zWZ8+CqO+FIN34m01K9TL3eYMf8
dMmPQU010zCHrUJ/PZVbfGjxc9Tqv+/v0QzTGQBf91ZVItyITCdGFEYvLDREyLN6j9x97KEo/3Di
JFoVthFexrZoTmlngcz0au1bnwFcUZuNVQYhEffwR1MbC0jzabbtMhiUcUjVH3/BB+yg+tPMjKMT
Ne27JuDouqZWnCi7DGdND8eVp3fZd0Tqm/tT2fWI8bA4P8VhP7F6GyCIYmV5rAWn7te79eCZmvSn
KbWB2jYyKz132wPpZj3AtM56Aaz3bqvPpeJ87n0Zvk+0sNbY7MLT0LX2OUhUH1UQlzwH6XownOpz
lCjoJ9xmT0x5jiOr5vWE3HfX9wb+bzw6i/vTdPFm0T77QYdEX1pRXl+nYDQOdtNWm0Gvo1dpuq/3
Z9qzuMRZaL7RXxnXEUaiY0ZA4gWovgY6l1aU9p1UvVVB+fvTDZA46o4VP2FV0LDP4fyUKCUfRWUa
iJz4LiLkktHz5geJAqD7Zze8drLwDs7kJ5se7BErePf5voOMtHrgdlW9pTYcIq6D4VglVX2xJcrb
Qjfrj6IgV0a9K/pCIlkIp76ViZ/unEL0u7yLqluKlOVrd3vMdt3Q9T9wt3sgVjVxQUCeHDUt1dYV
4s1X3wuf7u8WdMENSDJlA/pg6xolzDHjvLvUVgYVxenER0vn5WtHuhqk3DnvbzTKGwBzYbkzhla/
+QW2lfu7DYRLl52LED/gPewGm1NnTOUJoZkAoThOWCGy4ucg3rQ5NT96P9RXVV/rtJCK9mJSHfx6
Qq4da0ukP2JiM1eaVvunXtNC7GA6svPJyn8So5DWA3oOhxgPIYbiPKFkOveFoQLL+Qg6SRiEf+qO
0py47Xz2Hdmch87JVlU8yR8urOP7ptQd1dVWeme3rSMko12zygqXezJhfie/392fxZTPXtK8KS/F
qFmn+xN0L3Y/Ju123x7Hb8CzT5F+QVfTnrwGZ/kA6O9DqYq+NggL6LLAjXGZSiNG2iS9Vd7aLs4M
aMlqU6hD1EvXzaorg6d9DJURDbd3+x2n2te3tj06ZCw6jWvKcpqIWFmu8Zb430hX+fraAFajJTso
fAhcOztmamhSi/tvTlTwVD5lbjk8JsKAhySw3AMxK+ZapQR+y6duc/8uvuVCKyicXRRrEWuDaj70
UQ4Vg97oe4zy4v4+rQbXoJJO8mhPdXUIuOduHEeL3/sALr06RuFIKSGM6/GxMbXggL8Unizcijem
B5gSeEYStN0i4pJ4xIQk9pgexk0MRL4zJVmdYEYR448fkYtuxtan6AjT37zZlQ57OEHGabk69QDH
v7ohs309pKQh1Qswtp2oS2JnorW80x0WNn4I2NtojvcXmnZMLAR1jQP383RNLnCzcdz85f7PssCP
GU2lcxlsl8SW0s6+3jVO5tsw6N1zXDfO3q5SsSZHa/pwBiY3TvDRAkHCLhcWey/VMStS4Ltvvu60
A2jDzDrngT9ejRRt7n0z+3783toI9LvGsg5R4cbr+9/zsGQR2Q7fyqlgdgI1c4fa0XydpdjdN5H8
iIDMysmg2x1ZD3YA/+v+SnqdtPGhDT8iyDaP/cRY/fUPxP5m2oXv7tjSq8R+stU9J3lHnQ1Pg30J
PXVauUSgHGGf+I/tRM6D57BI09zGeyhzo11UTWU8lE1kneYWFcX9u49luKfMM78Wuc36zBhBypMJ
9K1EUW500/xAm6PDPksw1ljW5iGKRfbUgZf82iowOigyi+GqQ+I7u5qyRakD2CC/SwKZv/SzU+5b
L2GNO3bJB4DD+9Z2RHasqyaySZRFjEYsLDVis7h97Z2my7HYlQ1juY+WMATIfn/X2uheBgqjT9IY
0sNIgtTXAUy1o8mN/rtLOObGsnJOmbFwXtw6YnnKAdYMzUBOyynWBYN/vZ92EMjEdzPe6mb4c+y5
dQdGMh48YdYEBBnvre/KBcwBXESE1+3r2PkOhApwoWVX5yIMmJrkFhlZopDnMsEy40rCi6q+567a
3Tza1ftYAl0eiIyDQWls8dzA0/NIV2fm517jdr5NNPHPBQFmult6RId2PbeYH86UaA9mJOa1NeCC
75tBrMD1TSvaL9+lW9KeMQhczwa3eClcbx9BblxkfgUuoneJ62ENCHZX4jpgVR2IDqwZtBk6/f2T
lorvlDF2WBbs184MSQcy+37XOa25CSXXaGOXADvAi8KNSaqjX8ny6yFAPL+Q1JPUQcsPQDdxjd9/
HG1Qgx2UYggI4daN/Ozwx9//+rz7k+8PaIMAyKrXYuUOt0GOnUq98/0N7n+f+5rPuP/4xx8Zxr0l
Ubdi0UG0Z+0ES/eQ9GDlBF7HXmsoF7jNdOa9CnD5WrruE2geEs8ouh5jGWotNny3fY3CdwRtkBAk
xu0aMf0Bwnt5qNRD0unMdUsEwVOOEtqgz38Y2oidq2sr21V+QXbRJsU53gID0TyDJPlacaAEEbR9
B5OFzmOMXPIqkeF+PaFX4M0EoPchUw/3n5KjTnFqZ43mE/JKLGh05lv9V6FpfKEQmBkxjjxMWGRn
28NkhzpxQwoVNGZIQFHVvyO/ISNYgXqA7DcSx5+wq2smrZMM6mZ73z1cZQ2iuSGG4YNW2oEju4ir
/uX+5aiOlgcE48hUVcmxmA+t+JG0vKvGSmWTy+jF6EFvNE37rMchipaEF7RDzb6C1UUiMQnWkVFo
m/vf7v/N8euTHw8rt5uSFYztZSjriqh2HD6sxEtYd/cNC4F2roqSVVyRKpL0HGsk1TpbpmPPDSlH
C6vRHsLM79eF2V8EQRBZx9JSetbaUIhD14VAUk6AdgrFciGgETcwiX8HP8F+QfUKNJw6P77e3UYu
iOOL3zPI3ct4RPISinZv+PEOEEmym40uXwcMVbRYdOLt6Vpj8abkEEfo2+xZakunR3LSt/VjJ/Ju
q4c0UuMuHbdmI0+ONqEMiRLpL+hC0xBBx7aZ6+E1EtFGFvB4isDzDiwWRWtHh1CPa2AFOmTFfqQI
2eN1td0R35Xq6JUKZGfE5rQ2Qss5aKP/c2iaz1giCXS7Gtl7ZV1En5fbunCu6Yz23ByH1zt9+07Z
brQKn7a6vmo6Z5T4AeRs2pAgpzZx5l1eW69z5DlnPwWk3MkHrahCkCop88O4dPcdLz03Q98v08YT
m7oCzhETX7WOZQTvkYirrS/BtHTOQLoJHnWsWtMWlI23tnqju2jRf5B3JsuNK2nSfZW22uP+gRkw
66oF55mURE25gUlKCfMcGJ++D5hZdfOmtZV19/ZfJE3UlBRJABH+uR8foy2svydpNpP1TE/2WW0U
9+NQxosQhtERu7S+inSFBu8mMOcMIe0VyWx912Lk33k9fcVDz9qi99gac2mYu4Oir3ETZGenMVdZ
iUBMNUouCoxvYrj6Rudd4tyNlnqSQM6G8XqvwMicYCB4bho02ziIwp06MOGITPyVSaeqcLAg2weG
ewQYbq8oguR0cqPpN2WerInK76OJV3m7gY57cWuhsp3VDs50AgsiTnd/3sQ4NYn3gCURtvLhx+Gj
cB0si3rp7ZS8ebIChTBwz7ABQcSm4GpHqoWgAegQ8turodcuga6VuFdNtuBOBH2Fjc6yZOXPcd2S
Rg1iniBNrdadjn98YnX+eZNbeARGoPUzJc3fvSB14YCRnQgs58fj72qOgL5NcBgWGMludPLbDZIT
7ET7ySW1SGd3IXdSRucwS8xVovVyd/tU9q+PWiCkTBXMp3FCACWYAxPi4ByGtDjXO23QlaWw+xc/
ZiaOWnOBTkXI2fCLRdJ4cDOxzhPIuL3PYcdMUDTFHdrdxHGX/ii2HfHqvZn2hzjKXUIFEPRuDHQ6
KhrIY9zc7go8LAkOBS6wAvncmoBH3fSX3G5SXTEXXpZNYhfYo3G6KfyWxD5ttDNVBDrG9fyUt+J6
Y84HHg/hduPQkfDjIwhCPz/il+mzrGSWH0eywwUGyvL2kdF7v969fUEAWUsjq9jcaOq3G4hdXFeo
TPANLVoFKgDO201ach7zWLH9uHv7nBNTUIq31sDmOKH4dPqAAkjOs8CxCQ3r1mPjk+Kjam6YOdOP
xhPwM9DHfG6mYEvIX1CJRskH4LZir7oOgI8+JfPG1A1p1OHcrgEOLci/FBpttPmT0Y4INYa4w6St
s5YAZ9OpBIXlwPnCn2awigQLnFTToJQr4u3GYrUOvShMfzwlzYRRVW9FV9O74vaXxHSgrz2260LZ
ZOSVgPTFb6Ixo72JW7Ac1G4Ddyzb3U5bDUcnjCDakhzhXZDXGpJHerL0g67fmYbR7zC6kJpzO2B0
Ezc0IpGxjSmYYIvESTu1OdS0TKQ/77sTgcRrki1uViIBqGpAoHQYsW5BVheE0BQ6QCvgzd5olBIl
tp+tSDFfb40tw3Ss3E4Ht49++5xv8UZ0ZcnElfdFI6mdKnAbHCM8icskqCZiSZwdmBWCl6PxBzgJ
nZ+j8Pu1nQrJdJfNmJYDgcjiciX6yDn3lrZq2Oa+MYOhjdDFLurGcuTVgMfdlQpYINp2mp560rHy
+bzubyx7jA86Lp4d0MZVSBHONzfVjiEj1mtqVv3ewTu/iB8C0+3vs3p0TxkeAxIxLRw2BoJ6wGzJ
YCQON0St10PoD+euLCj2lLSPeo5FCTI2KCKBWseYhvAEWqxmAoDP12lsBZe0i1Ng21oKuITg2rKI
pu2KbZ5wvHR3GgrvkpYyAcKrA0dhmmyjqKcClzustFHJLmmVoRJb+sVzaDTTXEY3VYgjHvHlhTJP
oMjldLaOSDhThBQfiCYR2xr0fGVpSXywwQsynaHIpU1995q00fdKeMXxdg8tniUgBA2cpG48r13T
eO4JaA6KrX5rDMVa6oaK+0JLw2da/Za3z9tFyxSBYsGtpcfVU5VW6zyPzHu3y18raPD0mepoSqW0
NtqAAUYbzWsBDf7ZYM6/LeiZoYQjq59zdTQXvZ8xFJq+6uBeJlxD+LCgJ6MGuoD5Ww0UghZcm21K
yZ6p3wL+5rrvJaxOVk/jkthFPGUCA6QcSI8dbcmnmDjD+Xaj11g/Mf2626ikmo91ovomlQrzQGpe
6adq2Biw8KjNZLiAzEL/dZ9KDKVP+kCZOKGcI4OUZqnkgXbxp48GqJrLIOzzTWWQE2dUH+/q2Bju
gqRS5uCwhvkwDnQZDq3kqSaFQmPtMGsjgc2tGL2dPXIGSki8bEVgaps6Sz7TikB3kxXFk9vGzDbC
GrHNGJUFxeL+0nGMdsW6QcI3i8P31n9w43bjF7p46p1wV/fEciPLL684qZNt1rd4ac0H9GQBhUQx
eRAw3SMVOgUF2SO2v14egySBRAhteUa3NpdCV9Z3VUnnSk8W9VOP4cXVVH6xgqybbVeVxVPFgAPC
YXI2xgjTF905kDBoH9K0axjo8mqFnBqijDCtjLZV39TnjL/Csod0I3WZHW5Hemg5+j6kK2tg1DXw
M7xqXOqy+yRLmqOuVZSPco+cKb9alExubHrOdAhDujcG543SJ8Yzcf91Nebpe+eis3lt5BNr6l/L
vhigCjBcBptrb23H1O7M6QZe1MGM0NFTYUDFY9c314AtztwokRe8T/MGawXh+6qDJWQNQHXGYtsG
TNs8PV54OWaRbGCgrXmsPb020180xMpZ0Iu5XajBu0M+Q4GOwFy7ecV3ZQFUqsF+un5+dV1kC3q7
vvmTlIBUWRwYEDVAUeiULmJTMPoYhg8nsZbOGIyvrtviiEqCdOE7OlQOkZO6Mwb5AE2QM2g5hh/k
8BdOYVufSlT28QqiyK1qyNnlhaTDFoELA6S/Sp0g3cE9v1UEsi/qn1XX1x9LUxC+8bkQaIHQHk2v
/Hn39lUmnAxJTZaKOfGMByJ7h6IfjBdDr8d1SV3lCka/8VJW/UtbEZGLtO6rNsV4agPIGa2bnAfM
AHuyKyxwDRRgk/reM6plOrcqn1lpOKCbIO8K68NNGd9j8QiuhscggCnJsPGFY9+PqpjGMHk5I9nd
XbM1eVLjS4DAgtCXPGfZ0ILS6dNz4k90cRdKVFqR1UipZWbYUK3wJkaPRti/ijiPoJ3EzptWO3el
o5WfHZCeLvbA5oz5BvGHMu96otAVJqflPEEihcNGDNMH2kjc+wroxie1RAe8AmKMNlOFemwCLecw
UV+T0B+3xljLozHaC5UShaeCM3saGY+tZXUPKcd8phvyHCpEHujGU7e8iSDcm05O9jFOF03dyN1g
WOa+aOVDXiZXMhNyGenjt0TLCbnAubTgzob30HjURQXCe+OPRfvMz7zEFewkWXJgVIyK5yX09/kg
0bcGt2CLZhjO85j3tL3W85iQ/YvOhD/F2F8K9ayX9TrxA7EqDa9BMCUoi5S0QWYK56bVGZuszcR0
fc2XiozJ9GnoMrqX1GemwmwYya3PjdiTyzzT7IdqALBS50TXkhgekmHSRSFjGulRj8a1npjHKBbB
a+DTWQmt9D1QiWq2EUQE3R+UxcAZ+aPuvxt9xwy204sj6dgcxkSrnuqoeeoVzZsBtDMPUVN/qyq1
ekgItO+8Sd+0nMp8c17J3fhrAL3qtVO1ZO/KVKXLDpotZ9OElW+mP46j/RaBqFaCXM4s6NnL0dP8
LW0pGTigKFrXI8KcA6xnSxaJHtiKjIcvnWTNWISLmPCHA1YZdAXCX2umX/nRaED1mYZyBAIZLJkX
F/dFpVcrmlm0+c9XUGrJgvqCq5XCznHcuH6rw2iFG5nmHiCtWyefnhWhP0BQ0bciToo9mRFjq6q0
mrdmfx+MvXJSZbu+3TOtloaQJKqPdSaxgIxwVBhuLUw71L/HY/69MlVjlfLqL/06pOO2tt86LLHj
LGYpBv8uKE9SMsgoy/Gx7jFeqE5ovLrtYxZEw8ECHoihslaOujDS/TDUk5VI7Kkm+OdNla9tpflk
knHpIg9joUI6vw3Hfk+O5pAALXoMCdvsFexzZKgj90yXnXvmqBwwf6tUzuDZ+iTeRSYmMMYNY6ro
gYbnqqqdXTUBZH2hPNS6z7uwrlFILW085Vl8JEXXcL0jSD96MliBlh5XWgCP4LaZrtNG7r1E23Zd
7T4kqoIBJgwvDQ0kRL7c+sQpys6dU9KxrSqmvxD/k0L/BgussltG3WNKpdQR8cI51dJO2Ve05lMV
BOvUHUZyLGqxZWhcQEulhDfM+Flplu6OX/cYi+45ZFP1pPW+DjmIGgqvLF6nyeNbCHZ0QXGMtRxq
ItVmygCBvwbaZtG1M4m+sFO6Qa7NIvtA4T3DY9LuSDg7qxh5bFHUVBo2Dm3kJmTkmbTqXWaU9ROc
rl3op8E8nQ4TKpOARoRlfxcP5rsoUmvawnd3WOzTvcHSni7oqRYxr9eyReCNde/RpyWJi3YSfHjT
ilLpNwSKtGUeGvPcudP1EuJj27bvDhcW+m2CJXpRgj1IDaeIKPN7D2inNjaPihctCdyHXOposjRH
crDA6eHwZHDzzFp/MGymLBZI3bOmhMmiw4S98d3eWyXMPhjh129pxxCoqdIvNBqmaqqdUmzJakmz
wvvSKcJFYkT5xnTabp7BMiH7ZAL9ScGeUg1ibxWR5JvaUem97hrsYtCPxim9q2/gBi0KO0+eKbdH
YkGvzySkIsRc911wsRCBnz4UdnSu7FosjNZyz6Gmy3VhB+1+yEOf4iXfWqvUCp+1hlmW1b6meekz
vE2TfW+r69qVXMNC/8X07Y4H7OH6JkynFvVxQpcmgsQJsIE2u2g0QcJWi5k/qWyF+LN5UPqjL2FL
QHq7K6IYljcG3CUClnpPT4e45wCuIAVKJqOGwcbPqA43qzhg8mqphHW8sMaWkkQ38GgDEe2a6we2
qEarQO3Ial+EXOXzatj6GPDXrDg8omlg7kQGJQ8AYbWvnL7as1c+gX7bDuQmH/sqOZZxo29Zm2SL
zNCQ+aJA37PM4upWvwaStp2+Mcu9iJVjEmjxyYkTyRXOCI4oX4A1EgGpIEnWRirrPQiNrSpS5eL5
AH36lkOZpjLruYqZUWbNk/RXYRKmJ+noyQn0h7qlTuhy+1Qaq9hpU22uFclwKrT46ofCvrbAYrGX
us9tWFl3gHvbfk0tUHEfhTB4FavU1m2fE3U0JoYPOomtbmSQc8AUQFD1Klv7Ckud1FxrjCu+6RYT
3yg3v5lWU95HUwdTDRrvfSoT13Pff4gHGxiCJEbjh9+ipqX40LRAePiyf5b4kqIMDlUKSGGrKEb9
EJu8YRl/bBzXry1qhnykv1QvcbtkDzwbiFIVlHKcMDN/eJdE3lOhf+t9FeBA73kbih77HaiIw9Cy
zskrx4a+lldvEltxK+IMi52tUXjYk1ZseSaioemfCZ6Mswg/BQMmu39mzYKRkmLzxphoFH58xx4i
W3RZBRcht6qNiYAxaQf+8XYT9lQjmpkKfseX88qQ9vV2EyPtDqSpO+g4zx2lRqsy8iOg+AHZForO
RaeInRc0ybH2uBwbGQ4YUAPxBtSA2MVepy1Ssq7fUKouUvdeFFOhOKVuWVpxKogatq8O6JFT9k0b
ON1FjU9fm+Xkq3pqX0IDU7BttaRsUxdqHmOfqxwZ1LjsBNoShIkw1JNH0hbF3mCvDhZNceN8L1Br
Ix/rNkyRTzdWhl3YEER0iqrYa0rMRsUXeMg7SK4S014mVfU41Gwz88QuWZso0RqTrcl7kn1b3yV3
jWXIY9S6B98CRqA1OSazlIEzABh0N7zZsijTnUD4dmsOtLjVdwZdlkfbYUaFiOneO7WEhu5/q3Xb
fWpAie0SliN4RHPvaezNbPXEJj8j3ZJkZwwmy9bWukOwVonRn/2gjB/NIFy0quiOpTZNA9NaPVe+
YW/pdH9Rq0A942PZE7grt3pjZTRZqzuAnBEDmdJfhkNfIFZE4XtPPjNad47mgTceuqsGT1er4u/M
seRRMf36jh1wynzP9Ra9pyAvpHlO2Ccqj3bH4FXUnY43q2EEIaRNaaMdbuKcPD4nj2QjpVuxwODG
qmPEMfBqJIOI3MeU9bEGwhUNcHSW5ibj4U6Y10BKYF5G+uZqwFZKDUNK5T8UIGfnILjy16zwGeDY
5qfOmN3K3IKFqMkq3nTX8MqiXWrm6hGZCvQ4o5Yjdjx6bCrlILNymSFLvdotxlqAG+E+971niSa8
YYKH3Mf2Hc35ElbEmEo9vXpSa+50xZmZacaUnnVoKirx1igOfjuFmXGjCsxtTE23pmMjGZWp/gQx
ktKdQUH+j03tSbOwC1Cwlzx0KVUXuVN/D8fk0S6w6bRNOLJ9hWDGUNtYoevBq/Eg07fOQ2oXxyBO
l4hW5q7Pp5q3atiEJme6GaIHqzfhg+VH1Tn3LZ3otayfrTo3YHzyqSConSVB3mJjFoBAQcXdJ6C+
l1xW4V0UHaomNsvDoJkfBpLWPG+U5xQg785ryu5CILa/qGbhr1wigExuGkxETJMj08H3D3H2iR3f
iagStSFhE2+Yx9gzifFyw/RdR/nwrUOklWcbC4R0aKDuiGvdS/QMEo3QzMnFjjUt5ETTopWu6DZV
1eEeg3NxT5NEQE9UvtAUA6KNmzAUGRAnM0TVjTO1tpNt1BaEoB+1MeHgG9NLSTJlaUANwvCiPlpg
1Da+TxlZp+Z4GWg1ZSqGGbEKvSVgLf8I/fHnDXXs7o7OzTTlPFW8pali7W83Cv3ZALWLFsnFBawu
KahQ8/IBs796ZzfwMkVIy2nhJ1YK+yUsMUBA8oEdbQCaYXZQybtougEFUSoGDiS7tBaSqepCVfdB
J+JXNcPaOAwqMN9hVHeS1QpStx7h4lRgf1gwGfU0AihrUOgBr9OcV4CEzmGlJ3PSfnLTKsiGQ6d0
6xpu17JCSSXAkzm7bOo4Ual6aCzboTRtcPauH0SLOhrLpWLlU91MnR8mFOZDHV2N6bzrq6GzbtOu
umINYSNfS22uyPp7amEzMQbYk0XXFzszwaxhOXW6waW+c4vJBZO91V7qHwdqDjGDDs25CzkwPfGo
t408ejHWq7jUlK2i+vf00NinPm+s6yA53kOCYj/21W0wjHMm0mjUeOBk9c0t2/G1t9iDmuDSVre7
GEQOVj7iEUcimIk8C3ZarxrnQh9K7KUjPQ5m8aLXUr903feuU5vLCNAQEgxuoAYJ9shechWrwBFZ
cybsTl06HnCXmEbgPUdG367iToitFjYXDjQm+Zpoyc/jF7Uqz16r01s1yOFok4nYdW1Jxy0EHRju
lPH2t5v+hOpT7iSj1XwWYOfZ4LfdWbEmTvTdywXNgk8ptfBzjMb6q0UFaTrq1l1pERzI822e6xYk
Px9fcRP1951dHlgduBtasLHb5nH0yDiQnpvJTu7o1c6sWFs7tKbfQ1HGqY2mF+vBDhRCUFGLZnsR
Xki9aNbZQGcS5KDvYemz5QnrUxJ1xoz3RbtVEVR2Ni12Ok1S9/imozk4dWNzu4vZq13YRHMv1Ikc
eijeh7ylQwW6gLUHHHfEzZwvUUqtOf3S4piLVhwTOG2UgnNJVHW/fuib11SB163Zdf1Ahfda8bVX
uiHEY2jxVPhK9vOj2+eU1qmgFOhrWyrYJwldPeiJe0RGaV/HAYmLAhOMTWo1NS9Sv+7nnDJUPEiE
USHX2f7wDWH0Qe+q/iEsa6hlSUwAwMKw3HRpdTZrDb4YfGdg+a35aDiYNcH2yxf+JAZjYZS/NdJ5
BLZ/F3KorwNzRF8U8gLEClieQwRqIeFDzs2gd96nlKwW2Ti0Az/ZJgLPk8gw76DGeVejxjutBdbO
DpL+pAvCZkFYT8mBPNkSsq12mlC9XbwCpNodoqTNQCQ23ps0I7zxhfXSRqYNf976DnbJX6qQKo4A
4I1lSfvMPRJyMRdjFr9iXHz2GU7us5Ff0bEb31oSe0LuKv4d50/s9lCiMaCGJholo4IElMTD7Qb+
FfGb0bV3WpeWi9EG3N0Vdni43YQNA44y0N9uCm6Az1KFwb8oGpDMnCIhoV8kZ68N0Dz6Q9Bfmae3
ztKzGDPrirLMmbRhr1ZJQYZlhJtdTdc4sUhbeSlD3RbkZ4lxhw2egbAtbbkWkYL+ZCjm2mL2tTGR
fedxxRivDFy2QEwmN847GTT3TiJw0ZbkQADM7XrJKY1CaxNBGRiHOcnDJUjC2S0Z9//+ku2t//Gf
3P/IiwGZMJC/3f3Hlex8nv7n9DP/+p6//sQ/juFHldf5l/y337X+zE9v6Wf9+zf95Tfzv/98dIs3
+faXO8sbK+Gu+ayG+8+6SeTtUZBRnr7zf/rFn4CE61B8/v1vb9/TMAP2jePzQ/7KTiC4Swjz3xAX
8iz7/JDhR/Pf/NhP5IKt/gEWQaiWjUapazBR/oVcsPU/bM206ahj9avCXSDR+QtywTRVooicbkjU
GoSp6x/IBUP8QX+dxUsKRkolL/S/Qi449sRU+CVWajC/QI4XmjFhIQRB5b9mHk2NzLOVh+0Gcj4w
As+HN1MeSNeHc2K97tyU8kUqX3Gl3zuCrg7CAJIAFTu9OIK8Q1OCAdO3ZsHkZM8FSzEhnavTOvEO
Nq23b8uvvkkOrWPUM1uxKCvDNiJCzhmokjY7CSwdCLgu1/CZ3Xps9CneZRMXzjOLcUI2PobTcJYw
MNU8yh0+mXBe6PYbgvYjWfS7RNXBQPvd0VBw1NgXsTS9Tk5bPSoI7B6vAQ+ySlkXgUPR1bdIJeE2
cCkU/aPnjIAYQuMORjON3teqMxfKSP3SGHwFlXWyzOi96dxzDV22w5XcS7pWRXWKVcy9BT1bs6ah
RL5oq5cxKK4E++5br3ytk2oN6HZZC+zMmBKfDD24NHb81VY8eIuLNfryV+5LHU4ST7NtaXdWYe6R
LA8aIJ4ZXD+KxuzqBd2Z89ZKT7W15yFBdtmJLcVSqMbaMY0T3ooXCt3WvkofKW0VAtzrd72MllXl
bEPB0+bVaP8kApaRZxZEIj3oCECX7SReghg/apzB0IB5VY1440xU/QBgEu5t2JptAUI+SjYCL7yv
ESrCGrIshLM1euubZ8sPr5qaW9oR+yokzLxLmWmlJnoYcyTr9k5RaLGyxm+qNS4io2INEhAdYke+
tViaz9sYXqdNu3Kha0w+4SNBemWScXvYynejePYHnocCo/uy7J3nqKGitY64ojOAu6v9cmeWPTXq
0ZzrKTuDIjO3ZlcuOrittUHcJITD1EC9nOljtmzKCiGZpduCRPkjpHsWa3bjLECKfdWE75cJq06E
rlPIoHjGv7UkZjxr7Fqdy9x+rqTTQjLzP7xEITpeudfIrjir+EdfB62aMM8JGhrUBJm8II3GlSGZ
4qv2cFFa9UOrPtQ4VO612gNThDvPbwqIlET5Xcubm9TxjSJeVTZ7SDSPzgGcoNc81s60t+QjtkGb
zW8Hi0cb81wEYH5L1ZiP4quwW7Fg83OHwBvOK+Fey95/ZrN1ikNeX3XqmTfvEIgQj1SfPW0WrkDu
Anjj6hKVGX8mKGlAXfPBK/rt1KPdevOiyIjCZNq9K2U18+8FqYw57JiTlqfIB9RcNon7yeADzus9
oE88dsM6McSX5VnAlrTpwCvjbRIgv6SmeeqH+KtnkUYbF88KdOxnIO2MWcBWxxwJ4lmlHY73aD9r
VdwEyHtGx1uEPSvDGjjNEFlx7TCFekE4d8Aqwuue1IR5VRN/jywoGlOklWJ1dqhzhYOOmm3qRdID
jph+FupX2yUu1sJ89NVxN8bvMcik2EkZgvJcNzwKuly+jIrqzm7F3uCKkL9SYxX4BssNx+agqdoC
g3s6VSql29LoFe54ewlaDhcHX6e84F1XbdZbEwylK72XrAqGTcNLaBv2Vat0Zp/wSfgKNO2pvwCh
GpKaxfkUG3I4x7xCAA/d07XrFzvm/7Vs5p2ca9dBPRxYejIEoEuoKy4ZADXYaQ7yH7uXGa1F7yw1
DQyW5TYtOLFkzFbnEA8SbbKH+SUjVqHPCkG3TZWo9w0a4zzCAb1J66hAVmSU21XMfVxtOmabgthk
yJ4l4mQJ7e5Ny90v5uoxEIRkQQi1X3gUkuRx4a1zQ9k7oNrX0tcvkFR3Fba0JYpCOHeDp7rmdBTb
zIGGTj+ESPD8PXm9KOsmYN6OXBCFGReD+KjzRCA5OEff24uQrKob6g+IWcteKtBuRwPiXpwvRBR/
6TRW4s7N8hVVzKdO4RVsDdBdGVabWYt1dBYMziPeoU3O5nmuQrk9irTqSCpGNH+khD5cO+f0lnao
Lz7ImEBk647Y3bwHqNyqDP3a2KEM3HAvqk7wUT8r0+hZ8bKDVngfsWbTg6LGgBOj702WsOzm1YrN
l07SbDHa8bjKiwplZijeCzCls6w2UWuFNqcvlkMvAaugwGjXDd4u07nEr0G1VnG08F15zyziQVTN
d+Jhj5U1Udyl5GRhTWDVKW8Pa8PdEFKnJonWFGmtO6NjAAJgfobGfw5RYpy043QLpWxb6jDSbhcs
TG3k3BQeaK7UHl7xMqOlRG8ROMJ30khnMlVvdpN9BUa6jsbmNS95G6hq8l0oHIspivoc+XwNLQ8Y
c2tsCcEwKHQVWHUi2JeRW+57YLvmRJLmbD9gK1H8cJgsn6exs49dB6UzEpyBvVYDXugtG4CHLI64
To3ik+TEkzOiewbJcDfq5NbGrHwNG2CeBT6PmaLGnMp7DC+2xbGM5bvi4oRUXrv8XRnYUztK30QX
P1eF2E10kZD0ioPIWQjxyWY3mjseGQymnbPYSPw5KQ7DMNp5WxzMDjk/x9xdmTVdRBg+q16KeWdx
snFja+tiOJvbUmYrtUacSEPBnraeKwn5G9tX5bIpeFnYglzBuXGqcKb5V6PdtZByy6bvV+N0grQg
pM5aVLeZ0DENJy2tINQL+WCDSLKF8459B2Y+rAyDYeP5OZGqnqfsrlapjRHzdjnk4NFn7EVfkmn1
FQGE7xV1jSG4nSu+cgWF9IKUESOeUbNAPwG8DuNOKBhpsTGu3IYrZaAfTVxorN9YNihm8aAwK6S0
6qjXKlP/PKF8AjoHitzSz8lhTUsX2L1H9rEKBCP1NIzi5fbOcfU85x1AjgllOciwSdm9krOvSdyV
kWFEjUcCypVSk331nhmJbBIs5zP/5Np6zBvJoFSlt+WiD7yLRkntQkb40wOmM5HKJDln51WF2Sfd
buWOuDDxUsE2sTHBZLYBxnaIr/YsL+2nNGepFCsss6x4ZbpoADksb4th60qqILSZKm40y5J7iYjx
46YkZ7qvupbOuQGHX1Utrb51dzpbP0cW6oYV+GtQknoktrSo6/S2OO52VeWqINeTZ5h9iwDFjN92
bwb2m2+bVGwWBTa4qSN559fc/LgvqGUF5EprAt2F3i7APwQyvif8Kh7+9KXfbOq5vZKODwq0UVuq
yjComlNF+s15+6df9ebB9Vb4M1BZjHcKueTOVrD2WeVUMjt0QCNDuEoY7s6GNZireKo1d52KDAMe
qLmi13tXq5wVqXHL6bTNaIPvrcGup4G6FqFlzoLYC4jalYR9I+bW61TLSAhIvI83KOzN4EsHNV1b
boJ9YvoCwzJjLsNKYeWN+jxKlRhYM0UPpteTDbQbe+M2pLPq5koPshMxBwg7mq8BNVX9g23JQ0HR
z7xKwPaw/fUPaOkHJdcoUZus7Q6EYGI3+jKwDOa0iPIYsh488xOPjvdQjzoLMLf9yPOqPQQA9Q/j
XRJYp4Lih5meOCb0H//RCr7ha7VoYkaKw+S7TaCdLsuKN4xTi34nW/AE89uHzJdY4ljJ1+1eWCSU
oDb2OFPH6OFmSY7Uqt/dPkqwz2QUbtoWMZgoD/GvavZrBg9/Cvowq2+sFxvu6CqH8LO7ebOZXROq
/vM+U3NtaWXB95tNW4Q9jrUfHxoxVkQ7Zu2ISWimVIW2UxUPETYJMHR1dbhgmUOivncIrKTaoQRm
ua8i4im+mc1v97QuZDvl+rg8eoc6iNYhCHW7qadv/nG3K5700PNWVi7tJRsVHFCpnJKHUl1qHckO
YVstDrKWvaHNIiDOwu5geQGAXY2YzVCBMB+FuVcd19yXaWb9+AhGgr0wpAKsZvrc7VsabO64THf4
hYzl7TP69EMQBDh4q4JCxVocVd2kpzNqPwsebNGL6pVQCmqRKcjreR6tsC5E6q7srOOgKIcIkKU9
Gt1DKGvlJFNzn3XY+kq9S/blRL+jz5FkHN739e2uOQYnPQ2Kpd2xNis6oV2TMFIP9UhZSNcmUAnU
FESc6/igJPTuWzH6ayyrMZWNTBSquH9NGzt9KhrXXCYZC4Q4M1me0z2lNzzbgW1df9EXLj+25b82
savTbvy33bph6Q7GAd4s1NhPPe2/QKASV9EIDlFbK9M6W2vUprNXDan8WCCtXsFjsXEgxB+2tHIb
IVev/8v/b6gOPfBY23Xxm1rgDgakB1k0lO72j+ZYniqbxSQbQT2Mv7PY1+qaDgUr2HnquP73//dv
/KtJqDAsnLGWZjBacZ3f/msW/4oRjlmzoa4BLj4bxrpxr30ywA42AJcYYkO00/+BtfupLv18yn8T
u367+/+l9uWim/zy+kzi2k/RbFLv/v63f+pl/5F//Qe9ek36/lfu6I+f/6cIZv3BK2a5Dgy8SQPT
EKG6z1r+/W+Kbf+hqihkttDBVamGsP4lgunOH65rgFV0ddUhn2HxpZ8iGF9yBO9+vmiZNsVS1v+K
O/q7BuYKyKeGrpogR1Hppr/816NqUDPiJ0MvNvS5zQAapf6XOeIG8VdgUmZqimJlMJR3nIWnfpK8
w/n3QPZ3JsbvGjIWlL1lyJvfB+DcdZeuYE52luWLapRAdy6/PM3/zSmAVOxv54Dp0XICUNHtXGYT
6nSg/HIOoDzCKhzH59H2rHMDFr51WlyErbGMNF6wPR5gJC2ZEc5Me6OkAAQBxxTjaXDaTanId42d
f2tw0U+Z+HakhRLvSB551VFBNCACdexhJgNJg6fOPdv6Z00ZTUwRVeCd+TXUCwOt8ubIe5fp1w1W
Ovemz/EdccXuucw/pu9hBzWT9B9P/11uMs2hmlCMCr/aWUm/mRX6wZlGF3xq+pbpV5aFytLXmDlF
t5p+VWcStXSapSg+DH77Px9UiST1X+yd2XLbyJZFvwgVSMx4JTiTmqzJ9gtCtkuY5xlf3ythV8mW
1XLffr4VUTTFmSCQyDxn77XlZ5IfcPnA1bAtCGu0kKvJx0S8XMD61B+stU9OR1MorHRqlGGQXrhO
zOyqGXxYSwZvnWwb3AiRo17Jx5CCTFOR6j9P5W4jJw2m5CnyoTTVfCB7E0o2p70yEsolXeZVUBCq
utvIZxtQPtTM/2w1xH3K14iKHPosIk0iNCueW2HVCCYqEzQsMhehN2WZmDzoZm+QTycfkUTDTcWj
mfwmxAbzc8AF0WgOBUnHgpFGzslAFsIzID9d+LzH8rl480rY23++qnw/mZ9GLsQOH3WV93t5F5XI
5V9AKeoXRKWUPzqg7XwBXsfAvE2YINisWiJolu+83K7EmypPtvK63ITo5LbygzX0VCEzxMkdYi6J
IXgwVBLb6rAhRo0FjBYQEasHVFc4NDgPW1zvi+tYu2PqslYjdof2GDFZt8wWIozPEpMPLUZk185+
UuFt0JmqwAUZcb/t4szruvwkb/dxIPW9v47nz+hXdvJ1m6TfRlgbEl5OvoTGdbe1KTZEnvxUliaA
8nx/qkNWXUWGES5XkPukBHFd3lfJl0UsxTfj1RIjakEjtreYsrcZT5efQD5tSLeW+0lgXEssf99X
07Z3CTSL++IpiwU+et3jPCa9Q+z+Zy0IPJVCH577zKu75MOo+HduwNSVDuXnhEDEVBBoMGFrydKH
obRwTEr7mGOC3bdPDTjPqobGFKCZI7XDDrXF17POoe2taAAPLbE2FNVwB33UGqg9SkQIXBJTYZjU
4WtuBOsM9SmmHQ4YRYTXFMxpQRFWF3WYxtubVC29kiZ2V8xsQf2KQey/59D/W/9ISFznT6P7byfR
01OOzvnnltOPp/w4b7rGXyanRvoylPMNV5PM3R/nTVjcf6mmoTELpHNjcN7697xJh0iV/9E3cHW8
Xzqf4Z/zJidiV3Xk/E23HGEZ/1HzCOEQfaif56Ocg11dBQouLLTgnIZfnTkrH2F4HIxM9H2fXMRU
PQ9Gp5KQhQ9vJmI+YDFJO4fcO9A98Ka7tDoazVik+LYcvHW2EyL2JI+3saL0sNyGoBlXq7y3jxAV
vPyJdQxVDsjs5c7c/4z2oDwM05wfBQnXx+Uay7wcBy+yzZ50qn9vfrlvuS2dgfKsXu6GnpTsSgy8
ta3RkQgdzijogTZwP0htjuApFYJ1APyRSiFMA6d0oiYt+l64s04T8lqdBBLkGgJwD0YZCblVua9d
FXV3pt7lxBjuhaGsF1JrqkUI9i3rGYlRtbNFHxrnOgOx05HTMGcmOS3yovHtnEyh9FFg2VlN+mgR
msX2PpTBetmOtp+zgHeUHfkg5VHjQD7yfuXx1Z9jqX9GEKJuWNZcAaKLV2ZI7lI6dxfAK9ujaDC7
WrLjXebjcblITYOapYNdzwBvQ/YlZVLXxAcvzaPLBWE1jDvLVVPtyj06z02RBc3a77EMvXyM5bPM
8vMt15YLPke7bdAdoqQhbVMbf75YbmuLao3asN3n6An2Fc5GU7INYnPCuZtWB4cuWhpuDIUkVt1x
AFIRC0/1Q16o+rAWRdzvUatgR4Jnt5lb5JMkjtyOkn1djDjqZ5XQPdbuVmTTR2IaMYT90fcjJglM
QtadNJOCokWECRhs57jNWY0HfM+ZTnw50rnxKlCoFrnVzNJHxD0dUUJ09cKnQt30FTq1+RhV1J6z
iJOQdKAaJVSMonJzwpIj4zggHfTKSnxxC+ccy4wGuEo/LphVsJYBkrvcFBVMmJwuvIiLlIlcIG3k
y4Uv+RnLtWIyEbSkH/wZY9iEl8TiqIrm0OH8CW7/wMQOJ/TWoQK8z232TDfuNq5fUEAkhhkfESbc
oSSSOAFNuVZUnNmhE9ebVnOfXeR9HqFuqZfNVLTK748usSWm5D/zSKP5e2w+0bmNGlXf93Tx2Lrd
jQGSawsbW92AGP2qyGQMDRE3knC7w6WJMbqSxmgiVKY17aZmlZVxSbuUMn0oN4dFDxiYaR8U37cM
PM1yq5blh1ffPR8EWwGG2K71a4qPg2DaKY3CtbxYri3HppkN7o/DlIy0ldrl5r7jNK337gFC3be6
r8Ktkp2tZsblAjbJw0DBpCAksrepRlIsJ/jas0+eRarIemlf4Z8BR4BUqryzxnhiF7MRvdT9fYpC
F2MGCQRhXqGCjfZ1MVIQ8rM9pB/1ONj+fLRABqiVddDyvDzONlQRa/EmawHdEgd+mtzJQTqPMus5
B35GwlW98TtdrKI4rCkr0UOz1Wxdi6E+GoameGnOSNHKP8sMFsCUBU8ZBc8jpqb2qMlKHeF1X4KJ
HbTo3XlDgCJBUsBKEgrIAF2inNysxty1YCoE2++oy4tIBzOwXFtuoxoLZcqKvy5HvyNt51WVMBrg
eMg2vYV8O5TIAJ8qDftEn1OAEUvTut84dRWTZiU/UpLCNujb9TIGLTfB6mhXhiJqtEtPohuHoy4v
EgfTPuhDg2QWLy+bYm9XJv6KnJ9z2Re+XzUqG0Gn1e9dCVugVfTZzSN9g8UDgIp7PWHIPXTaTJLR
6ELJafE3Mkuk2xoH/WVIgWlL0OpENAthNLpz7YpS2yybUuJsKXuchogw88mkgIibEh1PhKKe8SV0
12pKLOIy/i7jWx6qp9Gw4u/jMtQ7aOEZMU42tey9KkplRyrvjRJlEtFAkFRZsvwSjVdG1E8BTyce
UwIyVEnXo1kN0LSGfbc24/qsaNaws/yoOyo0iI7LNT0WE17Cdp91LrTYgp9jIYUszJDlT9iM3yq1
QGAUllL7wFu12HGOJku7KSGPrIgwcQyhmpwIkcTeejQDTrxjnNLnXa4uFzTKeI68sLUmRu3EsFkT
CgmFBa9FOFEeZX3BujA1igOY7ew0qyneKdFlp26wyk2hILrKWnOgyNkGq3xi8BirLj74mRSAyAGl
9cP4WBFnrmfuUSUXkQKmam2NJMOSTiW11QuIds5NPtT7GqbcbuHj6HFTHMA8rNBOcy5YbpusEgM2
aC7gR4zz2HgnNOTmwc4p8ZpVT15eyxG/gwtM4N9gHyIrvehRNbOCH+djp1B+n0Cj9r7BQqPB+uTr
JmqtRBwcun+zb1BE5FGnuNQQBjDZr8ZNQh6WGEFOWzROVG/5fbKa+v1ybbkImQjtdHs8Glgl2hkZ
a9B9GCc5EsPMi/pg30F9zFYtFXXyhNbI1YbjckGCLbrhMn+gW42HQ057Ujm/WS5yec0ps/hg5ghp
fDo+q+93uBbDgtdm6d/1OED7KYezJiLGL1JjE428tqYWH4DEa6vR7p+0EPxLx7qrTPvHKCiecGuV
O1SFiTcoHS3TScViIjbOZN9mJYtLMegq2db2MfLLjQ9WJjXJ/IKsE3vJ8DglabMxO/9cKySJlph1
HFce0rSLRahjETKrx6y37hJ/TFZ0U2aiOicQseWmIe8b+5dYzVN00fomWb9hu+ocQ9sRsV17oA4f
YIWcW8S3e0o66CP154ZOYzHN5gGk3gZJHgRgEc0PNWJ4aoT9Vp9jrOd19WD1aAKj9MFux+wyY46n
TwqNDer7IOsQcc72JXSisxoVLCuD8DPtJLBKZGnqzJ82/ZzQvM+zPQpIZBIjOZTMGPcp6vltSpdw
XUCqRSknzwNPZUFNUikr84AbEhl6tRH7MWm1a5bT91k+YRxc2WFWXvnRQC+qlWcfUNb0N61VTvKl
FLpaNFMTmM1J36ztYSA008juIg3qKxG783YERvvQcE5yehQYBrokN1W+tqpubfsUtXpN58mfLRqq
PrO/0fomev6N3PaO7i4lqq4n4w1xQ5vjoYolZtgdZ4uqfLQpinYX9A0HnQhOY0leNiorlO40V9Xs
89joH6dpEDd9iAWv1JA+ELMMbiE4TeNn+H3hSTNrIuWigTGN+EzTtq+0Rs8PxjCxeV3/ySnMo9ES
t2rbGECLDFW2fm2RhEOaCWUcYBvltsuIhHCm1BtNFT2AxWoWe40Myh4tRL8+E4etYtJWndrgXqsq
6k0Tvokmx8LdOvEB4gcpA/Sc8ebq25Tg+pCG1y4K80+IpLdRFHPKi8NNTkAkkC8zZcms0qZXoMRh
M9u6ofqA0QJfkfWBklS2NwrnUzJlHYsY4zInRHjVXFgaxSxDTyTWD+NCZ5EX1yEiLqlPqzpQQjG7
n1JnuFBcKcW664KbxIpOIeGAHiMdOalhjYdzCu8NDCBp2ah7Yi8iUGTFdauLBASfO4Gn5uHjGBtr
M2o+2/w/xGUL2HdDLAzKm9i+B0RSrss5PrcmzSLQD9B70Nbrgw4zV+tvJqmKt6cc9QBZqaPpfmuC
moEQf6QHoS7ZYa1Vd4o6WuuCPAbfuupB63AUI29KM8PxFLzhrV1Fu7IbUbvAy/CFuUsnKm+qb0/r
MCDSbyhWMbinIetvsSx/U5RyV2KuwDYD6zoFnuAWj8GYfwlCokLnwQF4PCt4HvlhVpodfiHRlUZ/
330S9Pi/iNZ66iuyrlkubx3RfaQLyxqKlqvX5jGNUBPnOTmTU5kdRMFE283G7FhWFmumSS7X+jGO
aUkPNUsss6TFtTzg5WJ50Muf+fLMQk4tlxtf3f3/vC2LoNQrZTQSE93qzI4CuarR5RlX4JRltSz/
Xi6if68tfw568s/dFnPGLdkWF3TCwPnMTPaWa62llocAmFqdWBdAnZztcvNykclHvTz05bblmmU1
zN7+17tfXgZv4I83m24TYli+v/Hy4iqOqcMUqgQk8aleHvjTG7y8To9lnumiYUE6WZ693FUwc975
aXuYUYVu5rJ6jOU5LpLT+M6nx4nTX5U8KFbby43LxctjXm4rIC6/8xhkpmCslfZTaiEHennaq9dL
lgXDq9fHsEGa3r+fK+9I0PW+P/LNT9a5eoRrIB9/PGh5auog6aD6eFMaNeyWYrCvhRMMWxw9FXwj
yh8vF5accC1/VtNUkd1NLkW0zLWQo1FGebn/+99v32f8+yrL48leyrx2xD5mG2ufOTmfziLktVcL
yqRyKZzmcTJcLVdnAysxTHHFGyXnaIktXK69XEQBoYYvf6pVv04ZTPcvNy3XCAZLPKsZB28JQHy5
d3n+W7dxxEQpXfp/Xv7lMarr3pRokbeqTPwJJXcqrPO/FQvYYVcqzvfm43/bgH+QwDuU9t6rYK7/
Tp+Gp/rvn2uY35/zT+vP/Es1XJ0CoWWiZwCR/W8J0zaRxtucqr/3/WRT8If8XXf/osWNNt7VDZPO
oBTN/1PBdP4yDCGY9VuA7pcwwn8MAL80c98OLSM36dcCpgFd1RLCMVQ0Cej0Xxcwk7gPY87M1b5P
CmuNMuI4i74ihcE5DhIDF2UAMekvRyt9hdmuPCq9tRmiKt+LfhjXGW7RVYDIcWWKLPBipVlNMT2e
QnQYhhO7OkFrSFdbFTPRpmza4NTnhDo4BbPhhOTlodBaqBK1lybhuaNFs1WCz44F/bw1W8trLKsj
pI8ego4bby2q8Ik+q7NrbAksnrIDuizkz4Z5Sqw1604D9KQjXa7F36hU553RSFESX9FLGFP7vPlo
jOZlUfK1BDK1Lv2MbJ6uptHtxrFq19NEXIsb2g+TrgaQDvxL/FYYWjCrb2pNtTd+jX5w9iVAwNyx
qjVvizg9qQFVG6UzWw/G93yypmCXz8YOQw1p1sL0N5OD6CcbD06nztQsYLEbTXJNb+Sz5afi1omw
DyfOGe5RfaQgJDx1uuvIylgpiCFXbQgRVAcoTSfItr2xkvK/QP00qyT/5ijZZs28HQat3IxGktz6
gf0pKtG5Xug1nqShbcJNbYi/59wevNguL0VKO8edXI8o04b+5MRpq4k+d/AsAkUDdFPLmSjpxFME
58QaNhmSh22WkYNttVv2oedkQPiml+iV67i9XeSJluC336pai9MtSNfziPjCJGYhtPCIOcE3U8EH
nPsZMOBQu6l7uExJ13ium4TroQtJNemL1fYqTLRLsHnDGjfX80TXObWPc6/S4hJFdtERDZ4ZAHl8
Wp92Y1VeU4M/LCMs8HH1TUg7sVlN9jqhR0zgfXYd8kaWzlwK4tMFdVXEzpp2w0hMRdmGeN5dCB/r
RTjmtz2qWy/yga7XbetBocHvm+T9CpnZgdiTG83JzsWEh1n9UpfZdVmhMuTkDDgP4HMc86NADPqM
oP0wwdMmPmcukIDrOjCOhMUAIhG7KG477L22k6cPCTpzpn5ZS96HHlIvwlqxzmxl36kIkSMZTuFf
cd66GnV/49usYRKfb953CJRNjJoN9tYyE2Kb9RoW/op6TqfSJpvSvR4o5SYDBAcSqKRnEBQs6TAC
lCREFMNgbK3K3ncodD1XGcYDMIF1IPPhBO7/nZ6nZHRUILRKgL1RHNwBBBnxxrMEDNXsOXZQxYen
ZiBgmuhiEmCUYxv42LlqGx2Sc9vVzXBFZ+CcqdbOnstbaK/tBxC5YArw2ONRf9BLystD9Ezsup9B
I0oHkzD32Vk5ZlvhN3H38XQ7USDZEN3ebiB23VEAtlMikdLE90jkiSjSkYKtuiVx0FmMCiuxN4Ge
qLAyWY/aVQWko5GtTIaapO6jQ/mlTk3/2ryEjoUYUFcusYGE21KObSBYlVXB6hCBw+M0MDMI1P4D
tWvoaxSRe5S1q27SqKwem1z3hF3Xa98qgPFTCt0MVnVTTel41ueR2TtyMXrHU7AJ9bze5FFpUKYh
f0hMjE59+sGpyFxFQgvNYWq2foJqz+5aHBOhekX+t7vF1DlUXeH5UXhbhBV1yjC/xXhXreI2eyYP
jZ428dnbKRRf7eioZNSlh1u/iff9RImCZqxQVoErru0Kxp47DZf9dKPp8amVoSC6HlpeSbKV46tf
iROCFKyBJ9Xy2yjoolWvGbZHycI6WSRoneKxF4fcgkPgZAEBgWBmU7S1p1Kbs+3AB1j4IgtpBHZk
smmV+RvszDV00K0+jQ+xYKlqCda2vens9KBt91MX3eB/H3euKPp14TucN+zaOmmkhR/KLoAu8lDL
gV8TY3dSKShtilQWyOH77eciOhlgt7zEj6U5q0rOZkpWYTCFh9Tpd0UymLvOGUYGHcbRyY1m6XHB
Nupr/SrTm2f8qJL8Mys0l8mliVIKvkGvXSukC57yPkLIruRkX6VVdgrTTqWZzNspOA8gAc6XLQ6q
vVIXF/o4qSfItuaaTQGgHs1cWLmAFnP90e3meIe63T1Ray73OvDgIoaYFecT2Ue1gTCilSFd8lPU
8mK5Vs3PoR3bx+UPhIfjnh3t+6fMyWI7JR1g0QZHyYwAsp8qE33kcrWKrAOcbtMFSR1Y+l2hwmJS
unA/oSbb1oZ2M+oUhXGe9RKKSzYEZFx5LZdiTEOh/NbG5FsXc/+cETe2LaaqwuD6sU+51adSD/Rw
JlPeYAE7GdeAGkgfceeLVFJ1Az3P6b5gnOvscTco80U1YrZYplX/nYD+YQIqBL/VezPQbVrU0ben
nyegP57zYwbq0A5HQIaa1hQmk8p/55+O/RdqNItYbdr0dLKlNfKfCaighY7gFGopp3PTkNbMHxNQ
crJNmueu46ioETXLNf8j6dmrBjq1O900gIeaJgeBropXgs5gGNXZKYtub8IOWlcw/K6UuIhPTVld
tYw9a4uE1V2UKQmeeBUVikagVgEYOy6vjXKmwNYBi2gTZkIlFDPbrPOzPDtWcO1Wbpc3h1b0F40J
UrxWaUa5Yf8nUagMHv1Jk2pK76g0tmoq7lILBxf3/6RHqyqM1D093R34qZrTMgYzJdMwyzDxzQkN
gI5OZdC1v9kFZPCffus31HCvBbHf39xF8UvArsFP8urNaz3uBWNQu6tp3zl9satS0tvqKdwwyRtW
nR9clRYCrgRmrK9Hnff/eH9+Nle3bPYxQ0ej+POXn8WYlGjQ2l3mNNf42ZO1GGgRNsQ+Z3agIBI+
VBGzOYqZxBqSs/GH93+1/yzfX+fbG+zemm46r77/iIYgSU02vmkC78AQ9CGomRvqkykQLYYOp7uW
M4qDdxuNtwd0zGAGuXPQ3XMygDELr/X9j/T2J2JwlweXcM1XW6TFzOHrZdvulIIhXsQjhVVhVOf3
30VwcL7a62AsCs1GGQpehXXkrxu+AQ1Ko91n4TILllpOge2V0vBD6VNesNrgqAa5fzk3GFS0Xuw7
kCHXTFtGD7KRdi51giTS0bJOcWT8KBb8Ypf/WaUtt/mvB4SpCcYHTcefrVrSvP3zPkF3SdNDAdCq
qb7ZPlYgSwm/Grq7oi51Fxmq7AzF5R/2hN83O5RZzUVnjxxI/LaQ9UPsPI5edDvOsyZnezf1StUt
Nu9v9re2uobo1HVsVUqL5P0/Heuq02ixSBK+GqGFxGfwNQgVwC6si+oP+9FbW/Hnt3r1A1uGGlSB
mXY7Z8Ir2aX9Oujib2WclCvdxqE8oaqLwukP8db6q4IABxR1BRtZsU5dgh341YA8hQmOmIEDWrNV
Qh+UNt+7mXpqIzvbMtmAX+RehaDGLspyuGsJC9lMVb9naIBEotgJvWtT3wyxslMGS9snqU3sKNnX
PayTtdP1A3mUCRmerMh6wl02CC6fawInd4qvXfgThua8Dp4bPNP7KbmunWLygsSMmTxr0dmh9dLe
iE75bFRmtH//p12Gqle7LZwwG1YB3Cbtt93WARqjFS0HbqoRkSvG6AZkMXm1Ad9KCfubVmokh17Z
2L1716QG+h9juh7y3l6PI2nfVn5LkFGFbNMVGKcJxXaKYa1PcbMOIiSNPTuL1hMI2tQs5VOzuHTs
eV8ybyTlfS1mTT8j0Kap03yNMmaggTOoe//jZGEp0OKO7nf8+P5XFq9D6+WvraOHk6AFzeT/V4dq
7KZWMptpu8NFlm068ieGKv57LLBPNMP9DHwG5w6JxINpjnsAyNgQzecJjKbaRluaLMo5KL4BeFTO
qvpJi6xiXZfiU+jP6G90KLKuKbZWZ1IsaK1toKf2ndv5e1f9EitOeJ+NLW1mm/OkUpG9ozGatX02
AchTgRq0JHq5DU1PhftQP9zQ0bxxi/K+7c4iwbOfUxB2gPNorcoaxfSM8RTPgevpoa2toqGCfNzf
kGl+j3U9GbHpFVkHNt+4RWB+75jpbR2b5t61FJzGebdpe4elJdPkBLZobSj2drZLfV1oA+dRI3rA
Xu6IEjcqdkYnuNdjsKJ2f0WNZZVGrO6dafg6lVpJtzOfNiKoMrYdaM3kqDnX9hqduLLvy+7OUCkU
DQq8syE6JY2RbcfyvorwVZFMJs2N6dFQ6YDG5ArRvaErlvbKB1GQwVq4X8Pa/Eqr4No07qwCh35W
mZ81YQF0Mj7aWRisFHc8ZJQj8ffrFv0/XqTuu3srAOkTmyyciww3KeMVTYC6vaJp9Ie96veByzGp
dbJcQ7Np2farEWRsArMz0eXuOqPdIsTZOX2ieCIa7/yRYhtmY89P6dK/vy+/+a4mZ11TlY4I99W7
ujV7hzsnnHbVh0Yfbroife6AWBCyfF8byWPiWh/ff8c35l6gsDkTCFe4roUW9deTQRPA6VbSjrmX
0berPMkY2+LbGoLWpn4y7X4mJ/OktlJNYM5/sEH8Pul0TASnTM8RtGIdeXXgBh31pKGnOw256SNh
Y9AfoW0Zc6Jsy1Y7slK2lW8KCLY/bGZZen51cueNQS8yz9V1nU3965cmRF1hacp2Njr70uUI2+hZ
RvRNMI0H/HBPGWsGz+xbBN7kmjUMnsTrpk9W/wD3VPzp0/x+1ufTQHR1KJYLaDKvPg1MiVlYBEdQ
vmUWhCgYFkqZbABuEvbsTByZQwM+Gi8kAojiCpPFGlkIoNpwuCssPJ3wh9fv7xbaWz8N82EKGwLt
MZaeX7dQRQbsHPV2Q2q45ngpJLQSIfIWYehDGUzPfTNAtKwKEKyWBlHcTx8zvfgwIVo5N/DEkxEF
2R6vKRpEBeMJlCQc3xQj+V3XrRrciVi7aCMVGEUs+t04YFbwswsI4DjX/ZHQX176/a+0TGt+PTU6
JqIruSLUXdZqr+YigaEoih/qzY5YYNLX1m3QXQrwtJu87zgpozbz+jiqvF43SBlIRwKiGsw/qSkP
/IzVWqNaTxAmEUdQhAdEvh7Ksl3DY6bTmemIOtJ0q8LBXSeBrx86w7lTtYKCngWDbjQmhjD37GKV
3psFXzgwDgGip/WYpvuAbVRE9PPe/8oowX/fz1kZ4zLCd8dwJu//aaYHaczNJmdodn2CXiwM9yEC
KztUpj3okXMPRDswQ+MQDqQydXmOayN8Jll0DR8sJNfMUPZMz7Ec+OgIWABSeoGCjqoF+PMQFx8z
lF/oh1nMtjAp2vSL4gz3dZg6tB4FboRBzn8sfZ1BEl9pMp3X1MgLtfrkSKs02ICuxslOXt/cZAAI
EoMWit/AeFWb26Gwvr2/NZZZ3287wE9b49VxNrTpYATF1OyCDinGlE61p82iXhUwHtclIJEN40Lp
DfSdLUGWOxwNzbNt876P26v3P4v51kjPBJyTNKOQsF8Pfc7Uo54xu2bnZna/GwxnOhla8tj5IG0r
MZ3BZdpSTOgjzwsYEFJxlY1FcmW75cE10j0y3vrsk+G+Mku3ZakKGNiVgJNZISpGznHinMAOI/lC
4roPpaR4akXXH9yA8pdfWc6ajXHHy97VTge50fZT1LBo+wSwhU3mRM8p4ErPt7UrQt79rZlZH7PS
rFeOi6Ffn/1xBwmI+bt6CDWGKEd3sjUWCHc7uh0uL/VRN/wneIX3qMg4t5fuxm6rx65tPL0Ko3NU
4bCpg2+OiNPjH7bt7zs9AD7sFMyBLZWSxq87vVwZyLoqCAAjeQr8toAHhc+vmJnTv/9ObwySFpNP
WqMGicO2Kn/knw6vJk0skDao7ssgf47LykOZt2fovHYG1H8heNc8A8pj5Mbd+2/8xpSXWhjcMM01
8CHhEvn1nQmw6ErbNxmec3PTEVKHqm40DknbfNUQJq5mx1/bWoe4OU8s9J9qtMkIWoBtqcCMSIt1
aTvfDLOLdnM5Wt4U1jEK0q1vifAPw+4bO7qlGpoFoYzJBQvbXz9pG0SVBjCk2eUhOPShOhVN/NSr
6fWomOTDRM8NJPs/nb3k2enVkU7FT3MdEg90kybzr2/q9kozRlCSd6LvLuF00OJQ1oCZ1rNlnwPH
JzfFgl2ruPqeKsMHzXcOWgMtCXW5jwHAuB5JKVuHYdsjwGGiOUfTXSQw0St/mgLJH+r3T8qpE7Sc
bfxGbou6tjfDnjGJdM92rZa2xThoh8C3QLubYfz8/o7z5h7LEgniHOU2Kn2/bhjLhaqdofiiQXYx
tNqFYfCuWm5dMjjrKMPs0nNnhI/Kn3bY31fkAFGpkrK78oMYjvHrG8eNCAphlM0um9vHYTJuhM3q
EOpA4oVjfcVyhfYH689kDEldDKBVxmazDnuFdbgfYNDJGsvT1X6rAqWbZxqj72+YN0pRfECbxaPK
weyYr0eNYeogCTQJR5RiPDGq0DJF0rhNyuaCdePfhOi0q95wtpbGes2ebktMeb4xwx2o8ewyij3r
6LD/cPAYb/1ezJD5pVjdOsbrHbkNel/TcxUWXRfEWzWjQUSL55A2c7ym8Y3CtXWx9OCg3AawlGk4
k+ygUUTsYie7nrJdrpnRrT6Of3cwaW47EdyEfkOARH5yFZ0IVie8nBlpzpVbEX7pm/kOQLV6mXNe
cGNx0To02yIXrsxccprIe6ZwkTpZADXc/rGpLvKSFUI0UuE5NG37lI7mx7lLi4Oix/aDVgXf5ira
oDMLd0Mejhep4LSm13N5pu/YVMwB3v8Z39hecBUti8HYZi4tXu3foeJEk5lb1a4PTE+fI5IYjBnJ
Yd6FXtGZBDx1N5ZSP8fDH4vYb8y1QETSDlNtoTpoS37dw2FOUO6v7QpCUGrvY7Uz9pHi+/Ad9IQo
FtLChro+9pCKjykRb56uV+YxxDP6H28B1lImHnzZjfjtzFBCFWtLx8CxEk1XtZGRjpKo6iYa8gLj
qXganRz4T5GfY0Nr/rC7vrWY5M2p5rKIsanlvzrKNalNhllETJ49wd0Lwp3mFF/iMgjOWSB56Iqb
e8E8H+I+2JYh3qr3v/wbowzOSMs1IEwIg6S6X38DZkp564ZmtUu7mVh794CVIXaaBrNNpq1r9Y/f
mKXQG2tJ5pRI1QgsRWj1ei3pkCrQEQbBe/aZ+6XQFrhba12PFG22UUvAT96nOAoq904xHZXd0P8G
Eyo82chFd8Hou9ex8pTHargh5Be1bRSRJjjowXWntfCbKgNOcKd4rQ0zP7V15d7x8ZlMNYnvapOc
yQK3QbS1kmBQ3mph+thMPW6Spo6f2tGlgd2kN00K/0DXC5MzoMqyNx+j+7wth02ECWyPc0d/TAzj
S2+F5mbQRqIyWBNdBEK+kCH8p8RWdnHvCU1VP1DNUUi6YhppD+ZD5CbxgfKXf+FHKY53UHLXptrX
N7NMKO4G/YbGRnXfAnxzZLprbz06+kM3i/jvnrp+jWeh7qI7mxXETTGYygWQTsCcWc6aG6+b+yG2
kUxjLDmFHWkt6IoemlwAAp509yNyAbQedkGJSDOMq9xNH5jJdIc6DubLUVNR1XQAylv3M4ug5KIU
Y3zGXaKCunHyh3GK79Q6gO9JSsXWFe30KWTelk3t+GQUZsrYoSXrdlaIW1aJa56mrriNI/urFpbz
VzURN4BTP7VZRK6DZkQXk91FGLvbb+VEPgMkyXRGMIVnJ0Pbw3oPCxQoAVZgbTrX6yjBcBSLbLQA
scG8SXHSzBDnzrTcHlsl7khq4a/lJjucHWlXydYYeaNLzuzRZYus/zhRJlluEk5pHiHW71KJ84nl
RaEa/fdry20+goamr/0dhKFtnOjmmdIjtHt57eViyALs8wM1OQeR/BaAIKc9rYhA+ODhIC2PWmcw
VZvAJ5mC4DjMeq7SFqB56s+jhcQc5TpAgACf5XINQH26SVMNZmgfzFdKUc9XBD1rhV9dLbfQ+ZuI
IIth5M/Jvqgt0g588/rloso7L2KuckleS7g2idOVSPBk30w5GS5aadyPgMP3xBzhoycbiqQQQk8S
llRHpDoPE7/ANrTtAI++6d8axHGIKRePRGcVpyZkLaMwTcaTqHyAGKZ8GIvqpscAgtYhV64FnpnZ
jdqdPyr62gxM/y4Ik+oYNhhClj8zpvgXOBUIQBsPda9kCh6cZLhmmlBDalcQJUTdNeE2thqfNITP
N1Xq/g9XZ9bTONN17V9kyfNwmjjOnBCggebE6oH2bJfLU9m//r3MLX2P9J1EIU1DSOKq2nuvdS1i
xwgAPI6ijbdGS5Bbrrv5w27G/EGDadwpshnDZXZpv7uwsS09G8/xIhDKr4Eb5ZyXe9EIb9fXZvxG
QqS2re0eqt+CqtBVy9tM0OUGT9xyrbV4eQOkcNIA8jwqXcq36rNcH7QJJDmqoeZiEN6+pXz5kcTB
/OL2Nf4Jo/3RzqQkdAUaHbFYsPObVQ1JSXx3u8wiHo97HF0nao2N53cZIRA9Z6R8tuTFaxcv8tri
8xvY5fm9S/Aq1PqlgcbRx80NkEKyZbwm946RhhV/y4+1R4mZzwf86CRjlNeW8aJXdYGb8QkFWLcL
Fv7sYIyDH2Nau6GufG9vFfxiLOZlqIxJXLXZXHC4dFFnng2J9YjpefwgImz4TJT9MQ7TGaZgfXcn
07o1HZ+TxvRVCHW4J/wa2pIr0r8p8uONaSfIERu9jZrEwREJPI6Kuq9elmp4zL5yf1a5XwNhgLeq
Ka37cNQbrOcK9pa9s4RG47jOkcJXrf9zSE8thOZP5r8YSOXSHzpE1B+Oy6B9fdwlSGJXin7Zjopl
1fKb7oeLoGVrShP2aAoSUi75Wz1nnywk5WeNlq4UxUtuNvLJNwr3LcVUlmTVmxqm4WH52TWd34Td
Gq/Q4po7os0fySDjH062FLe8J6l6/aq0yXSpuxI/3xpMMdUa7wa91webDERNN36BNBa/zD3mySZd
7HPJCDQUuSkPVj304UJz6SBMY/4RxK4dZpmwmLc1Mz+YCMLS03+rCV5G2+Tdy6BS4xrY2bMEevLS
rzeGon+gGt8kfAcbfjM6tJ3rYDpNNRk9GGPBsw19/pLVInQnnaBbrAWtr7zD5AYfiPwK6jWXa9Es
+IzY3sFYM0W7L97o6TBq08Dm49tPsetRjzuhRCJ1YyxXbWpiFPd+2zOmmGS7Y8FzL47mi52DozJU
ayZu4rfz/fse6Q4IgYty6ywaHhVlMc9TyF5VJdK7W74FLYChanTACpCMd9ZHy0BWRsfGg/Eeuppr
ntyVPYS5cDkEc+WdLfprhUhv3uwRRWMU4mwLID4wt4I9bsXtUJCfw4i2e5gZmkZL2d65NX1xrtbY
ns4DD/+92TU2/5rmE4V+TG7l9w3M+TejCPS93snkYgftzk8M82jH8a8l689uShpq3n4RKvHHjQ32
HPps/AHnYOyOAzHGERV1EGLb2WU2MmdDB/jn1EZOrnhFzvdykJQRG8fOdhjn95Yl/mZF8VwUMYrU
co6SJfvSZrkH/bZxtMne1Z3Ns+DcN6pu13j+YYF8hh0zv3Rp996juI5N+TcfLzb7OAXMVvX2T2zM
z7o2l/jihgfH+bBWSFK8wmTPHx0iYThDapV9wdb1bs790zKtU2VxJ8953XWZLMU2ShJYfl7xTjTQ
wV6cP6aZ7u0u2yvzBKaTZU37h0zuhhzy79IrlKFWA3sTmuDg+RPsQmOrdEImGYUihkyacecNC4Gi
c3uiGMpPRrO8DbP7RPrFAgxaHAu5HK25fOCUtgdKJnSdRxxeGLSUEVn1su8ybTePJrZhN3RKRo7e
/EXF+RAW89XZk7iGhU0HspotXjaOrA5/lqg5K2PpJW0ARp/4URQtgR6585zbOnjIDi+NQXpbaJE9
s4srTJyZ/8df/YBZhkh5KftHHcTPxLS0RI/MJLzlnEw0vVqbjN4WVTWXp38v88HfLcvUb+ugOvZd
faosd2Q2qd0zpX5lixs5zWKEulwdZ5bxWQv9RqsEcqy/r3Uz9Ei6DoNu+ZuSoMLwzzwCYDS27Enj
ttWw80oJqHLWWmjWeh6iCGngRFlPuoQnSGJxvh2NfFuaH+bg33Cr0nx2+KgWFSZSs8ixLhL1CJm1
JjrbkIgBRyJtMdpDETdvjkYdUUvSkbvRRKzosiTY3pfWQ0hsfOufVlsYMJ0Gsh+B2MW4PPQuoEI2
HBOPq7vDdN9sC9zMByxNZP8qHE2EVME5ygh0mD2GFu5y9dJxOKk0BVNr4RqemtWB+6NfCLxzaudE
J/BfTSuZkMJNN1Rffp7/s7qm2EwAcDcDJwuMcDIqKt5je+wwr1qfrSEQGEi5cZ5tglUZRicBVtQJ
S4LSwRZk0AB8XxDErTmgDfP+HPhRU3QiBOWN0Zls3MV0f6HiIB+tdWCPu2QrtsPItmu4oZFPpPXN
/cXKbeLJdPXhGJq2x3t6l2K0wozJ58Zop/PQsC+J0TtWZib3cV2SZaovx64d/tRsgLmYs0c/SyyE
6PiHLPXCuhUoOaeZQKz1XreidJNgOJLrfqWdY++nJSH7U1nNOcPof6LP6KzZ9KVva0hB0nOwshBa
3ZM7GNp12Oj0jH1S28cqkWd/SCQqgy4ZScWgBf/94JBb7Vn0CfHnkw+nemjPhgYLdRJ6G+pB0Z5N
6huwb5Mw9+BWr976C1t7Fv/hPLECOFyl/gbdNY3xBg/k93NPK1VHlpf/YTSQncHgZGeX2h0jMV71
EYk/y1Wih9Ctu7MDOgp53yr7kGrZAV24NUVxMBPsFSQJEWhNWi2RxPjVx6E5D+uLUOQMF2BLOUxR
tOGcOt58APWxTxm2o26fjhWoWIZA6zdQBJ58iS/XcjuNIMThMAtkI9MU61sLw/75+4a5YOR1ZkA2
o7NTXZUdZe/YSNQqPOJlyvy/lX59zhztXWrxFHXrV98PUYJfstrLd4sE9N+09XmBK3X21fLpOxyW
rAFhGY0osRtckuSInOpxgK6vctt1TWiIpT7z9OojabOh11fWMffZ+PHZnvtEludivWdM6X6BTgPa
bPjwybyK+AqcyHpDRFKPg9N4q8sEeph0iL9cH8/LgKXy++7kYL61TO/Q1jMO5KKASr3eC9LloBFb
vcRI/zubxLFMjHtPtnbDu9G+p6JT0X9famlQnvlIrVZeZ0FJQZW3euy1LD9/38yak51V814Cu/jv
Yb+3/U3t5jKcFlHWUW9bHbVGjABwGLSTbIvfEDliwkNzH7PnSJAuxAlrRU+kXnfFR+vDaWaGpk9M
PNnXDI+PT9ljjzd4x/E4ZISNUcHtzAlp+lJqIbA6n8RJjRslik0e6CJqNWFykRcINjpPRkn6RXRR
fKbJt3oGJHHo9TF3Wz1yMNOTF+pjPA+W7VQA5LeZPWgttWpZ6H+mQSMNt2dhnfXg72z2kfJT2AaY
Jqepr7dYb1MiaFZbJphxIBzfd5fMbrozFzHklu9HYZxhJB9Xq+T3o8P6H5zWyInUo1WhzXCfdBKX
vx+30trgolj/t+4Cp0dw8m37XG++f/z3l/pkgbgP4Ap+f/nf7/nv9vu/NppRb6tBk9v/Hvz+LiAF
PN3//TiBSyNEqo+r4f89N/X95L+/579n4szlu2Mu3n9P6X/fmMLb2yllv2Okhk7z/VsLzTl0jmKb
TqCsfIORv++VK+bkf19+3/t+7P/7PqQcZQTa7sf34983UyLhlPzv/3pJ50SEF92/HyK5bNnJqvnd
9TWlsh/jbgkwcn5/+b+bJaeQbpaWd/v7Lmv6AHVCOaFfWqfG4Cyetp2zDQgkCGXTXkZds69oKF3c
404XFX1ObFFlxKFQnr/R11kglBsbKn7/T+UGFqHEgKJQuX/YiBDGszjvcZYekdovIbQQi5Qko4vK
uFZXF4M3gJASFxXNGdlBjrAFJuAJgZVZTF/QtPX9klaMT9f8TnJYBqa9mf7bp3S5p7Q6qLNfKu8n
J7Y0lCzksIQXD+uLlaNzZe1xi/KrU/1NOuYDwQqyTwVLICbirKFjT2bmokX64n0G3pNj6FGj2t+x
SspTPINAhGpO9R/3P8qckm7AzZaPboZtJTumcnH3euC81D3ionppD5RWT8tsRVkwEkiC+2lDiuTe
MiBlSfJfffxL2wC1n+XGWG8It7EmhsBZE4RyxIgxetj9qrL9nb1MY/vI7BjmqGVxfkqerEY9mTkR
S7azI5Iv2bB/fo2jQaptT+HhW304dvYpX1qqipwpgkJhQWFHs4geCx0xyQmppygl+s2AG3WpLPFT
DfdBr5/jop32MgFiSjMyeCJb4/dYQz0o/PavSIZXrW+xzuqT2Ga1Oid5Cs4QIJL0eGdXWeJgh7Ad
5a5qSWpt6uCcSLQJGWcjo55wbZlfbh0bh3T8kSLfek7gmW9EFl809ClnYz7OY4MaydIvxCsKUCk5
ZrOhyUIdKHQ4ZJnB9nzLxd+GHMZdRwkcGU4Cqp/UsO2SAUkc9dHbB4nECYPNqZyTZmuQVmF2sqCt
ZRQ3TZPJoYuXLzSOxc2zMdPb0j9XI64kCFnTw0J4llXiXQOvcPbsAcp0PnDaAVl6LTNC90ab8F9w
TbSe3jSewtmh9YFNhYwVwmnUbrFLO2q8PD50pvhFdQvggTSTfeKZ4z1zN/rAka/WGMuLAb5KrTxg
Row3EaS3TBQrQGoNqbNbWmBryCUGFjlnrxQ0MzQKwGlEoHTneHygYwIrFHA2QGpwdqX7YzThvAIc
mrUSiYtOQmwFiQ5B/TZTxHRWbi0uWK3YiSrBObigZRtb3Wahk4gqKv2Jf44dfrGy0MqlvPT0h7o1
+c2ufLkVxJ3u/Mn/UIYoT/7vohnkvY33eSzz7eKYt4F05m2nNCJO9eamG6g/Rsdg6U9Ttc3nsYpc
pyOlsnSCMC3sz6kkGqKzAWGnGed9QK0JZcV2MbJ3SyEuzerBCfOGwolgQdyXSU0cQgueSis7uh+Z
CD18erSxSE1oxPDkgA4DX0RPhj7XcRi6ja2TcTdkpb+byfweSt+8lSZj4UK3OdpjHgaexsJc6r9W
DZjQJIcRXh3qOjr65fKvZpSsNdlPrRH/hknZp8HAAsdJ3t1XLnItjEVR4gQVlxH/P1C9uYOe+SfN
4kjVDomSfdaEaQaHIZ1I4iitjHi3Gjkn4YQIo4Psgs7JDwWCbbZOO45sqWYwYM2yz/usCGNz+gva
Y36wAiKEGTEzylZBmCvyNpqnEbz4UrlHjWrOQPENND29J27bnI2RA5ilm282MTdRha/liNnY4Qik
BYd5jM/tkE/kiOTpS6+sv7FzbcSN9HSdutsh/S+286elMQIiHS3oCw5nM1lxaa9X0WS107FVxt1L
JEVcMFbMKL29a83IMjkoX9v1BhNtajsnr+69U+8F9l5r5aULRHH978Zkbeyt4F/cphywGELs9GBi
9IfxlR/mtemlqZGpOBmRGowDPUaANAcxkjpTMZw7hPNnCkqF85D5RZXEJP9YNbSsipVqPU2ae0cm
xwCCGOFdFXoErcaYmEzwW7yDO9daJAn/7eNBblT9yzaIMBCWyBiTp2b4BpDMjbDTMRZW8XZI/TRK
Gpkgc2W11uacxlAwHWx9+DXXS3r04pGfVW21OOjIWyZzlUd3ZLGLnRiIcPHX9BHd68tzZhXNpk6z
yM2S7s9UjX9MXW1hs7NrkJtKokhtcE6cvxrTOs6utZ+L2aUX6m8UdCS4c2Qtc4J9MsgnyallgOnw
iTQHknrYgz4yM7EjwnLelz6/pjFDjWSq8j2zHI2PG0aPamgOCV2vCOWVnF+7mFUWpyfxP3byk2aj
s+Vwi3YH5JOmFpNpTiDPRN4H0tzXvbnawbkyA36mxfJ4b3n55vTOMXWKBMbaDW6ofEsSOZDh/Act
b8xHQTTU1j1Y/ABlLVHAnpmVRC1OtymBLagjsthN1Vpj+eV8gkkEp2xQT2l37jFf43z37wUnwKTU
5ENa4k9WBHzo7LG4qqL7KNo82880X2CSjZFD12zHORn2ZYMwTs7Cj9rCuKY2VUhDDMvUTMXZY5i+
g15phEliL9EkR3x+ytzNdOq3DurnO8Ffu84an40FWCVhzilbLKeHUWTw8n5i6aieRwZIUI1re+vV
dU1AqTZGjY2ADYjPRaERP45J8XcyErEFe2DjwS0Y8JTW77IMzL09SdZYel0HQy7xrveg4DBQO9KX
mY/OIItzJz08ySI+YlwFUemr35oTWOe2z4OLCoIkKtFUosYyGbYpoIwkDvQ3WgE6WfLt1iD15Km1
qWHj2bwbQaN8rPdN/vQgMYIYNMarh8QBa8BqqwPOdJV5wLkln6z4eZRW9SLKJITZaj6hUahf0MYX
kY+5OTSGn3KIxauT58NVpdlPLrf2tfcHjvVOWm+C+J855tVHNoxE3guNoIP1S5RxVdi7ZnGyxkYd
05IeQ+sl0aQm45+WlWdf9DsZqHBsHe+jmvFvIgKkSwLd1JobdcfBL7E3QITTaCU5cZ4fTLOdQs+Y
lrvFywyTy66OJcRjOEcBtlmtjOY2/XTUeCwJan0IN01uzExvvRJwscrhQAvKQI5W/oOiMBLGIJPI
rrDt93ccqPWlnX7TkOiuRY5NqydQOUjrgBwP+HvOQHpVnqmjbnQDV5eOfUMjZCJnmIW/N9lXiHqY
bXHsnFuS64NxYkhC8VInwDW/A+ZijikOH9yTbv7JoJc784gruUyMnZ3FFLhx/2lazc01q+bmGLQL
YzzwR6dbjsRjRSrDrFTMS6SJ1H0aQVPZM/xOhraHsZ+eHdvpb3MusaWaxhiJZjbhzrO7xuSMod1L
95auB5ey5Qw71R/STIFh07xEVRkcKmH+9nrdOga5dVUWbQRLWQAOBrnX5wHqC/MmiFEkYgy+falU
8oW1joao5027IgcJVtbTvtQb90iOeB0lZT8g8XcHMpBsNtx4LuknKDJ0mwjIDqQDOeX3kVXXyAzn
kWWOAyGq8lbUpx2ZNR0RjREYQpN552a2tdWnbjgspL8ckfIcl7Q0w9IvkVWxUkzSjSxaVaHTADqS
xcqCjee3tDWcs4VjAazkGlykqiCqfQkrrMvEi1FWu86lpdygbtmLlRbGoCrDHF6xbtEeB/fazaHH
4M3QuyMrkkL64Y40Psb02bchWiGr7pzgy7Dj8TjCeHU6y9n0c8ahD/QW3mef7cWGN5H4bKN6ZWs7
04aqUGhzVA2tvlnrz/NCJYvclUwd6LOfJi3Wo+0Hn8kUj1fp7Iw0T58ShVmkHIjxY9BecbiAu2MJ
qjsqWnnQEWtbqq0v00xoiknhl3cFglxH7q0s2yPCRHHuqmNcEPXXdt4cTRAyw6l4yvPWu8nW3SI+
UT/0jhAuqb0biqmMJx/53MaRZqk/M2fFS03Q7tpcu/h5vOxgLzd73pj4IO33uAHkAV1c+3Snv7CJ
3Xcj/yPmKt4Fjpovtj/6R1mT/IuEmU29SK9pjQPGsGswd6q7xn1hPI/TqyAWmsPZoF3T3C9uVc9K
Qit/XyA4eVTpQHuozNzrWN4cn1ou8VFN473vONl2/SPmBPNvLqV304gWM0YH8aproRr1NT6/gvbC
6BC94hEwfXHWm85OepIVSRHj2BjcAv3B2OsC8+OQANg8yGV5FWmfXxhRzM/SXrbaolFrfNPeHfuj
7Rb/8X1D2+6QF+aXaCyGd3rpIUJdQ1K7GTNQMr8uca6u7Afjsz3qp9RMP2H8mnStRyY0BKsSfxp0
12WIyXVXmgxRA/GyWvWjsQr89d4w0RoemLEvJZG+JdpnYhD8lT0g6MrF8slcwsGJArSLO7u25p3n
6nU0EDZ5sdJu1xf+cq5pFO8yUydZVKfnqRO9rHcO4+bWSffGHE+PAt3IxJCyJUjzgndUnYIE8XYm
pq+sJT3TUgtByysJ2qFgbbKsC8e0xVZbAUYdUjOJDPLaJuNclIl4qZ1sS0a7hWnpMpf4P6w6jSSA
NbIWHM7vcRpsey1OLplfEw5oZYQ+wtTkKEwSnvhg+M4qYhNJCZ6tCt2sn+9WM/db5iN5ZJbxAFc5
l9t0ZhhkOL/RompHJxX+XhnZCb2BPH/faHIKtkLxwghYpo9qbnYwh4zXkSv+lI/dgItAH09z5v+s
4+RLw7z5BJgEqWQtjoipms0cWxNHxlrslqKqCJi3hrCRJpNjIsCOVZ+oraxa0n+WoT04Yspo/9O5
m2dF7zVdZ/zkljlO1Odxt+8nTodt5n8sHYgAwPobkqnkWXmZYChSf2CM7flIBNku1Yzfsw1rcJ7L
6dRTE+9zw2/D3K0e5jLIWzVm6h7HzXmeYYXMleVENavQvp4KMgpdODgwgd7njkxSq4e1CSYo3cZ+
zlEonwjOoyNxd5Jfgfmv9Ua4DM2Ers8tfzYa/lBlq/wnfXWxjfmITbZ7pLB2Wb0x/E2p1SIZsGSU
VtNrZeTyCiBlcapsP7i9u/FZR49YYOgO7It+zA547F9rCLNhHJjWdvIImnN63yVToB+OeQFKtg/0
9gbQovK+/AEUZtrGsCOc+dV2K/s49MOGlHHECmt6KJHXvKN9T93hoxMYELwhtelJ7NLchHHt8te1
UeE2DMepHkXDHkcYQgNql/kEwnfMIFBfRBTnpcSw4CFZpyoq+gJRDiI8+loLoWM1MWOWHOqwyIxf
bbzrDBDzOD0Odi8COKOEVsQBYfb23CA0IJhMoDPdl/FyGGshQiUQvRcinPyE6afYu3Zj/5v0I/4R
0lD0jRNn1pNmGOMJbPyh0csd0ONpYyr6P248XGWl/VSV+pOY9EKqAXZNTdQ7US22cWy0+Q5POrgK
rZAXo+n9EDVVxUCTIWoL9aa2zGzHfr9euvWW8BUZWeojb0yOKd6p7SvWexv4p9u2bPVeAr0qh8TB
cSqbJ5hztTqAlZzYRE0kl7RkOEugrxPTtm+Y5lZN7m+KPP0Ackunlh4/RSp6HjFTyin/VsplPgm9
2Bfx7J0TJzKMDu04CVuhV9P8Mp2gJ04nMzd9U1v7WK5pXexRp8bp/9IP1/e+BagTo/S0mxiylUXz
izGZu58Ti7aWhrWGU9AuMcGxZq5+rhxQyYpYreeW5tKsmNcOuBfO2gjLXtX9c1ukUAaKBDnEoNkv
ff3LM+0SMg/zvr6ajTWGBeL3WtdrNNbGPrMO88pm1jJcC9A9t3huc9roLSfHyntPtcCnvSjqfaun
KmzFUiB2UF7EanjmzVL4GiS1id5a97E2Ttjvyg1T1YmzLCJxSa7PBiOUvU3TzroA2VmO1VQ9BV7f
XOoano7spLx5HmdOt1cXFuFlo+IiuJcZfZCM3lqWt/A5u/6VE5Tkw2ohlkk7SKhmHtp4+Rl+JuQ5
y2C/6BVyCrXx28YLSSqVZDYurwaTsrUj5Z0Ms6xCe2gIqvd54SYxU/67GhjP2Hhti6U/scKd7Nkt
MN1Mv4bJJPUvb7RtZ9HeA7QfB+nObDm+JY3xOy37kilH/bejaN8rUcdbrfmqiy69ILHzI8/J/07O
2uoChHXIsdw7/tSEJi7CyPbj30CH73H+3belkT2bzMm6FPPvwKc60HT3aNQpVOmA+UvVlN026QWs
GifnIIu1kCiU2madrb6Y81JkVRxf4gUKozbSLPK1nMaCUFer/6SHAVgnK9696Tj30jsVRm9sDSfn
3fHBGQrCrncY+E/BYv2SXk4kgJ7CtBJuj5CfxLtsHI5tnQ8U6CwlnCMfdfzP8GTz0G1nRg3hgzcS
eb53E65Mj5hieo4BBTUC1QDbSGKtG2sVHIty+tmXMjsn/fwQNeGxshWXEmfBNncbJoQL9bDfIcOa
yH5JGs4DWUkzaC7sP7BVm9Auet5lIFGNN40b11HwOsfAOjm+9rvESKzjaY1oObIfjLN/VhZ/nq18
F/8IVLeKAL4wYeR4D+b0QGBxtRpsk9BuY2vvMWwpUveUVD7w/NlojgQNlwTAOpjW7Z/6rPnnVvUB
BtYpO3r2raHJQlxeoTTtkRgOTAmTZCfN7LiQS/luefF0wtjX7MWiu9uG8ZOyXQb6VitQkQjWfbsP
zt83YK/+Cnpr9P6yNqJ5kR2ZyTzFvrAvqbR+c6bU/5TSfjixnt7SufUjI82u3khyT5uNxo6W0BgB
VeN6Hmze4C4uqTVd8rfK7D0PGnJnwcuWNMFysY7H+uS1R87KganMT2ZNjnPRlSeoqfJYK+dh1QB8
zJZFaylaxntbtow0GcnK6NWfnuPaIP33uJQczicCTFVhF9sqAGYNqutH7tUw2DuykrviVdAS2jMu
Q+ExWu2tGuQrh6r5qHRCshboZzVnpDntreMYyH6DERzEWUGZJlJiZbPJJh6dhunsY7Bv43mT9mZ6
kvoavK1iasPWwWDeFZQCCy4MI4GaDtDgQsZltArZd7VK/EeXNqTCKqFH8xx8egjXtroL+dlWeA+w
bg3bsukPrdlYZwVCdxNQi/U57bcCLAKNhsmIpEVNszT6NVgM9kFP7KuEWcxcaNDcKHSvblDsuyag
1MFfznscP9/KuHSjPBjMnd1ylXfCpEOT1vG1gq6uKzs4lZylj2OJy9yFc0ymbHlLSe4+qGRF+VKX
a/nz3HjEYYxzeguwDKY5/gkzMcp9xZySEZTqjouwKZU1cjE6a0u+Wx5axiKOfd1PkY/FK/QJksUO
MtLSdD9KrpWnypglR4X0WKOguldCu1WzHI+kxnY3CPSgD0RaXieuy5Sk4ZNTgfkjoxcQAlq4tLil
vT1su9LJLkUseHvG3tzLumS1qvV8+73w+yPVpKcBw2960zyyd9yymaOi3oqnJsnvlknTd7EhpGr5
eObNJIOCz+UuEUI/iGK40pVvt7KV7gsUdTeECv3S1JxR4gnx0VgwGRoz43edi/op87rd2LT2T59G
yxYrEE8Jf8euJrPjTR8P/fjVi95+bS29f/Lz/rXu0E9RDxMzZiXlm1OmX43rjl9NQ3/PmYPNItHD
OhqlcLbMl1FzrWNnquLqm/Z+CZT4yTZYo0E0SfV2m/Q0WPDAg2H2bgTGJlGcNNVWjUOYGG151Bil
x5n52mXBc1otfIh0qvO5sUATjjgEUXJat16yf8R579zHNdQ8BUTQ0Mq7t+vNrFclblmpnmxFWLE+
6faPBdX4Jp3e8MkFa40LVmMqn2ZhqUOnxL9KFO3Wz73WpehHUGTP6mkKjOQmdb1i3PAMVN0+07rx
zg59ztDHzED7HkSmqYPm1JLBCymtnWPbyQwTAN62RXDul2hp8zU9uaflzAGeos6cSPQRSfFpOMYd
d7K2x7aZRqZE5MZy/+kZC/nWWtMfs2ZaI0RlsVvMwsVBlRL4htfppaiWf4LPd+aP9asdDNahpY7e
FFzLiz7q90mx/OQedE99AfBOymZzreQqbLH9gdHqEp8rKZiyLNkFQ2NxM41LIhluN71VISAJHn2Z
NPfJbQBAj3zqcAx1Z9+N9eto192NyLCj3jYvlqPRfsaZc/Sl5EDTO1vT48RlBIn1Q83BM83+/jT6
ZAJjEdjMTRK/oBF+sycfCGHRFucWkufD7LjgGyvIQs8CVTnTzbsGeUPzz8Sgq1KzujCjpcYS46EK
jDka8t58NOrbFOyE7VC6F+Um3W3QSX9lzQi7oTF35bqLaCWtWzfJUN6hbZoYYDnl0tAXHPrnRGv0
R5CeOneP2ar8U9Ce2gLm75668anpy/JSYi6g8CyMD4SJGLgNSUIxY4Z36sVxusbC9n9aed8w/WFT
NGj/cDr0mC7BXqVnOfyqVY500RX2qTK6TyoC/WxK9oSAkBGwkzdvmptzj56cd4XFqSjH9GlSsOh8
zno28ZKX7xufARXIjeGRs38/YYN4GFa2gfYHBj/vUBHlRnYe58Db9i1+o86ZgIYmE59abpKeeltb
pulQDsN+HAmjaAMnf44RxsEF33msi2uiDQhWGhiH2U0mWjLVadKwBYrASt5kRts1qbr4wrte42Bs
aUDbRf1ZgnNkqOplj6oeTACz9vDGbBuZ3oPOnmsXd7NCcFf1J+F74q0a1uoZuoAcDxq2oaud6D9i
Bpr/GqtlC/ScJ3eg0zd2Oj819q0bU6FHQeYhoL543s1QosJmqG4g9zLOT5ToTSH0q06vf006fOkR
KPO61tl72tLeaX38YtMsI9uYLSpaY+twCB2rUVxFUcINRZXJHCpgEc6BXMrK/UXGc7NP3fHF1JK7
JMX5bShqtY/djqIt5tdIu3w4s++fmdM3TILh35P3FR/qEvDPaM/jY8JdMuE7+HAljU9yfB4GbkMG
Jaa74ZrE5RGTPzb8H3tnshw5cm7pd+k9qjEPi94ggBgZJIMzuYExWSQccMwz8PT9ISS1SiX1Lbv7
azKjZYnJJBkBwN3Pf853tnar27/35BTsKJQl2tT1Q2ppzq0Zm+oZGlMQBwrzoLfMrJsTpUusr7JQ
37qG1oAhF+7JGLH39a1wdpky5Gcav/FuW1b/LLi4EXvlC2aqdId8yJFqiZ1D1ca0DY5e9WtmRDQn
mnojUtAHFT3KR91YKAws6Vk06Dw+Gbnx5WIVem6RcNgNWPXGceiUVKtxegD6W56ULvqekIMekihd
tlWBUcG76lUFHtOiEgazG+Qru2nzG3f+cRxlmgLDwNkJVEbbQLjrd3W3pg6S1KAZeBSbRB8MWswG
47mme/5v/2lXrHfQ4mbwvEO/V+mXBxU+5Yd5nAkL5PHH3BvJc1Y9ePRRvQx6FD+MxojnIk0v3iiU
O8AHu0pET6g6801reOKUa55zkUUkXrTrLKKfqI6Lio1H7vNJZMtN51kOcoqcnyR8c4WQ2anJMGFw
zDFOdDFxxPCa+m2JGGERLqiOZDOHXdOgOXi42QAL9B51ThyhLUzYxWovX6xm2rX56JIvyYpbayYH
WRhMcmes5uEAWJBaCRbV2mrLW73Mf5Aa3F0NQnnn6aNxYEfOLcFmw59yBvzRrPCYYae7Ubtp2dIc
haqvWfPZZsO/qcpxYH+naHtPM7u7YeHIW4FCf6Ho/aXr3f6BH+xnbhovWLCHhL0U477AhuY3nYxu
sH13IVNNBqxRY99JHMUuRSRDH52GmA1v3vY/vJ0IhHHbciH1xrbI5boUa8Y9J13znmNlT+THOuWK
NYWA4ymNfZ2tXD7VsdI8sX+Lfco6xc6q2B+NBWfscemWWwvGLVq589obav+MxZYjrpPPF0Y72u1C
V1ovnfRMhMNiAjl/NHanna8flEFj2EMGEv2C/48x2b6pvWFHJdiJ9yo74tbTHiLrmPS9vFRtZJwo
EeKZpnGssR3jadEeO7qyX7WvrO1v3cmLX4Six3cQRV4n26uCzHJK8m1ivLvienN3uSEBG3lHkDeU
fC7oBttiZou6EHxlTFyo27Zu2ivR4KTKhVXZaLsN6GX9vjezz9TDezmllfGKT0pgsnvsBk4kKXVY
29IYmrNoizvHHJQ7DgyYgARY2XJJm5MWK8e24p0HmvJqL1q/NwcHhKIzvHOy0A4Ex4wTkl28nyYt
39LM4vpNthShhw8U4USa9sRRVTihHkc1CFM9Im3WvAhU8Q3D7s/M1MXz0t/bnYC8HFG/tLT991B1
D3OlucFk0lYCqeI4lIYFPC5+jr1aPfV5B0x8VpaAdcLdjbo5/C1w+T9E078gmkJr1IEK/O9/YOv/
rRX05RvzXtH9kWj696/5B1Nf+83ENOTZKy8UAOnKZvlHnbbxm0kInewuCAsV3imR078zTU3rN5Xx
A6z7K1J/BaG2Zd+J//O/TP03Z1Vf+AzMHkALzn8HaboGZf+AJdA9ywIH5fADmgY5XvVPQV4XbgKF
nq61j23vy+2poEkuizZOhMrqvwq5G+s/9odvRp+4xtICXA8uD90Cf8ZosIzXzFLjaD83mtzq6Mp4
5ScI1bWRhFSmNOrvbaseehnW6nz2CvetVqZDljO5TYb8I3fyY5mVlO+M2InGjvM+J2HkFngTbpE8
Y7R9qvBXb2zbgJSMu6laR9M8MgCkSXczrc7IlONgGbv7sVUxCQ0MHwal+Yto9r/1FKy/KEgSWs95
pxze3n+NJ7N9yQgQuVh8YpNqS8xgBtMzHFAWXigqSDQg0GwNvhgm/GRIm9XU3Kt0VG2uQ42k6rYx
7YMrv5wYwU2WDWPgSsAtNtNHWSB7z3aCGkajCPrF6De59ip7UR5JnfSZeQCGdRiQ3FHfTD3kcHHG
q37OeN75qhFSdmAc2d6UW89JXxLb7I/ZsrZPiiJn+RI8psyMhb7BZak4TB6YYoNcvgJJHTaIHsRp
YmPdG6nSFuBgvReu9lwks+rHBWgj10v3ZLGxfxmGxWwBcHo674tqvB9s3gAEVhno6K7Ld53V91KN
f2ypY36TyWPVI3qO+Bf5tdxgNuV7WbMuR97wiSEBQ4udjcEf7tb7v119f8R/On/illwvSgdIpmbR
LsEd+qc4v9qYlUG3m7cXaDEYoKKn1JAfHob4oWAsULBX8ZsCj3ls4nQdmBGzX2RaZmMkBmfmRyDV
tAxjDMdAwksC4cmxw2jU9UBPxmNFhDG0atx6rY0FymQzquJETQUF1ZEd75qqoZcg6+KtO1+0V4Ap
jFni5McCbINZlDbu2mH3npZc9/WghM04QqEyvV+ZMKejwU4I3vqNiX0ULryVBi6mAGHJU65XL/1Y
3NMtRCSVwjY5DzeJJj9aC82uheVuHcsBrVXHYK1lt2mk3K05dMvZZLQxGQx32HVAtuEvTISlkh+z
gAkuXO+iaqNKv6XGm5+md57HSN7MngjL/biNPPJGPeQeV8xfvE//4dkBNxacCdQBUM5/4pS1ptEj
XIzePjGqkYQ/WSM3tuathmut0x9xd779199Q+xNj4HphwIUFsQC1zQIh/a83sTVoDBQ0viO2i1Nl
2/eLm1Bvvt4MABhfq6S4NdaaCFwjb5KULI33vMNOqcuwL5iuJysZNIzreE8x1n/9s/2naxbkA/gF
Hqb0RrNC/ZFHpGttUeQcsfeOfuO1pdiBDMg3rGS4bdHyN31p4wFe/gqn9x++LdUrZCngH7i68WdW
HN4z+gVGxd1TkPkzWWDPKp4HwHx/iBBFYTwxYGrdp//6d9XUP0F+1jcCRK/KMrkuU/+2RqUkG72R
G3evdhpdEzEoyqlBVMpuogrnqlNpOGMHoqXmc9Q6T5IUlF9PoKxLR/2BMoqnGK3KY1nitsvP9Eid
GKhT2EulwY4TwU2meTsO8Vj/Umot+UGg8YIaDTI7vydLmGyyOXktGuVSmPaRNCHPX4fWEDS1sOb7
UvsgOF2b6KjV2HFt3ttr1s+x2x4EU36gA6ZlvHAq8OL45Uc849pwClg3hpg42tEhWJcG5VBug2z9
LCs50lI73nlRHXEIYHrASPSjG2nswLZHBoSBr6xbIpWe9DYQeH6m3qLSG4RBmmCgAmIZujKjb8Pv
6en25/XBk03LjRmzGMAKoEmFt62qt4rtMmCcsN8a2fyEI+y519a/y9JKyf384HSsObUCBLZPvCcT
zgXzYl5cqzbebEo2Zb2uDrPTgnuqC2ZGQHsELo0cRavnhD0RtfIR4P8C/qHpf+bdmdyXKoQOywEp
DVPSWu/dPwC5IpATvViaaR97FCWMBiny4a6fl5XMC2xi8C6uOiHEa9XZMBhmis45LyMOzayODzOq
djCE2eAyLlMJ80WuutdcgsRZnvbbPGUhYq+ysUambz0pB0Xt45tS15578EYbPUezJATCAz3oerJs
whw8v2D06ivWV+IgCM+U385trq+ztDjIs06FPWeFEVHM1uBIIMuYtuF8/ukKOoiJ/wYwTn6V6qER
4wNj/3rLvKTyyxawMbC8c7mYv0uF+AeurScqSxWfZxbKK2hGGSTV8mio4iazCto63MK3Jyh8VSkt
v9L0N6/Pxi05SSagheNnNACGXQr5z11w5/RssRiHHbpFw16LxKcURb8Vg/KKKZtJmmBIlxvP7VK+
YwKyNk1rvTZzG/l5ljymqYLFN94gJipBGmFDyiRw2la5rZf+MFGOGwydc+H74mJyPPyuDeZcFzsL
hCKD+TaxnNBV8ySw5Xhu5rQPXF4hJ+OlMl+6kWniVA8PRQ3Et8bChXa6Laqm94HMIaE5/NxRKi6C
jTUofU5AttS2RBUqrPM6XyvmzRTprE4LRdb0RVF6KDd03/HqJUsfRoZ3UGI2X5U8TBPStcXXbnR7
/mRr5vqLBwigm2nroBEZJSsK5igdsHAINGwKefvYHu7aljTqsKBfSiJldWqUh8nxwMHVXBK0AuI1
R1/ejhw/obLktHVIuMqx1E9NYamHal2cDdzSLt7fEG+HCKSWv80WxTBTLV6WOHtMrfqUpBVxMIFV
bDUop4lgdnWtMA26iNO7Q8rQ5GKYC+Y/TolD3Zokl90eBzi7J7fsN/rsXUj5V5tcGR7jtsavoTXP
OberP2jGRZC5JdQpT1qrL59rUIlUAf57y95Vkfli1dYtkqXEcyGg81vGrlBZXeqp5imox/pOFSPJ
2xm7H7gZyj9SbWgx+ao4QrLqedLxdCwejhdvYkSNBLVzcr3Zm5K1VEjMD57iTFtBLRXRfvbyVHyM
sxCbYXHuyqQ6LQIOxdCHlaJ85uV0YdPqs9o4Pm3X7J6mvPa1aHgf9OIhVnn/qfEFCbM2CTvqQR/Y
oVrsVsoVdFL0yqMR8WReCh6xZsx8BAwPXsoLmAfuJ3d8aBVkPtKAgn5r/WZpWsRTotabTkOllWvP
uT+9G9w2/gRFt8LZ6ytjij815RGd7+ACvjcGluo2odvSzqmMLSMGiFNmfHrdMRIUPPO0OTQj97EH
oq21otusrh8L1zpctqMnztTj6r6rFGd1arZ22kHxEy8yH75rmjyJ1kR7nmy37XTq7fod6fnJa/UP
aR7pnTzWsMcheUHYl2ukmYkNqRBnfM0sK+jRDWv42Zasb+mAWHgRHLIWA00HKBdU/ubPKH34LDPv
U7okoy05PWYeVdq5A87TyFFSy2HYZjzqC8UFGYm4EcxYHsKYiRI+Gm2n6Kbcqjbdtwj5QxGhyeb0
opfL7dAyzqz07D0teHWE+VKpI71LTUIhlF2pBKLGV09nNVFSFZ0IhNTeKckMeVp9MWNboeglICQu
9srU5UEPtJJzI/OW2faFvnKt8Uj7/JvPMIBaTh/DQ40yx8TI5Wmok201u2fHKy5KV91Jo4NytkKm
x96DO+2GdYuHql2cZ4fzzWHB6upXU8IzcmkJG+cRk1O3Rw8XGckCQqyeSD+j5Il0HHxsZGUhjEsR
UxewxL1PYABrLSKdSJ/IRaM1NfZRelixkirq9lXpzXgA1bAb6jKwHJPsYk/wKMELS27zufKAUbR6
jyy69IRdDsmIL03OCkwf3iu6ZX8pyQd3eRtGKOEBrSkv+CUvk8ZaHXsox1WDHR2eQ6cSBrioTR4f
7DbfScjdoSFwSAkYZptq6GHN0e1LNnTDPhK8Rg+QYDHeKo85penrFb25bsm6ib3iZNnFsTLiL/p6
hiz+yk0sE0x4sw27qeeO6OuGmqs0qKzxqEftq6p4X1Ge7O2KEuQ5Ul6kvdAehUeXs/5AHxdwn16F
1kIAgkbL2p8z9y51poLC2mzvMUCVI8dImR3pI/lJU9hClkttSjuUryOVWICGNYhv4rY0xFsUv8GC
yQp6p1VIXZvU8HZaNdGTLPT99WvJ3JFHYHlrF4+RRmb5hsfWYES53WBhWWoJnCkeXwXQGL9RME4O
qYJ04Ji0sfTLs9Jn24RA4x76FNIzny9ohZ07+WMRP/Tp5xr32qy9louAXaFaoV7Tva2a0J54xqFF
QORPGGBMjfczrd9scUtuNSa7ouoAoVS0vNXxMwZsZzLW0Qg2FCZlLJ1vzNKtN3IXaaI+wLBivOZ0
pE2UxWO4ziO+aPL8XZbKTmPNhS2CyWUgAGdVWerD9/8Wqdoc+/mzAFc2jgqNwqgIB6Wa3jonvukI
Zg/FsPUKBXiepTxjXzQxP3ThPFaDP7HhCTXMUQHLAPgjx7yHZaJ39EI3Sn1UOLm2JkRRCxqJItr1
AAj+bv1gLVZHyX0+EDmwLmxXF9RVY9q41DFv+kVB15kweRM9qQ/XwOs00mZ6/dM/P8SrQJGnsg/U
HnPh5EQLo814N9OivqMcoToamVod7Zr9d7eUtyCjlqOou4WIAKElL1uwEa1pWrfTnV2fTbvaivf4
uU+xm7v0rne3QvMYuNbFS+PmyRbOPGCrSGflGEGRCIcqM5lqO7IG58pi6lUYQUF/4WrzOKc6OTeZ
P3OJs+yagCEJpQFPiNmNMDb3ayWXgUpt5IL3pW5J4cWK/O6b5H5ccti9bvFNqgDoxKVKOHssc3wf
RdOZbdJECTdDSRBBRSsfa5ngYyu/m3E6JboZwBj/dHv7wzy66/FzoMWtz8tvtP17vVPht405xx8H
ZKSW4MqUZ9x6rOv989Rn3+yhTkO9blNMAS9iYelDDHNV6kFmVwA/wcSdwZ4JFgo1w8rLPzj3zUdL
7efjaPRFCC+cfxXeTe5bhNk6nVDjoIA9q6rdtAa1r+lsW5+i0OrLF5ud0LEbaE6WvNGytU5xzi2q
JARK29mNjtcPxZgpRzUhHgoHYRspXLKYancmvqMdIk2No0Zi/EvyxvbrpnxKZffVrqHq67t7/dP1
WkkWS6N1N2KfbcQ9XdkabWIijfLj9U+u2ROCre2ciKJHI6P3ZOuA/rGf/2L0Q1WbLQ5Jo77HKerP
OBQvkRvtilXQUFP5kw7REwemvcmIeuMV1o1Oi7lnwL2YbY+fV7X2ycTqVqh552t9fHRn9J24Gzm4
DgQwuAkO6Ur/S0rRYePlsG4a2BpV8L5k2H835/Fw1TC7lKg/k04gEAzQS40DW2Jtl6Z/49TG9khV
VBBsZ5vEQconoHBOjI04njA1YpKU/jAT5XlpKd/TkHpwWfgFMD1AkZ40PwYH4ZtsMY8Ox8uGOII/
zbMe1vaPXJf1Vfq7HhJpa99UNo5dM+/2bmlq9Ldz5F4G/m0tsWf4Fx0c0nydTPB/JZHxDOYt9NyE
6wMJ7ypzKbn3hIXjo14W9rUyJ32epV9tJH/wNoWk8Q42gQ4azm+FquBGjjPMg9AGwqRTH1LAkn40
8pec+U4ZqN30SlZXW0AP6HkeMtX1aekm1jHFzOKKtUFSw8hleyKw9fsItzPLM1u4NKk+mWY/0rlF
XyNshsaQeyfr6QCYYZ2CssmQyG8obskIqGLDAwjiFpiZbH3cO+ip3WcL1M9fr5hpEXZQrzqmvejg
+beDhnrQdKTeLGsKTHLCm1h1LWQE5GgXM9AmLVQobKAK/H6VFcdSePxa06Vzmt8jewUIjPOp0mL2
6wwkfUwtrzjrds7My22p5YvWL+0GDyAahhxPjanTDdCxao+NGZYGmyY09yIgAI5bSOGHspXunsgV
mIde4+a+vj2CJw3J5W5tNProeCPCYSleyJul8Anlx2iVd6mXMnDHvhJAFHlYMPL48Oi4PaRxqxju
RSXHtUlqdtPQ9x+UBIz05KFKYGx9clJUjMxO3hM6E5UIrfd61UH6DXNNBeQzsTsZJ2rENfVnWdg/
UKR6FUIgJKrY7qmdjFAcmT+AwoncJ2CBLZcFn+PUVnNBHciYXN8AQ6xH6lWJcXLr0jTmF2kSNB6o
aghJ34kC2dZ8hHOOrYXg4/UlxaE7hhR8r0IlcXT2OUVCrpofvJSf7G3LtfBS3Dj5quMqGIjtFv8f
F3g4dvIxn8i7l0QOmLyhstFDRYHpGnlawUBxrp0Bte0LxAb/GkpbuOD9qeN9vYrbBWIcyjaphZEA
qkThofu6CEkT6/t8ydkvYJLUJ4ThknjSHqAHNsuZ9HOcW5jtaYcp5/QjNlFhNOVm0BAlmrQ8Zrn5
ELm13CLfsxwLAGKjRoMXLohNOrjkQ0mEtGbR7b3oEZRhsqPshps2Qaxp9kVfgnKnNWebjZwUcIwd
tGQ+NIr1FjN64FRAMKKIcGXLX2Msh4PsAZ5k7vKTq8/4zj3fEghriic/khHbIzxPfyn4JhLdTGvU
ywhvMDdQ59QUWWkhQ4wuhGTBhYd+Qe+VPF1nMpjrfpBXeJtHl0Qg4fDFurQRly0bKIimXehUPdsd
eJLXa2wxi5E4qLHVIkoLkqHRQ7WvLy0Zdl+U8kddeNL2zdngUelT5kZv62yhhmk6tZ2mEiDYq3m9
0/WEVmGYrbnaoqspFTQBqgtU4DY8ZNqvKIrOq4obyRtoCw9iiF/VnJt6snUlyDwI2hhm0NHYBcfE
qYAqi2DmfuY3bL/rSjYMxcUJHtJaTmto+9REIPXSca/wTMFpvmjoD4zaANMx/PeqiKrqB2lPn01N
EtZpwU7PBw78N95IdEFFMfRVh13ixDGnNWeIwx0OC4KCgC/KmsZAvQ4og5XmuMOfWB6YFLwmZgcF
a9zTL82mICXO6SYdUzdCQhi3eT9e7C5nMwZRlyz1e6NlDDqy+dleHNzazufgKl9NRzKs0RQT+Mey
rY2DrbEtxPKCFEVIHecFp7r0tcqE3CTz9OFYo+K3gySBl93IXONcU2hkhTFZ+YPd3pI52dN6+ERr
78ZdkluMsrcG6Km+hF6f5cnN4tEfjHN37zVqfKpL+5fWZ29dzGExcbPQG9Q0TDOuR0fFaaky3tcS
602LFoKsbX2reICJkWxTcvipFyiYu80OCxEXaol3lm2K3UHyQM/0E8hLCyX0umV8R4teuxs1osIW
nVn4kUFB6fVDrNZ9/of/bsj5Zlgej0pbuifMDaT6lPih4Sc4anm2onR5hgyTMp/ahcjRIolq8Vzy
JyA6x1IYM+Eru1GP1//2RHSnYTQl9uTmqItGcRMxkF1GsJNa74QqYgHlGXocFqO6s0dwhrNiQLuV
Eq8VK6Z2BAlBgHX90/WDlLAiEtbu8Fp5ev0AbFZwxsUQ1Qm6VP/5iYWSBjT/KYxTdMKmhBkbG48A
YZKbKohJmeXcebKk1ApZZF9EVZggmXI0bg89y5F1Uj2+EZbJzI9WrtU/P1heRRG72U+hWBFUitn8
rQDif0wJf2FKWOnLjJT//6aE3TcQhOTzj6aEv3/NP2tWXUY5HuYDHSIFl+P/MyW41m+26lHhwNz6
2pPJp/5RtPpPF4Kh/ob6buJnoH6O8iD9v2NC0J1r7egfrQFAtW3+Z6k2fR46TQ7/Kuh7Or6VqHSz
PTO37zLloqONTF3qHyorKS7XOd4gayR5faNC5UMbTDauANTH6e48X6O12RDG69Q5n8D6ZSvgz9XV
eM9pFz0wcsKo8Zg6r0DAdtQubq/cIhOt+Q3m3RX0QLYZVYBb43uBK6jaindKjSHZZoJwfpma8GrA
ELYmASVtRRNOK6SwgVZorNjCbAUYjivKcGmBGhrQDXP9bYR12K3QwzbFpWSX1j0CJuZFKgID22jP
Cp0922bFJvKVbPOQKSilMQ4AxhV0Uf13Yg5xkC4GGEvcAAm8Sgrni9L80FZAo72iGgl6b+dU/WRk
fx9lrMDtSnWE7jivmEeZktJHZcYj3EK3sFHXtSKk+43yWcfSiAuTOkuFeMSceakjFCDXKwEaQ5ek
RzHQLfZu6gqe7AhL+RzqF35KqJQrntKqnvsVV7nIU7niK004lvkKtOSBumJucUgSXuOUFPdjANXm
ooDTMCFippAxEzRkSUe3jr8tgZw5rghNscI0OV+yRfZ1GJvSJp631ADv2NHzWt2r0DjdFcsJB+po
r6BO2iaGsFnhnaMKxrMmoN83YG4cm5EcTVUbGN8TEob7O+HM2wYaqD5EQaccSxV0BqxQNIovD3Yo
HW+vRexyPdjUBllfEilosyqFM79WtDT3DhTSCBppBZU06SKcayuoFKNDQ+jAJnzbX5YVZprm7sPY
me8KZdxmU+4MkzNi/3vFDotwJcU/6Q3wYriDUFLtltJ4A25q3sJPXUGqUBYZrTc7BZRUB2nVdYTJ
pSAfdBisbGN3Jnb1oeb4ZkBpLaG1doWZ+tMEJwKKQXwaURbpIPOCbsW8ukN7GFbwqw0B1lpJner8
ZVjfcw/YbxKqF9Kd4GvYXuHe8KpnEjilo3XntjLZDjF85pCSnemGJOHbR9o2L0gatZaN46acH9bj
3TZpI3Hu1fRgyrmnVDKgxK/eO5qbX2iB6fSpo49zepoG8mVKOm+MlhwfyZHoYHnR29JBGnFn9vUT
9LEaNcVNFfPk6tN5GPCPJMq6R21jmoughRgxhC5yzgrIeCC8Co3BPm9mTb/Iru17j30gl+8ctU+I
teIgRD0HRT9+0K0exUUoO1b4tCb6Jezy3Er1o1Bi74De9ZxOhuYnjk2IhnjOuCw3qYJTqOTancga
UjCzvIsBxJAYmpuiM+dtG00bWxnnTQeRvpSQmSBuShT9fh9FQGAjnlLb3mkvg5swX/xdmekp6GRs
BZo+2YxU6wHcMoF8qrNORbf+0tV07xYsw9o8DBv+wj4mMLdnF0vzm/B2o6YpqGCtu9HFGG9MWVcb
bJ/LEwkpLiPxK4FAxEG4fpxmV95RnsQI1MuOjWNV2DiHms+BO0wJHJPOVTCVRPXWdt4kGuEtBH0G
3vClvcS6aawYbUXCtS71Fxgp9r4ceWFFX68TP6iZ3BVUV5rEnF3ISdsc7XzGauJj8RqRwNwymPTq
Pesda2siKp8yArgNm4hl+jKXPHlaB1SLRhmRPQ7MUTS8+eZk1yGWt5UT59yMCkNMMHD8PjGjfUWe
FAfRiglOvgA0aJqw1mwI9oN3TrvB4asZtlwDxKNqbojxk1eS9gt8RyfIedBgPYP/psvt1InmoYy1
QwwtJ1SrjFHBaGcBa+GprUFbgfKo7+xG27dx8QxfI9riDdgZ9lSe6BTjlJV8sIBCd12ih2Rkd6Q5
04UKzEAshkfQZmpuRrMFeLnAGFMYJLx0BflWdTqnEKvvNJcFxfWirzxV+P6NDCBKCvITv5SUQenQ
EveyrQbZQNOe9TZ9yWHnbtsiOSEqgsNJOGB56piFuVrdMV5mYjkUVI5wHKFTfW8lwxyIodDD1nK9
rT73J3eKGVdHUUcSDY0vEe9oPPr9DOFSzKq5hZ7f+4Rh8l3cTu/C6Uvq8uKXYe6Oo5c4PuiFGRw4
yqCluUmAivRgLfgPmlgFaVM/iJGmbs9uxzdTb5dbQAsPQ2kVx6njR9VERNrdGQWS5YpObpPluVTU
exe86glAN/yvqc53lbcEZboIcjfD9CYq7cyC1uIkN5LjXN0X5ZKFBCw1yJdRe7JxPbcrLEUuJPhJ
47R3ojzoUSF5kko6/yDPZ6n12et9AncV67/RNe8WwL3VJ60Gxsz7V8zjTR+34g48060eV2z7LcJQ
rVX+Yq2xXxfHfJ71p6wbphNx0CIsdO9xKOBG6W7zKpfsazCwIAMZcwKupf3iLlsbBCyQEcrcc0RL
1fm9LRtA0bb9lgomUFqV3o7wP4+ELrtl2AmDyovZpC4+bs1NWc3LqepDY1SYeg9rhDbz7lxRDYHh
TemOOVh+dFmMs7yXt0ShzmRivSOPap2dyHyrrvEq8CPKE5MXnnhz9546jtyatVrswGdQO+XOBi8s
sG9Q2fjlYbeH8UIRkyMNEFYVgC+rKrwgtxvSYqkAYtcd5hQwxtSMO5sBQ8RVdWgW1kD03uQWo+O+
HppDzUilAjpGQtexT4zN2J28X0P4sqzeVS/rb/X1w6zWny6RBQ0wW0Uz0KBLJDNOehW0m41tNmKj
N4rGKayFaAqMaNuUOa+MpzMuqfJsl2nph1QGHiR2ua5L9C5M6OCbynNkaEjRYOK2Q2oPeFqqqrrj
dxCvcfPSi5+2+5ix9UHqa8kLOPVTjM/2Ie0gzhrEXht6JcqSjYQutDhsJHIbtQ7M6uxY3pk5+q4D
36NYhf3JoBOFrYiqkn0a0mGTz5NyhBB0pvkKG6vTNSdZOp8iTvuNJtb3WGYwimHcN9kpigEi4uya
DnrMpemolRbaVfbNdshDa6mZ4UuXYouGF2NJNRbNRX9t9GIIO8PqAkNR+m3XcauYNN00nb7pKgsn
QXJUcR386GYRaM5+aAvxZubMY220Kp/yJvZYJWOqKBpA0lrDFLKvjPaJyT5bj8Zq2+tVE8ii/Upd
I94blYU/A4IJ+JF9Apyi7q3xnI23rmbPJ7hA7mW9ZIjzWDQdP4zMOXDwygZdC/ieDXkzxKtyxC3E
OtUn9tHTGxbmIXvoDbtDepdcs3F8npz1fDlFu7FCIuo16mdmWYLncJ1tNRfFPePrQLrthYhue49p
oLzrINXivLcQzown1+ifJAw3JhcVfletrjfIYNNeywzoP166YEDovFBzGgO2id3tbBuSXtvbDpdA
9QvsBBqUzXl+TPhrsEfV0BQyrApdv/PsjxzjUBAxs947eV2Aj5neAFXczLn+bq0EuW4UBUqbBB0K
ds5VY5fpCYs0rmoN3bcww6piKSBIfNTc6a7MKQ0dZueDzNhGq3K5W5b0Lu6yYNAI1ltNbzBUOExs
XZQ8DYvEe5DF8El18kEREZUBc3Smr/kbcNG+rl9qzfvlNERyi37XE1+Vo/srGstv0YHlT949t7+b
k3m/DBw3XhrPwhH3OSQWqlO3m2LjkFjemb3pnaKahyiyN0PU3U3TuG+EGsQOqn8nlbPBJqI3YJaS
UMD6syWFsesSF19Yu1OWZtsp3a6zlxeG0b5SpnqgGvDHqFGiJHzZm4b1YLSQO1zH+WX1S+DG3c3U
VnRaBAyOB7Gt9Ori5vYTK20HdvJ7YOMNLxT5uzW2Tc+URJB9WXGoAJ8cXnH41UWvnSvmzPXL+pd0
olIYOPfTzJQpHR9qM7pxcysJClN7LLXm1OqwoRLNA0hSs9Ia3imbKSGa3SNX9k9veWEcJ9AoSeWv
IR8gFZtB7bdVlvj1Ym7dpnrsyvh1bC6xhyRf509dfG+BIIBNA04ficowv23zvjUMGjT4hrXR7rWB
c4dHSwmftwaSzNgSX2qT6hu+LwdqX2rteXRY4xVM7KX52Mx0kg5asR0V/BQ0j0BrGavcd9CUFTcK
8xEWKWC59QYhyY2pwhkDe05OToL+V8IkEHGxmatkT1kQM4jyANKACaRKjArD8M7CfbDoyTk32+6L
fhZm0Rb2Zu9lgLnXFdr71LZvY9PeTP120v4ve+e13LjSZtlXmRdAB2wmcEvvSVFeNwippIL3Hk/f
K3X+no7uiRhzPzc8MlV1JBJMfGbvtatPqFrPGtkDyV36hnkptXIzOeMfzZv2s/thS/nqhyEOtuwp
76I7RImPxh4vGtV1lM0QAUoUCOGubIova9JvvWniR6NggVToCiaPJtl6+eg+wYC0tlpgvimNupis
XWx0+6x/zFoFuC2vFPRrFyowKr8J0ZJcO3n65PTpLryWNTfXGQWUllnTSsPbDVp9T0eWLgMNz3tc
wNsGs8q7IW43QJk0M7s1PldKaVIe6sxSW8lioRm9a3ZwqCkRT/F26tqjHRjeEiCCGmVqd3TQvCHN
W9WplA8kFhwRXZGQvjKvlfoUPsMdfxlPRjs+onB7cufsxI4UGVW3iVtz43TOZchb5VW76kSO1KbM
8PNru9atLoh6FgZtmIhQwmnOidHAaw8xXRPmIhwcUGS2dcia6L1L9AfWM3JSAAvRHmLHvgute2sS
kHdASPu++SH18GijHPJEtIzn8cJverK5S4+OwqNlH5NkkTO5F8eufpLxqTayW8Wao2nMQzA/t3qz
rXEDUt8hMXRBDTO5tIybJ4JnTTb7SMYrL/MOBdKUCWoftdsmzlgfIhffpll2q0d3F4AhCHIMF8yv
3/sw/j0yc1i8Tdq8N5p+F274qROojMeBFKQ/ACHXurAeM5ZV01B8IckmQqJb1X3zBKs5TNKrB7RH
l/4CP/OSefXetaOHImdxUYXYF5u/JD49iM7/QETiuUyg2+ol4ICbE4H9QTzVqfhuQ5Qws+k+95n9
DC/w22u1LxAfh1xiEff1VeF5pxhxihhg/GRbHfHfQl0s8BnfixiAsEvxFtow0Bi7ZuEbEVG5Wuhb
OkEoPYKJKjjbBWkI/aAtx4Fch9nhbT9lDdAwhLbG9NcceMvJSn/NR+ZTiaMqYBXRary1rfucJc66
0bzLSDGRl87bYDHPn+D8lP2lS6x1mb53WvyZ85qwRn7sinAde/ppsgt2a16+7bQRqSo9utM9cmAE
SA2MFSKPtVfmB02MN8FKIsvCLUontNTTNqaxsGLCmNgOxXG4j21jG5jTuXO4tDGqOd1txIgIILyU
M6sXWiKTxPY02rFAWBOPxQxBaxjsfsgLg8ara1KNMByDqxspyU/0ElUl4qu0axluh981QLKqt68R
jF3adgQlxEiioOHATHsUuOjv7C65V5yuGfi4peOZy0kbv7M0finJe9sGxJ2ixQCBBhxtQqixqBLt
qea2ufCz8jzV5qHSrU1hyJe55KqeSgBakb6pidMsDHFpvYcyrh4QMKLOK/N3iDkbGdc0bfNttpE7
QasfJv0+IEipLFS4on5FsvhQWURJOHFOZ2oTJJbW5QJGENoazN2BtmMiN9MRc3AwndBjRoQjQvAt
/JsPoxAPZFDPZDHmUXrN2mwvNH1rtMM1V/ZCBy05CdpGQms0VqxZn+2heM5FeZxkf+qseDXhaIyb
/M2b5qc4Mx7tEoZoNZ3LWUO8BItvYcFeXWSsw5rCQdhEzJ0q9Cp/3ha0gbbYtRwmIvbZVhdbxjng
VpeWKU9V1r6FFmH08GZG++5Yw62W+VuYXbUoP8askUy6P90bD9OAqhtkSGe9sSCiTLZB/CSUBmJT
OaQ6hPWb3sdPSGKIBAk4I/pRnhk9XqDf87YvmpeW8ryOmg9XBGcKYCqtIYGJRPygeHBqv12rfyvX
p1PIlCKfxLhsI+0Bb0omi2+i+9ax9XvhA2jdUTjxquAjHxz7R6ejDfzub2PKQ06keDIXa9ObXhNj
eOj57TpuFEZ+xA6AwKX6CRI8S5NJ2Kkzv9ZVDm1rXqdI8Durvwkhed60ElgleVZxGCzlOJ7U61V1
xXsv+hfPbD+yJr2AttwCyN92BZjQ8m6WYAMAmJjcj+tzPn2ndvA3ihPkd+mnL5HgzDjQVuhEALvT
CttzHK18kBSqRkSdZK3CnD890UWhdqKit/xroMnHfPAfDLM9uHEslSIYQ1ZRPLb1I9ptB17/ItWQ
gUl4I+bY7BI7T3dGtGmYZC+aAN6cQzI7kmnGkzUkP74QEDGwYaCiQIDd2WfRvvbywVnRoD/GNt4g
NLGZQ8GUFlRs00M671FMPgLJ4bjq57e6t0DcFuUWLsMaOeBV18Q77v+EpWS/mqzsO2mmw9j9BKT5
cYC/pPjQVlaqmVyy6XawYAaPBnPTqiNJT4vxdvvMFToX2nJNV08SgbeyBQxzGzRX2xe3ounPBdfy
IXVo0BNlmIh692CDWtCySD8zdaaqK6b1UImdnJluF4Aii5j6iPzSv2mb//J4do1HPGyn+fpp5vwU
BpWRkzcb2wq9W0vCFgMQjroGxdOiooUnDzjwF56DCqSb8oBTbdrTASxcJO2epHNu8Yo1zeNYmPUa
pFy4dppg1wk4qk0YPNERfM0hQlh8GvW+6xmZB4AiZY0g1XKhIpnhlCja9lMsvJtvVOZ2sK2bGOxr
U2PrQ934grkCEWgQPM0aRBUfIZJDarPTJs3KGjttFbaVvYvLZNym5JssUtOgbs6RnSNDNhChr4VB
UgkSSlAKKYB6nN2kMZKEkI97/JcQFcSbo1mUP7R6sG7ZeNaBtraru4PhYVmTQ7Qyu75GgwBhLtBT
1P/0U64Jwj0rayhOrofYueEZiqYNY/b2gnxDeisvrPZoAaznIv3DkuGzHi52R6qHLZ/rsotI3HF3
ueQlhEaqm+B7gF/RIUNGdcTJkw6VkNrh4GzmzwLsZmiQEGkLHiMo4s+wzHgHZ93eYWlK/VaShk7i
4zLOqr2VVi4EYHS1fjGd4gk/axMibPaQdTMc9D+cgfI0iKABaU2Nah7lSjdyKVkJXBlMU5CceiIv
nDFYmL3Ijk6RPCIH+on7eVemXrPxBD8eNnduauIW1uPfzHW53b3CHqIDKOZlaj1rsf1ShHBTI0d7
bNSVXNesRVpXhZkqv1pKGB7Q3nYxIlhbFmjp0WBtYPKgO4UbxqYZhUkXruhUQeQqUBdYWOtpNIqX
EMqefSNX+SjL/Frm7joxuGSdnuCQxh/eQbp9z/ZWuNlOpAgXC82fqP4JH0h/Op0J7xyjg/B4Bh28
OcmYv5QDWVKaM+070yZ3qfriFnfWiXxaGjodrl0PqFAaPCgGsELrjwESwcYKV35lZrPqXK1aMVjm
sghi6ILNnf4admCbvmAZZHRYoiQjSA3EkPWtgK88PyrmkBzEiCIB5D9xfHkmV3qobe0A9SQvQcYb
OPPM/cjSAeradhjlEzScd7/ByINYfMawYQtnD8jt2Y8E8ziNzGUPGQJXzGVwO2PBwnBnYuFEYfVN
W8XqqiMmIIEdWQA5GFKDxXmSvxtev3fROg26cR/i6Bs9+pLQ08cgtr7MejrHxHCsSET5o4/OLnGH
FyuiKZFyzXToWR+4+3j1H614tXo73PvceZtWoNLincxImkRQBnYbrsaQyDF+WRjXdBdVEh8c7oqx
bwkgw9qXDPRDE5d3hGlo7bDh9uOFJdcrKgtEOWL8CcP6IWLqN7h3diirSvc3ulYj2Z/rx2BMn8ys
uxoEm+iYYYouPTqYQk5Dq++ZMPfKgFtxE0dtZAbtstTEAY43qxBR7xlOf4vW3yVjACiGkNUIXIo3
tLwTzHPVp58B9f3S9p2HIRm2Yw/1TR/4x4z9KEiBEcm747dvuu5cW63u1mGWPsJ2T0T8PeU/QcxA
I6dutFvG6dI5SkRSmifWpqUtYJGgY5m6S407nV9k2kEZ+4SkPi6aSSptYbcq9RjHc+8+KoMGMLNP
IF+cjPpMHUPOcj+P6uI8BwOAcihLR083wGOU5Q88xsPETrGezYtdhA9RK99Rkz/7kPJmJ4UMiadk
oQ8UI3Wzhl55c9EmLLK6fQkQxRvEeVbPgNPQovfu0qvDnZhTxXIrftIcAeuY36AXriOjZSuLQVe2
yOGYKlpsKdA92oL4Wl+XgETVA9EHwz8f/X6qqU//29f+26f/7a/9/o1//r2o2SaTxeopU7RL8RjF
hUFODk8hkiG5/NW3ErqRH3J2BayY53uO7nVhp25+MNXD70f/+fB/8bWR5QnKDsYicoiS/a+Kdwpn
sUIWkBImk5cHnGTFPw+/n0IbaPdyfq7Ra7cErZno1PSCf8AdJSmTYWbCFS9TlLyuRV+iflx7BOmx
/v2wzKSP4059dW6Nq2+748Z3Iw5lL8OX/PsA1/o/PsKKVggfDG7qtVu9rFAIdvy8vz/mPx8m6v/y
+3k5tWpgB9u5JO2XEq4+jKRJ4K8Y/vXw+7XfT3+/Id2g53X/n99u1Efo/NMl94thSbQc8vzfb5f5
iz0ihXW8CD26emhtQv1sfUBhkOAWY51aHX4/+s+H369lRHntve7LLfubrw3fKWL2vagxaPhucnID
xnHQub5m1jcXYJATBQBWsWgAi2XvMILQijJ8SxEX9UqG75rDT9K6A10qD4Q87dOmIE/PmKaV55FQ
M3NMWg6srmwkZixJDH8fuPm1j8rpUNsTOQg6h+vUX5J6JE/EkeMSmtj76JSAC7kJ0i2TrOe8YmJP
Dz1NAOzJ4gInButc00/ruYAxGAhwcujwZHWwRtc+eN0wwXWZ7248JAfT9ttjWAQHfaq+6jisdtiE
yDNhm94M+aWpyu7S2pXHiSqObBkKjIhyXTj9Xla9j34ThfFsAvvDfc3Ln5F8FLC5pCZFBhu4WnMp
JvjUGfAjOzX1vTboD9ZgNJfeqc9GgWpkBopfmvDIqMMXz7DQ0rMOui3IW+vSm5Z1IeCAd781HnxN
XGer/CuzJFrzV7oLbNtVltsoAyOh8Pq3qB3dvTQs/5SYPhUQRFxt/DDgHy3d0vxpzDY75zg9YmKo
zl1IycJ/Y3f0mRZMPKuJx/g3rDmpveYTZzPAbqvIr1oz59c5+ovt0ln09QwNjuli3Ov4NwWvCqF1
lLh6C/g9yfJLKGV20bUntkvj2ZmDGodPykqFcVs+GyMKZTIG6M/lGY6ePDMj3QdRfjeDSjLKqqaT
2Hmu/tdiRDCzYluIyrMWuTkHMA3LdjVxY6JUzWasx7QSzAEI2ylpN3GxXqDT4z30plOkfhJ2Txrb
OcobQ4dfhg642/5i4ooOeKhXZjV3Ii8loNN8436n7xjTPVGArHX1IrJRQmnCQiVjJ8efCnOurKQS
1vr3a/98+/c74J0A9HcFT8xxjgBMoD4G2vtqee53J+ZTAVp3EcTFI2E+jNDqC3Fwh1jzn8eRQLzx
U1TWj97FT1MWnJNsQlFRHYfReIoQGi5a23gB9V4hGiw/pDkwvpmZylbzfZhxQmWptbI1/eS0VIqG
IIOdBcxOk8uqSrFIRacmp86Lq00XEqUZWWR/Ssxvkd472DL6V7swdzjHG+ImzRKwL85I/GPosqlT
QXfdKzTwyyIK7SUeNTYoRv/kca/SRvdhILeYYcN0Q4RdMtA60N6SDIE/zG2dl8Efzu6UvA+aTZlK
44kT72ZkSGeM+pDuWG1Tloze2ncIUxniBmyQVV4zeW5Zo5IV2nsE2tQKxREhMO8YW/WygrCbJ6ic
vfLPUFGEyUz/6LB6AGTx1gPApJVmHF0XbaE/W38dertFZdjZxgnGux9x8k9jwaQvaJZQcPaGuPmg
rJaeE200sxiPQzIDZ8n6t05Yd3u+zyptJKyDW6eZ6Sn20GykpP+YZrIoe+BnUTRSQV5wWBBfPEB1
nSvAn3iW/ZLNqwnGZM2Wdlc786dPJhaNa313DXs9xHfHuXDiP3ltznRY5s8TdFhtsk5VZcBzc8SD
a4T7siUk1Lhh9UJc7LKzKNz2I0fxkRRi2kyS1q8bf3JMfHuQXdpNG0O5KjtWahAYjgakKhGUu5nY
sJVDn4cGJL5ifbBhovM0pBNYOPOkx1SUjQnsxiSjykAW3ZJxisB8aYx4uC2aHEup6xGhIs0gBDiM
hnMRHCVV3CpqdPLB8KGvGVCYSyurfgj1+JIAoxYdu0q9s5hJxt4jkNER86sJwDp3jGMVfPahYb52
DgMXpzlkUgb7qButFYzYVwPjNvVZWaBAsevqO60Mjun+UJQhGAXOfamjQ67Tm0dx1uO776YArRgm
AOiyZOAUNNAaGuC05g4cNvNBlZKNpR8nh5WdKSNA/zX4uXpkEhFNzWfstkzqwdctfIe2DNLFIvh2
G5EfyfJBqkbzswhgKVxHxgkLc3J3UhDpR7eb3+umfEYx9dXb8U/cfVvQkja9OfkrMQc7zl37lvFk
EYiyMIkZ34x0/OwDxmfCoCbE25Nkdta2m0/dwRFYMV5uhQ3fuvKKZduOVyMcO+wwLB8rH10gUlvn
5HyGmjVvHDpKXu5riSnv3XeMnyqcrwKVOekPtbuOx2aZs6Ff1KGnr+dB573dMisUJmUzQ49wKgM2
mp0GntG3V6FVesiA7I6fpxlX2czVJYLqIaX1XGsmPG4QqOa6lrhqtOaP2ZOfraXzkzbHZK7AGSa6
7+IUbbQNdOMxdKiZTRI8lmh7QGPgEg9biA1+mv+MWjIsmnhSDhqsK6UU59hBolOAl3Rt2IclyjeP
lHinqW12Z2i/nNBdS7P+6AgX3YqyfmAs6+0s17hGLKVqJ7ynKmkUnb259vTgzs56x2TIvQQSanvT
lvo+DkvlXO2ynUdyx9p1kCYDcYJ2Ng4Hy+r+imp+yYa8598WB0eYp86f4pe0u4Z28x2M/VOF9oBC
jWy+QffXta9vu9i/MWUhUyqomD4Dp+W0sbc9tfHCD4yvWhuHRWaobqESPwUT4AVF6bAeVTwqMam6
ykvtVXJqQoQquH9+BUJV7dx2F1GrSOYp4wmVvBqpDNYq3yf8Zsu6BWw6qZxWLfjJG3JbOfOsFYsx
8xhx390kQBvBc5P0Grq6e54IfzUGnEa6yoMtVDKs7pARm7SkxeqyAbzrYqhoVZasVKmyxJ5RwhBC
wsg1JnaW6Uu6dVQSra4yaasq+QIlqh1slVcLEYe0j98Q20wAH5Aq2TZR0bfQJaCIFq+jSr/95yvq
y7PKxjXDJ6hM8zLXIRoR+JEeRV1xqwpKUnW7unr951M0J3juyN4lhQRvJ3G8LrG8MLEDNhYk9f5+
JBgi7+ArricV7Rv9Rvv+fjjXDJwzlfxrqQjgmSzg36//PpA1VIDr6KAchO1OJ0Q4VmnCjcoVDtVH
EVHDmBKs/cQ8lbdgvtdVHnGpkokjsJogVmda+1aQXGxKMoxNlWYsVa6xJOB4UknHv4JzDvdjmJOC
zAt0Kvntj7V6qFRWckho8u+XEpWjjLIkX1atClceGnKWKwKXhUpedolgRs3cHH8fepXPjOcBmjaR
zbB5tZWsIQn+St4HleycMgZZpSrtOejxBxP/HPCKowckEdpV2dAkpwwriKBEZKvkaLQlhIarNGki
F76MgAzJnKDpjsDpTiVPw3JBK6LSqBOVS43cUYdnhlQAY0+3cnSUeJFKsrZUprVJuDVta77JUJEe
B9oTsmtYXMQ1NleVis18m/WUSspmtlAeW8Kz06E0t8ZvoDao5urYlyoBTj3LYHSJ2h7J4C4I425j
qqNOZbjkDkBjQ2V2y9/47t8vSjAoXFIMwSNcaKXK+3ZV8rckAjxRWeD27/8Q/5EkJbwYyQvv1ZMQ
jCwMOsLEK5UqXgNC+f3ZY5U4/vtRCytx1ak88oZgcuDx0UPd804z6j+myi732PmmKs286OW+Vfnm
OkHnoW1j91fZ59rcXduMHyDSxzeTFfyKHIBTmTcAPvSe8FxC1CuVpt785qoHlHMArz55ojfzQPY6
a+1y5bqbAp1QADpkKV2mSWIMVoYfYCEbiD4M2MPjGI029gN2rIFab/IqIkLFh0UAfAzCba3pzSYr
kVxiuFMhqAzMJcHxvxr//2+H+D/YISyBRfF/Z4d4/Wna//ESYYnI/6sp4l9/8z9IjRKyomMZrqe7
gMZsHVjiv0iNrvlvwrFsDBMe2wf+AN/6D1Kj/m8CtKMuXSwMliskMK5/oRot+W9wGoUiV3m6beJv
+H9ySTj/K5Ls15BhO1Iahu2RV/hfXRLBZMOvjYNwP2hOTK9f/GR91SzNIbo2SnQ2WBaJigjx2K90
ny1+ov2knZLB6C49wh0ygwb0aos82EbdHC/zPPFXjo3ZoBlIwRDyM4r9azfqLFHE6Kvlg0fvVfrb
NKYWHgL/HIkjKkWxmvSDiYpyWQceGhETVro/zK/Dp7AdUpk6eC/dvHM7iFGSWnjQUeyhQKw2uvDW
fWut5oodgTsWe5tkVCRRWkudNnzKIKRpd4dNLFi6GP54ZOI5nwZMi7MkZTdAmgvNS1ugO12mBjRB
AGwDq4+9h9AP3Wd+1gqjWtlxL9aG+UjgVrSC9NtvdLs/p7o130ZkjPSSAq09IAmKlFgFGkLSKtvS
W48Wa07HCLMtwx3G52qZkEaggokXekw6x92gK6p7cn2mvIqWZvdZT6kNUIgwLJbxEYmdDLkY3E7d
OKxJAzvj2O8WzMK1lagg1hjayBoubSu8VQjAqw46UNTF4EMgZ5hlsAlJFYLF5d4zt4HJkUIUwh2C
FaM5u4ytjV1Wmk+lMl4wM38yTJIw2+ZFhMODA7W9H1jJAnYW9QQVAsJs9IrmZxHhCqh07TiU3hXb
CDQA7xkv4acN3LAvJyK3yI5qkwn9Xuvu1XetFDduGzLCz5uPIaYsdnL2xm3GBk837At8fFjyom3Q
AxRHC9ztMiJamgbA2CWtOAyo2kgY6w9B4RArqfdns9ffIjaJ5M6YRA6xzdiEjMBRNLHBM6EHp0XZ
QpdEhMC6BS8O87uVb6DZwwa8KXpQRVnDGheiEHd/J2uWesVYmVhhaNDYENv82EoinGUQQBhxEZiw
fBiWFbhMchcD5CkMp12iQbLgSTeJYDHsulthbD2bNXokX7fu8LLIinAelO62IEwEg/6HHaRyXRvx
W4UE4VqnuPiiGQ+nhRU7YcHkELC07hhAr7XG20Q12ddU2uGpcXpFyQpJPTC2iQ5NOcirQ0NuwsIe
vK01wbqsgA2sA0sbth0xfFnXvZopwLjAh97ThTVUMMnbbCyXOuKbRVn7Jx8KXW861UpW9TW0YOE3
9dZoAIQWSO0YhhV4kSDhG1H4mODZWbJTBuTYGNwOJVO1rDqzP930bTs8h0+2Wd4jmuOMNITCzgl8
LOfvuM3QfBTmt4M2CREnXBCd96INPqYjoWwpe8y47B7IpYKG8zY4+I4EDuMxQvc4NxbLN0mw+JK3
zVsc32GGRItuQOsrycCyDOciawYjUYACa3rNjfFn0noJHtm5VGhiO6M2caBUSK/caTMnCHLCsb9N
Uwh6BFX5skdlAtQd4tjQIfPkTiv84KFuw42n+w9Nf/URoZMro1Am6UXmBdvtRFhLE6HhQtqSMOwZ
jz6+r4wRBPCfEHeG3nyir3Coaz7HsUNdpcvVFOif+qxeICTSmGftjfQJUwd2tKwxpOw0N8cEFdR/
OpNMuCyz7S05W/vK9MxTylIC1qp/HyvPf2YxcqjSxyysinUb5Z9TF9os98Lg0OSsEusi/ClLHazQ
YF0jhbxBvHq14PkfxnB4kZ6VHaAl+SJmhz+iTyRokMRG96HHeZyUvQrxmBV3lWBkLyhUkHDorIey
PeFW/hHxX2LYXkjFQSSCABqNifkz4PUZMuKvJjFNbP/0J0lrtx6aP0FkDReL5pNUQzVUzhhnmMIg
hv4LfU6A1JlYCc/iwGqtJVTbmuBDTqaKqOyx6APCve3gQWwNif+61eC8EL7Mq1tH2dYHECbauln0
mgeDrSIiVxKYkFjHsYRgSMTesg7t54zFz8KCT7RqYlxsaYSlFDNfkZprAvNKGl5aZwD6G/INeY5l
dybu8LnSd41bXYeeRVVZIsON82BFc4LszzcfMk+xtzFiV2U2HBpH61cGwA008AiuAD2Y2F8HgtDg
XeF5TzJKPIMVx5Q/1mk9LVOP7SYp7x/Ck2Rh/GX9/xa7TJ6A/T00U4lxfjfOiN4h21xT/WKnAqrq
yPHS4qoJgTUAh7DcVaTDdyK/CDdJCf7Vq8JVlCIfJTHpBplvHSNAPqURQKC4WvqU/Fv6aOOCjmXf
19zWhqy6WSA2b4XBmhQMr7AR7IzIW48iBMY3ywhaQA4wHc/2KRLluYFJILSrTWBvTLzCRZJ2ynJF
P9q69xg1mnUoei25YVbjASD/XovFLiybnRPLtdF2j7Osnh24AyTHTawyXkOMmkjuIXUZXJYG+r8B
au++kNUICNAicQgKOTqPfQWXEBn6nnOVjHStOURzhfwz7B8S91jC4rcqWV+8YWLxzjoZuQl/DmfB
ZoLeOFva9OB3VX2wp/kb2TOt+EigFG+1j7Ie7l07afsGfSsdPvJ7NPpLao4BGYPZLpmzH9BZmPC0
11y/VweBC6KQctXlQEGKoUS9hcnUsRn8sNOryK9cimpyCb5lTtbb9SZySFMqBvdAaFN+6JvwPRut
p7pzk01v2/eAAiRKgQF2nsfaE/SB1xVYxzN970/tqYHGtLS4HUW1Nq0Y2GOeF/1Z9sSCRzt/HqGL
wC0QGVth1mtXnamR8nd/VFI2m8jQmBP0jGcBST33he/grDI/Qj/aDvCeeoIvPK8ZadSxTphokY1E
vjodW7IZP9qhYEiCeh8KRNXm5k54bbeh02p2BdGG5BV/OkSSvOGr/1MwON7WLroL0zqKamh4A/GM
KQf5wjK95x4Fj4xccQJCa268YDBgLnrcxhzzJUupu4SApN/qJNm2zISxhQEGLQSRjP09m1pGOD2j
Uxx9q6L1gTBW+ynw2hMbazhHsn9mwYAgM+bkagYtORexxb8i5/JcjGA/wI6Z5RdufOti5WBr0Luu
xmiMD/PU7rOIrS7rh2NSOp9lH9Vr4rsfIg1zE/mpTADf8NpxIlYfAjdMErdokEI25BBQ0QSgWdxN
Mjw3NoANIice0sjpFqRfOQ++a/xFIUl4hOgXlA/K62JyLMHHIMIjXKduDEvSf03UhVqb8UbyOu/V
FObkGuxkcs46WBjoZZoqWLfNQHRX4BRYb/tpU7HUQApyDoiu2MzyK05KeFZDWm4HmtjE/NI04Cq9
SaojeO6vJjA/bJNNVaNF15S76NHIPIbIc8lW4gpMNlnmA2YxbcrvflVdDdmAMOniezxfKtbevp1k
rIoiSsrULlHSkFVszCRAlUX2hI5uUTS2ElGi2O9AVSjhZN3o92Ls80urtG9KxuOB60SFToylqQ73
GLLCrLqG7u7og7Eci/pBMhp1s/bsJ7MNkwX7Y6oxFBl8Zlu2MiSSDWitxrHXdpxI3Zqc1fo9s6tX
Sl5quwbYIuhZY5mXza3LWWgOhgbXtmAQb1vVU4I0doEbipTmFGVlY2nY1tgLYCggWIO/E3jjuLV7
0FZYHCnL0YRHbNc2M0GSx15DaWeD1ktGKwBzOoKwjcljTrW/nDH4IiA7fPxuFg1YD91LTaOuEeF0
mm3z0geutbT5nRfDTFSnUdb7qWfbAfEGnQKyRVYuDJ2UnKbUZhfhHUTZVpPJNYZKQWHdVR+MYlDZ
WyVR2QQfMipFKiayCqGRP7zYkdzOMj8DagTFAc7nDWjDn95VTsZkvDZh/9NZ6ApiW4CIyZybTrNx
cjpOlChekX4C4soXWBnVt7j+Ct9u9mKIvhqrP+ou1ygyD5RiqUkO5EnLHP5XWhFB2qxIBJl+zCq5
NzFqQSpWXNejeWrOtka+B8LI3MBXXMBUwX5bJ4sGOLrUwy/ifmaUhBUyyHrvion73q2Oo0PTlZ90
UQ+in17wbqJQQTbMOiRLq49WQw0b5Ea1iGbvnvXB1vHRTYQt+F1GW1BOQUrdRendEV59um7AM1yv
a6dmtKMXqzr4ZH6292pyhGxjE9DeSHtgTJriTja6ldcX5AIwJE3lPsqQF5m92DqgzUQjdijyvjzj
eZzn9Uz31o+kouEtgw/1bEtygBWT1HvyJ+8P1ee77DlDbKZ8WvluGmcP0WatNp/cWlwdmImf3+aW
40/6tzkwj3lYvkQaLlRtWMxuc4PFR35pKu9OPK/SEBG9brBpCvHLg4BcuowtGZwd1D8Vp9lDabfE
AlsHcD6TAk4p0sZ4dUR4KgckX7P5ltdsjDDrO317yH1OaM1fsxk4AoO5FA5UKwO26oJzYeTZ5HIU
1WYMyOjSjRerqnepzQw8SJyvBA97UZxnzQXSVSVPns0Kuqyvk9RusJTXjXjvymIN5+MUMA+VTDZJ
OVnPZRmd3vA+xhvD0p/CXN91MaeysccXjJsktq8M8D4qFrh6Y56DykeovjY1jaJQriG0fjgKnAY3
4KvLvBP1L3SqELWfYXd/xgpywW8mbYivA5BsheiWlaYrxkVFaSfi/CLNDkdn+IfQ8geSupgIxLR9
prw5rlhZZf8URUBxM4YG6qXJ4fA6Hg5hyDFK+5bRjprVY1wECYN4Rm6j9BamS8iBlh1Qbh5az9qx
gAFda766czeorcnrwB1JPecaMKK6sLdeED755bkfSky82yjHR+z3ApK3A9R28m6dObwEfbksm37t
+XHJEYST0XmmrHhhegEulDzCJf6tW0JWfRAjsrJ723m8lyJknKoZ3XpsE/BEWXIjp5MYu4F6ionL
WUt0/RQ5zRbuQYP0hkOjxJo0zPRRBTIal5cpJYI1ADYci6akUdYqZK/olxQXL7Dac4RHd+yYAHDj
UumO4M8H7TEqzI0WRvVO8+1b3jZEcplc+FjlRqix/jEPRrAOALxyfLJ1Uf0Ugh/An/qlxXtoHmV6
bSr56mV9vyvoIkBmAozrmpZLwusWszZjv8XCSDizyaJ4Cczt89/ZO6/lxpktS7/KvABOAAl/SxK0
kihRtnSDkCv4hLdP3x+g6ladf3p6Yu7nhgGSomhgMnPvtb5VMa2LADj6NH88mDZXelDsqFwxjQv0
GzOEvG3fWM51VTItiHH3NwzRzB3ficJ+V/pDXTGNi3tGC4vobcjQ1g1BnsS9skSDrRvtpyJ/L9AG
HzKj6NYU+Pq1llHpd+tbbCwh9r/82bJikr3xJPi1SpuoHx/U6FzOXgnXl/nab0ww5w44xvK202Nl
Zan2zh6VBwutfqv3T6KmBJMDMGCl7BL8K842ub4rUsNftaQs0bWFxN06I2dbu+e43ApiQGkvwOjs
ZXIdqY5zEwXksfsi3DpF6FVTFB6VhHQ0H3Z2XiLIRuf3YGp1uwsL8arnOZPo4sPoGpQvlbWJ89Q8
6KrtxQJwSU4QM3BhoLEN0k77KgGkcqMGEeGRiLV8N8ZpWTWnlIon3QKahdOOjgtdrs7C0FHP1Pkk
2KR6cZKa72IKhA6fav1nFtdQtG0cBlDW93XBZQOQvuNlCXGsPVmugw1Ly2TJkQ/3cdhtmG7560w2
r4ApaWkxsUG1uukNZUSnO2dVm81pDCmwNa3/EhgzwXFOBk3UrXTrekOSpYb0qL/JIzQLiklxMppy
eB7W76zjBG0x3a0Ls3uxmoT1Qn+fplCFA5wfgBTR8NSExfCOtn5yK4AoolDu2lSQHJiQxhAKFn7k
IuwGHcWeED6ruwmEoxXYNGwEBYGuZpXA5MyNGWx7G9hgYpr7cbCOVZiCZs1szzB8hToK5Q1iSbvL
0H7mOrX/HoM3I3dPtUq/LlvDOWhoJDeuUXu5aJkXEHTVFBQqUd3c9HF1aw+QtyjFrog5GbxSoZVR
fpg+pcAY3eSE64+wXmEQC6990M7/ygC2bPvUV1atY8dzf+a+cuu9qpCGabTBbaMGd3qk3PhOx1Ht
YiszxpIpXl8wFxywHztAapMgvgVF+BHVgNOdmCCQPLgG+b5NRDWfonq2wRAd40DPlXWQKAcpHnxS
q6bO5h/PHPYxvUlVypcybu7SXH9oIdOuKNsC0BA6Jg0ViZ2tz/3WEPKhcu3rzExwDEaqVa6tiHmb
SgavmXXqGuet3zzldUA9NkBu4MawFEgwM4RO5zyjMiqhWbW1F/aV+6moAhgZFSkrDsjvNbtpR0F1
73fZ3rdZd5ClOq7sapDHgB54gd6HCRlR0dJm8ju0zjoEVDGJQ+kT84AIuyo/KoVUHJ9DeV4y3bnE
+yHq4yYg/BZQaGpuLa2+xTup7aOYCLpkbsDmln3sw/rPVhVUk9f3cr5uKMqRE4UVIWudjelQ+1xu
sjBFaovP+yhG0oRBF/NM40bjWuic6jXXTBjyUbvVKVgdYl2gD2y1Gwoy5jYvs/pYSDXcUJoRGAPh
p+IzyY96ECCn+RZhEi6fQjh1QWA7FYsN7FmYksYd5WT0hlO377NsJL0UhSb6ZG7mrb5hUuOMh7Rg
AEtBnbb5XaaVUezVSXXye5elyPLu4czELQz0FDJHoEZN3iEPBoTrD8yVkvgfrOvPY8xCIfMVYl/P
SLIuowfYu7a/6Ss0PiKk7kMZWhylJf7chJJlK52VZ33GtA6mSa0rA4+9XjbtRflZ1pE8OrPok+68
s5XCvCojFUlobZinLo9i/Dl8QXqF5ZHOtT/Lh421JvkRl5uWs8brhfr285AwnSOz3GJXipaS2s8T
oNf/vGp5LB4zDagfl/afJ3oSlTZ6yWQOYsOBCiAIdyPJjz83bkVgL5+OB6Oo8cpKAKR2OQscaOGr
TLTKzqaPL2u0PE1AcIeTlfd26mcofJgPdwqjKTwjpvwkxtpSnf2Oq1TtJoBwmrZRu0zfVE21TlvI
q2GCtw1VP3HWeAlYrMSuonDhIWOTkeAOMQiKwrFVL6lf3WB9wLDOWAoTaRKMp310ZcfBtCLxl5Wz
SHwAN9bXRHg77f7uwJrAvGrHaFc1TuYVVKWU4R7RYLPOmN1ShbRWgeHAeI+QZCtUFccoexzRce4g
2aKMjjWMZPoHyGJiR0wqEMkYP2h+WlwpBRoUzQ49rtHHMRjmQSDAFAB02cv99tbAbnFSp9DTcpJE
EQltJ4dAFHrH8b6hNLQu7OA4kbuGg6PNQdK2gjKMSqRqou5xkrVHFDC/4BI8qkMtPAzHuZUf2z67
Y52IscIs7ANZkSyXKhvnPgLDst4pccsNbs+VCN5Z+6YQu3BUoRBFmoRXRBr9ppLFZynyc63eBIbY
4w30Kn3cpTZ1z8x8IrceGkClf2WKdV+xqE5Lmv3pmB50pDedYvjEa8XEkojHpAQNgbqTYPQDvq+K
5gkugaAbHhDBH+PkgUAD6i16f/Zb4+JWBS6H+EZFwFSU+RPFeNb7EqMG+ZmPo8EVd8KA0tHRDjP3
dn7bwtFolSAlQyahbsIo/pSwFToq+DTixhe/VL3M18G+q9m9adjPGId7nsZHFKovsuXKmk/VZ1/p
Lw3f0MQRt2paLjqtqH+FIzXsXNxXzVUO4IHoBs3GFVk/z99ubVBuuE4swEnu1LzZXXDrKkzOZx83
pd0jgFd+pps4cFi5GatMNR8Kn/nPxOmRFqncgRl+LJthRwolq8So/az7hukV61wq4IyV4lCohnKq
mwcRz5TpGbfMGvBAHvwuwpLFtZFRvswqwA7ZV2LQ+Ec8nG9wg8URdNQwIPaFVQWsqGpa6dr4UAj3
wwrM6VQX1KA0srPWyVg3Z2W0SMPpS+Z9jcnqPqyoOKDKoUzvKOCbyXnr9mUYWbeSKmZukouByvMm
zaX0sBS05DDxFSSdvfmno1Gkv5Hi4XW68nqT5axSBYGlK7s1XxToMUFj3WstybFWblwLWnBx1yhr
X1Dz9jUKvn5J5iapB/P+qPJoRtCh1VDy+lobneeuUt+4VsInz/VfXY7uwyC3U5Y4ctNu/ACzW6yU
1AtEFezIV+l5unogLpgCAugXSJ3nQBYEivQlijnqwnjJzCuNYt3esnMVaGT8PkqHXkhNBEf9204o
hE6QckE/oZ42EVRF7kQGOI0IwEoSnxqshlB/hSDM7nGBRhgudM/y4rf6Z5/hLat9aq45Ib9Fg5LD
YGN+KoqwxCdJ/SkArOaOAUGck9SPOk7H/KmytbM7dv3WTLreqxB3pOUTiyyAVPTuwZca1tqA9XNw
/WANi3WObzAf6KgbHKQUf93eZuWGC8W2S0+PCSiP6o6pM/b78pfaTthwya7hOGGXONWJ7NFn+MM3
RpSlG8oIcTg91115EEZ/bggMjRqLdxYO1KmoRWwOhKmzwoc4NMstDpN5mkrzDovJLgggTTdKyYUz
nufurLZcsSOficIIdLWVs6ea/aKEOtnsDoP5KbG1q6qyXkumYLUpYSC4CTgS54JO8x1/5krhsJF6
+yXy6a4ob22Re6NBGXCAHU3Vqf2KzYRGcOm/zAd8FU5eG7meYgQH3VCOQw0fOWyNuySxkcHGb3UX
EHedb/lo06a1qMW5vXo7+lRimCyIjTkOj2FeABdOlEuWpFdF964EPkQHvA8TgTYjUiVSCgN9ZWg0
D03H0+eoFTwZngDWsyqxB/qo3xJrvKFOdWfZ1q2eNneksqykhKKX6uflfUckeli0kpDVXrqt7PwS
1ipOL1QJ2sSU2wAUjzoPJAATJGZECTJbI31EMurOyrMaNcH4peAJwWoXMvLMa0T4igwvpRe3lxp6
46ojK2ftVLASpH+xNJJ4xr7aZcabSx0XfL/5UXDd6kEN1lX5GJfxriZX3pTKDTbWYxRyVRzcW4dq
kt5QKAqakCuYob/VsPIVIC8N/lMnfVdzDC30zh4k2gdIkBtV2rjYc7rulbrn4jr7A6mwDirM1+qV
Mi6LRSdmGdnsJBdaRZZvcZBdEFOcgbisIStO+6bzcQ1k9uQxB7kCbXCE6flgqsYzoUNr2NK4ojka
o5GUZMSurwCv53yNdFUgpShow6zmlHHm5B7dV0ASlkc78E1tKRm3afEYd8Oxiy6q2XyoAXMcgV+m
r3cp5wkD7Q4m1lllMNBCWjZAioucMrE2UZd0Ci1blxrd9goFaDzSEytisSOvjxJzLq4Bw3swx17K
SZ27V/4p95sN1gGvtYlaAgpIudlc22XxK2675zohy0BE0VnHhLBqCOnpG/npOFSQEqN9cdLSq5v6
vRyNV8y5TzJlWtBGj6XV/TLshGgjOdwx15Bb1o82A0A0EG6WvIWNvnXpTqwol8KarN5N9qfvDOA2
aOgPueY5qZbsnREjoNLcxbl6VQwboQIXotenn1NfQ2VbQtFm3QYRk1Mp1zeRzR4t2mGA0xtxJJgA
j7KoeKGgT+xIpNLwauhLaslbU6II8BkoaIvpW6spr9WMfjEEfeT4UQwluad/K4JftWJtMclAB2Tm
YziMlEhITlReb82ZamyDbBiMt75LDH7qB2fU3iiakVjVdzuFfBrGS/kxn99+HpBt01iQKjNoqILk
n8GwHgwVrj2Ge04kunC9PpL+SKfNqawMubI9cilt94HdmOe6TViACuUjJzZ8bSpPkqumWsONszLm
LWZlPCMNQEFrVR6I1/EQUjJepvt28yks6lNNoFQrV9HmoRn0gT8nwHDJJCtCI8dBMfgUtaK911Ww
npSetKiMw0d6FkIekGBkudog+xJetwf3qEWPiUC3Db3JZGF1qyZxdGrplOiAMXNYpN1EPEOW+w9u
ZL2oIX2BgFSNMfGfGrU7WbVDoklZn/wWxFksi6+xlFwyxHQn42lnY2NZ1RlYU5ZDVBVohYBpgcMT
o2qy32aE3SqxzY09xOQh1DAMk2EvM80z6PCvtTyw1iFlEKxIer/LFfO5nKL+gHGCKh1ufgzsz6WY
zi2TyJ0PpHbliuSOKRAahdF+QXizr6bKhTcRVmQUYkzJdXrc7ehpEL68maJGcbVrcTIPqvU6UK7A
dcV1hZ1rEMsUXkp00Z7mEy/fx1srD855WL8IWGJeD+5goyBMqnH3CMcO0H4i2qd7cnQDYk/o3qxt
Oq40gxDcsqrIa/OGaC34h87wyKGAm6i8FSYke2Q/d4odP/YqknHkO8E6kgxkJSyHeOjzDfIwfPbD
DGSVfHMuUQeJdojw9Ghd13M8IecKiTf41/HKIpiy3Hbbx7LcF8FhmrDpBiwI1RKTd9fTLtUao6dO
YN26I8KQ3IyuU+pWO3rO6q7TkotZ6O+QDeIr1Ty4yU3FIvuu1eAvhYBgaJk16sQuafCyDwxYGbyc
lRk4YGsLQokK1cRWHKOVoppXtBnzyBBHgzs8NpSFeiEvTd5flZ2w1vTwn5oacr5uvmCIsRpA7Uod
Yb8V0SWLsFzqlOkqepZjHfTwHu4cbBsTNRFboSyWU723WiL50kn5XZGVfhij3uKyPLjrXHQH02x/
Czcjrc4fd0asYnJ4TRPrSyU3uJdCnnSJcgYy8dWEH89zAwFgXMVOjXNOTOkT8aQnXwKnVyi2xVO9
AX8oSXoMrW1bgEOum5tOGwgcHAXFQRwQfqhFHvVoB/oJPu6J5FeMHaQa6owh7DXmNvGhboGahxRR
x5RErBwzwEAqEnEYO2d4ojxDjdBS7K3TdO9S0JbJCv8e2/YLpNMnyhGPrYT5gBYGsG1m3QyypRY9
fmoVFdm0ZUpT0bXBwxetsxZWmKscwLe0O1wS/UrrA3PDGMphmta3sQXKKwSqSIRRt22keShdavWB
E79NKau2NnvpU+RPfvtaE/wgG2T1agHmFGfVNQ3x63GgcwCvySKdwLN1+WVJTL4JIS9Evg3xpmf5
GUzZviZ6zonwrWRTB0uRIRsXsDibgcFEi1KnqW/DOtp1/exKGrT3fpTgllNtkwXxnrEv2OXaY+sa
QNMEkz1yQOVWJ1LOSbPb2AS2IPXuzpXivgMSGWeYM+FgMFt/L5r2xYrXflFl1yl2DoY9+uVIlvAw
QBzx/elKV1uWuQKmgBTGcTa8JJHlNe5ELb1W96z6FOp+cAPi62rwMOQ/RhGpwBkUt8Ko9A0e6mED
5Azi7+8Sq5TntoFGcrD1boxDQZxRbHldpF1CQ20OQ49iuR6tFzyquQj3SUk3iRJja2vkywA8HuKG
JZcstqHPkjbpYbGV16Gwop3jWKtmksQClo+RX5c7/IP3hCckx4jzlwlfGnuNKIxNO4T1tkpbOGS6
A+etobMm95re9Gv6W/dYqfCiBGezorJOxNWb5Yjo0InuXGNxwE/UdojuM+Ce0TBuJsPcubKzL4o5
ri1LBeSr9x6oBx85JaExedWuo8FArpjuaeb4Xg7Mdm8qe0Ec2h18XhqIMaRlvaOHGxSerg6fi/r4
/wu1/y9CbcH663/k1t/k6PT+1+YtyZt/g9f/eeEfnbZr/cu0dEJfQdfrpmkgq/5PnbamGv9SDQuB
NgU8+9912u6/VBV5MU+rQjXVOQj8j07bMP+FmBqpGC9zdEEWx/+LTluz9X+PjiY7jIAHe7a/CM10
DDgk/67TJmm4qC1aJFcMsim41+UmbSJ9Au0D8Fy1xU7MLnGloCbVJYJT/Of+8iB1fTgaCmsiFmX5
cax0yUyzoqRqaAfqJCzO08r34btgekLKhFkkpQBCk3Ouo+LgHLZDSNNqLp0uN31P1Crp2Z1Lpsha
n2kAVC5LuY9MypTLfVP4KHnLEDUqeYFcWFftOrvITjAnC7MnsCWv4ahf1ADTruxuBgQyR2CdnjVq
5sHvzokihw0zqIrKS/FYB9MDEsP2qp9lZVxW3QQjlkW42DYmMZ4JnSPXFA9xtMYng1jMlT1BF0oK
4pndsYGPlNMZ9Y19o8G7A8uRr/FQdcTUlx96TvVXWPZtoVsvpYOKoQzuRrUh5ZKJvjABY+tcXDpn
YvKWadT0aBSzpPOvmOgVsKXc3xZmu4qkYpaFWP4iR6NGQ3G8pUGS9ddGYyqeMjF3y8azmcg7TY9e
TezKYDiyO2Q+G0nffD8Bs1OVfOu0r52Li0Q3BLzwAPfZwERy/odNWD/D3qN8T5lkkAhpEFqukn4A
Lhe445YVgruzzQHLbN7RFZKXHAX72gcjidyGkC79KmzkaxHwq8JPyMBrpD4Fq+lE//ZX4ThoF8p7
raxYiNqPbqg91Q7Fk6CP98wirl0NwHgCisMu7wQzcLA3LJ2QWwzFqadGsgmD8rNsENLlOisrg9UP
+hmAWF5qyUPT9x89olBHZ1mQtc02SHYhs/KpTo+QgOf+xXagy6Or0bBxEVgltnWoVChoBMXOyy+T
q6tR/hbCgvKhEs8ctsxngzvXFue00b7MlL2VFg9ZR9+hkaO2Qrr6G+IEs1/rFEPDZZyBZmr1gDAn
vrQSz9hi6EWj3XLgVeFrNE8ObTsf0WOxrsOmGpWpvSb85r0wCWqsenxD8qVXkZe5RQTfg+MBNF9+
rz0ngp/KRT6x6kgPJOjgSh9c3KDJpVBzOtvOXaCN9SpVa7jEU3obpQfZK2eETqy9raNiW2fRjfVa
nxB7GxGomnzENpGMn5M23KQW3Y+gic+tA4m4SXRAVyav1LK7CvYJnZDkicyYZ126N01r4aNQoftE
iok0l6kxrrVPo1FvlfYIYQR/WqJN68KJ94hEk7XhhJR5bI0ucvFo9tZnm9PGTzKyaFEWYZ9O7x3m
jNTIqINNwxkYFoU2IO5MzKOj0iGMLyGMtjUCAJvYrDL1b8y03GdoPEuYYOsW5JsOlVod9Z0GNrRy
mgcwMNh7Z/a55Ei2WEeupJU+FU3grOp1ZikVIv64XzcFc6B7BLXsZJuqcED7ZTTBEpAS3iaWsoI5
dNcM+mlK1VPYrk1+VFVCTHISRNppMf7mDX4BLr5VSHKkmh69wzI+0Pfw0Lvfo4R+Z5u2b2/tHUVx
Z3FNmxzo/ie00+KrCB5n6G+oVPQdxniMyaSGzv5zynTAngzCNwVS+LVp0rukLb1KZHyuIbNjyvgd
N8o+cG+kWz00lXpxg4Lih8Y53cX6bRtep5WNGjWt76jDPvVGt1WgRK7KpsWVw0xezftbik8XmzIJ
owSHV/za6Ui6str6XZONsJpmtUegDIQyqPduzMGMKwlFf9N/qSbpSGiqAudcp9GXT9QIpKn+0uhV
yIdsHjTWghQKaBm5kwy9sLY8Z2JIgZF7z1L+A6LhRS2616HgQ+qTvDEEqo1GcXd8c5gtxm0IYLiP
e+nZbfamDNWj1mP7Fwa0LgpdBm06xEqlBuSrS9WLzyBgd+NvTcgHysI7I4p/DwF0wGHCvF80Xhsw
mjQNJVfMNHbEOn2mPWozqqJEn5oDhKU5IGAP1618VOcuIH1sT6WEgulE3aeZhfex3REJS/095lrR
hrexY35MI7T7IYQPRQHo2iWAEvIr179potXfTMZN1BmnIJX7JDae/Uj9sn1xhEyoeOFkoMo17Ctf
EGo69CeAqf66y6bbyG9Pg1rRzKfcIEyEKRndE5G+hf2WoNyL6sN2yZorXT8Q7XxrZFTPHRtxVwvq
ompd5q2EYDUaxDV5l3YpkCP9erLqCob+8OborKvwNN12JWaY+ewappJJvw6PLQy/JgB2FHZQDzVQ
4mIXeQSzZ9oAVh1Tz8JYXVJlaNChYzeX7Zr5yo0j/Y9OToAnNUQrcnpvRPA0DNElcMZ13kEdbNpS
R1dJZa+26dn4DQ4lHWWdQpN3KAlAse2O1Wx1hcTvdgyZTvSwA20u8hLLDU3onWpOFy1rx1UZo+bx
y3VlseZtEoOkU6TKcZPsekThBZLo0rSfwUWG6/lod0WhkYns65sgHrfBIH4FsCnWQa2/Z3p116Ew
DWjNutmLDNW9PQ5f7tB4CqyJtNcfC80E/6vNnt0WTL3f7CYHZT5GnrZFPZorNRCMERJtrxwad6/V
LI+GIb/TcwEjIjw5boP6LUOpTPydW1m3GlIGOsxr6AkPbulu6yJ5M1i50z2PnwqCYRU11lcFUDcQ
tCibzYLrHdpMBek6oEwcmbRAsSOYHDf0lNeIFMjgmKZ5yVa+mEjvqUzyeKFy5Ep/9K9m7Vmfq4xu
HCG6USFxTAk7ZkWmGscOyC3eh+nRHbJT1SPAjd1fkdZFBxJ7PsNE7Cyb9PS4V95dw8b7bZ4p+LiH
PtGviW7B312mr01PqG5exDun1rG304JXVSQzfVCmO4PF4ykyxaZtETXT1n2wqOuCvSnfdCN+kCOX
nKoqv3TikbZO+agn4PnjgsqvJJi7aJgP+bnC6QCnr+N0DQvnCRKuWTiPqIMoMdjInGd/khlWv4ST
nkcLYD8EvouV+V9SVqqnuEyfbKSO1fhsNc7Rj2huRmrE9Qbyg54N73pRUCkN1BuKM1Ou4XxKHzS3
0Ff2r+ymM2g9Bhqi3irligiX+sExDBBxmfqszOHAejebq1XCO2peoubOM6EBFpMfqKRdg5un6Y+G
MZAN1UKBzK1snendveYUH6Z7q7vqa286nzWOBQpO/RW+CTrERnwNs2YDPujRd0mQaEP1trYL4kfp
YznUmYHk0PAD7rZREOJgdQjOrHppLhxaFZL+kAS/Uj15j2FplMl0E+rxpRExRTL1miRyFwWLetJr
bdXUiGoolYDCoY5mhcMTiBya/xPrWUdHN2OdctMkEyJN79vUuso1vmM9+IjFlW0W90T/Bs9mPow4
wuk6lDrXXeDPXP42ijQeFEGBSsHFWCFa2shoeEFzSl2iKW59JtZ8FVBDo1U1mz5mEAopAtJaJ28Z
ft8eCNqn1DSQLtMxyGwGLWf8wHK5BqGkwCKU6dYZQdrW5okZuWKQkxyZOdpFROy9/xDVdoOYFd2w
D8pSdVH+TyHlS7u7y0noQV/ABQ7D1sVXTN6bRGROHTrZlG/fAiN8sBxKcYr09bU5SoazOgfXmgdb
q/yQtXGJlVKQyxy+YTN5scPuc2ybL4HplJn2O/5yKnQqvxVA/EurUA5CBXGs3G7Xkf++p/Jz0cA3
j2Z/pVX+yRKmT9oQDIsAz3dvYu7Id0mOWjOO93FEtnacnZDP/w4bhthRS1973IkEneybgQn9RGlW
awvg6pXzETaQIlTZX2tqcna1zqYCb703qbX2pY2wfTZk5JBr+6+8VWlE9hWdPgtataXQ5lNLhv/2
3siddz326fuSX80Fd8imFREyYGpUGpR9S1zAiEuRC85FD0Ea+hSqUM2SRiWb2COiK/FQvCTUv8o7
yqWU59y8gnGbMGV+HAz5MAYBw//az8x0TcGFeOqeNJCQwOAVZMoTE4Jt1aI6KM3hEDkTAMpWnGHu
nKEbnAWK+s1YojYtBxZBNfVOJwOs0l6Rd3gvZja40uX7Fu2Io7ofRjBeaj0191Vb3o699qQWzi80
7FfYiLi+qJxg6NLQENHWrxEMTz3YekUcuohzqkmsz7HW7ogc3lHDYT4wRVeh5ApVuk8Cf/2WCOGY
yFZVXau2ca4Ib00a7SlBNGI55q70u4HaMBBxOzsN/kPcA1iw0nlWO+NUrJgBMOpXphJdt3TuthHY
1LWeD3t49BEmGnwF/i+/15oDDIOVFoTSCx8U2hcbaTeQa+ZkaitD75jZ4KXtR90InxyoKnlv3xT8
rkHRrpuZqykAOpfdlRTPhui+otD/DKb+BZLpextaT4HBfNt1jqy/b43C/l1SmPbpYWGuIS07LChL
MUMK3Rz7ofkRC3nQtOGqis6DxniJF3Tn5BTOU59aPaJSwWRhgFeBp3LMvQhEDVTf4gFqGuEHFikG
kkWtqwIynOz0LStZRE7hoLDiC3+F1RnPiwlzh2HeVcKrJkouYiKEzB3DLxxt2zZ4MBn3hOV9tL2G
ShqLAqGPZJDNAdrLTbKUGZbNmBw0bEAUkJe7GaGqYcGxPkzZmEHkojDrE1PWKuXsoqIS4QbnMCr7
QyMBiLtF8bm8LkWzjru1xL7YCEoYy4P5/PZylrCaNJT/emwoRLsjOykc0boU358JZzTv0GkKurEx
nUFM1dtCQ1xuqAjv2krW3UZa6AOzsodnMpXAX8fQwbc7K8vQ0VFSoN79itAbKjK5TyQAG+SbNUl9
382h5lbinPHPD6RwL8WYmYdoIitfZHGpPUIXJFx5U//Xt5Xz9zIBA2/UWddGHBINjXkLQShvtmwu
QEMzJIFO56Bd4I2uabh/EIjL/VwB9oeaq9TQ20oamNM36TGtFZBFyzf83lz+2h6d6A9b8XtzIhnR
klYEfIa3Hup6WPuEgDXJ8zSI4/LLff9Ks38KzyzxUfO+Xn6VpGHMrxv6Zz/7ZHnFsneWx74Ph+X+
cgOJMWWuH+7Remyavr0sOz6ihTabSDgQfo6G5ZlqQKoK63giWADA4/IhRVfx+xDOIphtU+4YzfK9
GWrPqdPw+/c1pI0aTjH0beb6gHwLSiCyIfEi3EpUUIRUjZcfuiUFbYw25IMHWBTmhF9X7oOpbq0V
pZ38f3vjvz7DsmmnNMk0EYrvv/zee1FIB1t2Ogz8+eAI5ypaWyn5HOq3GS5pmkTfP+6wSBX/Omsc
YQPlXX68f/6Cehkigd45ylRviVHRUJs44avSZioJq5wPyw2nyFHYjmSMY4cuv1qudrdZ1WPwmz9L
55fn1JrULW0t+tN1xoneQ+7//tP5/yyvXP7Z//Ext8WpHjLcbJYjoYtTagm5T/2Hg4MAOyLXqMr/
HD7zH8By4g8MpsVFMO7xmaLoJDdoP0pzPbWzKJey1F80z+UT/OOzkOt08EODODOJEWB57+Utl7+d
4muoFzlTwxx+7feRtHzjpcz5c3TNj+W24c1XJFNMpH/aJVYAO721A4UDcTnylpufs/WvQ/R7c3l+
ogy6d+c6yPxjf7+kCc2dQhNQQoSbS66yDOqdCKrDzxn+cywvjy13g/koVLtuS7IeP5MdbZfnjOVg
X/7i5/X/PASX+8svtWx9v2a5/735j+eXu/947PuwLUrL+nPpyTNmUaCID9hDW6xWe43E1rU6e1uW
7ymwx68CQWN8FFsc7ytndhwte7xHHuBZ9llOzZ0dJ5QrnStBT3dCo0NCz510dJQt7cmchcfUGu9k
dsprQBiaK3Aq5Ila7XVFRceotHtlHBoEM9zkbt4cK62yMGDN923k+UhW1ACMSG7jLhE+sUqSAL3E
Knlm+fv/fpM4WYRsjrgneWs6pNbDaMThqZ9v/KhnFFju+0QiWOtlsxXAy8D47Hp9gIbimlZwWp4I
AgYKy2m3VsYVOptPn+XGnYeNn7s/jw36wE+8PP29uTzlLFLmn7//H57/+c/RYOd7gw7icGUO1bT9
eflf/+57054/zl+Pfr/1Xw/8fMCf//LfPfbz7suzg2W+Sr9ygp1em94/nvx5/ffbiXkc/se/nyoZ
bIuoefz+dz8/zj/+7q+P+vNvGkpg9N9ZS/28FQFlgB/UX6FMSyaNLXWrvzYH+s1HAelg30JDVP+r
/aINVYFfnZvlsWVr6cssd+shISJRRTLdRhHzp7kvU8769uVmXB4MEoSX9UDyAUVzhpFwJgvzYbj4
/9xPsgKBjMRa0i7XfblMY+Yb/LcMasF8+UTKW21zXbtbOjNmhqxv1gUyO2CA88yaRU21zCKmmJqG
hbFi+UOnL+Pj8N3TKZcpRJOg2DMSx2O9TEdI1hDUvKWhE8zjkYqsDpGoRTACiObUIB8TLwhA5uW+
OhsClrujW71m9A48DWnwUcwn7bLFTGLX4wCiUknEWqROEZKblpV5JZEqxcjjEJdONYbGsj4W/7X1
j8cqghBZhfaIambmcjNTlJebPoC+/P1YrA7kAeeg8kiGmf+gg8S0C0vmkvP+jGZ7xLKl8cN8by2P
Rb3gGDAxDY1jLDGJ1cx+TdMpyFZ32Vz28HLfqsQTHkjfW9prS7ctojOCJnHezT/dt3GGQ7O6pmI8
N97K+WbZWvb0Px7T5/kja58PbFkMBN8duO/tZUd3kppa47jrZXcuu/inI2ctQ9H3/XnAsiamXki9
gFnTnIsWZvayOS4M7q5u8mMSlV9dVCBdmPeoQSb133t0eTAmLHOrMFdtkXUjHQjxJ1hc5RVIy0ec
h8WRbIY5Kmu+jyI13pZZ+mjW6BzTDpnLCQAoqY/WLx+6/dFV1L9v/rvHqMDslajWdqGGd4Lkpj83
jZzTMOxFY/ifj41lQG5VQHUZWouBtbdojlP0jo2lOFCDRPZWdy8maVh8vvkcDJZdtGy2XEJ8EYRb
cjc41n/2xLJjfvZOWGksUu0R+dp/sHdevc1rbXr+K8GccyAWkVSAOWGnerGKdSK4yKRYxU7q1+ei
vgn2BEgQ5DzYgLes15Ylcq1nPeUu417754s2Bqd/vn3vzFmt5lAe4/v7Nrxv0P/uVjXj/ely6ekF
tLveN+WpzhzlmaKZOe60f92i986DXzU1MRdlJBIigN2OHfUBEUAYqsnEjKSonI/K5/4U0JNMFsow
IX7+oLPY2t147YKReZPoKtLj7+//9XAWaK05Camf35cQBEuN8u94vcdH729FBSNYEbnsf+2MSNIh
9ejnd4B8753ZgCGd+X74r72ET5Cv5vTPMEB/gRrVe1Pm7pvSGBlCQZRMONU3qiIp9voMAc0spNH8
/ldA4SykrBds9fU8vddSoaBxno9f/vn2/ej93FTAm60jgXivtHC8DML4Gv8fWpHVqIf9X6AVoqKJ
8vtS/fT/Pbjn1lf99d/u799cf6X3//g3//crzP/tP5/yf//j3/7zN/4TUyGKIsAJmf/AVExUVRH/
wVSI2r+jeS5ORwU7XZv+o3z3RlTMQFLMtBlysCI4jP+JqBD/fTabzkBaANAAqTGR/18QFZoojYgJ
ss0gz8b3OkUXdSKD3lBnuiwCqNAn/yuiApn6ogGcqq7FgYhK0WZ24SPAswTEHs3vBCZrEkr1/P2F
ZKN11CDEHE+r5on4gP/zfvj+AscTW5io0pGM4Th6f3kJYTXvxy/vb/M+Yh6dJaGTdEi2yOOZ8/7S
jCfWe3v9l+eEDOfkG1TuOKAyeW+3x5iUvB9JVc+TSqnTkdPourzzjmcElAvuPsnIrUCfrGs1DcWL
86tQSyMUSrxURzlUbap7ah5ubwpO1bO6WPezDvNn2D2GrqMrS9+al1FGIImKPguI8XQVVqmZ9T3m
QjN08eW6QTA0UycGBrl+NcTfs0xFdRyn2HkI5Qhnr7BlGiwy25GqrQCQZI6QWsPJArHZCIrnfghk
Rpwa7ymIdEjtM1+D+v/AVtKXpRdA9gpFvP9y4r4f/uscfh++MozAGN1W7/0+35H8/ejxyDUfT+oi
oQn9/iK+gJ5MOhpf8HFJxQeCLQE8hoA7OpQUwe3hjT5ecBdbR1R9vf6KHvEijFGkqyvNH4VTnrfu
6QcMa7k+va8EyiFNH4UV17Rf3uXhWCgy8VRMNIJRzxhP2n++vEP5P98OY9S3si7a9brYOO9U6f3l
n8zpfeK+n5N0SUVwAdOo//WYeZ867+eEF4NQMLrYvrTUSu/3U0cRmgCxKwlecniBDzbwcdSw5gki
s9jJS7GyIA8XR2l60GKz/y1BboKaBStaY5fmQDVrBUe0WvqrDjWlKSCGZOrDV117hXAoGH81zZ5H
s8adyWZ6apkgSFY1Ki9s0BA0usq5qYtKW8TiikQqu8R/ooUd0TlfhQ/0qGwZt9wYlLiVIzRevTZy
jwPdbz51dPABY54aNxbKUE/8vTmQWgNcwaInd5pAdTIQivWG1n99T44M2fGAUiBt7DHb0loDSHCG
0L+2UCc+fmTYv80kPDytV7zUlCUdLzDJCgDwe7TF3wRUKEIXBckhOFLoVIfsgAaZelIbdLbGywZ0
dYoSvAIb0Hoo86RzI0jDL6yGmav2yOuYtHs7lCU0NCvXT8Ahv6nN6KndICKxU0+ACGaQaJf1oW1N
rgSe3qBEGlcpTAlXd4Cjo5+l8VjkO/AA1Z7nn5+9odlfsR8Zz4WwZpRMA//5iSccQ5ME6X74ntAG
YJzRPcAyCDi9ocxpg/etOzy2+BUDohjudKG68idKYcFitAQh388L8/XDACGugQ+T2Bq1ZPBr6cyc
fKG9xxSpQLJj3YdoNAOQpEaH+2o0e7lfZFvpKJ9TUC5TYghdOyMKrGon41kamM/DbQ42Hoh+ZsuM
nJm4sDf3T91DURHNSpKuSYoZkp0c1CWq7PU5+9aO2WlmJ5uoA4QDZgCC/SeUY83DmFLgLsLuublg
LBqNSTkp848mmTP8eF3w2TQTtoDA05HhYekf8lK4MFjkw7BslS/l3n+MdMeFOn/6NT5MZvuwBQks
gpX85pUDKTW6udHPOHiVYUxZ6UqSiRSecooXHRpIgQFcMz+0y+LUb6WrnnolWiVwpEwWW7vUn1hR
GAiMJ9iumuCCZhW4FXuaOBJmZCMXacEMUVfN4Fou7Ic/wSv0A+PEB3eCKbLVPJgv26Jd7yDpvf5m
c+yK6YU4ZPxw9Ofq3+wHMe1FdVd+5fn06/E72xF3hspWD4ENzWwKDPp1BCTWtwaosEm+eG4Z4/a1
KZ4Ru6QBP8f0goQObJSyybyb326GzEYYDhQJ07fqS/pCzjFPPJ31kFJC2+FvUTkdttvWb7vCLa9d
4e6pnpVliKEfY5rVzMJfKbUqG4F3ACC3C7j0yE5W3dNkLFIsaqv8KFb1C71yYgZiKZ7+l72c4TR5
2RmeAPWlkj+JHbeBqbfRq78KvlPI2YQ2D0pMC3zpa3iZ0JrZUhy5vFxPK+Vll5+ggWUv+q0DVzUp
x/Dg24soBVZ29fX6QD/mO78jR0RHT/cG1UE6oSVEwSS7DMfpMghQ3DI6N7AVv0Os3wC0Mj0+Pl+F
2Tm5S7Tsrm3kvPznNqo92tHlzeVehpV1u60nE//5cZuLNzervWQr/MDT4f52pKbJnL2XffShxR9E
yIu/0y+b0+3l9yWOePhoWDPB0fkcuTGBjUjV0S+mjUm+m3HQEXfEefIRsSjxyBRsxIko+5nZljbo
KxnHoYi03lZ3bO9duoq+Q8TZfoJ9fZtPNxrkopd816XYAaMfkkf3l7yFR7aKRXd2wDitFxxeBt4r
NvHo9GrCtRpoNPfMvZblj3ioLzcAfIY2bCHxUWsHp27ipvlpSnvpWXrQ4GLFyVOXmdgwiqzsqn6j
Tf4AVDWYfILvJtqCmFIo3+00uaeRN2ktWTSkXX95IgmDAieYncPrcGuvUnUfbbrZvcVgSZojs4WA
YlVwVkYyXLrlNZRgZkxQiMEaGwl01LcYPdXIAgNtQIGDOwNp4RribtJaaTS/gSn8S3z+w/PRufU2
H4z4D1vDUefhT4Bqv/GB3+AuSC6ATaR1xttFvW/V+ebtUs6h8jw4+haTwkloY2Sgon5aFeEkM079
DBOMxsEBWEoBYTrwHsVwm5cL4WGLNVo9Lm8PP7VqsB6pL+arWDNeGK0beEtDq0dy3Tgi69+jRE8Y
s5Rqp8U9Al+L+HM2l+dgHBaDp6zlzWtzO+pzVjTKuwvhoo1kfhY3rnYT83nhLVRIulUYplqh6GTy
+lmBEI1s8ea1jzXofmmGiCsqBOZtn9jdR+6gRurMOB58ZD0eeN/hkVuv437ZKSuMboYFzmzOCWkB
7uD0Vwx/lNC5SV4/WqYZeW4h8Qs9y0BjzggmxuuxUPcgtB5wPiYmMxI8ZqBZM8cJBRyfTVxQIsQR
4LPhZ1gA4/l45U4zXYmt1yqWnqzUm8nPS087SHZZbDPIjwUT6tZzTyA6ji8FlHUDKEInuzVmPrKJ
hVUehS06cKKKLQuqJUyIGY8a0f0R7ySIC2jG9EjfA3jEMGkhVWZX4CRsxaqL4y+WJQUMTHRa4hOi
WpKEZAEYEOPxA3NxNfsEaZDteHYo3dsiXPTCWifTMPVz8bR4S3sJ3XhjWPau/q2cc2uyTPYDA+sx
nNZ/gmaV62Dmq07p1o3VugxsXNnOrvVOcNvdyw62gjhv/GrTLeTPwtup0JPv5bVf46Kkb1A34P/h
QvEyV0V2tgGds0qt+DJBVxIpKHNC83nBNcKMZMAmHMmPQ5ubFca6pKszagUfP8Y2PslbQIsQ2eAz
ZLHV4ZniTr5nn5NzU51HxvKxja12lzpJbFWHYUGuxLtwydmng9uoLsy+ZI70vGpGO2WR7IZzdy6P
XH/+2KNZPHeCapRrDg4EZMzcrz66D3AyrNin9Xo6dW++knU2107i8XUPe+bnXpqt8GMDl2SgwwsC
cQLH5afZov+M5B9HK1BO1pCF1Eh8MzRc7faNHxyED+2XhYO+8BFkNeqs05MIFhSL49qkiFAnaGYd
apIS3smXSD1zSngxhnm1V7Z7jB2muQs/vlhosoObehw7t9ZYlrRlgO8Q4fFNuEa7GlLjzakaO/Ga
iQPkexLvYbM0rauiGpM6HRNY1ZG/IGblsiF+2VWxyX85pwEfDakjn0DshG7+yzTQrddN7aP3It2O
VFXFpj5OvlO4hBcdIRonzhywllhnVdUK6/fb2E4nu922+3JfSivxYbZ7OXdnsR9/ghsAP6MvQDVI
ZgMm+BD/8OEL2e42/AHY8mCUZ485ZDjglT0CaoyRTeRypAnzsnlD82eDQAY/miNxI3rZXql9YMlZ
YusT3DCN6Apu+LaON7cz76gZEJB7mFmwaXO3zZjOOpRNs78p6blAN9t8QtLu3PJx0J7ffeo1v0Xm
5N0lwcJNthpkch2yCXHT+VzzFAk7JNOxB8HPjJwz1DO43zKgZcoyff42FEFjDJGYxsdAUJ+/v2hh
NpsL9KR0vbze5KSdt+EMq7Sm+c9H7+feXwKFf4VoQYaB8gzynxi3PxsVGvQtsspqhBnJcMlM9Iny
efgWrxkfdSKN1vdzqSDwvqLxXxKlwjg0aRc96ukT+/3P/RRVTe//+NsKzEFrqnbkkVNPi1AViIVL
UQatLWVkitOKmbXwFvsY/6CkUx5jV7OG4F+5iDfNszapPYVma3XL6G1mBcf++6H8pM4fkrQzpa1K
uEWcJT/TbLk/JExVzMmKEq0iPJrAHOvSnUIWD0BhwvylP4/ntwXEhrSZKqW76z52I8z0/Vab63Dx
v1Et1JdUPBHYzDXdc7Bkk88pJ4UpaUv02CqIB9AD5/GqRfOgR8AYs1mXF1XUdbNqDc2UDupBXg0o
00YLAZgn+NIJDih2es/Ow1awa3LRWWrwN8g/z1hh3ZaIMa2aT+mTAglhCzddRzhiGAhZeaox2w2h
1TjKJ+TSK1Vn0Nk4r4QvC6ZCquMbbqBa1J4LRDI/oZdvxat6qL9RtA3uoGO40Mpn7mqdAxaZew8j
LJnakOGke/sbbSlSn8l++g2UaoeFLfa5cbhHFYPq7TtzMp/EAw71c1kvFaT92YV/ArbXl9gb7jR4
r8gfd5/aDiMYLp1uDOvol6SYSg/kxu2zuufXIjCFyoxqM9RcccHFK+4klyG/FtD7wJwEpb9TeWhv
yGSCbbRyousSV1fOv13lckdq8uEV5roDWWzocLsRnx+2CDRk3nRXz4NVB6hzDSMBgm+mGVjyoh0y
+e1Q2olQqSdlB23WL/hruFkVtTVDegGlLsok2XjtEa++3BywPXVu1ZKGIhp62maEiYITLFmVT9wX
vmF6U1O1Z+C6IE/bs2D/9GZPHHssbx+aCdrJV/3XxIhXN6ccbLSB5zJIK9zYjMatvyVuwS+vWshI
HpuZVy9miK1+Y6UtHOrQTvl9jyf2wr7AlmilPA0aXwg3UD/LC/ooIoKy1ITRJlAMOI5T1Ho78Abc
1wqA5n6CBCIicdiH/j695FzeqPDJqVCbMvAsg3pfHHPFEC1lHiwUO9jhKYnGQOcWe9iNz4fDMoJP
wlNqZ8qujBKLbM5WEx99uN5rjtFmmlvauZhjHYeF9Sa/oliPxEtuDb+aKe9ura1FZnBE9w7sG/cF
44jvHgg/d/k8dJSW6sOGIUHxTUUlmFT4fA7kbVNS6oPkl15/5m5AOnSeGxgR+qekGDG4YztdUb00
YxLoPa7KE914PJmIwbkjyL64JznfPVMb1A63/ZlbaG8UUxOXXMSJkHKNPUWk3wW+E7AFCKF9Q/uJ
gzM1aZgJjPTwVTrkoR19aSvKgVT/g2soC6tp6QvU7j8kf5Snqsu8YxxcodKGLgcgW6vD+J6OAT0C
LK9Pkz89ddsldSS6TN31BSj5C7fLEN4i50TFm3BRVstJSzlKK6f5mn6nngY8nqYHzUqUidE4Cw5Z
8jE9O5NT7z83D9pMPUmMh3tFOMH5wERRpGeP0wc7Z58jGPflwsZFKuhV2P23iDklI/B3vwX9keu4
iq76nS6CQgOGhYHCAtuQBhA3vNnRFRAuFN/TbxZJeEH0BtRZcYVwPv2uhl2Kl2PkoOoRXZo7IS78
ROFdjZH8IFdbtNtqLcBSwkLgjHpYBFNpzfuiOeHD1FUtulzRtrsCZKSVgdo3faxheoZKJmjAL+zJ
PSnt6jo8nYaL1q1GoCzHN4pWWD78VfS/EkdD//6qzyehiUOeQNsneMy71YxiWrOq75vuTFjqK+gV
6QnxEzfaADiIgDSc0+tsP0zXaWx3jSWKZpLskhhJUCM7B7mJ4V0L9LtbVf3YZhnNq6J1f+PspTkU
LG+CIx2QtEAMeZ8T9CgcaDrQJ0B1oVi+zu0WAqB3OwxWze3E3HpHW8sE+MfdLX/jHZskkA/alINz
9ZI9WXcQdUvD+Qy7IaDQVnWUbKoXOmkeujLDMd1hGlisnt2Jrhcn0W0K44NUwebIKb81GxMI6qqF
fGbv1hNjWD036nbY5jMgyugfmhny5TgSGOpcdrBpoRzl5XaP5577CHBvOI6RAqbtgTvPlhPOeEjp
u9FznggL5Pz5zalRDW4UEW4gTjdE3kV+jFfdVrvC9J2ZCXC4e694cJibeCF8N1Mrlp1J6A3hHFcO
nU4orDINspLRz7ZA1diGxC76iLlwf19vboxiT2AYmBP90wIdGtYu5KYpipTGzX1uqqczhYGBHjLs
LkC6JCG5x3C5lGwUyFSlsooB81mXFpZ+56hFERbdPCGBd73ghCKKsrCwW9RESk0D2tNeutfc5gPb
TVXNtLNpidO7iwQUjp3b1JI6mz+oKBbIdBTSmU6iUkmwB8yFLA7yqAYAGyTcsq8Q+W0mAZeKxXgZ
rt2KnUbAhmkcNbyq8RBXSXScTBeJbCZ+6WMvN8CRYDnlPhUq10oAry85nWa/PHYt2lCRqwiA7Aj0
MvUt753rrRyqzmNfqPkywat+IV+nva1lVoKGGxYVjRnrbtE7erppWI2/D5vyGHiXIwY2CjCq+KEO
tlZ6A17B43zbRNKSCHIYPzORpbDpdbIcDZZYyDfe9DshT1HGG35rVyFTUm0L/G2oWQpUlRzbYBMg
8MMOyJFmMrFywFJuXCgAS2dOnexqAgziT0234tgoCzAMlnwz1cyZrQm/BooVp5aoRQ4loWYKCsHs
7mJ1mCG63VJdridHDkWagg1V0m++qwI/dyN0/LfcFPmsHINdcFR+p6T/63bRgtQ89zDWyNoQPNqI
Y+/XEn+ibbAAHdnmfhq77FEk1Vh4iHQUBoZ7kyNQIYhm6LbU5+5O7lVA12E4ZNZ0ffZKYJYb8Xto
bRqTr2/8cDh08l39Mc0N/YRdOKImgXXbVQSSsR0dUy3mfvS0nG5fHdV5+hXvJzZaT7mlhg7Ffflu
6DedL56nTvc3K4EsmqITmox1Ml/of565V7mYXX4RfuFfjbp7xktxJgcu7K0Z9251JxdvIxOV8hLd
l+dK+OJIj+d41M/11fMiikbwh+IoAnsv/VjXnRHJaOG5dGxi7qF5m2NGl/GUMjZWUbKdNfR00jU1
/xVeH3tFukuNVT6tAiedY2cHp5QdQILXcfA5KRz+qZkuMqi3fyEReGbgBYPUBj1SMjX0YFAOmfdL
6Y+oC6oE3KqwCeD+G/Uh+1VszImy0upZCcZzOexqYHx3hCKI4Cpyy/SBcANg+NHdZWuYR9tiH3is
1h/eJIIPVb2kWfp8ApcxivnNV0jdXPyqJcr2q34q1ordLx5u4sBAqJCAg5GAhofZ/HEsg2BNPqQj
qRcWAxQl82QpbqYvXGiwhuSHZIvkfE+MKmVPEp2EAVlu9dMxzbiJi0BfInEXAu8TzUm+pLRrv2ff
bE7kdNszi0X6BQTH9TOqVXe6zXHfZvUf+/OAprsRWly+32vy8VqWh+pIUIzon9C/+XiQJtiSr3y+
vmfnV+UOxxg/livn0lTZIAsTDj8cNKT/0FivtwJy10L/ITsRQpy+XPTQwn1K+vAx3T1p6BxikKs4
FrLcltIHyKTk3HrNPaHumSebeNXvJpcpul9+gjjkMlsoGmRsZicAigysnVCCYTchw2fPVsEWomvo
9baygWvTUdVEJ8mRbfbOEqlqDx2O7WzRe/2+u4iuviwJSRRLuGyPmUO9oSXOoAKAPqpRxk0ikbLJ
LpApFr+npCcHYmQ1xg0j+RaRkWo90vdAoHyi56wjTkE1RuQjm3zaZeGywpXMfCxRgXBpE3QfuHJR
TE9qm6a+rFv6C7q2KTUm1sNQIQQ7nrmpjuK2ox+axsgWumxAheEPxCOlxUpmFvwIU/cabT5AXCOw
xvSi6DagJglSyEtEmwTxaXc/4hxk07X7aCtn2lnSpTdVi5tOxtxIzpTicEPVR2K6z2VTvOIx6edH
Kr4FAwE4mYZ2LIhEq2T9xLZ9Ag/PeLFHgLp84ogTEPQDL6fIrS3h6+Z1l/5vwseDn7MqLkLtND/1
CUQucNVkhz4nWpx4dExP+mKCYDsK8rZyFgBXuuG+P3WlPa0dWhf5b0SGxLuim69SkE28WgaI5ESQ
Uh4MAGhucsNt1GIbjJCeKIgjmIXgiSktkeYCD6n112loIlPOCX0Y0Cax0YQ5FBeQ7w9GUCTjONfi
h4JNS71X4mvLJ3r43eXRHaaKg84ropghvfklnfQfrxLoedV7bhuCV2ab0HgzRmE8NFhpkRNGPDwU
hF80lP7kE0OPW2CnuAkwYkOrdyu/8IiwKpaFGTRmoR8R0X5WDk65IWUwuliRh1T2KJsHqNlVPMjM
E8juGe7HJh3Fn6chmsEloT+GMBWdaWm8/g9Y1TCt9yLgrBuZBtp6lJ2UeDj9rGtUdNkwW/2nKz1+
mLpglCNO7HhF1MZVnmlG8Ds4+Ok6zBa3xRpTYvhLtuQ85ymbh1SZgyRYTe2nk381p+l3vYwwDkPw
4AtXqaQcw2/8lw9G+ld/6ojABBazPtWt5tUiXDFjDf7kD1iWH9W8M1sK/uGq/OFrwLDj9Rhno6EJ
Fh/VXHZa68dQsrYvyv5inHG+bvNysn291rxi2Mz7yy1b9JLBQBLZUIJ11LjCbQ7aHFnRqbLER5gh
HRhI7BrEl8Ng8zGeWUfxG3vqTPfEmcvQUg7cG3A/fLV191VdEJcsXgzdTMZEKBg0LuaD0phHMBPV
TQg5yK0Ue4WkfDr+1dkFyzimpinknx6oP6bwQC4t/Yvk+LZWBwMpy6nfzUkImBdS+FnQjoUfyOL0
1gSLaJnNdtOp+0hOkJIOInZCOgmMEf2EGSoB1Pqxl35hlYAcYjKxYqbByYYBRwc3Eoph6lG4FPaN
vbiOHDTnJqvgCiU9J7u3JSy5Pe4eGXC8e8TWSxzfwUs30p1kc3FE9ONSh+PMblbhJpquqtbHOo4D
UTOBLAcuIXvNxyUzji5ky+lzmfXMiHKPHG32pR1T2cxO8S+i2Cx1LA3MmQ2b6oO3PRCMrrSZEK9d
BmvGp/VH1Jq6hmyQ235QwzNQnH2WiGbRMInORbxmS3c5n8AW7t2P/skhJ02t8UBqUXicp9fXbTy+
OeGQmiK4todurdzTXUGK42s/sCwLOw6dQfJvt2VNceBOL7LFmsg4YdlJscOsvx+cR2bXpZUNDot2
jNXcfNLeDwsBUabJzMs0U4ML+cMBio3J73DMwaoiCRZzSdPYmpwAlW0EwpHEZAqbtajojJlsR4hz
yhY8DrjkL9a1YITHh1MdYt2YiDZOuHrmhdcEgfjt84hEviZ4DBeYOIgRPTvY2L4YwUc7wR4aBVBR
9g9INngrTvMd0+dxVdo7FmNB1rpiV6thBR7PQJeSGZDRkdlhV3ekLzs8LFgQ8QHDCWLpRppzPCon
jHKc6iznzlPw8spsjxKm5hF92+WDpnFMW6q1a3KxQ3B6HUTAu/L1oTuYENWMIRhleTp98tSGRBlN
YXvm46QK4Qygja/S7gCkhFd1rdrVPOZKRWZ5eQA2iI7F+F4fX31i3kyUX26yN2B6PWwZmDMw6gCo
axYtS9INsLm2smR4+jrRubAZY10axpRHcSv46ab4SPYc6jNkWhbY6LnyLwOjiHq0NGSfgcPDJBYf
JsommncbtTb4W8n9dp6cB2pfEm+/+MzcaC5ZL5uujvxFsxvdf2BYc9TjG9GUFuU1swHa+vXxceDj
KNg42kw5ZD/EoAXau8HnDlfBpl9lLq4nzFOicUL3CE0WDbld8lF+sDX7DxYZAU8qnOlBvqAxKWBm
YWD2WaPksGzzzwktjJNKM6Z2O9QCMifpmcmaWo1VlfG8Z/ICZ1KdnhCzMo5orj3pDuJeA7YfZlIz
c3EQgJoSXmAYxOieguf2NeR/AyvU/OYJS8NuFPfVM8uAyItasqPGrH4DfVjmD73k6o2ZZEisnBMk
PGtt0QprccXBUg5zRl9cPe09j0O2ZAITE1VnqqTP8v44pN99ZmZ3BsI7Xp4VM96EOfhIrSPUmY9z
tSjvJYBROKCdoS2j41Mx9L2OgH5tye17skRrqzAYAeLp2tL1++Du8BlhaqAY0J2lBTT3lboBJmRO
Fvqe2WFf2tovjt3WjT5EaWoMCpGcjBbqov0afmKRPWhEf8w5/Hpd9gaSy33kdt0paNaijFYufqt2
tgsuyCdAFd9pKwgtzEbwAGP7obv1aiy5sUg3UmZ2NdWsMXw/zhQVt9QtQwskRMXwxG7mU/YpkJ5v
rOACM9w9j0lqPBzBJzpMHDlyy3w5yx18NvFBA5YOVM8qEFP6ULbBXdwPzJt/9MREhdzhV+8C3VsM
SjFQPfP3WofPDkZoVZ0nnnxkpChY+UH4VPf9J+Jsoi9N3dqUfipSlN/G4qSgEXcUAr82Zy6zxaM2
uISM6lDOw95QzsGBoKBORiDaVLEhfVKkrPVV5zFnAOw/Q1pcNHG03Ipu9xNva4ZvwraZYHlgPI/y
p8KQ53FIFOt51L8hCU5p/iyaD4Ynr2K8nqWrg17/4DXqXbmbfCsLyMV81hK5MosMDzxKf3pdS1dG
YpG5Eo0G+qIHhsxoX95s0G/SRbLSQ3hl2QWHCc1mU98w8nliKrT8+qKsjukweADsycHuWmfUx4Km
kIk1NyLmDDEVAt4hOr4OYAMysloieG5kaBm3WM8ZxfeM35kt/xIu6GyZuGg8EDjBLjAbPaRo+0cf
DG7BTdnJfTioTrirFmOG3HPwAgQwgJAcaVgu6nW6UdeCxS2NrkhYNouHU+6fu5k/3cZWscXF61tm
YIgerhktYKlvdfxCLjjYEi3mDwvJjXVnMV3EHHyC+M9ZoS1P2rmzRD9zH7BWHQFIh+aBw6PNQmN+
LxM8nuOHaM71tV2rfFrGt79jyzbgVjOlfFnhAsWdgetMuY44wlHxkr0a2MvpXxEu2F+qp4yaQj73
+ZdeTBhg9Oo2U2jrBkA3li/AG7oODBG1+WsnS766IcWMi4/ZfLJICZ8cPcWSdfmcJ8f8YWlf6jfP
NaIh3wkRLBTxMwJOQ2Z/LleSBXq9eZARWYW07RDTZFIzIP0Bns4kZPMJlZGKw87HCMnownGJTD7K
HbhPgZEbFTUQ8eiL7P0pf8D+G00DJFemdocN81MseSXAsrpsThqzPHUHFeQLGwElcUSqF8oCZvr0
q/lIP6IF65Phdd6gvEjtOo8P9UqYxx+ND4oKxjJTfqrGvbQMB6vzydSfhD7eIicmBWLo6WdG2AUu
dSvxk77uvSerWganbDlCxAJL76+3wZ9tiq/QZ2u96KdewIQwt3lC7DXwK+O4Bz6HQ8jmBiIWPNyp
vFSU4J2FnDtxu78UTHfpTs2DE4gOYanu6AoguX67ctJ9xPFc3wEs2wFz3dWfxXmCUAXq0M7zi4gt
oPJntjLLR95wgnDSqHNQQwp2MGhRvkwSTbHA0socdmTZ2laEWoynLOlxuRs+qsN02y1KN4n9h2Jq
ZLan0iXAbBrFERazjyTw1fUEAAknM+2P14/wcAMLUAzKOSaRD9+Xh0mbhawXkRNEDwd3ZhEJLqVm
9Sdm3eUpOs3Q5AHUS8ffmB0DyiDSLzuwmvklua2y0NLIa+kY8+zMID9hpDr8PWbm7BJ9UDDU3Eh0
mCma7GJbriNyDsqaAvKvnUtkynb6W39RqT5aN1rPrjesTg1C4gQaY2qh2FJQXD6MW7fInuto4qk/
6k+MCR6Xiou4REJ9GiPVajwu1FTNRRkYh9gqg6vJRiPZRahs2/1Oai8/RF62ltmYSMt+CVtOulTe
pMEnShJMe+iLUk913mSAo+rNsv0j2XWydwudglEriem9YP53Jod4cL5exZw2llXQWzkGPz1eY6OG
jcn2YTWi+5nmHrKeyO/0MYzvM6Z21OocTQXtNBG0LCZRNLfpLjN3pXnFrAniP4CoVb6oXTO58loD
aRXPE1qgTatzhEpE++l23w/YRRVdAHUxRd8Xr8fWljNGCWNAfgljRhOkdsphHY4HcHAYvPreu0i0
sIOwH0+N6UeFoIqJWmeYL5EbndL9GG2AvTzBGGqEURH5BMb6gPg0ijZT/BnmWMHRy3iNKSzVDX3L
wKwK+GfoMwCUiWiad6e+3mi+zti09WQZGOqSc5qxtBMQcFB8HfArteR+jn3qAzMabLay8Q2nyUW8
ARnFEUAgEcXqI7dEDhWGEeTW0nj5C8mON8/OT4VF2+/qfP+IN1K6Sp8eukIiXBFqIOEkdH7XbrNh
rjPtYgaZM5iY9+1KTr4Hda7ogMVOg067JvNIS8jLyIVIEhRuL80QUnbSbsnWHw6xktvxQoO1X84E
9waoDrOcAa8fCztdYHfJBReMLfCkBqnVGp0NW889Aa8T5lHYeeeIi/jVyJQEw3EiMD9Uvz2q3+32
Pdhvxmn/P3P+97eiTFRXU1H4Fxbg/XOhHozdkRI8HL/Qq0E8MdPy1kEkDv33c8NNxQy61rbtLZ35
uo6LRkNjDM8skmCBppz6utXzR9A1tFJ4pD1B1HejSGJRLjECoFZ8P/X+R+mVAdisaW2/nxNfGf88
G3/j/f2sVFDvKWZurUBqSyOpsif941fsRnbb+7ly/IciRmby/WWooB68H/3zD++f+9ev6Eozcr8e
LdaDCuOt9w+lycj/eT98/yjMewqTSIrn7TQpN0Hr9wigV8oAUKVBqYA3K6oPVDu6KnduQY24SWpK
UV2bfadi8pzZCHQ3w6oMhl1/q/4HZWe23DqSZdlfKcvnQjYmx2BWmQ8iOFPUPL7ArqQrjI4ZcABf
3wuMqLwZkdWd3WYRNFGkrigScPg5Z++1uyDy+NRKaYkbpyDMFLYLodb3ZBD8MCH5bOzctlc+440k
m/aJlq4bztc+vBmL0drGpNvQ7X0NNXI23TQfNzl6uoyYlO3ctRGsnJIijw6CT+KkyJHFTlaqB65m
UNJ4LmVyj040t9KzlmSvcigV+BH2pzhOuPQ5XDedPmFw1fbjTjpMthP1o9RLEyYlsiiCviePJMTC
3qcQOBuh4982PMExSGtU3crONI6+YPqAY+LL05nFe9amcplPZm3gNdM7rhAQgsTrbPsBsDoxa4SA
sjHKia1tE/SdArVFO5AXO/XIGsmMZdFqaTYrfdznZfw6pIDNUKcuRpKQ8UAPOAOYA4kaCaF5vCFL
sEpUIPmuEV76QNlFsmDm7BQx3TBcR475s8XXyoQPhX9rbOaZeXkVK9j6s/uVSvGj8OlnEIMbgq3P
AuGiTBg9tC8N7ZsUNQWEKkoMi+whQ1uz4GlwXq4cTRHK09zIGLEdgsAJgORYpFj4mL0l9xX1Q4ta
rAElzDAsCkZ7VqCAlx+P/fyYxM9JM5BdW2YInmLzztC5cAhLTCcXZtO2kBCZ9DaX5HV/jNOO4IXD
rLEGTiS+Bbzl63ZE4m4k+bxOZP8KbabaV/JbT1E+hA2CdXck4mTOxIHY4XrA9JCQtBk0XZKe046g
g25Za/LiR1LjtjDOaVUjUiBuBIR8R0Weue+x63ZbM3Q+/Hi+nsycppRnoDzWxWZKkNdm/EWRTW/T
jJ3xLAVZnHkZ7kTssenlVNu7Vr8mE3fcddOMmjv26QczU7Sc8pk4GrU2lEEfst7jiEIcmbGYpV7+
DWanIbxnupnhj9GenVigC86PUMU6Og2bIU/O3tUFELauvm0ZfaVOQ2uNRKBNZtCiIo1k3dFDM2uN
xAZvwvBrcZak7AbslEgJj2tBRQet7hgQNbajrc3eYTEAhSdqSaurSV/dxGQjF6J1dqsHPaMkAEdL
X3lgqqrTN7wkWaaW/9DbEW2/KhNQz2WQVlLcQB3VTHUbciAF4UAzwoy8oK4i1Lk56u/im8Tn/mRk
rNw2+XF+X7MjT2SyJWAdrChbmjSMxm04E3JcI7otTRudoV6gns/1LfwTAn+4rOblZhLOkSTtL5h7
kF16DrNhpgseqdjeAdo4dnOTnvqEjYps2fUVVXanoh9JOx4MG92XjsiAJRYTtfDgADCGSDL1JXNi
JrMkeo1LRsqlmxtXpZltiQYDHd1k89bs7WLTerBMR5Sq0VDQ/G9mO6EAzl6guj/b2S143EB1zBDH
bEL83HMExyTy5FhzweojAPO1gOBX/c61ZXdTmpQw2fipu/rbOPJZl4JUDG3K1siyP9qS2v4QLon3
5mTdeDYtR81+LhyDa/VFAgSigVUPsa0s0OCK5n6Umv2W0W40LWaVLr3gKB42OVkVik0EAA8uOK3X
HbIhec97OEuY6ACXxS6qyJmpNWwlvO7YEkJUIslU3/lGd+X1aX7EuB6t05qdQ2dYejDUZUPswHRj
dtMas3oUZF5I2dNYD3kPe94U9AyJPXTZMiTzpp8b7DcuIRBGZJ51s39tzP4JKPe67OeSzD6dMt6l
PxFHbXyWFQWoYGg/C53Ql4xmO9Wcq0gpMgXrG8ED92QPMKeowYqjRaw7cYRFhnbXZ0jun0KWyNJ7
1TPalKEEmOjgUDDSqdu1o1prTg6gb7ErOP1758XhXnfZDivnI3fkz6lzSHoaFWmiOj14uY4d1wxI
7mDraMo4wP5m3PQlUnPfKAlxs6mXyI3ammbkgJvp75KKzHA/9p/tUs/pNNOn4DRDKdfCxbK9OYg4
ylH6reC2O4sqRBWps8+JKY7QGxZ6W6y4Gj3r/f2k2ue2vF9e4iF0Yw6q2NG2FrRZI7UEx0n+nPjA
b+JCGAczYUbTYEFmjIPGw/DpjHgdp2JeTh3JJ2ymCwYfg6P1SKB14JITfKg4CjfDIG4yYJpXrrDB
wjfzvjfiiriI/E6SJrgrGPMor926tjkHejwjbJgVaGA5hQjtc3qMLvGFMmsxiPCPjFQ4AJUNCYI3
4pB3SfsOpqVN3bIRtxM+U1/vJLYEtCtaZVw5Dc1lsgs9+B/0vpaozrTvxEuu0zSQ3mnutHlt16gn
SpIMUC7Nu6oa0kM54qQUUb4uC7aQvsTal0Z0+SsR9ldD6BGoRBWWQYFmgkYJg/BEIVmIPLqG1tRk
G7e5s4wKdqggKdUaKexTm65H61D7DVxhYVPT/HIXNquZM8MEgsb8EK/EMFzVS/RuVCDhcx1xnkZ6
xuWBgCpmsaQlow6FGcrSv4kbjDIZWV1B5Ip0lzBoN8Z8k4QI5JvYfDE8ussax/e6o6FWplNCkag9
+XnrBaEnGXKSgFt3tnwwi/RZq6OdMbIgR32r6MNTjIDQDfoI00vRkvXRcTGRjUuIjjCfpX2erEZw
Ia92Wk8Dk+RlHFtd+cU7Tsnu+S8g1dTr1HufYS4fRti+Z9kP7VGRFTUyDwDor45iiSRzfIr6QdKF
Ih7+5BfyhwjDeDXoTPHL9BZmq3uw5v5p4gjkYGVbw+6uIj4IZyutVyaNxKO7K8neCx0X9MiS+ZN0
7FcpGWRpiNjggVL4JvSwLB2E81wbX1YmnsumNoIROteophOBAmkwUL8EhGPnQWXY2yJDuhC397NL
ELhTB0aCqME06q2HR34lIzw/VuS8W62qqb66dQ4kPZZaca4EiOlmxjDG8KCS5oagGtjpvP6gI9/x
TALhOdTiN8Ij4h10SF70lEr7DjzzLproJknTn7e1O6yHBv2P3jLZtvV8O45tug+T+WC36rbOITsV
VryNQWRiV0HFX6Y1NqSkx6y4lEBak69j9gLtwGU68c+RMqY9QZHwNtISAtjgb/SKIX0ep0FhXzsa
kQdOxHhVOBgZdeNbqO7T0zueFt0ig56O7O94w6qnUM7evj75Y2c/zKaD7xausMSSNrM52c7PcZrY
Gxzg8843DlXCMMcOOWqNWZxULBim1NqV4aIVcs1mnwi69GQqEuw631aRxHBLGtsVXDnX6ya0tTKG
0uuiu1LXo89VQjH7aWvHWBHd8j2q/tmyrHSfk4SBEGE0GwyXCOprSJhBAhV6rWvNusDtezW4tbuf
3Ppoj3Z0X0E9jCC8tg1SRc+ynY1dd++uX6mT9P3j5FOu+KLaDuN7Ia5NostbrMJrzfUYAU3kXibu
Swx2tiMrgkRhr+NtSlETyjBjA5kBTvQ+EjEI+IAW2M6iuyejMDpJm6WsmLI3kWk/s443VNAn9cWw
J0PyramRGGuyfZVmwlxDL89JWIMhpOBWnLmBdJqrqet4FxKhUZTkWJqsB13CPkqGm6iit2ds68jT
N145rPyOnVNdzCcl4i9XyRCX40eY0dkJM+AYbMY2RVdNZ8s1zjLW7CsNOra1sY0KyXFFU62n6mXx
9+s73Wei0iVlu60WZW9aQ+x1a+J9LfRfGDbFPNDEiNh7tjhEajE922AFd6OXgAVNW2Pti/pY63IN
hPEN8gUxOLm2hdNpBmWRoRRqab5Nk3bbYC141BmaqaR9g3vfrmJLoZtUmbsVCPOzozOYlNAmwUsW
148O2B1TEclXJMsxFrEaUIjo0wRJmkmCVKNJbBaYT3jx6UrrCv7SOxJYn0yFpSw2pmjtCMyhagB1
4UxRuglDSr3Zyh7C2EmCvGdWy6dRrnqRrYFYt2sI7/TEazhBo5cFCWXH3tJABrs1/a52k+kThEa1
GyXjIY8hhUWVioRZzmsuWnAG1J4z2b9vq1OTb+KpXzpuaAU5edA4VYS3xGoPmHgbhw1j5Snu7ugp
PGlkH1W21HZWyAdI9BU9kLF/z/oiIyDeW7Ob10jl0k/hxLRWFxIVJO1GeOuWcO4cqqGDIe6UzkAs
nZ7TqN9dYChubOQbCT98LTjZgXyk6kUYmr2KQwNZrb/4ZdtnzN3j0azQW93AUvePopx3dW6Tnp6I
eGs5490wGFTeDZuZ0EpphdbemfyOCuFLdD2Hy2bZ4OBkX4ogpyWWfZCBR/JlOPkfXtM3dKPSo6EN
t2lkXvOHz4TbUrBpqsXDPtRnV0/fMyvLtq3gHeoli19ZoBJ0IU6OqMcHq0NaMvH+6svnHqIntYzw
aIZ+/qI7oJtirSMBYPEpyoEJ5ATyUtZkPXaCWZ/O3GX06U3zUdpQkFYia/LrcenztZV2buKPfhSH
Zuqyo++1HB2ezViniXD5IGn1KCuiyWJoPeO2VZa7j9P7MkfGEMXdJxDIb6uhOVB3FD0+c/XR7gLd
xdtfKN7diubMJuoR7HQJA2+tpLhwalxb0zQ2O64CGKAbwIQTekSndtR1XLqbyhdqaWXg8SY0ZJWY
Yb92RgvB6mwW+75BX9fbc0G1ba+UhZpcJ+dx26NxaRA+itJ2MFU13xNLr/Dj6ST7fOawaIi/haC0
Ur4IAzsM1bnN4t0wzNcz0JZj4aH7G+fq6PddG1RNiHYwTNYiDe+yBvG1NptHaxnvCJuFyZbts5O7
jOD0wFEvcxTpB4Agz4CaEXMNkGl5UTATWeB3tjajihkZuRdCEkrVY5Tq0E5PE8e11DaWwNcwPVs5
kRkReUOrtEJZ1XI5iDjq1VzqG2gyYUAV/II0o9Ib8xM0cmwmxnpZ9V0+UAymsFHP8N/xBlvJHbzk
bWWiMKymetdmeQARM3zQGxwiM3Nh/rDcyF9yx9oM895q8VZoVnJkW3hHx2RGbKG2hW5+s1B+xXNd
r1ySpJlzKVLcSEAPWxv2cWcxXjPJnyi8cu0kPgWt5z8WE7D41OFAdRkWKmr4G5PFBnOW+zknCZoQ
hO99q1PtOOoNB1XHh9g0p0nwx8YoquuqGDdanTLn0Lr4biK+M7rH4lDRk7qK/N5fu8p81zuGKWqZ
Hk2vrqJyyZ323dQp66pNG9qvYYm3FAvWQe/QeeR9/KPTaQqlMAPSMg0SU7GtShlStnX9yilHgyk0
8Ivo9ltj9WRpWQhPdYcYLKvXPyxHPcwNM43OOWdNiRSghbbvGwjIVPYFn7C4nZHqmyWjMnItSUqh
hDPYw1UqOmkYJzxFC2TMjVM4J96DaBiIKIZXE82vyEqMs1saAXln9LQGpJpZNRYPxIt9kBEZf1Db
fAlCvaThPBa+oKtptV9c396kQ+9FgMFHLVfWfbOjnSnGaNxEdfJm6/D97X2vuKAmNmbetqetxtJw
kihcpgLffmcGibVgHyM2MS6sBgI2N1y6GE3YgM9gwa4KY/gIzbRamSjFy5DdCSnAIa7rYRfbubEZ
PZY3wkh+5KH/VMwp/pX8slgxfArHczLmb57Rqu3syPZUj7bHvEszAgdkF4Kc+seg7O1SZqzKBub/
5Njz0feByafsWwhULjaDEV6z0KVHz/Ttq6iC4qx7xmPl19SGctSQemKKE/0rF6/kLhu7aSU8/4G8
Pn8dzhD327p98ooicKbaDsayxpZaWg92x/pXGDYpHFG1dUHCbdGomhX2p9DLJdc5ejwja19BCALU
kcHZyMY+NOVCiEN5YOVuvw0JCI49nJxWWLAKSR0/ArskPSHlhq27HEg55V2GJ2b3yYpAXYjDqb+z
2FscotL+TKTm3yRpdTvrmDqVaY1wR6n2Zg/HiyzYyNsOsY5iQ/r0ZpiIooRk352tD4XwRLLwr6gI
a7S9WSDdlqnDEpBSLCkXiPSh3ak4/dFUpXvr0Y6mapiunMF99hHfSax+eF5sgiIq7buw+61yPIfK
Tbtx++YrovG2Lhu0EqoiMcNHiTFXNOvrkG330rUvdQnj3IWFr+LI3alwOnvjaF2FLjNSkknZyNVs
DlwgXVehhgZhMlkxDPpXhPOYSFlHbeX2/VsUac9pSUAkkbmMl6vi1ZxIlDNFdgzDVl9NCvuh1S8i
y64jfwQfP7x8sN4GzWarvW00DxRDJOlzRLHYtO+91h+bdmKaNCtMHU4Dr6Al7Z2VtA0GAy+PXpD0
JxLSu7uZdsTIFW6VGn6+S03dXdcm76o26p9OL+6tVoo3X0Nj5aXVe+qMP/ROO5uNc+Jae6v4ZJ+r
UBzIBchXcdGiWGk5B2Vub9LidaQq3oUNHBkNNUNxyhRG/hTpu1Qs/h22LC4k4xX1CNdnp/7Mo4IN
6QVVWC7knf/5y3hq7lS3GKouhGJflOnN5elR7ZJzodPwvmI/MwUU/hBlL09abn7dlReq6eX+b19e
fvx/fPzXj89Dg+z5133XY8KotoamvvmVMR4J0I4Lqu1w+epyc2HaNgsT8Nfdy1eX710e/fXkP33v
T3cvzwuhzVTDJ6T69ZRhFb5gYMOsgvBwobv+9uXlu5f78wWfqUloH6ZfPlCflIfLDUcXjttf97U5
/O/79uKzxUeTvLpyFjtCu2F/6625smllHnKynvkrtW5vh/KK7B1vF44WtByP6akcanGI9Vgc5jj0
Ah8CJfs17nb1/PsD2fIU17GZPGjW7tcPXJ52uavRFNo6Kj5evpUI2z6MpoeTrdczQrMtuD2X510e
udyUsuGXU3Tep4mFcdspMHSly++9PNyZQuxL83OyTYFg2B9wtwLnDhIoYkc2DksIK7Qit2aYH+Zc
i+uK6a+ddg9dyoBmaKZmBfe1O1xuzLFDEBGXzYy+cUYhAnXGLbuvUUNrUXiC7mdqJMeMC7jdMDGL
wQ+iTNXIdIzNXbJQpdIFFFVcDvDl7uV78kL17F2osk3UBaUxLFju5eEhWsDOYVX8JAilXP/6ufwC
HZ965xACR4OHqRB/X/7tKlqoxbE2HPlzku2v3/fbb7n8s7895/LQ2DFJMVSBK/QfLyr7xyu7PPvy
wD/92//Hh3/9C2RPtVu/b/e/nvtPv7NMvF2SNcfcYAMMM4vlz5OAFIS/hIz5D8pGuAjV39tASl/C
ODpwUtAzBq9gGKYltC5/ZKSG79w6ZCpQxns3m4q9E6fNSesVU6WMOX4X7Yg5WqddvtcidCt1CcoL
xEoQ+tqPodG/yQcF01wziG9ytvoNOxcqTkGVDalAc8iekswszZDK0y+IPZsUDKLBb7chsw/NoRXQ
dg2NN/+RDVh5zhRLml/rSGd1fR0Bbg6qaCBMuWVYPxQNwk+PWsQegRq0MDwK+XMgwmvdVGig2AsQ
dzXd9rToAuzyqIuc8rFzGCDUMWQQAyXFQJcsYNPNvLvDr5jkZLPXo/FgusUN29t2NeY6QoQk3eVc
gkmWN5olKA0nEHWZHibIqTz8XGV/mxOhsaqJODqPBoOlngmmYTGm6xc1eB75h4EwkSDMMG2lGlpi
MVczpxZQHBetMtyPCaGkV2nNbclsMUxv4nAmDWn2kdAY3ZeIwMzO6RKv5xvHMlY98tMQMXobHiIP
A4ju+i8ZskqymZIgihIcRD2KnqKlea/96PuMHPei/dDdTZbnHYNGwUQ/y27JIEQTLSo01DF+3RA1
qMlw7WiLd1dYP8ysxzzb0kyzJ2MnHLTjcYkwoLwZMuSGbl6/4DIg282Dc9J0UXRVe/RJjSwRXAJb
Mpcy1gfNLsd97VI7RMxgsy5pjq4iyB3z0tA91jr7YoPKtCtgmEwtCcX9eFaZcVKWJ9CP9QSVeuW1
1ln1RonwRjPtj6Je+ra8HI1DmOaIqYFU7UEGFhhjgH1+u3lyzEOFcTyqteu4oIfG5QymUKLxnuTm
OYIyYulDs2pa2gE1EpipisxVkRmvemf9dDJtV0SYK/jRa9oBnDDxfCs152FwmvGW3qMZsVnLBAow
R7j+zoVHU9MMOWi2PuGayrK94VEFFb52dMMHcv/EXZeb38LExZ/kTyTuoiBzQKUzKhpaHVxKN7/E
Oy0iTYS45BS08KLrdbpPhoFL4ae0tVdT63UlJj6rz9dVyqpmSWNmuMKe1SoYaSOBbQtXDxhjmesy
cz+joYmfS9pbYehXQaySTa0At4X0dTehDA96BoZUk09mbYf7mndI8y2NVmcpnoyyO+XSRwPnsYja
QKChsIndAHh311XhdRsnzcG2C9aREq7yiMEcE9bYDm913rzrFa9AVohgZXhXlcZtG4+Ufrzfg7Ye
BFtBqyeGmES66ybBJ2C2tPC02EBNgw4L1m4VpCJ8JdWBOXKhw9SJJZtOPMBdHF6Xs0Ovl/MDeoT2
SbmGokIn5BqDb9QfbRR2CmNP24BUYjnfWAoaX6URNTKmsv6QDm2DFjx1YDnA92z0bQatPcQvWbtx
Z1s9yK5BZZgilOG9RcDcxRohVhoAPwPR7VQcOzeJbt2ea3LEWMi2k2gzWsa7l/o6apgC/aWZPU12
0m/bjDLciF1xHuLws6OF1hsCJIaJvGvseV11n94mXQU+cLZwz4Y9Z/c4DMhipit/oDMlIkRTgwo3
gtSIdUX00mNfKsaW6rFuWx1tafzTtHprVdMs2HQCze9omMQhu/yjTInRuPSLE1H5wJDxTOet7OCd
pOZaG254iWZgtkSHNz2tD3skK7iAUckYHyXsOJXHIlId6DzUpAg5trOmQQpOMVVAA5IZSmOnFYR2
W4CFhBbfQBZVaLQWEgLTu02Yet2+i/SbekYXxrDqqZ9zTE3DnWrbmUA6eh9TZWAv1CObnJb+M4WU
egUR5WtMQRKqJi7YpenPmk5ofOc2eJAEpMy6m4668DC29e5mSHta+KVFg8dyFwxogdmiHh/GzkQP
bid0i7VgNqv52CGuyUUkrxeRGUeuWw7JKatmuW6kPNEnvdH0iwA9sddlSqb6VLvNtu/Q/6txzsiC
5YP25/ZsRySQ9dUQ0kYY39wMDUg+jjcZffuDqhisSA8b15hamIZLf6+P2ZtC8OqO41vuMEzXnfS6
nzX00RNWC8fEwqQ31ioSSOGnYTr1TZof6s2k5F1eGayphf+jKlqa+R0WX6d5zjw9QTNTPTgMtYo5
gSLqcGWWmvvlLKeqYzLCyeSpUZxA9OzY7c3jR6jXZ6VPFdAc/voUx7uhY8n2JBbkOiYfrBUGUl2/
3qPLkTVCBCigF/y7coDbMWbGBrV87/LA7MHGq137sWy76OjH4jXJIRumjd4f+oVgo5YbQ2WYKaLi
Kdbi+BDLxj+QL/gaa4Aq2sKaDga7PeQl3DSaiNZCIidI0UEds7ow9rU/B+bSPQxbczsuuRa6S11Q
U0d6bWls9YX5ebm5oOt/3f3tJS4/0MKVP5C6uLzw4RJzMy6v3FPGo5blQH5cRXog3nJ0kS9y7I5V
MRVbto8zDacp6w6e6fElg/SSqLPCCgxfA0DS+NsCJqJs3qwI7b9BGhhXVbb0lxvb41Awl5vL3Vjz
6KBTsAV21/SHLHyPLsnBlxdlEZI2r7upvYuXIzyzuR50aTZfOZwtFJcUERdUemnCL7l89afvDXDO
297BYERgAc3JpXLStIoeUWT1qC8zcY76noLuFxP/8lW77FH7REQrnYnzyq4ZdgL4h8x6QaRGGfnm
rL7bcQGgXyjoqSuQMl3uJwvOfq7pxvi5tXMuQPQLm/pCZpXN/dB5xt5xIRZ5y82cI+TVujpfKV0t
pCpgsYe+wnXWlOI6dksWCMc0D1NfWofLV42umYdKwQlXJq3YaMF915a17MUEJQf3Lq/h8pVDqRs4
NhKuODlVojYI/fGMAzr2IXbCvaihmZgZot+oijHB54Y97WPrnrFIeSgMj/ik1APK1r7Nin0etZ5c
MTYgz8Ar9SCMNCw7bmsdKtOwDq2VNkHPNfQKhjm4R5OlckEnw7r03QJaAMSbPISmUCEorZjWTS3J
LNZALcMc87YKw2RrSJfDyafkXXeJ9q0umPPl5gI8N1SImH62aAz9NybXLRIvaHIaIk3jFceCyCX8
d1zQoHqRkpaOaYLCmRv6q/uym43tyHz0MC83l/f/cteipZhLmjm83REAveUzYOf2+40/wlAhJLRd
EXONAjenIDJjC1Gp2pY9ipeaDa+/0OF/HYCXu1OKp7yc5jDoW+/BstRbVeGpG+ZFK5nOabuJ9SWT
kN1a27p7NVbH/5T20MZ2p41nExjh7O9p7gDfjLjy0rMGPplty2ydrV3cYfr7/BVTQKS0CdfIq+E5
rv3H+kN7LI+MpnREqii1l70gzOWUDfEKR5N7ip/mN/BiX+MNE4vwKX6UaD22LpmZ80p+A1FcTspx
S9uTCWKFL4lRwHRl2WuGINCtU8CRTMNfiwU4BoJkw6I+P8CTbhSg102vb6E6xsNOv59vus+SuxOy
wSsbMQSII2aAbyan75K3HXSv/CrCVfDmJ82Vfo8ZjSGhxA2O8MY5JR8kFSJernx+aEbOgN9YO+Kd
IniOnXMzbnGEmPYmFp+IYYDVVIBGH423OwBW6+S2Zxx3hc0YocUjQVyQT7CdpwtoyjtNn9GteUKd
BrhgjT8WIkHO6PWr4nJGusqD8yXO5oP2bh3CB/rx7PVIrcQlbfKOxSf2DCwr5lv6Mt2EXyPe8BcF
A7vbRicj2dsY+PuVYtF2KCQ3dh1oTLGQk5+Az84VRfdV+cpxgAN+ZjrB1OiUH9MPHJfVqgjXhr2J
GhwFOGLRW2DsBfDQa1d1wghrhTwOUJS6ZSfGuoEk3r87obbYjh9RfSXuf/rdppuQyp8mfN4e8cm4
Reqd7z5o+fafcO23v7HO/6Po5S2BHF37t7+YHjx39oW/GOgeqfVsJ4TrIU01hHB4/PPHfYJ0Bpz7
f1b1qNLcMjBq6odKQ7Kyzr61Y7nLPvpDdA/lNEe3sNHD28QNJrmlreievOv5kyOEfS0avXxhu0xO
YGyakG3TXssXTmoabWNvHxa3MDtVBUM1sLSt5pvM2Nk3bE0kf68QTVAGPs/f0P02ciPfoHBc4wHd
Vc/DXXovH6vnjo7Dygyan+kBYu1r/sPG4LIdzvmBaz86TJ0DFmP9ztoSfW1t3TsWM7QGO2Qz2KmR
T+PbtzA2TVtTreyAs2MF5g1l6Wzjjuqe3WswzCPd7JMzrP1+87MZvpxHeQLHG39jTMDQ4H7jgBIE
GRyp0gKAaW/pB2JI/Yu+NfJX9cBg4ZFo+AKrDaxiHuGshtegIetHSrbHMBuexB2HbMf48R6xWf2C
xMI7l5szRgm8uvSGc96/A5KoN/KbDKy7H2j1N9qd9QwFc+Ovo5/zh4Ox29omj/nCaTRfPWudnPq9
vou39hlfqP1OBD32qTXW++4ODCCCZ/lC7MKM6wVl0xq5M+ZIzlMXN8BHul4l+0KAa73iDJtuFgTA
o6WvfgImS9w1u4OgWyXBDpglsE8m2DEGwmO/GC+O+BTAqa+Ne4aVRsxO50SLHLr4Qm/gsEXGd54C
dhmBVu8gMuz5E6ONdWt8Sbmvd+MPSnBeKhfwrTjUb9PRf6Ou3LJz27A332k4hoIFtHB+E+8oCVGI
rg+E1a7/zZG/wP3/5cB3TN2wHdfxfdP+44EPyL5F0WWqs+kNZzxLcbCsMRxeT67/ai4K06sEWtc7
thmUTRiNnnAktQvxe9Eq/5sXQxDCv7wYw7ZRPOs22Qd/PgtF2o0OaaPqnJj0Cvm/0/ckR068RSDa
cNhw/Qjw2aXQMZiD3VTdTcQAF5vlE/6R5Obycv7XbykOvy8L7d//i/ufZbXs7OPuT3f//lhK/vuv
5Wf+8Zw//sTfr5PPpmzL7+7/+qztz/JMWET75yf94V/mt//+6paMiT/cWV/yJu76n810/7Pt8+7y
Kn5Po/h/ffD3iIp/m3fh6d4/fXL/mneR094rk/aPkReXH/o98sJz/2r7jmURX6E7JrEW6mfb/e0v
mm/8VeiOcPi25/iGrbPOFmXTxX/7i20uD/F923BcmwPA/ct//J54YTl/9R3X9fgRx1z+xf+vxAvh
GX9a7dmZm67ls+L7Nm0utmx/POgTJ7HT3GhjwF9Pben7+ylcoGctmpjXyW6QzknbZOZIEUl5SA4w
cjqaM7q3sbPkyxmr77kmyR7NcY2YEq9BBCJYJf7t1A4EhUF2pqREQqlRCaFSOXlmC+s36SHpRcfK
SMWzzpzP+Iws5T6MtTjN2giwQbjzvWpnJMySBZ5ORHgr+gkxBhBWWefdxqlhgTXNxBR5JobDahFP
56+qrGo2XOxvBvM05pm+Lpp8a6j0xZ/g/mdeBMM3r9jGCrteRzq9WMTorFkJAotKiFOb5s/eFM1H
3dq7RWFuRkaBBC+vCyRAr8o5aD1X54lc6ltTFqtJWD4etXkvQy4/TH1BC1is3tEIOyLvF3pJa912
pMQBWwHYSOT3SkxDsY2wgWZ+2rzoI/akcmTcj2ZP31oVk8ZeWNTxcE1mIuw9hNnny03nmHvURdOa
WDteA+9GbqrN1HN5yOhdgS9IrbVMuaxCYsW+m2j3Nprcs+D3tU01b4WhjlUDCySZqP+MOVz7jijR
3ZMHwHS0gpvRoxWAAjMVs7HL7Olno6a97ltqTfTnxvXycuuU4w1RTBN0LYooeNa3TT64VySMr8ah
ZAgyaFTuKW72DB0yXQH/MNPfSSLaRMB9qqp9lGoBRI7AfgoGjQnl/yZ2MBdaqiQ5wL+hlDGbwgKM
xGhXlvRQbOHs0lIigu1mj0+Q3bFI5UtC3rSXx0NQRhUQZ/dVh4uUqda+0xSYCDbcS8MutG4dk8W7
cL33UMQKgLYGmCevwNO7ybou2XpKPC4Hy1egdJwqxw6qtddZifQGrVJQYPbpxgRuYN/BKBqd/Leb
/83VeS23jizb9osQAW9eCUcrUhK5KOkFIcMF7z2+/g6o9759zono1pIlYQpVWZkzx+TUNPynX4c4
I7HChrhtSvL21TmUi3dqsJhZBPAaZUwjBJO67hhU27w2460ZUxhVImKfQu7LSzkQCBgtkmAN6k5L
l9CUpjSFitKLoTc0fSzd2YSCKClyfEoR4rWhItFKQV2hE0iMGXP4RKluJ6QpYBilNL9SwiuqWce8
0lvI1eT7EGyFrOOOUss7mhiSB8bxpyKQvtSoRPEXEJILdPGc64ae1hr9EIm92VlESBM4cKM60ePA
ESfEorq1L/L4mSpy4k49eaOhk77NPATFQtVZTDVSllO2FSwLwZ3Qs5Jb9JYvgCLCw9TapVpK9hhk
A000UNHjYUndpSOjpyaNl866djSlFAPzLIK4Cw5hDlMqxOinrGE/Yt2wLPK31qTXsu+wGhXBiS+N
SPKqMu/JQJRWl0FqR6q5M5MIRFO9EPJIBawmou+5Ki/iCFSrUMDilzHY5JRkRrnulGfD8BGZUjN0
awS5UpwDk49R0OXc91Q4Rzq172oeb0NZkBxtaAEWWk5Rj2GlY7ygywqIR2n8kpXyj0wiCxlZt2Vv
jqhSpf9UF6a1obNun9hfPykgVupsH6EyVjU4UmOK3pcqU25H5lcTvRuqPnkPPYdRPso/BUogKnQb
9dJ1xTmbqtFO2/ptNhdcF8yBFt8lLT2UKlillxFu1W3B9olqglaQyheL7G8djq8k9mpUEU5esxnH
QtUxgwlkcT+RfGLT0ivRV4YEjYuXfjVZjV8nMgS5G/9SfYgdMS2/uwwIKvIu5G/NRNqLcEhBRLgZ
apSUS1z4vWUg+8gh3JXsVJNIQnYSvOZh9ncYFP5KncllSCAgl7K5FMviC2N9yaxrZLJTi7TlbqkC
kuEsQL4vb2vG29z2T3rV3uKs/iim+NJmAVp0XQhJwlC2rBasAwKz/8hRN+4rKBamJs+kH5DxDSQx
XFMGcmFQ8ZoKvI+iRXSKYd8Bss3ZWfVN9VM8ojG8ZFE27eVZfNI7jQd5Ug5Jbp5kzH2iHC2wiloy
iTTcyLOBFsSKLjtDJFmum8pdDrKPLAti/HTmnyoWd9U4v88V+e16UN7CtAIgXcf3SZSeoqjXfOmt
EscUwH+IQ45KW3Yeo8OvYwMMnN7eY7DLQR+M7DTpBahFlIlKu7wuxfAXxW2NHN1WguBZk0RkuTKy
L/lvuUTlmvLGYKVLyrPVhgaeFAvZyAi+pfkmZ3pyLA1qVjzrljdFwKTQkp5F68nsaPzWZTTCAqYg
Q9X8IGGc7CJJGrfjvTZd78YywschNj/jOD4NEslxKUDjztxyE5r2VR5ZWYOke6haczCbhHKXIXgT
Htyhhu/UtLhVwcyd0PZ3iIRlOxYNuATZDADaiQd0avyM56NKc8BRuMpv4r9xq32q/ZqviNVbLXcY
05etm1uDvGtzClnWWyKqL3NYq6c+AtM5zFjjCfErU4/Z8uqtXgPEZ91Ag30orOU2G3g8W3SOt7N+
tkbzUxOGP7pIr5qiPkxWIE/O4K6SG6T2g2pypm1cEZwqnRtHkCWMXcmJthQ9CCPKXZ/cjZjdJB4N
oVvURkoft/yeB0P1xOFBc1JmxzJYOBAJHA2F/koEKWhL1jl87OebyoPh0BzQhfkPj+qyE6KRtVgF
rcMtnnOZUKY2fKsZcaOAzkG0dKC+zc5/KB6jku2sms1tHw/IOnXxrQ00zI5QcIaV+l1Pz0Gt6M6i
03/b52wIYqKosNWiQ2+Q7Ft041j12MprmPdE53lR2VqEIpgmhakrkR59zlJa0bYFQ1WRIreKKR+r
vWFHdf4lW9m505QTYsgvudM+wvbPNKCmjSW/gASMsh9utXkN0i3F8NtAE57br7RX3WDDD9Bc7LyU
+GNJ85PRIGgYm89lpvu1ni5Wpr5IdXgiB/kj1/quBZ4qdyQ18avoteouzWxwdYaYWCOYqIUto9Gr
xCXy6QgZfCotBU3w5lfR/+0iiGxly74oHxvQZVn5PQX7Of1GDeVHKTp9KTTe2oK6Xqj90GwFojAw
HjFEvHEQ8K0ZwA8m5H8yzXonvxxQPuWKUU6qmkrbjpoQUsUuLnPWGbYQGB9xUR0KhVojAcIprDQq
NKll2lylkiypfI5oe24J/Riwtjx8LWCCKeo9G034FQ7dTU+EvbnGlWKt7CFSKrRVSAzrGF+COmJn
DbmFc0JLR9PKksiqLbXCrmQGLwVwUkLkxfmbUKUw1noUijRFmttymB0J6GtAE9M0LgdK268U4EED
h+Ktk9baRs7UMuXitZ+bXW3qu3RcoRHTfckhmRGcBluT7lxwZjIFSfJxi66Bu+0sn+w/XDZrLMBu
WNxVdgKAcXTiW1NEMACVM4ike9YIyLgHqIWWCkNh8DtV/rDS7pSEwpcRmS/4b0IXwN8DJS+ZmQUp
xwqyr2gUaktzu6SvcooxiKJrV6kpKnvE+SUY2pPcJpLfZdx+CtTbQgXznjLRqTF8sBhFoU6LFdSz
ZAQGRaIDS2mfIRPjA7EuMiKOkL2gI9KvR1AUv59qZo+BCn0JqH/4sRkK9X9+8vt1XNeRY/a0Tf3+
9u+H3x/IXHtYnuur/fvh9yf/fmnIWKtIc7z9P9//H2//+8u/B/Z/fidNk4Mi94VPma+T3N/fY4Wl
a+L3U+Z9ekv/fatak7amMkYE6zgDlf1raUAY/n3h3w+SJcIaWs/w3w+U1P7nlz1NL/ua7t8gmEl/
mZ/573v8/pb6v3/1n++pe5E4lS4bUvetSpWiXz8seU+XXbxCXgKRxM7vN39/5/eD1lBiIb+R261+
LaMFxvP//vt/vxxSEqJ9h9CozogjAEj+942kUk/9miv0K8L71ddFNdUIaa0d/H7PGKbUHjO01ukU
B15Lzekfx4hfs4gon6ju/H7aC+GlAEeS9349Rkfh1KpPrFaLdmI/kSQ3mh90UBCbwGWl3gOgmN7H
Z+WVRNS5tGvAcQciF8rst9wvAru6L3ciUgD05Td6MnqMbCLpfXyVoHPTVmce6alMqDiwC7IBAj2S
s/UEC3ABcj1VxnN2NS/KtGy+yVNiJNDMR1pic5vKurgZYEGNXv/g+WWvAt9OhlTygfYMxzgdNsA2
/hyZeHJXzH0dG4o9YBg+7b4LbHoAqsw0HDrl8AFdkkRoxNLiKF/tKYBDZbe+cmcqofvAwwkLSdAm
+FNd0wO9h1hsgVqkf44cP35/dEuypJ0yn+Ym6YrQLqIAQ0eN6uqkznCruGRn8wK4MK43qd/1nkjn
TMhmNjrn+/Il7LzyZeXRAd9B8nos6H+gA30ny2/QhCd0JuYM1f3ER8nYmKDGHvRPLzo1CV5mmHbs
e/R97Oc+yf1W2JK2Z8tKLyU0ribdM49iwoeqRcG6oCSs6/E2YFW31WsAY+A6vSTiTfi8INDqAmfZ
atD+D9lr/sEEnV3ijbQt7Qznv/oZo8MNCmL6t02HKtJGJsjdUMn4tLw3wzqD6gH/EUBNhF9Js0zv
wDzsRHw7wPPJKM1A5NlsMR06U5JP6CHbxp3f1HPlfrMxDY/WqRud+a2gDfWDUv4RmKn2fAd6egZS
fCR5OpEBRvSjKg7bw00W2Be4hc3WdC40LvHtjUp7K+eI3YatXoIfcwfZ30H2C87R3EHz9fVLfNJ3
+k/xxb84OD2aO52/X/GNdsXgR+i97q7SCJ1sgkvoUvDZEH5xAZQtdPL8I6I1do8nle48xEtxB2Fx
YVUsMZ/YCS6942xGnfgjeP+2bubFvKAgW0WW7qTugnBv0Usog4O8kETClczw0IdnG58yCsny0C1v
WGl8dILtiamjOB/l0zl8edMQFVP4sw8G7I8zbnoZTlDaVgeyTso62JCRNWFX2ZMN18yXXmY66W9k
058eystLPOwE+9GBO/2qIOKVTnKOoWjZANb72zVxwJpLhwUTyc0aizxPkZ/RsODkPEuFTTanHUFh
ppA+a+GB0cR5xqixojtgg63IbUSId8DboPaxtZu4UuUpcyacwDzouh3JpA/USf/9LgkNL9wD3Bjg
SBQveD6IiBaUxIGOtAn3C5D7G6+bnGu/ftDrw1jGLAUpWTE6k139aY/sUGQaun3yLOR6MGpksH2f
kuPkNc7g0VASY9fSnNGaKkwh89k8TRDPsfnaIkCzI++hYk0Byw6scAwF2v1npDxS27fsjD3qxpid
5v6d+s2WusSVnA/rN2YC2OTkdg5Vz5khRZyEJ/p9hA3lPLJ26+PMzWSUHWgmD7HUwD7wsZP48Xij
eknNqzhXxSkIdwY5jn2YH8S99k3JasJjZHmmuS/Y9uCG9e1U7+Kn6BLCfzXs8jRtwg+SJNQm7hQO
NlTIPmI33aMhjPfsc8pnAiauXOkjNBzyZw8tkvGFSDZ1xdOyi6KDV+LGBZ7u6aOsLvJz/7cAoTCf
G8HDObLewgHX0b1YXLXSsuvP9il+ofxKGyNcueZD/kmpHEl/iHRJZdWDG/vkJxdHqmCwwtDFIGc5
whO11M/hR1sNj041TW1YJ20+aFCH2vw3Fs+JsvmipqhTu4Q6rdVeesMW5g6zHPKxI6z9VcWOhlUy
Ud0mOgOexmagcvJH6TeCTWxFc8Kj0HYLZFcK5eYmdoHWnhgspc9VccM9gsn5Fr31z6M/GGeuznIA
WGunq+eC6RjLhr2RXMD58lA+8vqMdHq41OG9PEncIoihb+ngFAAUadbZYFruouUsQVotR56R2BWL
F2ULde4mOWglVPPYoZt6ScjXAIRH70+7OBp8H37CxK0fH/QCbcDfY9OhfLFYsgTW9nSgE4vJgYbu
8gMQBbyO0OUa1H74jKFR5k1fM5Equj3cclj+aG9f7z2pmvIz3y+YtoCqEX8UMCUMlFPkDVt1HXsV
Baz+D2YlwXrbY0K8RH4hcZldP7DLBMr0/Otse37hEMUHTN7NuJ70ialnCnZxtOV52yVUz3Z4W4YO
NOItfNvf/8MR71iKOofQ9drbJK5OS7Reu+kTuk87eC4u8LNvOJtG6hbZH1cCl4GxtKFmTLqffYvw
vM3Hop41gl38ADgCtLcI9gjAgd7S9kmPcWongg/bd7zlD1YGppE7iIaVkEPfEEXIM+Oc5S3Y1xvR
RQO8ZVglP+ZfHcg3AuSGNcpjCLU8K7XPAuWxknKC0wYrDryO6CCFcfUlP9ArMZ1n1rcB0FG2A/Jz
lEWTV9q1F+0c73cqC5GHOBYHqz0f93rt4526AeeBBgceMfa0IrZlz8sufmg91LO2osT/VKE2Q5sW
XS0UBIyBp/TKxvuru4s3HtRH5OBHEO6VQ/2BSZLN5MmcgYqfrs4v4zBCtw03XnjoP1cbVh6Dt/Az
+BAOdAkfQg9wJlfQHjyW2H3ZXiDqk5XPLvJneKCgOpEBwdba/Z2YHCYnZzI8OsqyPxdYITTkbGiw
pVj2xM1pb5BzuITgP9ebCNOf800crEF5lvyBrBE+FeYqtneZHddekE2HkOETefTCXIdTn4dvU0Kj
v4145YBS0WbTIKz0fcKhpfxAcUHAs+ou8u2cX9QhO+D94AhYLWSOHhxhNcsY0eGS078apl+Nr/Sd
wJxFCCHuQm6tnuw09ZBQ1n2BDmU/fFO3he3BEX2qwdAILQuENX6bLjxkIErccgXlwKb/aM6Rl1iX
amu4fuCRzXICD0mizSh/UZwYTYo7Pk+4A5zD+gsTuPy7Fq5NFtrTj8JuUlask4DcS9wjMxTw4TPC
i9RXqJpyl06ipcRvgbGc4/RAYzZiEHQY2874zNA9Eu/h6CfRkLRc1SpzxR1KbJYr0lST8UqKUwuO
1I5VuBO+UHzL12a2gZYjtZORV5qr/jc4BVtrwJuFTALypj3TjrTFFuGcUHrfKl/MbawnBNISUH6m
Nh7/njuXP9N22Vge4Up9o823nkiM7QhUefDOzDwRXVT7/gFo/EazOZ3QFRMHXG8MSygCMXm8tKqj
vdT05TFva6D1iSDd7+UwBJRjVuuoNnUkzR9WRxN3wdaYR5vlCk8TIu4Ol0hQeHbzulTbylMf6kOo
tgB3H6OvmIQR79WZ59y4p263EzHi25ExkUH8cDzLhuzKJn+RgOMgE+1cksQNvDbJTxsy0JuJFHRI
ax1zhY0PccwsxhMPmw+dCsok4h0ZEga1CDJBFOuLnczTKk/7ST2TUlkytMSe8BIkTyFWg6f0w3gL
MNtUn6bB4/INP7QK/nM9mPsQgfWpq3LMPmtCVe642tlZYOOBpxmOK4QupB/FcVertBtw4Wx0Qang
8vj36R9wxYnH8zxDiOBc6s1VHbdaeNRQM9j6ad6L7tDj+HIs08t0oCUMU1TsVup9ntGM8xDUYxK7
eeF8xKItSK5IWIRrFICKDX4trM9v6Lr6p+Yy30BVjbInli8Dvl+wFVOHpIp4a+MtBIKeI9AJ0naK
flLa11n4E0zvZmyXEI+JGSDAfnTihojw3pFhJgSnDbK1ZfRKtCZYnoF1Zu0SYMx+2J8JUJcD6hXG
vHYm0WjgsrCaoOHn4uDhU5+C9eoxlMpb9iqkV4o6+7kGnrPDZoqVYLxkHsY+8NVbNmFositH2g7V
tsmf9Wg/wS4MrlkCRoEtnF04E0U3GP7MZviLr3415deqORYz+gO8TLn00plwZjX8q/ZMdhj7PbAS
pjseR+Bk9izDr1UvhRKTldcIOEokeBVuT4EtVq7KpTlTpA1BChnMbTZmDQoEhxSU8NbID3UIHteZ
+r/sEyAmmK/kQmgyJ9WIrIAaHTDcUSP57RSJI1awRr3AcjEKhqc00eNrOLD0z+vww8MG9Eth+ZRj
0tzRvqvoJdkVxlbydMQqyXEGnE8QxjqiOVR65ucQU93oSDoaZ274GSlt5bQmwi54yVMoEmxIBPAe
4mATI/JfktGISazNDVi+iAax+tLxhmFdrtMLZjnYPEGTH2jsTg/Y/xjqp2lcGlTq4p4lW5LhIHyN
Hyq5ra+K7jP2Mg9WJVmzHzI4QZzz+q14wQ+D4tcRGBezV8it2pP5xh8dNgJtGok3Kh7LNKVjyCpq
vJ2Jl4Wb5nW5h8e7DjXv3khuHv0EiLceLEno98pdPF05aOYcNN5KtQ/JhbAUETAx1y3Z8wSY9sry
wPq06c48Nya+V3rtnbG9In6tyYd7xB3dK9BwZnQs6J/Cz/SzO35Uu3LzUf0o2Mx9oxjT6am0u59K
ZQbHFA9ruc+YiWk+cRPuBjENQ/QPaYF201zYy27jU/6cwN4kx05mlu3dp/CKVfv0qnORPhVnOE+6
m3wTdmGGxzJmHK8VvHmHRpX6Zu6ar+HOXFo4eHMx9iQG8dT4LQ7iLtUkqshEqXwszvkp3XNCm+5V
267JA5iN3rrwknX/SgSP6YadXooHTVFtx5fpp29sQppYHvAX3tJ3r5GMYFTXbt5+TIzKCtaiZ8nk
PUx3ouuDkdmuF5SsBF+hllN3sXlMqedeIBiPp3UhmV55tngndu5+fWMaK597nwcOdsAZ7IPJnHUs
Xnl4eSIzj1o5+QLm9Ik5aCMTPo1bnKopgu+kI4A2Rtn8QL3/QycF2h8szQKHXlCsnTxyUX/Fm/TM
48675GwaLh0dWD8ok/JH/Jw/G4fSN1zCO/30ezzhcE6+RXc5YpG2bpsJ8ivMDs9Bfy6S98XYt/h7
jey96T/Ek8NMnkpSCITFa8G0vykEVNY9eWNPbngY8Wlb+UGCSfhK3SD/Niqnf5ZdIh0myAIbY4f7
UEwXhlZ3Zqcq3Qkvdbt7B6JGx5vincUdd9zwmzO5kl83tSX2Vnc7IlouDu3RsS19kziK25ZYlGQ1
Ff0sYONC77bprZ1uSJI+9PcWHzwKfMx/CDxPBE2adX0YEGFd+TaNHpv2QQGV5QB28SUHLWq5Y5sh
ptjGnxv9HOd/AdzcefNu9CxGNMtxvcpCks5dtaahK14Fr0SfxlKtYWsSYoD6MuLu6eEX0UQbollV
uQBCFN91ch/6BbRZ+2AA7QKfc5ChOthMWbjwLLvBST+bYyNvqitgEuF7tUNX7BzhwuDS5nDBK3lW
7YDMS+2ERxzB7vU3BJDjeI0Owb25jSyYbDphp9EQbW6iZxvW02tj3FFMQwv+nPZAF0gnbnLPKWcH
6A1scqzrHBb7mu6Ez+Avxm7Wkf4wqYJQu0njV+zKat3hSSz1a2w5BhTj4VgNb+Mn6xlv85H7GrFQ
936v/uZY9Wnkm9izqcLfqqWoaqcf2eu1xArl2D4TjfQfuMb1pS3LhxXKjEVruUVxQZqxI44lO9A+
5nYToVfb0Lm2gEJ8KAffeiE2P+QuO0zqok5PDlNerVw9bqSYPoVP87jDVmiWD8gik+WIVET22Eyw
PBevxAL5hzz7V4NqGCMVK4h1Q0cQts7TuDSTB1mTHY8EhrWHac5pTn2+K8oHgTE07QQKGu1JXMg1
u8mxTVsGd27cqsAd1Qv4oOpOzrcCnMLEQxxqtof8j9mdp+aFu34SKQD3h3TgVM9WQySQfZUsBDU5
uCSs0A0fcuMozm9k6AqdXopjUNBY9MV/ZGQsJDjrP09KcAAZS7v+zTKep/agr3GoHl8A9GwxP7vS
6GtGP1nuDMKB9+jJ+PvB3+LMqP8mN2Kp/rTFg8XEhCVwmNCO7PHX/AjEgG0ADJmJlXZOXNRejOBA
n5/C7op2/3fydITwUJLvRLzslkhYVnvM69DUU+7Z1LegI31ud/fuzj9rxm2r3a2XuniBV32g115/
74UtG68nxj2eK6k/0HvidveB6WepXMIwZo0zOw2z+BRH8GF4EBacgDNlJ2ZU3ob0Nbs2HuaIWZ3w
F1L+NvFWmhx9q/gxuN0Xm0skjkh4+jN2eGtCVz7gzIgdGJvPu/DEMlQ6TKo6ihMKPwRR2A6F25ys
jS9jEAMJdfCm7XpBPjiidmQipRBG5+e6i2ZFRB0GRImuz98ZMD8x3b6yV69eIff+mlx+cbWGO7EW
0xpqYQB56+hj0iMuDd77W/TN1oW4mFwuEySNNpVnbOXkwMbi8AC/F7zH6ishZkLSj5pQS/3xi9lt
esslf+B3dChSByT92HXTl/dKUoNHa3XQyXZteII0049biVX6LtFT9yVRxAZDSmomkLzU37G130wx
WhFfVHEVFVEVsws7pIa1Sa708sUplt3nFseJJy5yXOM944YqzRBufxpvqjvvoXEQV3s8ZMpX94qW
7EjCoyZbQwBqvhPdg1PlU7L/bIUIKSRyVsQIWPGlf0L2iqg6XIIRSdlKyblf7eSghf/FvpCIKtVt
Uu50m40u5J7aJyxBGQF4bSCr9Bi1O02xKK3CfbJ7E17JiTJl+Gm0J6XEYXGDsH4ZHyHpnL8rtbRG
Nl16+DQRVuFzxxVFmJKyRUr3bJKC93k8KffinLqsbe9cNjG5B8RZ7L9NMjQplArMq78mXHJjgMU7
poYVt3SbvnglphUIYuSlWOHH/pyhnrrqbGptEyRIeVS+VPkgM8Fh4IsqdlpHYPoHW0o2NsEpSc+G
5vNiWQtE9knmyrC3eFW2w2v+h0oytF+8nv9AjP/g96vwCLGl+4LGYb3Cr+IhpsruorM7McDJNJks
PmVFRtHlgjB3YRhKsoeN+rodQbsxupa5Af2JA6mY/tGaO26plNoohrJ/Ta/8LomdmuACdLwGkdHn
bgwaxSV3IiXEthrrSeMCUYNP+LsRjqgzbekAYScxcpkan5eyih3miKV2pzqDz7f1Xgp/O9Qx0DjJ
MMV7cu2T/lFYnh5uK3VH5Nwqh1y7C0z9HLOAm2fjz+E2a/xJnNfBE687D6Zsttarh6UzMioLar8u
9wGjrO68DGzb3EiA2OSwtGevBCZgN5RfDTpHz7HyynyiSIxn8unc3ZoEab1eG863U268ITMZ16Ni
Spmu/DTHYkRzCtklm8jnbLnKmzjZqnRNMOxSoeGkWNLaZfRTTT9c1H585895n3W7AgxiA4qLOEs5
cFk5I86LJm6sUWfAUsqWQ5Ko11MC48cL8pq1nmMMF9ZCrjjXS6W92fISut6Q7LO/giDoGFCoepI9
7Isr7iIpyg9GJ68JsIx1j3amUnzjrDOSjXX6h7Q/X3D4ZNYxhQsgX3uZTN6amZKVjy21BB+SaqaG
gRxZzbXrmLocHdf5M63+RI7cVNZ5rioMAYGEBqpynngq3khbYMzSgQCgQ3YZW/TxWgEkeiiH6y1i
VmAoBRoz3LPQvtLy49cfFh4dHl5jHvqEodyKwl+VtP3JBNVJDm3wyJOQquxNdx20pqtLb4wVviTl
ij3XGiX8vjPvQNc9h4CtJzkNdcOZMSbZnlTK6o7KXM2Bcq4ziiBY+Ck+8TsuP2/Pwl/gw7fnsvL3
VMbXG4o1KV6wjOV4xeJyOgx6xeWoeIj4Cb/C7Rj9KaI0vJ42Z4tTNIcGwJBLxyXgGOEkcP4LCLdw
9dvmjzheBsF6k0Ap9VjcRZSQuIHsQTGdXMs34twegz2bDdCsTEacJsPB7J35NH7wxsMrVQKBHZPH
+3I6/Le0r7ygTppHe+L2kBdO2TWrKhbIZ54KTd3xyOfKodN2PVUBDSowRWDRQf/GTeTF1gcjtnlQ
aw2bO4p1V+Ogsv8xPW4sDwjvwS9y2zlDTnOFADmD7tfPoYyXANkhd8EGDZnkWj9ABkr06wDexHNa
srZ5ZS+BN1HVtRzpqmcHkidCSjLhlTHPmweongWknO5sXJLOxmEOUBHnMzKUiAe3xnLkNvC79JOu
YxFhCulnUCVsTpG+knEn3GGsIuu8jQ+tAQK1Og5zFPwet0EyIaDQAA5BdtOs/uKepdz4g0g8jtaR
eh3jg1s50Z2R+7Xk807U3KOMgHuPWzGvk7vWYVyfPoNtH0fFYS9HChs8Fmlld/2BQdZd+hcKpGGD
waMDGr270jhJ1qPqwJMStqDS8SmxwbLGibdwlOiTZmKOjudYi1wix6n3aE4RLbvKJZpYdi+L5TCd
WP3z0L0nyMRaeljpE1ZPSNpE2YPS1MoniKzR4tH0Woo7SuPYwKEYSyU31DxRu3OPOcwhuPLsGe0r
X3K6q4ILf594S1weSFtj2DSCIw2MW8pc64WlIxiJjuyyeULhuOAmvl7+DfbuhQvXmjFp1jd12v1z
hRFsC90WTSXXByg9e+G0sUfgU3+mHVo3zmzGLpRsMNRrFSqizwNXrFUnu7lgC2dCAXYgTpTpVpId
RiGaAoDRsuBywfBsxx2QW8eFWhnDtP8sXobgkwvLDMTXjeauG6nCrTjuBJk4ZK091xQiII/yPw9k
C31w45GT++H8uK8My4C6nbrmJ8fsYH3VzwHnxMaJwRjvubBs8zgkzn8VBBmIi+xIdwOS+ZuwXPem
6CNjGGD5bVkOvP06CAZSmTZgIhM2NQ1Vga+S5WRXtqFyIePrZNGWTEpt0w/zZrRq22f2tCE459Aj
x5dYf+NhtA7RNyrV/GUdr1BH2aSaO9DvSfGxwkdZ8lK2GRuVXVs5XlOLpv+jOAE/Fe4iGs/fx85U
PX1YrzSMF2Yysnw0ojc+oYXSIoVzKsZYAY7WBxeAS8t6wXUYEXaFCf2fiL0DcznyLiqMqKecmYdi
PgzKM5L++kqeDSWHZYKwxDmhIEP0bGSBz2OwPj8q7qHoC50K+d2FTumyP/INbnVdHxrYg4NjUThH
w/IU/OGKivIJZVdC5l52eAJK5hCMWNutrtH/sG3Mr3VcK8/cSxKtIgVRyp41zV8k6oE0CTgSdW7f
egguyeQyAxWkSZFz5dZ63ebZ3DMPy7LF7M8WH7Qm+n5YHRYWgE4+bDXVzzsnDV2m51LdMww5C8CU
bKAFAnUe0MbFngZraSLSZGdFT12IANwLRR4et0t8Wil40lBkmsmuHD+FbxQrTGPqowaLChH2JS/d
lmtKeGO9QcquWgcN4jqSAPDhhry2N9niCZ59y+VZDkr4RGUvrA9DdJgL+MxvMFbWqhephMiNsATm
CW32zFUyKaduXWh4FrFZUT9JI1iUafyq3jIwuRUMWRT/pKSKGPdMnkCNXB9BlgGkFn7EjcUI1hmj
nSLeaB74EVP7GnPg1fIsfPG1GYFghpV21TmFCqqQzUpeiKz2eyF9yaiZzetZ8JslzoN8qTsVVggI
IyFWIbY2sKGHtGKvz72A9vOdjAhvb7QOTx6vTMWJdTtjObVLmdFI0X9eJ5B1zc7IpO2YSRAoLxiY
YWdOMkh75rFEnB60f2omeqy8hr3MS9F8H0Mf+mbAUwMJlGce3Q6/MNoVFhdA6cQJIXbgqQD7ttSO
Dj+829NbslkGbhgamP6gaNtw3AqzJ5I6D52KxkQKMXBahgNwZxI5XG6heA6IuJhYficjHtbqkr0z
ZnikODJmogWeKkfwO50zGTFzcItCOouzHTeNmSdHtKKDiKG8hFDLaT8RhDBBsd4J2o5fB73Hvpl4
GYAQmrXcLqUz01gfnxoTnTGxOVBQm7CBN+NdWftIlvEl15DgjKdFnNijXqjgaBZp+7XIwG3lr/KQ
xhw04ydLYrGjJSeZAEWqfyDzUM9c4z1eihAk9ZlCsgWq/ApNSFKywwOjPxyhye14ZsinZcrnC5oA
SjJEYpy98c0kfyE3ymad/eq6fKM8If2Jsgge6Coz6FpUfzuUFiSTWZwbMkzAnxcc4AXJ9MwJ0KHd
QqOBas/koVlYvoU1fepK3U1czPVroSmoFg2anvDyTLB1vbT7vqllVMIJEZI+Pi1mRhNl0Rl7DfZL
qCS4uqQoOTGEif1KV7EVmJQ9gCdlb62uF2KCiKpQ8x0Nax9JRxtF3s3yPgUwDmoj3YljRKFboKkl
1huMq5sULDs+B/uwD0KwzjJGaMWoiPYA3oTBTuKs0aURzgjuT7EueNLCHYFudRv1MbPDoDVorJhW
vJyqADa41qrJRmoFMZhLAGNz0X6aPPwcAxaZSmF1jpbc7w03Ia4JQxM2AaLpzdhZwIsM6XUysVLF
C+k/fx7o+uwFqXn+/VaTKjlBjvj6+9I5hhnbicxNsbYFFfLU7fMWkNtYx1yyfjjGMiLK9P9/kMMF
Iebv111kIAaVKzA7NQ9uo1b1Pkyj/35QWl/TSpaSca4JN8SXf38h0ZNvc9Z7/L4KikDrh2ZYMfb/
fv372QBCEw5IvptXUEX8y6j4/TQTSwSNcIITqDbLQahRdgppM+OIMzV0Pxk8IzF6f6cL8H76PVpT
QBHa1GmHVd/66e83//nD9a9RdvKTf79ZpcFuaNiDdVBv7Qa3HmgPHMTvBwDN4Ap/D+f3099valV9
t0QqiZNCt1KYi6DKVFY64O//+TCuX/6f7/3+9Pd7Mq7SSqLHvmKAX8chxSuGsEbqUmOEDvzNiEKB
GaD+04hyC8ovMoCJ0F4QtqMjDppmyzoqc+vYJ6aOPbRR+i1ISawkxQWxmGau6e2EzEAx/QWS1LDz
C75Ab2REBPW+DKzOHWuNwsiCpi0hhZYYwAyqoQjPxWrPqKgLW7+1kS5qyXmCriMkb+lsWo2ZwH1B
2O1X7s14qToW5EHUMEzPKjTNM1uiDPPTtZvQVFPYtZhMWJP5lbevjUZCUGuk4ipSCoEZDxY1x+Hb
rBPcwSoKISRJ1EZ/nmXpAs+r9BUV4Ws9BptuIjyZ0Rz6WgM9A8aFzpaA/Fw5e0oE1jdWWdLKoX9p
0VVWZK3MFJe/Ku93kObFWFIowjW18//YO5Ptuo02y75LzvEXAohAM6gJefuGrURSnGBJooS+DSDQ
PH1uqJyVtv5c9lo1roksyrZ4eS+A+Jpz9ommga1hQK8Fgf6gi5E5VCO3Iea+bTnxTsczNm+4oh0A
ok3nX/IYaPyctx/TYHFAg+oHAT6S5c4yPbNytvUcQngP/Vu2CgkRcHSFZEuwxyY6HSgPb6oJNqNh
PhraJFuNKEJKQYcB0fultvsjevrUA/9eZ/TPte+nR7GgQaqZMgcMCL0RZh4pLO+m5k3r2lEyeX1x
Q3qHaqLatIF7YVbcmBJH2/SOPxC4h29Q/Ls3iZu8tTMgiWRIYtiqtdwXNeQGJkBK5OowuUTXNQXF
Y1KxgBkYVnkR+6iF2Y6dkh47eFmMpWmormXrPBPSsPGwQhwDRohIvXDQ+iiPQrgcYP46Y/l7Oxm/
1AOv2LJyRIFWcBn6Sd3ZnF3+QLj4RJaeTBF7Nkn+xe+pRm31LcxCdYkHDrhSYTRt0vhVeHSG6JgJ
UXVIe03MRAZhVZ1D12CUIMzL+KreFGIt70UdbeOxKq7YwcZ6NFAajHutnOZxGQcUUix6saAsZ+Gr
t9ZxkRIYa98Mac0NRKpSQMZjHD+O1b12vfA1XUeIahtCrjuXE0DxtO5JMlYg6Zr6rKzu6vtqPORE
J3ixErtxbNGqcPPetpb/OIiUcy8l97qIg3S9iOhzUt8wzfE/qmYZ4frjbcuk/GhBzlsxaLDeox6x
TFWRVOUjZiBoCXKTfU58Eu8gP22yhUyT2idxW2TDFzJN2AItfb7LBOfvLD/82B8PY4exD9vHnWty
5+RCJo3rgup/jr4ql0BEKx8JVI9hUX8qW39npAgvXdNe8NP0Z3wroPbET3fWGGgaBmccAewaECSR
B6SUyPZWZoD94zwqRXuyl6fewzyrobOdKsQR2PyOgfFRsTkzTVKTrXE9nj7hkCJfNFIfsIHLfVl7
+0gUnASd/jx21fvoFVjaBrFf3OJuvdJx6ob2VlmFQ4jZ/C3IG4KX0mQbJFjeRiwqrdD7ifpbhgfL
FYcxBQhme1htqhCtR7eM8HM4R8LepJslwuxNBCzcN9UiA/FbHLCt8o/WQL2lHBjqTuyfShJwcPlE
8yYfEpLCY30UtrUcR7eaH2WSHLJGnblEym9F5FwD8qGcvp4+E4qw9wdsbt7IZm3UjA2T7ovU00EG
vXVeUmQaYBMxgE0LUIhAf57tYjq6tntp+WgYOaL+jhPynAf3hxrpb3BcgfoIqYqEmO8m9rsjgDdY
XWq5V9J97UKhmXws6bED0c1okUEUiH56QkxYXgO1y+rMdKwFaTN1whYZggx07k3tYtOxW+95xv96
mmM57tMIQO/sVNVpoZDxinrN+HIfhzb7FImw3fEwzo9O9tmLa/uuj5pLGC/u2WGf5eWp86mfDUsd
pFi6AwBCkNo0hx+giaCZjenPOSGhzXGTz/UmxnJ6rIN3K13MJWzqa9TOxR4GRIp7wP4KRo1uPmKf
FTTdxW7IHMlFQi6Xoc9jkzEX4iqshcdmYMadlfvJVpTNC1fpbdNaDVzCnvbcQP6yQlVsU22xBYzV
syQBpViUt8VS+iObokumHRc5bVncLg1lZz2mcBHpdouctUsrWQMFufDOQ2Q+9WREHmMcOiwe1hEJ
3uG4y9Jrmrc76Zc/tS/wBwhifoDbxNE4rgEgOfAc57Uv43GbSDXtR9MAB/fNsVUzR610vJ0aaY98
4ihLu3gRxkWjoedHy49ZirmkDJdk3oV1XWF8JG/PmUABtjxaBmmc3Wg7w4UMkQf4c1+mur/vSs2M
IJ9ckHPmAqE43vdpYphBj8RRz/o+82958+q95ZSEA/Wxv/E9RexjPiNxsYi8ipzo6EymoLWwulOv
MCRpj6FC2zvFJ+w/9+M8XcCB3VmZB11/KXFBUNC3DWAqhVmS4CwmKJlVfVQESBaZ2lK/y6+RjfeZ
i/2pkoJRuR8cUyr0A3kba37icIH7/SSwIcdVR5afHVQIuDdkOmWHxujP4YpnNdBBycek2Vri4Hu6
UG3WwYBUxmNO1Tnx0bMZaeaVr47k983hLp9oDoVBatInKE3rntlc0HLP2GLYS79GZZ6ZK67HKa9+
Yty/GXgvvjbLW9uZ4DZOwehXhp/fw/GyLGF6nZP7QJVoG4YvUO4Qs850A855XrJz33bTpQMGjm74
I1YehXnc9S+J9TSSGrnJQ93CSzQfKXDX55DNkl2nAziBILjGsfkeaz/aW0dXNQciDeBy9RNjgKU+
tiUlfS7Kc9IRjKRy/V30Zt85lBttwBC8C5Y3EhPXUA36vnnmNn73td7KeOm3ShjWzSLiCFryOzFd
ZzdNLkPDCjXI3N0oQhaEPk0ObTj0RBreFTQLCQ/mUOJ/6dLwODrDFw6cJw8YMKElECUI7eU+3cI5
U5eGvMlJLD1u83XGZNfPU5jWxwwd3FxM/JAOBl/FgN4NJetB7eJ/9qC7thdFCuI9YNX2CpiAsT44
8pAJQZAYYmWm5t4VgLPykNXrhBEnT8C+jNkS8WzKvwV1lF26aEAdlOV7z1OMXCcF4WG0ySn2N4mz
oUdSZzEBhPVn8QoJ9H4ZRu8qiu4F2zrnZIB6M8OQ7jg8cqaZ4d5chQ+5x0cJKAJVk+OC8knYc9pj
s/HEIxOzvighzfTk8yx2da2kzpiA98zqvEZti1ifMmPaF41scdewX4fu8OR5HeML2fCRFRR0xmZL
3wqCiJaOpMO0ADWeDbTDABrJP1JHgJ3OUYYh9F4QkAOAnrX4ZnLma/OJ1rTZa2zYyIH5sgwKsrZy
9T5D8iHzuDuPmIwZWor3Trb35crMHJalv11vHi+fwWDGvLnKk6sml5LUKneVN807oIUKPzZlhMWT
qSCkYayZg0SZfK+pfbduaf8oO5iSkz2C1QTbeU7hSYfcpI0T8xhzucDXkJxiHMQxMiWxlXWJ343H
ZDXitHADvLKR/kTqWHAlMZTYZac+1OlqQ0DwWQklzlO03Nm2EQcHOMSBftodl7UqQLqex4SayAU5
I4IwGuqTyLv8cUjDbJ8MLNcJXOgOde0DGfNm92JHOQA+4zE1SyPi2aejN2I/CvyBpg8awqkoTMJ5
lTOTAqIoxeJSnuwDt5ixfs/xSwDB9nbJwXxntXiL3wofC35GUb/x/CW/aJi5mOAqzjzHju5mP1/9
AqxPIlV8tm3mIp4U4qEJMMNKShuC5Uk8mnSAU96FBSH9eIcMMNs30ULMZF+f8TH+aGc/PYVLnTI5
IZrAa46LBeO57Itxt9TiFHUot0NfV6eOMVoV88PaQXzfu3y4a0BQay80hgrs1xjYyMhmtBlWRqBq
Xek3ywKB5zompGbJumM3I0eni2DklKL675f+tOB/0f2d5Zj4GtjZvSNH6xPtrsvZ+X3pdHsr9dl4
KRObgF3jYD3VlQ/djEbBH9hq2hHHd9GzRa/8O5qhTZW738c88dA1k3uYybJi7QCevezfTDS9MHZQ
tE8BTzmlD7XftRgowuYSDe7IQqI45jT3J7/peLa0yUmz6bc6O9rnbW7wRPJxYmneW0tZ3RDft3ah
tqEtdxFOxuwMB0rnqkAZKlzcJ2Isj37Zuw9yNEfDeMSQgnZNZgtpO9kgd1yfPE4zdwFLTKwVdRrl
tmd9ODgLzoFI36aUY9VOuBu5WrihKWHXKLJq14l6p5G9asFjdPYIzGxiGfAfdF9qd3TBfnbv9qjA
gqUpt2jTsMlZ3kRqf04yVoWLYS0fhOB/nYJVfzSTZGhV7XuSAt12p5glJVpz3SD/T1q2H0liaLvK
/G5K3WfLH83eDmefvQcpUd/GGPn1nDRINSxg3L1L/kaXPBbL/LIsMxaykAHwUJd3ldafl6Q6WEUc
PxfqVRvzfcpCRLQJrWTDmAMsKYliDrNbR9snPZW4Q1CQgP9HrxCcTJBfk+7iCvu9W0AylG549qEN
kN7mBWhvzZMOS/OY2+MPd8RGEhCaB1AhVDfaz/Nncu7evPGlqWv1scjnKs0fy6kDS1strIGyaV06
swnSIePWXF4nDiSYtv1P04bm0Ifs8uDWGE76JdxDUAJNJlA0wm/5ai1sFgRobkNW9cZCw7cV+SsP
LLMbMsJTGRNl58ak39O6+Gj8uGWq2z50IhouFVpKw6nqL8FHqG1BipRkH9kvL1+HQEx39mCRIsGb
BLei3rduhA5gCwvfeRCdOfh5SU8z9ruKJ/jtIKaLMSTCObFLwZ9clxK6XGh8VhfNcpiga9xO84zt
YAAckXrH0llnLqsxcewYYsx9w0B8aEHOLRRTTnOPx5fVBTlHaGflWxWGP9zSqnfZoL9VHp+4k0bN
fl68e7cQTKQzf6ctqiKf3q4JsNJICzfgULVY9BGMTxISSIhvi0+d20cmGz35aD1yxajAJA4PbKwC
Vj5HdyZsPlLWlH1f/lQRMMjBw4NKtKDFkyYK7a9WiZxIxBAg54I9csoyzpLAKXX3rRK4oAgmmHVb
HztZ83iVtHKRSV4Hrd8msyz3hXoIS5zG0OiLPcyPCu0iUCXLomLWzNJD/g6r0I993pH0Oerh5v+D
3n7h4v4B9OZ6XgDv73/9GSX3ByJuZdX97/94TfV3joa0+jPp7Y//679Ib96/CGFwlFCOCn7h3v7j
/8LenH8FgfCcMJRuICmb/wR78/9lB64DiI1/4/i+y8v4A/YGB06Grm/zmJCOHYS8wv96fX9B9oG+
++PrP5M9xV9RbzIIQwXizXaky18nPPc3sKcj7CQfVOKdw7jGGBD1gLz6JyWqDkwRdU9Qm+ROsWdq
KAGOVdyg+rC5SCGY7Ac5Xv/09v1PL+evuMX/83J8B8C2FAoEnvgNt0gujdPQqymWSU4AmilBW+R8
N7OPFa76GjYodFWAMc0yzf0YjsXp779/+BfA4h/fXnq8u2HoBoGzvrw/YU7DDJ5T6Pjy3E3Rlzow
w7OaooPX6+o8cnpvRw8ggGn6i1Ym/QfIqljf6v9GTf765lwqXCtKkahgy99+9i4h+mnIhTwTvqK+
1hGqWEo1qpQh2GQdkwMri89Ud3ntL6zeMjjnBeDLrGRqI3v20ri9YnJubksgeYe/f2METMJ/e3HC
I+krCGwR+r9e/J/emZGSYratTjLq0qx0dftFFWi72hbBY6nB3A46QTUqY7ZwFfvrFB/+QJWRG+e5
qK35WGlm0VOw+/vXJQEv/v66uBtE6ChPBF6w3q9//sSmGpi/P6XynJhI7uM2wiDTNwCdovCnnecs
aW1W9g4r5Yxcg40ujDoVRLScoC6m+/ygM+kcXI3Iq2jn8zz3/s6yI5C+fpzd2+JEeBoQkKF7dmv8
hLMv4TvFKXMbb/rwEsbtQ/3Fa7VPPqY8pAvUXwBY9bvXh58toCxPVt48cJPlLA2rjd1nNEmkmrGw
ak5DOD8OcfQTLlf3GNVQD1IdMGnJ/C8WAxHbqcLL379b4q8A0fUS82xuK49ENx+KpLO+m3/6FDOR
REMRR/Kc1gzw2KZJhtKCzoS3kUAIYm+XqcViUwN0hRf4vY4Y6v2/vhDB0NgV3OncUL/daHFGm5PM
s0Ty04+nwU6upR25T8swkbKIomnJ96qZ9Zko4CPH6rEPrOnT378Z/37leFBdA6lIZmKno5y/vhck
TnSWVw8S01/y03JQxVcL6qH5V2sp02zHZ/RPj7d/f9ryPT1HrJ+D4Ej47Wq1TSZ9ZkTy7NpsEKC+
g8dznus4wLAAPprwDPxn0BmdnpI2X/yrzVKua4X70nXqH24d59+fN57tOr5wPFfyQQS/XQwsSIRZ
LOGe67zHpTe6FzfsrwHZnnZWhE92MH9XvpVuysoHJpeOZreY6iqmejnqpUqRETXiOjA2utHkg5Fd
MRewI4sn18bKUs9Y19qO3SBB35ey0/MuR+Pwa9rC7fZHiQJW9n8+x5x/f3J7tuQcs9eHp4QU9tdP
M3IEuUpeLs+jXCM7qHHvuy5mPjEl5X7KbCBpBIY3lkZmpwp5LLQattHsvbvQQZ/0ujWCwHbTDDlu
mcV3b92xw+fXJIbER/dsyK25K3RMTEcSbrxSAFMhXmlrzbG/K3zU+0QrIQlsNAlZ1HWHv79WV+Dq
X48Gfii5DoDWy9W3f7td8iL0pjJvuG5yBRvZatD92GsbWw10xuZtiKf6H8jHYr3+f/+enkfGkPAp
Q5zf74+Jmrju/BZ7ogqnpzKO54cm7R5Eg90pVHg5wzIgULxg1/Prl2CVjH4QWVH+w6H829nDQS+l
De44lFQooI9/fyUN7X/Rto116iPG8qmwn2URFnvfi4E6TilyjTGzGXMjIGFW6sKCgjUe6849AJYd
CGeIyYTq4meyN7t/OLTVX5+o62vzA6oxij5uaQnX8K/XXZMvzKeFH55aNEmeRYKtUH3GuKVEPRmH
mH4GXAa8tqvtO/osgIo3ZRTcr+dKPCI1dtbtSmxc68wQNLrxpvSgaIt2bBLOeaTCfVdzGVeV8g8T
ItSQqgxLqA63k8P/mM1K3jhzxIRxUBfokfE1zFpxF6Ree5j7IGTPHz3aMerdmCSIShOf1zUxEsmA
UIu1lQ3Wui9PSmgj+YQrCY855RHGpyV1NhnjaUH2+0HGjf0wHlJR1+e/v7T5CP96pSlKX58znBuX
JS7oVO+3qxspSian0pWnOBbIRZX3GYLbsqtX/QcxLffuFI0c2oO9yayeDSuvnWE9KhYqNNYl0Soq
yRCfwKiaqm0a0KHZNfr+0p0Jp0WKUqyaFIKU8C8hUymRqyyrbiWZZH2TrIKWmXzdU+h7j9OqcyEZ
DDMsgYobgWQpzx3/VAUwUJCg3LWrUqaMDR5ny9enRMbzbRdGzMIWibhGTF1zyso1JE2ukptfX0+g
8zeaYIwbu3M5ZJjsB7sI6Y67NAkkfGO2xILW5zQB2wJ4METweoiGcb6rxgXS0FCenZGAnd7x+h3l
AZcQXte+Zc2xEJnIcyN99HoQv8BkoJlUr8CMzZHpxVMdqCeeawmxihsNkvd9Tid60EQ/J07b4N2z
WYO1FuYsz4vuc+V7EAwAivIMvR+tvt6YdmEMaDfjkfp/32aJvpR6Xcwr/Ls500CQMTq89HHXINAb
kTwq3OiyGpinL9gH/Kmh7CmtCgOzwOXivPks8riAh3V5OX3VHMLPRfGeVdkb+rFiEelWDH2x8U06
XbQEqLGM9mvN8vU4CPV16NfgL81mbyE46KYWEeINv8BL7ZNO1ZfGPTHMA+Igm1Sya7lLB4zhmino
MtXmXK36qZ6IBDiaIQ67CJVB3+9D9iSneZk/Z1U6XthyEJhqJwiBvR/VFJidTsJ2W/goh90awpxk
24/IpI8fjAF/YLO6c8lPfGcaei+D6lBGqXny2Zbr0aWQ74cnLzf5JSoqj3CPqNq2WYHatU4+ybz1
HxMRQYuNKTzKskO85vXYWNsC2krxU3s6frJM9DOyHexvKi8RPRWMdHp221oVy7WKX/Im7E41z5p0
qBBYRphPnSUI3samW92j1zYb/XPEZG1PoTrc5pE/bkVhyI6d5+7TgE0/7Jr9gMuM5dP8FJTJXkGM
vbMUNrVyRU43NvN9LuujIF78lh2R2AbNndMuFYZotRy41liVdjgILMFn44ZrYqRTIQ/Ii3HTxgPC
nPUK7yqbJXjElRryO8RQP8O00+d6qT9YkqKJZbj7MAb1HU8yFLAJwys0aEgANbyUcPDERutvFrfG
58j9klXjU8hG9bJA+L516aThGMjsPFYsrFiYjO3cPms33rO0jR56vGjZrKH0ZqWAyfUDLiTbn7Lr
GAMlYHxgPB1LIN+6YJMssyxBF5bFj3PWfpXuhJSWAPGDjouvKwGVB0Z4Z6RsH/gB65sh6xj0OtFX
GaLz7cv6pyXNeI0HQXRO7QJf41O9QdSUfooVV1iVMq1N5xf2XJ2D05lsIv+jv6jFJE8148SbJqDw
lr7b3esKmbxXlqfCrtxbr/0ZjsK6Fkp/1UXf3kt05+UAqcauxlM1zHqrcrfe52n3BnW2ABn6quvu
PUUsqGuV3Hs1QMOYpOLNHIQ5VCaYsqPvnpTmG041SlmCnNP90jIAyIfibpAddiaLT8suwxZxIWzD
yrdAx7bWS0c7vFej3yJY0Ki+wvp7SUlxk4M/IKmueWCvro9MQi8IdoidToiWdZbq2Z6SaOeF7tFY
y3uiZlzXjPbRT/rFsTX4H1vzjpU3G0pk7uQA365cuBjiCHvfQRAWE4jDrDF4hehSXcQ8UeDsvN6w
LFQd0pkRMGynEbVZtSM+wSKIez/+NKxzblWUnzuZsZ4VefTSSvkjthnKBsuc00bzSgxgbyLHYEqV
3hi+DGFeYwbliZQR4bSpEpvITteqDqkvb6auQOoVta8TFdqNkHF36IZhupQGevHcptxvZu9OQt5b
CN8nWSKZmTSC+0rNn+LLZCO0KCWiIT+279I6zN/RsTGPz+KdgNSON1MdtW6to+nRdEXIwFs5wCzR
wdVarixgR0yzdIkVnfHO6fGHZl2XNDciSMFHDeiqRmcpqBefF+0gCZhkewx5Oj0yYezXkD5RBgoH
1QLosOMtcyqzK0t4/XamPzEc889xSTwPQM/3qPTqJwI50eL3QDS9ETUwGkj3FTGM2TXZtJ0sHk7u
knNCOPrHgs6AxZZrjlUUIeagG8Jd0g7bqt6P9AxEVhOWDa1x4iJxHmNLz7eeopcICbfn1s3V1vd6
CSa4+ORbU3Fx9WU2HVw/gtk3jPtjpE1LQ7fYTA+aNQ2aSQgcYG8vjWN9Djso05Fl0AfEsdpPQ0Mb
n3ec+Z1vbYtfaq2OSAHLYgdn++69M+YgpHwYQ+0YvrV6fjNF2h2mUg57J2y/WC1ldjzL5TYSpbe1
Y1gXVWtHxIOtUJm1uQgwFHzM2bon9pEg5ewHcd8zNWpl9bPULrhQSyFgSfzH3mvL+0ALPIZ9MwEJ
DJiF990jdfjCtwtXPb3aFQ1bxEITKoSOrj5Zatf4E7lmCf2LS9K4jbjDqxPrV0yA3gWuvR0TxESo
D1Z9GpmVoWX26SJYDaJ2syaZge6emLt3WYb4HpyzNw6KOgixrJbMb0QbdLgNLFLvCahKjYMUaTEj
/P29jewV5Mjs048byOZ1j4Qs9O67um1vTZ2l7K+SHpuFsM+OKe5CYs9RjM3vKQufonf2Hbuk66Tl
VubZcKcjL91EIg+3nQnvstZl0Lc09X6qXBzdPSMvh6ALDn8n2/VT1W3ymcdibHIiolm4bk0JFibQ
DijmEP5f5pYR1qw0u84FAwd8qqQ0/vqOyD8HlMspXBn1pYjFeMkYyd8yyZPs0DJ1SRaDyqPsnIss
Tm7Zy1sybhWClwpp9uDlVzQjw971YIpPBO4CqLR2nIxiOy7hD78Pfia1QccSyHdTESrVZLS7kowJ
6Ncb4Krfcos9mqNLaJmWeTBlr3ZhN3H9O9jhOvwRUbdcoBXfVR7yyliSmWWFxx6K4Mz1XYoGhrZ4
d0OHu8vxoDtP2V5MKWeH/F43gF2lKd+GOk8Ohi0iwAYwAcJ7mspp2kUBuVRtlQABOK/DsAlVI8QF
mNdC/ZyqBVipU35j6/uq0Cz5qFG9dILKUpcxRZzaIQnDRYkvbuKW3WoS2G7H5l0HDUl1aBq2c4m1
vZ3wC4ZxtGNdv+nmoVxJv4SKdtGtyfTVckiptKtdNYh+F3wyIwyKbnJfAv45Cz62sZ/f1ZR7uzSZ
joFqcWAqFAOxqb/a5fx1ENlhmMV3tTWCfN7EJlthZuONrlbeykaSP/hiDaRRloQe36aKjMhOfTgF
ih2ds97LBNSloSBtnQ+jlpoSO2SPVTegoBv0lbMBlI4QsaEwzjHiNxrBfmbxsaAyH8lwvoWt84g+
HefFPGyF2wMIh6NEClpuQ83pwFsnHSomRN6XdgqmTY5qG0872QJV0VL9epBnBxSXttSbMa3v6kz2
W/JJfEfg+pz656FhOV20jjnirFkjFWQobjVhCniUioe4N8XOLDDwVq0e61B6j1htE9XQ7PT6gNyD
QxYhjmUUNmYL0wBaKkQOjUYLlPVQVbDBi1QQoGvv6x4FbuGvoSRhivpyuW/RKbn5lyG338uEeDZS
BrDEDhjaVXVvrfGfkd3fklMdb+jUNtSIwS7UQGKJqsEznP6g4z3ICphVJ6NqYzr5wsHwQC36IZc1
ujDh5I4xWVB3joAj/cfAStO9o+XO7SAiVkuLFUagZiB3dZsHCSQJjC99fkSeQR7axFPOtw+N1f6Y
FS2GSy4ej83XLhqxzDNKUogvSHWzBBZo55nIYjj05RDeLH59lhl6lNLNn+kqTsuo12QTPHO80H0V
g2T3ag9vIEpJhDdrxE1MMPSAFjPKP4JEwVtSnBkuwdF6zvbz5H9KUeFt8zbhIMiibVkm2Jzi+GIL
4pndHniSCcjopsd/LBtIB8H41FAE8/xg7y+t8DuBLNABOsb0rH3wyuFVCazvE8wP16hnd0Q8bo8R
Ck/3w23K+uwODM4RuW+6NjUbnNNTiLddeBhFanQTZCpwrfXsssXwza0eliLBlx9aapP729jybseF
2I9cuTV2LTXe1PW3wsLp1VexPuSIS8yot2ENNb4gcdu32q0gNvtSB3j5e/HFOCDhyVVFYixxJBbm
UPnsd6VqfJ60U/K67PtW3wWRwuE2hjhbpH50HP5OK8IRwws5qoifQtse4FusRRZ/HYbyXDbdXekh
Owz8x8okeuO5ONRtUZyU9wWZO7kHklCZGVpG5mCMzjDyELpr3Yw+7zGXbsD7j6ffxOW2Q792KxlW
of+Vp4BugkfFt/S9nkLAJNP0tSALcbJCKuUAelAwIPqBqtoTOiRVmbHvhT8bkC6eVvGT9IaO3AF3
uInmxNnq2LtkXYLIRKh9XvivaEluJ6CBcYcMZ03Q9czXTr0VTv9B9gTlSX9ajzAHRecm1vKMwHEN
T+zcfb2IS9oNy21io5G3hvwkxwQWV/xS2c1PEfN4HiYIlmNIO6yC2z4o7mJOucgpk9s89B6sfm52
LhQmUs6zg++hsnDs8Akd76bQlbkwAh2f47AWW3oLfJchUyJ3abutQmbD6ZNnW2EXB1cI6CUuhpgo
lO9MPO1TF2FzZ10QEeY4FAcRBz4jLIR6g1XBfZpJT2lJlNn5Y7pm0LY/VBgIbFj1xfAYPomUQpt0
g51tOvSzdu1tAzlld/w92d2v3xVTld0lcfngzsly/O8/1z1YCwvlBU+dOqWjsgOQXdwXv7789QtN
SYP+2OPEbVyCLgayqdaU7X5vija5a4hWIq0AtP2pBTTSr3/W/fqzuU8+kqoE8jl18d3oWIfYRqnh
t0l89+sXBGV//M5zCaiaYrAZUxx8dkfvTRauQcI/MXQq9BgesZRc2PnwpT+2BPsQII8vrQkFe4I2
hRiQFs17saubAZaAVZSHKjUjbeIcYLJBKTlYOfGrpf1OVzwRCbNAN2rQlCIwIHB5m5bNh64yJDs5
5i8dmUfIVGFF/+PXMge+RY5kKKhhElucZ835bXv+iR/JoH8aVD7fMtq+dmrcJabPNgXLQx6cJWBF
JDpKdZdFJvDLYuZjimMmV8NzlsX3Q5HYe1mjGrDFPUMZzI0L3VwowuLmhi1tvkszvJ9Yjj7p1v06
p9rb0J78HFAfoeDCiyDXGWPiUv2jzisVU2rQhXymKGS6o5ZL8hQIXAUomh+GVaSJ0GOU1X5KmYi6
2gNtxJNynBF7EMJLWVtl7hldg2Igou2jyukG60WjgEIaiO926AldbAkkH7AcLOly1xDksOeQmvap
y80TZQRcqUEcpDMSzJIQbKTtSZ2LcvmY3Tp5Zntx9Z0+uQQBcRFdA4ceZWN4j0CjUrp7tGG04JrN
8OaXAoql4jCJYmE2VoLOX6vyXivUNEVcjIesnMsDquCQJ3Y/7f0qpKJpuEWTNj5hm8mOE8mKlrXy
JHuYnYbEeGSphrwhRmXoFTH+lSGUgmzZ+s74WiZWvGG9oS66qp69tr1XaZZf6g50W+t715HYjV3g
8JKr2An2nJvj3msfKlv72yQKxKMiOLII2u1Istar0eVd0IjkG46VPpgYunlEPTWrc8lyerPlbgEe
UpDfXPSIOacW9+JcIBL0P2d+z+OdwO8r36vI0W8hrOvovdPuuciAQ0jcHEn9vWs7fS+LOj0sJmgY
BXK6Omp6R8XzsjgOUNoOVS4/erJvyBbfThOIz9E9Uajm+y5YHdOh9M4T5lSf5jaXYXwd5wdncX3u
RoQ0rCRDHBEe3GaNRJeNIEpr1c1PDeV9Hw/tuY7rV4ewLnyZhTr4hDJdgrZ6DuccG3rdYu/n/O9R
pV7qkvlJbGh8iKF57ZroqxU46cmrg6cZv9kFwcVnUaCyFJMDrPA/2Tuz3daRNUu/SqPvmc0hOAHV
daFZsiRbnvZwQ9je3sF5DgbJp++PPqdOVh5UVXfdN5Awtse0JTH4D2t9ixndqZ6NF3OKq0fLcY60
20QINDhtvppPu2rksR+8C5Mi+aA62GykbHBQOxJHOPPDS20O5iUXqXXpTEJx2cdCFenMeVp9ffDr
a3TpDpfgqYT9hSKI+GthQrLRGehPdsAMrCgB1hoK3lQW/W0IRX/kVpjD01oY6JiS3DOhStivPAdl
WSEIxh1GNgGO0kxHYDT6wbNVI1IXKWOMGTl3VaIxamh/Dlp7z2HkhIemLaaNT2arx1gUOG0TwlNn
B86vzl7L1mgy8YEKHBwIEQnt5XX8GM/Wd3P8nmo4Ek6edGvhoPpEnMpzALl/qkfYGpKsB6ek9OTA
whNlbVuCpROuRn5bDjkC1WUaUdmRfqZTD24QuJcEWSyvpI0tygvrfMSSiVvuChGCRLgPaciAFkxo
G5ss/nC82Np+Baen+DJV7IWHoDPsk7CVdzTlaz2o6fT1huvocRbphzACTtIA+ZxtMmqZA2b0SjOz
//pXNS4z/BoTA4mShA59hbCbNP2b0IlGLlgPiWDn8qjkASNNtOf6NOTGmmrsNFtdQirCspSj79e4
h1UF4DGAlaIHci8kBEOy2FGLLiEkgQNOjmvD5Gg2pTHuwtg6Fk7sr3CmgphqaULsCdeJ9j5IbnLX
qfd1vlrPuhkh31j1Tbco8UaO6+3ojvdJKplJDas46niYnYGcCZWUtJOcX52DfcJQ6SkmEXHtOz2x
tQrCPOwJH8WqMWt2VZTqG69wj1nGNBqTzW+3zQxgCOGBKRzmRCWmQxbAaaPlmzxH70vV5qegDl/q
2U9uCZbzwJUQMxvvVE38xqNLtuzQczrSkgE1beXF8tAg1kUIZs+AjFfjflgVRPEd6GJljja54eRc
1Uk0EcSCAC9u8wuDJoDufUFxyChiZWbhq4PL4U7nxtPY4grE0egb0tuG/oKhlz0eQh3emxkDqjBv
fw70khjRGKxbeCx99JEszQj+U2KrRheMf2dmO5UXPN4pgGiNU4VRz66Y7OlE27kSUzo/ONbR0GO3
Z8q/l554rFlpkfarmq0B2WYmG9ftk3CrUhO8pfDifWGwx3BrsUmpScyJtGPLnxlsGs6PxLLNvZG3
l160xTEn2oDlLeDbOt+zUgjWMRlaW3v8YDRn0K0x0vMoQ5kv+pJ+J5ibXyZDoiL3GeE2y8hnBAMY
129+ZsfXeLzN8STIyTEfLFn3e5Qz4MXL4JoUwjlWdkxAuaEwBGtowlXLGttKUai3BD3YKTLgpNjE
s1khY1b8bUFMVVdyv6m9z0YUCl5udnPos2l8MJEb1TePG8NOaroeCw66G/0oQhOXgRUi9SVlHazU
7K4qziXMQ4uLwN+ME301P4xlSmaT41BXtyGLop1Vv+OISw5eqA9VDKyg8B4lJO1Nb0e/Ws/4dKWD
KjkKsLCT+5ag51kZIcW1yFmlNT59UAKx12xqseOAeImt4sm0AxD5XvRDFx7C5QHv6tgyJcBxljBR
0mLfluxp+sI/5KazJQLwNZLyR9jiMKqdibhmL5CbaUqsTRUmnAp0q3FCAAWxBjBcok1vNKRrlGMO
Jo8Je+fYV39KX/sYGJzO2se0VR/z2PNS/K0TqoWGtZOd6PouKmufk2IXpAxFErWdze9zmzDCJ1eI
H78ADoNpN4eEGxqVt/FlkYELQXCrP8J6GXGwkd5oEvbStin2RiUp0wkmTM09G2HueJi3do1FSgwj
ih0yshd3LPON7vJX12sXlB8S8cKlaA5r3MZJ4TWbLPdusyF+TiZIB08E9om48O3kiWqLKnphRuCf
niLBYeEsL2/jt5tO+PXbJt96k4BkJrBFlNZdIyJnz/KVM35qfiER4/IIul9m1JGp1QNN6NMY6JQC
lWcxBNL046FPAT4PDDIIkW30/GIU1S2cg31omP2h67V5amr4z2AXxgcS4tKlkGT4BVchSdiRMtVm
ETe2SMCs9Gmkhb/T1cZBOwd8y8hI8UypST3wEChr0g3HqrsmoUmc3IRgEQIhf/iy71/SJHbvvXi4
V0Mob3YHndzV2XO+DlistlHrnXXOmRAZ2Oltg32yNiniCzENd5razvZltVPFEaFlfe6afRm6L2UQ
vOERrA/B5B8w1fv3Nb7GkDn9bk4gC5s5jQWRjhsMivk9Vr+7QjnjU8HKcDEKP8/SICJPlMCJVUx9
JTbaCaP9rESIRYxCqS46sI0MQJnf0x0VILbmpNlWHWGRzQTKj70Brz9lveSRHomJxnCSAYMYhHxy
5+RTGQ6jnGrGp1yNV1cFej/ZYKTMuvgoZ7yKDPG6g2MEb0i27JWsHfMVtgEMygSISpl1hzpJIIIH
oL2d8aGk4AImz+RFhN+qZdkR2fKnM1bfyF0jw87X8kBV+oHLstriOQf1U0DLyea52/epX26rvie9
xrMe8AGZeEsxz1EBEoRC7rw1bPM4S3ZlCOgikJieS4A7IaMmiEMVWfM8i1irdfvsyvJX5asP0ZiE
DUXWxa3gOzsJbmLUJMc2wGZQOfk6J/dwb1s59DqXOzQ7pGDTxTXB6nEtyRGj1yizIF+XSuKUMIOO
mRWeW3Qx7+yjYb2kzS3gLN47kDNwNzS4yjtckmVJ2nrqTdciN8J1lkQ8PUwvEygwzTCKm7TIYnLo
P4tmIam3uAk43ZSg+JmigmpLIJ2XIY61erL2+HgeVeuap0jCVJHjwi0gralrCrDBGl/ylJ3Q6sgt
PnKyeErFWpJ9uEVO5SqU3HSjePKBkNk/ooFnLkYckdtwY/UIooOTE/c0S1EGupnb58d54NUOXAVC
BFNIamgmgpsu7Q5RY8Qn6L1kH+XsM3EhxK811MDepBSp2NysTXSpW9JbmRf4hM0pw3OObimtnW22
aj3MyKPC2avvcPdBw+yPkFG+t35R7odlNyhMcqrcKP09JQCXcOG/j25mwqybTyKf6NAbKTc9fMVG
Nvm5zQQqxRF2gU/m7xHXvPEUNbAL3E2bYFJmHF3ce74Pv+fTh7QkgRWcq370NkhUyLsw0H96rg3O
dVfyLN0bJaWq03LzRj2DrZ8QHOUTnQMWYBtr6Ods1voOl0/sQaKpYoyvjEEx8MHtikYgCUhzym3n
LVTxQB3TjIbKoC2SNitxA50SbuVlkuPjmEsKmk/pi63dZiHhYV76gIjq2USVtsLzdc21MHZBTwWX
2k20t7C6eN/tEdIU8xlYoOzXjTH9QZcN94Cs+F3Uur+boLS2aYBk0MJMnJDt28bJctvoUFKH+sQN
9Drk/V7Qlt67wCXY1ndnu23bde5JJLSqPg9eexmaqN851XQnhiq/NjPB9t1s+UwO8JX2aMlX7TQO
G2/A3unLDmaPOVmk8DUv/sSlEhj5S20qML+RZl5udndzh90Qey53+8Gdr2qxDHdpfxI+/+u6g44z
hwEI74m8YMwhR3QxB2n3BydsbDpc6DcMJKCh1fSuaYsTwheQx0OJ7GpRza9iEMTmhIswtcBFTak/
PWjXpOiMQKwSonhGtdBvSzE/GB4Ae4cuDCAyhsTZJ7ck7ERxbWsst8MEyr21/RFeSE8L6gTRKRte
07XXmTbBUxhERhgPO598Cx0PANNUAxheMHafRjY52BDdXVAMjxKp4FOBMzNredwaK42g3oCkGxWg
z4G0ARgWpoRvXs+g/CVYvDF8cef03QJtQl0I9Wthofz55utjw18/8fUxI4eeoheOSrAQVUTNMvoL
AbOAV9Iv8Eqy/PPrg19vGh/LWtfBalELtaVCohktXJfUBl9jzAvc5ev9Pz/oLxSY5gsI8/XPr6/s
Il5n8UKOKfwFIqMXnky0kGW+vrEANhMt1JnFo7bM6yDCxF+/ztc/zYVVg/eAGwhImz/fNF9wmz/f
9xf2TQIEx0jB5TT8ead5AeQspByxMHMMuwOvwOf+/AJzYez0NrSdbuHufP22mG+A8Xz98+tNvPyx
PtCeYaH35AvHp7AXos/ysGsu/3yh/fhfYCAAQE0GCchd3guBA4ULJejrc18f0gtDqJPiSRRpwQkK
ZFZmGfh/Jqw9Q3gARNVCIhoWJlEDnMgDUvT17dnyzNQLwQisSwfQyP9CGxkhkocvld3/+otAtvsy
grD0m1rS5Pp/evdfn6uC//5l+Z5/fM1fv+NfL8lHW3XV7/6//Kr9Z7X4X7p//qK//GT+73//7TZv
/dtf3qF5Tnq07Z8Maj47lff/ZmBZvvL/9ZN/N+I8TzVGnLdfBUchBsM2+ej/vRnHZpiNmPY/t/Bc
P/X/OH22UM7/g2/7u4fHd/4ITRuRIhJcx12kiv/w8PjuH67LxwMbbWqwfKLEOBD/7/8prD8cz/L9
wHYxjGDgQer9dwePE/wR8tNMk8+YwkIQ/t9y8KCW/4tS1+V4d03fDSy8GXzSCv5JP2k3bVk4ym0P
3Tiuv5beM46VlQxHlnwtoodOJtzvWjaXTRE/G62H7TVBUtTB7gM40zzLsH9UskFg2TNwLDvmBYmG
wc3+FCpXAIAvBX6z68baYn3i/RTFGN1FiXltq9HdWdPsnCLX44Jmi9yEXr13mAwV7R2wzWlVFQAP
q0LBGeiHYidUWGwcm0iWMHGmp+aNmPn3NqjSWyfAdojOv5bFrJex5ytDNsZfBlLYvBuW/orRQZ4a
QHm0IfYqrx9glfXXYCAes54vkzsQMoEl9CjBYxum+Rpyz9rGWYhDcJx+JwxDgM2oRhEAUo/wyQ1x
6gX040ZF3V6OxT0OTDCfpfiguv/ZOGEFETQYHpoU5FvTV+wXSJ1k0zgrSi4/gx1o2km6vrT0s5Xt
pJe0pbXszLbjFgdtMhurYjfRnmHuK59TbqM7ctGLretwWtJ3bEKZFvtW6pdJtWwN9D6IgNTZmp9c
e4R0yeWVTz1EgVWZp8GQ32WNCahrw2cGAzYhNc9VQww88JBzgf6Fg3pl0KTuvbpFWCJ8aI8wDOoK
1kEKwhS5N2Q6DSqrRPqRWowHMA0zQWC0NYQhH+ZBBM8OMiqXJRvHzv4pkiXayinXakoPPfN7HkLK
267v1TpA+VXRXPX+WOz8+iuSMrvLHe9HT12+d5x1pfvqsTITHjf0mWBPhh5zMdVeYU6gV/gO7SHK
SSOUukFq1asw5WMFopRN73YPfT8dUDkBHw6p9bvRSNa0Lpu5fTUNuLBNfJx6fk+HomsDReMwq/m1
ZJpCfAhgxNSH2DD57VO/JC4hQrNm3zsHOB60Zq4tJgKYJjeSK8caqNNREtvZuDVGv9xPUDFoJl6o
Bx7p1+CHTtR9SXZCOQeAbbD6LQtlHlpedDCyzkOXJFBNUQQxy1Y4jOKZRTgvtVbke17D42JgjtbR
yuzn4NQXJFrIuTk6MSGlYwjAFYTfbm6ALGD+EL4Fvafqgo0PCtbTjnE/Jdn3cr6vBLqsvKGchAF1
ddwZWnLHLGFEipqFpMk2OuE1P+h3z/tep9bwpIxvxCqny5NKIa0MnlSPsNk2Dc5jz4OUzcQHduRN
gxOYqe2kdxROlW4Lu9rHqV29Nn62o9DzWNss6eMVT4HXLCYPq31iCM9OJjLpe+AcW1Ha3mx6+YKl
7B7EzA1VqL1HGgkQHxgEGNd+vuSgY1axt8wOjHoftcignHFtJcCkK+SS+xCOva558RSIW0jNIG19
JkSpPhtRu4qHOACgOAL/KVqYSgpmZhUenJkoncD+afXurXU4SGjsGZ/OEvOJ5a/lw1QYCiF+2T0F
2DX8qQ2ZyQ05Gp8JljxP6cbs1KcH3w3yM3Gz2l1cHbZ2d9AMCa324S+P+pnNDzDDkfzbCB01m12G
+iMDzsoayn0t6tvoIwgdS1iiQ0GoKo0NlM/0VyUzuLqyec46smPBIPTr2eTpTVtN2znn4Jg7MJ9t
OZKM46wHw1IH8VsGFXgNzfMchPNhGpkz+1/47TA/Tz1zoNqPsx3WfETUy1jaqWfSoYSzyavg1YDp
sJ0Da75l5VZr4zMzsxdcyMEGTf/RKQYqZ0rhbeljnKs+g6o81FEJr8lEKRIn78YIOcCL80Of1fbR
6+A92lX23nbGNtFyp4fE2Zi+wVC2h3vs1lxArZ3dVz18WRGDJx3GotowUdhlCQmQ9Hlbb/kidqxw
MsryQGkE0rNBz5y5CGpKb9q4OoX4exi6VfnTdmwYlLFyWNE1gOdl8Rzgf99pZzozkAdfWG0N9IVh
zxknkNL4jbpkVngNCsbIWhMxIKo62iGEJGcr0Uwsq26R4MjPlMQ2pZZDNfkl44F89ga7tkHCjGFh
pA8AD5UGWxHtJQQXjWLfDwLfvSRFSRjEOZeVvGamw56odF1EU2R9+oZ99iqb1PlyScExvXNjAQQn
oJr4IPbL8AiavQOhbNuiR2GGnlvnKJnjtXLQ9xR23zzYEwL6MmdR3da3zBf1vT8YybnM5T7uCsdc
2V0PxMq/sYcejppPngPJ2MUC9cHGgNwa7ipGZTR7wdToxvD9Gjppc+f6CaDwJPg1Gs5JGnZ0YTc+
7htl/54XCVxU8EeUNmlpdtJAvO3K9jRnHE09l2fJJmZBM4CNCNRdV40/THwtO+a6y8vgUMAhWI8p
49qBTBCx3LcUY9Yw7a7M6np0IHzd1HDW+SfQSFz3lXeNPZbBzoj9JIrfudsP63T5cWMxMNN/G8y2
IBtzprtHgwDDo2FC347gvKvkMYTeBj30oibZ7inN+IOT+KVrmKcVPcA0aRoaLhMX4wzUb6h7e9Pq
iMiGeARiL7d1BoxWEALO+AIS7Wj9AGEX7r08hPmO4TmEftMZKGdDdLk0pOuq5aghz9zgVUz6aDJe
VWnOiLGijwDj0qqcgNI6GglqqYFfWAIvKI/nqvBT8+AMyWNvBKhb1BNd4154sHJ7CFrYQ9y32Q6e
uQ0hK+4dxAKBTgAQjCPiiRLhajaQT9SwYGhKbaN1tH5zY4aaMl1TNRm71lPXIl2E0A7J0H1vAwBt
fzhOzwuD0xbk3rmzMsg1ASQCFBbvgFy+MSuwz2wpv25lTlz2JxsStlFTILkaBczI3RxGF/4L096X
jkfSc4xJRoMKi6awxp2CASv90SVmsy3T0dr1ivBP0V1pcOKdhsqwFjy4eAxwZ8z4fuFfim+1wT5K
GxV84gCAzxjct3PfXioLvElsn8w4Zhuoc2oThN4cDNs4tNU2r49Qgj0BVj2eTBLdF6y6BxO5rhGe
GBNDKVdBkjS9xtnifSWoMKEHZR1d3bedDT57Bpg1Bf1HMIsnr46GB8tNd22XQpUun6qeBCDPTro7
VAn6TiNXCtmcVtybC+6Nj+XsAPHOeuQAZu7sySdPTOZiReInD7VoFATXmRMVcodgoG57kX5uAyc8
Z43zK43K+SmrztPYmU+KGKhODs9fb3SdvkzjlF71gicSY+mtueGicmKihdHGnneMVs193YICS5iS
ux4/qRd1eTOw6bgV8O0Kyy5nIBzouimdY1T37mqqTG7abvTMLbG6iijC3TvEpHa4SNZMafvHTEAS
DtIMavzc+0emsu6lZ+7NAifcWuVkbDulrUdqZfbIhftsupP7HGXZziyt7va3Dy1MLmBFJT7peuXG
vXhGUUJN1lQDKxu41p1mYDMZxrR1ckIqVNzD+jO4fK08SnduwZ+A6eoDaBR8ZgQant0DHG0+ujp0
N/ZoQ4wyoZNI9LrXsLBPMJfSgeCCrDuB1ISwOWYoUEEmKemukwEnYmmSsQSj2uB5WyFdjoNHC3HN
SnjDS55js6mcdmLnau1GW9zgEN37Si8598ap1u2C8bbkAcsZnDPdPzshpNGm616x4fnrNjt6ZYg5
S6FCmFUNS7RMXnNkQou8BIsDmhcU4tyhtV5i8Crrm4YdImLd7HObDiBS1XcvQwFuoDRkYGQfFh30
DPdQtuRmKTJ7w7uyaPYjd62jFZYviKFGppI46ev44CpvX3g8QhblwqFsbXWl4biVUqFG87nphYO5
UdzsVsxsTBEM27RWUHASMN046hD5Df4zHE6sMEnrr+e+asgOkzuYZYilbIs82Ai+swAYXjiYm3JP
3Cmumx6J0kriod2RCQupJ2wsdz3Nc/o9USkFYqXG5WAlsihhyDx6RJuOCneNRnRkjsOv9CdUkuJG
LYJWgBdzkLVn13n23LC7AwCabvqlQhmMmug1/7nEV3KPk2jvxu47xXm/BWMFE31UpyzU711WOzeO
G9j3kOszW2OCCYisCS3ZnummRssDquXYpPoga4GgTl/pZ78LOCgQrbkEvCZ7MlN7b7vTMaA2Qf7r
0hw7wafrcW2YdJNFN9qbrmFHYwQEJOnbmJjFYbS5dJeMzhhthfguXXFxZNLtB3RvTKFbZGzTgs00
uw2AjCc3tr4HNc8IwGwPfboPIUZiQgAWVc6geKIhf4qq4Wy00c8A1ckmGbunoYzYz0/9L8l9d9Y+
qj9WGuvBt78HDQ1qVntsZsd6WnVxnLHg939O9UAXO9oK9QmwKFfIB8/AVhrmhSaiPfPWiUcXAUbM
PNsUEvx1krmTnaoz2yVMp4aPWh0EgXQeG2oTboOADXRALSuT3zUbLLubhz1cMDBseYUL65fva1Jz
CIwAPm6Ph9QjUAMwULex0HKuoywmi7svzdV6JCqhFTHtLTDeLYAOMmlU9JItesIha4/j7Pp0UDoE
sJHyKSbqNjeJ54FNX2Q6+SYAPXGAjkZqSciWQNZnzyr6e12JHwttzkti+yrAmB2ySt7DwTbwx/SX
yGSNxFDOZ21CDgTy4eIeMto9UomEF0r1RnnwkfnQ+QCBxaF38JGBMd2r70y/e5ZZouESByDdhFGz
fFVgAl2LS14Yr27JFl5zcRHNy3GR2DF3/KLgNtd6VC3M5dPM4pDscpuw6440gRptk5UVauuxfll/
SanQQl1Qq2Vnt333fNXfiVhdnIZAlVRRNthefC1txQpKFBh0Es4H1cwBxnM1bhgtadKFKKkXwVpl
U+Vl/cUzmkvM/ejIKzLiFWpdIsMnqdPysElGaA4tuNSTQQaTVOGLJZxmQ4H1Wab1+2yw9OEARnnI
FYvgkypM9+jnVTrkK9b3z27zEeCRAsKvMDM20P5ntLmYzpsjHOE9m8V2PygF75g+FQLbSs7mD7uE
jwrAnV2vduxdFnMrRzDGnTkSzh0gwAfJxnfdtPmPKtnXE1HKRlsBXwfMjQJLdd5BmD40zDZAI4KI
GZIJGkbUITCFO6JCBXX2LNvTOGzrBvo+dIg84yinCrNMxoQIsHCDoLrscUnR4OVduJ9DMrvKtJSr
qrMuWZNbt2s3jXsa11fuXL8h/OarMAtvjeMxHjYV/EUu7kgqRlSaOdWInbOrQiBlmhm3YYqnooWD
6AtK8tnENmiP39BQwsJBAGhZTNDavqRgmD+FXRpcicnPiAK8NAjIpRx5G3rSh13ICZtbWkU/3YFl
RlBCwndymgm3Czg1ZvEB9QlPoWq3jkfwmBm/C6uwVhgpDFZqlGgB+i/WGEQW9ZSGtH5bHBvFblD3
rq+e+ra680BLHixKoU0qun6LevkBHQJXO0sz9n/pa9LRyyhKA1JfsojcMIjilf9z9s32R3ZfCqjk
UdXGm9xT/W42PuKesVQnf1oOPyCkzt+XRrWxdI1XyZkf/JJ10oB/eR7oXj3bozmQpMwgxqMtYZy1
bSckE6NLrkrMX2DNFE0OexiNBwvxT/o+s2NDlcUoZqrSu9Lrw3WhImQ/dsIYrY6eJ3cW6ykpvn11
cWnDptZwrhE3s/0sWfS7OJIEj/NXKxF0gK3zJaimeelbc9whIw5hAo+neL5pm7GNUWFx6EhTmNBi
Fh1IQpk2cKQRwu0FOeX1UvfXKdanuYnuaM/cXdRz+WIudpYZmjm3wHkY1cB1rw+VmSfgb2KIXI1G
7lV4wxFxMzm3A+098gUR0yOXNvvdANBe/mRY7vcWbeGaNIRwXTZYqRH8yWVUic8Nvbop5WEuvKew
z4xNpiFIy7yxDlI0z1Pgyzu4Ag/RROR6HjcIArsCVQfUi5zG6TJURBnh8vzQOeTwqMufhJryOztN
sZ7ps4Jfdm47qdY9jfeWKQlpU1gQMMHGpDA7yTeFrIXR+gTzor7rkjG4qzwF9bhq9E5Z6hRFdY5S
CfWGqMenZA5wQxkfHZLDs5zKVRtY7t84Af9/g/F/2WBYgqn+f7XBOJa/krfy7d+vL/7+Pf+GIBN/
sLpwXB/jIDEcQJL+sb4Igj8WsgZtqkXj9bdP/bnA8N2QLQUVmSU8QDl/LjD8PxYGCRAbjNyQl/zg
v7PAgGLyzwuMwAI/w48LXRxsgf3P8BZlI4ye49E4TtF2xnCJPnRJS02KezwY2QpuBDoN5V+7FAmZ
l9LkCXT1Lu6xG1Jae+MwoAGwrMkiw69m9MCBlc73BQh+xs1vfVdg+85sLt562ojSujE5FydUyG+N
H9O2ot0BQBv0d1WFBS8vqG/TgjhF7RFuhlRsSycLvhkmJL687z16e/LOUMoyubnDinZKAu48WdEw
BPERWzhFdQ7zElX9xIJxQkVvVkSJUpBd3JCL3EA1g58ifZ84Vaiwx46xNnVAhLaghhZAhciwW2AL
TiC0MpyxGLwDIcTivo5sNZEfHjG09n9WxhjvJpQbsm7zO6D4K76EpkLqPdpbsr0Hq7pYDJxa1oyp
KH+5nvsjzQtk50TEZ3P9eyCIw9qhGMvvVAWyHvhguLFjGP5p4dPJpey+jYZVhRQ8xNTT68Fy4eVb
2xzK/xbbD2uPujiaw1usws+MNOjG9s9FTu5sad2b7GH2DYjCWejm1W3KTV1nBzaC8SWCrXEVFKUt
AIJ1ksQPBXPyrV2Jd47R/j4WeB39DIxJJc0n46mILZCwHbsHB60md1l1ClD/wmEPr2E0mrdG/U77
+9C25Tc4Y9iddEZ6o29/sAPxTxoNOVE4sBtDXANIGYkB8B+nBDPdVAhKxfyWpfwPByslARA5UDf7
8gGLvX8seuPRcEpqlyr75UEPoiBhJh+6xI+lBuqbxC8eqwHfZUzrSYQblOy0iaiOfefG0IKqGV0e
2Lj8I6rCnK18vfdKCJGWpgXufKM7JIHxkpQkhrCku8UxYelqKKZdMskSJSa/dEkyV/dajZV3tPPp
Eei5tXEq3R0jH669jdwM0sg27Cj9DKdR7Nvpp91J302mllf4/ohTI9yLBI48aUBM34CNTV22CXIJ
TSSvBAxntP6DxOBc9nm/mWPG3b6iIhcTqb1KH3ojgTRRPXUzSI8Ief4Rzs4O4k3HXdv10G1O9trK
kEiC4TRdQf6yY6hTXAhy1eP56rk/fUQC8CYkYY4gPGdpo8zFvRwow9xMtkF5oQl7r5p7n5yJ9Vhi
wlcF+VssWM9Wle3cLnfXZgFSQptFfE7M7i2ZPUCZaIPY1639UP1ExXqfToTLBQnp9llfPxqBdM95
c/N1GlyzlKDINMUO6g5muhn8z0wm6VEjuYpmCMeM7/BH9PLdIFE866YYvVLxYWTZNXaMaV+O7cHm
+SaTFbs0g46V4zKkMMkhQSabZTVqUIscKMdKMfwvynEPC+kdnfzDVMJhqQRDsKHqPVryte5R78xN
/z2dmrsUse0hpwtH7fRR5oGA5uFdZMrUoRwxlWjZ35SrlokTtYuNTZmojI3vMlKJfDDfPTqo3PPF
Y3NxeLhEX0UrWAZIaxyZroDi291VgqMo5XTtmwFzfkZQSTEDQI1w41czkaT1gjB2ZbAlG+SAj+hi
OHa8pgaNt/mgTpaJvLm2KpT9hYlCTp8tXh3HsaQllHWyQoVN4EbZ3EhEmdZDgEqfMe+oXOeCfCva
JqEDowWq9mA5j2bt/3Aj2h9ZFHfa+JbbKmFfmX0zBAIjGKkDYuyJIOxM3FiesYpxJvk9ozALx5rq
qy85I7zqOTbD7zE2zS10p3oz20OwH9vmTTb2dUgox4aseg2m2j90g8sgMaM611hWq0rfwhDdoJiD
52Iwop0w+uCJLcFKkquzdyr5QP/zOCbFvJKeCQephTAUco5bMGLJycYipOaeGL/f0koINbTVS90v
/PnkM+jHnuUXilOQB9vUQLGfCvV9RsTezd53Ij4u1IuPkPAfe7P5JQIE5MlQ9PjrAjAx3PKSCbvq
NN6zUd8FlkmW17Kuto162AbBWJF+t6fpIsYE9XJtXnWX1PfK8l/K2JovgdVNuH9JjHOaH6UpiPWw
jDOybUbY1fwG4a/ez1b8iR9kPKf+b3DNHg7uY2mALwxQ7E21RddkqZvv5BUgn3sHi9KjiDhD7SxC
N68YNqt0OrRzGa6aDtpEot37NJzcletPZK/mbK7nNui2HYx3KdR6RDIl9XS02crfe33E9N+FWZ8r
EgwUXXdszs25C+a3SJTpKauzVxQU+hrW7lHWxDC49Vg/FsCxMtSYeyE4DTzWjEEi3QvCSkr6Zc/W
Yb9QYV0hdjDybWfWnzWgGZSCNqd/wmjL9tSb13rtaSKuPCjs9IJYiE43sNXeVcDP8xIVWR91O8/F
o2JFIQ5cU7/Pjns1U5Anjtei0gzfB1+O274J3L2f2kQCFfTLZVU+QAY4MZkigyucMdeq93RSYt+J
lBEMXIE7DqVTipQU80t8Vwbu0wTEZGOwP90IYnXWarZYSPfNs5lR4gAOHpAKzNvaItxvRM60scv5
uamReqk+f6gL7oXG1C15TmYEJuI5rkNC85DebwBLpJeWXMfUM7zj2BaMXNP/w955LreOZln2iVAB
b/7C0IBWXuIfhCy893j6XlBO1c2uqOmeB5iIjJsSJYokzGfO2XvtaHaqtFUJdQBkOkk/MryqrVnp
J6MTd2Fv6O6MkDFa2CmmORN0vbMWCeOHAicGEwCrL7zQ2wTqH6jRNAKmZBJ6BdNKml/bBvkeGDw7
icP0BFDGzVk/HWZDvIaEKkB+GdQzXvZ5bwzyOyqx0KYYYpzCAR2Y2grSVjMI4xTV7ksKtelYI2lw
4bUQ8cgnSZA5oP6QyuZrIo1pU0rlEw7EW1dh1EyxXLL7UnSvI6Sl7LKHuGsoh6i4D8kpqoT8BVy4
ujFIDhXnDGniUIBvEekCpTiVPFlYPuKWzZiUFGha4B5ZWofqMMbK3knyRoZ8Z2PCpzlUXUX4RaWZ
k6PY4VuWKklFqWmuAeoIeMMA/3a5fEZjItsyKz36ET02mhRggYEXNasKf6zSmgqISAV5kd6EvmtZ
xGGctVKMFGaGdGUGIkIdyOFGqQGOMK5JNUkeAprlfhAvmPWIb1VMmymi3w/aWr8qZEZaMbexwS+7
ckmeTaUWL0l+igTrIU47gjPiDtGmNHtqPWb4Xg55grC2m7GVLxQGgc3QAYGDzkA/afRhrHLcmJm5
GSQpdApoppumTFCllqwCjanedw3uyi44RWVenVNVhMheEfvGKt/WcvbyGGHiGe6URn1bEEmBKx5k
A6ncVJgx+okGRaAxr5I6WaxEr6pQZk559JXTgfX1rCETsg8eYzXCck/5lE3x4GZhSq2EhkvpdWUU
2WYQ976+/oO8u/NBtyKd/P3+9x/W2NIeF8ZayoGjqZqVX6cMpjw3oR/J5xXKmHwfjWK5Z45TiKuM
HxdxJ260XrzUvVr5zCIoD9ev/tO3/+mxaZANttI0aH6fmzVoV6tcr5z/61/5/b2gluS1IwkajRUR
sP1/vSbFmYJw1n9937GGdyNInXiQ//WTv335502FOmUloC5kN/3r2YJAtn0YlrIjmiym/vq7/6+f
Ugpp4WrVqAPfy29zjSv7z6v99Ql+/1SKr5yugmD99cK/j5UNALTASBFmqinnHUIHkiplp/1eCo2C
6eX3B+V6Bfx+1WYEiYCppfy9PuP3B03DcGOsV1mmBrkjdd2a3rFwSUVWijW8kafS//0nSArKFsAX
pIyzug51f/vn9zFkJxFxOqmMdzMBZYD3Xc7Mwu+FuvDTbKLsGJFM0xrySkUt6oh2fvYkryc0yrlC
O9jgvpVPuQ+XNP/rq397DO3gTkyGfjsbrFsOcq0VW9UqfHXGrzNq1UzmccgFv947spbijQISaNhR
IQPmwfw5xCgQ5DIcCL3ldf78A3M1x00r/f2xUicAxFg0MkFyQEH4Df0QCwcKkhRollL4fx5HV2Mh
TJOPURLkfo9yi9mG1/x9khXp95FUlBsL9SFyVoyYCM7XP6dAHyQko9n9vuFqPda/X/3bt/I895tF
PXBFH3+zR9d3kLUgl3+DJP+kR/5JmIwqSlxmRMS3jm3Ib1btbrMKfn+//esxrjuaavY23V8xR/nX
MravCMLpPviCunkRLXubEb+CP7Xxxg1KRts4vUw+Fer9vKldGjXbYYZjs8P9lmib6+K/jJstCTG2
jsbEQzQ2J0cr8KRlHzxsh9TPj5npbKG0edpdZvebo24TSO8ODoCa7eKDrbAb7219sSODM8W4a9q4
L4npHOmB718Kw30xgVhe5k8e6F1eEO3Pg0aZo/yCISukD9zY2/z4Ejx0GeUDrFi9g75p8eM9q+A7
3pu0ZQlwt10LfXbzQ2SHXbvIgJzRxeoCXC8CvOdW1kO+QEPlWGCl59ONr3F9UuG3qBv0x+1yLbVP
Ds+cit6y7C3tlbr3dJvmS2GN+IVIHpf9uvW6wCMUEq1Di1uDvPaZztxVh20XetOyRyTLIufMawen
rAs9jOD2eB03nBIJOiGpW8kxS3fo+Yefgq4gnsXMlSJHRNwzvvA+0mNvbnkb8DYabNCZPW50JoV9
MvKxFkJaFAduCyoNvuBbS91Uy36ZHYSsAJw65GCXiATf8UAWEoJLTgJLAt060TLoP4kTkkltG9kO
76TbEKD8Z6RyqpF6vtukDyO9v1oho8WPs41RnFn8ry82nSXidaigvi60TcEu9w6vDkFO0N14T3ti
pqKDOOyyMK+dyNKy4j2XBc0Np5jpLjI+ddBmPfPBvNR707xkwZUZy+N/6kvpyVvGO/kOX7FGXFDm
Lt02fcYaFz8rF8SjlYOtnYiV++IkI8A8RT5sHNun3zQ+/gK5nNH8ED/FfgfodTS30Yd4zbDejO7w
XUdOcePo5PNzcM+oCDvtnEXvmAk30ePgxqkzf+zaR3Hj0QuG6bKPMZ2uCR3fVenKwj53lPvUyRDg
nJJR3+TpM3GdDZlqaX0S7zGpubEr4lwMPlksapyvxTlXp0g+dOfiKUONt/9RuXHq8W3YT9ldJ++M
TZnvNUaMKnDwT3BFD8husJN4uaK4LHE0EFs/04/CO7fLY/LOJdBrwkY09oTGuInXPwzn/KuKneYZ
fILZbXMkbrPHeUqe9erOWhN1q0e8U2F91xZvPL0D9Qv/C7DQBUIXzCXOOqw5Lt6JRM/MreYL1yOn
rHdeFl/83PLD/pVayQ2u1OAAvhEzJ4WBg7J42RU/6AAnMpjvpQpz2YXXRluLBzT74fRXuOm4b7CF
SndqdeLiCiM3MtaXJKJpWX38p+iZD8ef5IaIOLFGe9/ht1fXKzpVnFW3w94MbKc62DAn+KMFAMrx
gN2HwWCWf4SBvXz/zpVMh1mGVCkco/DERZkZrgJAW93wYA+ppCoOZuuDY+AoFamfmk919WhVn73y
Bcpxa+Ve3ezLZk9Ty6Cw1Wz4k3FC+/kDkbDKH9DMBwWJsHwcWNwPGYo7aSuN807q35XgOigsAZd9
Xt+lM0SQ6VYXbyIcqKy8yhXIgkXya4QDAmdkhG7A/Y2IhMrKfmAvHklb/kRUfr3QqC+fyVoLGxZi
LvcetUBUjtyTyBZtznuP1tFRP/HJoylr9v1ytW7mhTMsNzuO6+C80/m8dPY5ju617fzJHaxLNsMT
twnDwtjsCHIydrl1GVXvXbkjv50ke5JZ7fS45IyefMXpMLaDP3jr2M0Y+8alxGtsJb//ZFyd2BSt
0SyMusWPxjceb+VYPFNnmtHsOmR680lD672KHPlB+G4o1N24VUCJzZ+Apz2QL0hCUtbkZ/RWD/rF
IDhpvU5iwHEUDCC3+VyEvJPJn19RXZ45BtTdqGJsF/W1l0BIecFl3ow0eR4ZOWPU73uASRwto3/i
Laj8skYP3SPU8NWcNvOGftH8yejDUIoSmM+FOT/dBzvJl7brzIFEevBiB8ta7hXPDJboyNYLlSpf
QuIUn8HYmvFRv5gpMylXvfBEiETxI9zgQQNeHnxOFmUc+QJ1VQ29fG8RvU3+bnJ7Ux+E0zdhduIn
h653eRf4v7iTuB3XP5+8UElh2NXiPSnI3MH8lKH69+UVzMqGUx5R074bN4+jLzzBQ7THV9CPN+OO
6Y/zaGw5QNH7+MkXWwIPm3UWAcpMahwBRczDTOyIpH5nQtVldJB84WmIOFNcG1CwKmiXJjmOLpPZ
cgdx2ePS4r0i5nDyIxt7LofGpqfvE2a+ZSmJ0oeP7Iif71x5TBcGMu3Or4/MX+aFs2TdcTYXZuJ2
szjp0bjL+XvMB9sX48Y27Fjxh6PR5dcZFJSteBFOwpPkc5L47yV5npxPDoL+MCEBdjlM2okjzpd8
fj4WFz9T6OCv96l2ACwB0dGW7phewPdp5XP2LD9wGssj03PwYJw6qLuOwhi1tRKGLI6VcWL20+64
yzAHhm7yHhUHmfPnyCGM+h2vuGyZysCAz7zpEZQhyxM+J0SEE0MldVbiDuz29Y0ns0bJuaSt/MBQ
Ge6LZRcfOfEMPtkzw6Dkc+fRLznyyRgDXpnctdMbn0K58WlCOJBUdG0OTue1ApJA27i9Ne0R97xw
4x8qnrPDgBo+ctnn+zn0jDsSnmZuI85LYSvqJnpHhNwyT+7RArmMklys9Hx4A8aWI5w3rnLH+L/m
Qq0XKT5nLrPsh7fF5L+69O1k2fUNYuZr+8ltHRiESSB72zNlz8RAdh4vbZ0GT4j3rKKEI8+c9d1k
PqxXqepl0lbmQj8ScRPUhDSfJxYL6ma8Zj/U4k1We+G9gRSUMKnpgfpBROG1f1qzSBlT61sj1Lam
jVcOQXmMrwk2+HGLQCXfo8pEjnAI+v1a0+eq7yxXlTmTMEec3CB2qj8J91hXcZ1yiDXJr8ADUfwY
qJUg1eb3mn6jDvohi2DuKGzh9wSW0NSqRXyUV9yUnf5Y0T7IZBPwoaOd3s0HNunwum2GhpX97UBT
s+i6n0Pj6TrXrwVBLbYa3yAqLiLVACcUcGMLqA81J+26vREsx/XgE1+yLtE28fjwkuVUFtH0uZXH
tGoOB/lBlo56jvoAvAhLl8/Jl+ZVG08RoHLoiLwxnY78mRGvjApnomFWm2ov2JTWqSqftZNu+RUn
kYaItAUGURRna0L8v14GZnmqmrU27DyFLc4b8xyRKj5fWZmL41YuT+iNKlbE6kF1gTiUDP6sXDk/
9yGub08hFzT/NtnrPzO1AjdiR8kFHHoK92no0vphTbNeYMeacYS1/ifX7Jq4aPO9gQzMcscr0bPt
2zA7ASt/zZbEbaZt6te534v7YMOJ7vtdom4mdcMcSNR2ZJ47vr2bzLMkOil4DEIjFG+73TLIdc29
8AR2misNeSCEEZlmPx4OtHOb3jqRA8LbiquTGruWhyOCYFVGAYYVNIoUwOQ9TUF2GKxWJkf8MuMt
EBBBfByHA2+YHQfX1jYi3p39DtMraze8Trb5CHqGuiOLdGaMtt9J56wBXW5nrFNYCAOygUd/muad
TMb7sf2c2p+8oPl3R3ePHFBCqzVffpRutctNaWxh+qYoAJoDJjGTpTEDsuorwAuRe0O6nK41Feku
UHfGByxeNvzRWy3rXvIeDjaC4iy2IEn5WvecbnliyBYVT/T90hw4FOY+v1XlfjJ8VcMfAawGo6mT
O3FG2PYlvhM81paexsW1Y2HbeFyAXYMOI4bCSPvr1L513O75lomUVWt3r+9oWWQAggQHsvaZvJJP
bjkMLtzEiQHTmr+NwCnhfqTNwELOwr6/p/I12dYL9SZkjXHo4AapP7sfpinjYBUekkvhxGDCyY2w
B6SnMnFDYZdJTn4aTxQfaXa2d2LsLPmN5m7t02mhexJtRAqILF1ywUHgLg6EKHoIK0Dx0hIbKdfq
e3TJ/WgLDvZ7A4aXchXfamG9hCZuZZTx/ZcJaexaC9uIRGScPDwQXZHhF/3zSKdb8xPhlXwDsCiT
chLqA4/M7Lyfy9GGd1psAsVVGflbfCyvkyY76CZbV8SbbH3rOqPQW685UrVNSt/kJ3SP4EoUGwzV
an/XRRcS7Wio81F0hFy4OFg9QygpPV3ckNT4eI8ieBOdfxcmMrs2O7xZZ24c497Stvl3+DRfmfAs
4hjjgwrKg8ouPNY03A0+hRg8uEKMJukIhR+XkuDMXyFF+vteddNDwTRoFy9CT/iIHTwGOzbdU4/O
GLxlqWe+mBi437qRZs+ddt9SGIbAA44L1wStTyhqN4Pxp75BKOBcs3OKQGyxhrWtxtHugzsdIdYX
kZj5c3BTBYaMHCmLnTyQ94kH4t7CzFV9YOkfin1Vb0eakQ8E4SoDdJiTdAuO1n1XS07ZmSmX5bBL
8MUpN06zOuzjrYnyvmN8mXzGHy4Fw+Yvca4zZVcbR607g1Ozm8M83MXaNRwfl+xVHbwymrdR9Kbw
Bqjo2nFt52ptKzqig6PUOs0l+1wUt78r3sYbEnLSnJmBGSUPgEXd+DhDbLGxyR+ZleXCwfLTfPD/
6JJd5KfuSiMGKVSKygqZxXCxhjOyh0B10Rwi0AwTTzjlshuvxlFK/CzJGDFgsCWkYI023kykCwV0
Igfq9l7fQpVghKk7O7gtm+kIW5nRzeuOocRIiMuB5cG7uT2ha3pMvRTfkxUVXsgRQStluKF+Q73g
1jXpcv4uqVgrs99zlui9FcyraHBPVXvVKW/WBp4E591hY/Ucmq550p8osngypWHxpGrsMHyZq/YF
xi7xZAhTJQp39FGtDUG7FfurXbQBvQsVVxfgORNPTnE/PYQs6K2LcDjM+Z42hn4XHupt+CT3uxrC
yjZNXNSr0YXRVH0DC33QRFvZ5amn7BQ3v7eQfkdH8MqqKyW2cNAukkvFm1Eh5demY1nQ63zHQAgi
tnCa12Jf0Pxxg7d6K+LaU7drgKdfbdVjv0dVVl8fgrPmRkfjIlBSsI0LuJQDjknkVrt+NbUeDfmY
/0xs7xC6utNj7GUbXP3h8qq/hbf+iXxQMfITt35SOeI73nGLzeYookdAOz7ZTKsv0r2GNvI0p+dS
PpSm17QPnGgEhoweNupV0r3Ju1jNG7uGNOKQxda2PI3175hYogP0lXMF7XRveO1r8sIoKr7RIQu3
hJx3yj5OGL8PpYoOw64Hr69vVfwI+Ju7WLqv1Ss2AslAZ7s3pR9WXWZDKBacL3hdpAyy+c9FvsP3
9MbWiemPFQLmRdaieYnoo8EYSEt4/X+pEQnIoshNjqZX+IuHb6fdNyj4GTMPiEkz6iq8l3APKI/t
PCHITuf0x/HVQILAmtZ8yY8k4EBd7eN527ygUShDT82cAei4VwkHmlnsqmjp0GozEQYhP7X7O5WM
wpNskSruIOxTSU8pPGjYRb8DftgYW5SANAafWG6yQ59fU9klA5SlfuUZ1nWR7ij1i/ti3bOjJPFi
XqS0mf+pZginefPOVYCNmWVvvqVtMye3gpA2B6/uOdqNX7T+2DUVUOvpm9jhUwbC9cHwuhdL95FY
2PEzZgCocOqptIO3dfQOnzpaQ7aymV7TH0R+HylVGMrvLnRtqieutUtnAkvJ2N2L7TGdb+0PSQiw
32jpsVY94XvOa4f74odsX8Y41AWsOI4SBArMeByc9kg5QKaMEnlQrPa0mdAHUT5AAcQKgVEeRUdF
FN9r9RClTrsd6WDszD2L/Iel9gE138P1AKkaVO/lHQkQQKP19ID+ieKQdY4ugEWlYpe9mMxViN0x
axh28JWAPQEWbfbHVkF8ymEsenfy47feFagUKevuJXoewOjIrrY4yb2AjInts1W/Vc+UVD+75I6V
lrAl+gYfQ6ierdKXWkrCFW2mZcfQkfrQgwMhcbDdnaUX860X7G29ZXsPeIQDOjx0L/pbxChKS3xT
4k5hVtKmXZhc0x71mrZFKtB/cwTYBf7kZ7n81tCmd+pRuZ9YTzwZhi0Pp/RdZt+L4p9LhCjhDcJU
J4ArAraR9vJL9VF9lJ/WSfMbdvbUNS7IBVALKPVDxg3dTw4uW4+lyncCCX31O1+ts3Lg6iBUijrG
VrtM1R2MudjvfFH6CY7dR/xUvVTeuiq7BI+FQlTGJaxtVNfSRJZ38F23oFD1dTBgSspAL8lPJtzw
7w4ms7PswgOlAcOTDQ/4CIObzQqAAXgXb4ePzl5s+PCA0nYRTbfDtOt2E1oEZz2OO0aS8I7l7ck6
Y1l/rDblOTVeF8poGxE0PyRLxBsP99Y5vNGvigz6qm/iAzW253caQPo62j5HLyyhCDEmFBNzICOd
ec2sTckaIMQZZA8vxlkrXeriF4WRnNwyip92sgFF2m7zk/YywYm3y5tyXz4F+161jZfYnx65Er/r
5DoQBYxQWg194/5RFfhsnzDgnyTbOAeoG1pHOKe+cIZ/lHMpBFdIdYsLGRrRuhPeciSL9mWl8pPx
BdztQHawz+KM6gZ5F92ITxxasfUIVebYCeE1XBtAYT6x9//9clTWXlAzs4YUDQvEXqngsB5Sekb0
feZeMBB4DbQ+RjpAv49ZdXzA5s9EtbawonkpaIWuqi65oSSZLOMMwPufP8nXr/58q4ZwERLxsRML
EmDWXtvv83//+f3VTiXbnVFfg+g51YwD//35qdxI+3D0sSQ0fgdZ7a9/wvXb38cC3FZ06EztnURb
yuZshw2kyX9+9d+e+fsDrYRL8+dXyiYoN1naPmiaifivicDfi0Cp6Bb9/hPW62v8fqnRsJe83y9N
IwWJaazOhXaKDn9+ffjX2/zzmBUKiKn/fP/7O3nWxDumms2/Pf7n27++inLCcX6f8ecnqRopKGSY
mv78wFQ6XuT3+3JkXSZVlQU1h4/xt5f//dgoQsEHCDO3VRuygOSeziscaSijKH6tNdy4mDdDZVHQ
q/N9MtQ7TTNwwq7xbkDcTmFOzytOqF0tyqOUCqxHx4dWAupZsf1LFXUvDJ22mgrsBiRe1zG163jo
4lD4AJJwalX5Zhnddi7QUXYiZTTBQlervEQKXBGFloUlWAhGVOo/swCOEC1v4YgWyv84MbdDLklU
jAd1MwzSTmyQFZA+hVlfQyYbpS/ZmEzAlbR9Nzdo8MTH6lfrkw7YP9TpScG7Q6B6AhGXXMyA5ZmI
7RSuGLZXObFI1GFtWafXJH8NQ9YpVDkI5cDma+0FTNsMmoCjx6zZWE3MfiW+RC38Eaxz6GTD6/Iu
mqpv9PAPNeAHat48VbHwLurLXaGlmyD8GFdcBdiLEI2AbsmXpSlANqeWSZdUkz2cEScDNTz+GIo6
gXGbkIs6WEauSM1CjMOVxuYIdSQ7ALqvzCKa9RaGiPUqlYJOOQ7CKcrOY2B8zx0ONFz2XyhJTmJo
vIYpEla5X7AGfkqST1TgZzFiix5XVHAbtehX+x8iSj5oIxeHXlQGQCULeYzkk1XCbqmRJmoa2+lO
RqbbFS/GnNArl/wG9htikn2e02dZguMUy/cgOa4z2RLx2KCOKvw5pSPUrFkb3SbvUqcZMSIC/Fwg
IHLQ5afe2g7mI8xYMLOG7PXaspV08xBS8+y0G4fpo0X0B7TrIsnJB2hZJ5tIOlggncsqaAeqHjnH
TEmk7yrpP9pQDGg2YKYWmeMbRC4csVk3jp2BYUtotOgQLaYddJLKw/TqLPw6bjXd4V9TPxc8oU2g
3efd/JpXDXVQq6eaqmTojIpvKQTSH/XEK7YlYYgwDshc2045ZTCtZ0+lrn1qFpZJQkhxVANqyB0i
uUU3zMcnYrgY9DqNRJChnfZDmkDMwJTcagDxhKayczGrznErvi2VnLq1bIL8VdhP5vLz1Evlvs2X
W6ovDCmyhFambVxkAAKg3fGNvT7dp9CRMpSXKwnSUtRvriRPkrrnYDTfu1m/4EgHUoZUYxGnp2ka
DqQSeQ2WRtcc8tCVxNNshA9GVAABUDoqVpQ/lFG+n56bnIJOZg3yPqGXWcmd7EABelJ6Eyy3Jr/X
n6Ji/dRpDg2+5HBNOD4iYz7ImkQkC5gq15pnJq8hOIBOGWyhnhbsxPjBhfMiBhsUvgH0ERg/Sfct
jZbsBmweskp/Qk3eIMREfTvX4Qk/0LteIF8gobSCmwlXnTA9kDN0LebyK5lzbw6U/pKKpQk6/oz4
+SLB28KqN1sblXzkQBmT49i/Ysmj2ShOvpbpuicpdLeB1pio0UmlyvKfxoBJaY3M4qZ515DS5gwk
LhbDj9ouD6id8eeA4rODAHRKgsVI19uXuGd3kcsjLiwUvXSsaXZAUCdG5TmTckyP4OoqQXiOuDc5
utprrFvVRhKoyBCvRmgfvUod+mWf3OZRehki5F9y04VbUWDHHEca5oRZoTyEpy9oxz3I+xMkp4Me
yy07GvGcRxkr1TG8lt9DU30FHX0ejQZk7itweN1axYccGTjOIMf0utF6ZCtRa9PkdUlIxyWYY98y
+xuQfKqWJFDYAmPPrskCKmZTDFWwvmlV+wRD4MwxPy+NvKtZ0E59QtdUEF9Ck6JXaj0GY33Nl2Ur
VNU1VqFMCgUTQ2MsMBry+EedSMCeVHyzOuaIMrqSKJ8iDSaGNROh0FoSwQ8oTB1BG1B06Wt+R9o5
4pB9CiUY4WDpflQi2rCU1vtQTT9SBm+nU6IPkwCdPdLg6QB/gRRGy81qXIRwGhAjIoUzuoe2j39w
KM5XqePqX0LU6qo1UoJgFkT2UG5yc4gpD/bJmkz+mk4VzKuuuCiAm+1FqFCw5N8akFXnS1dXLGr0
lmHlihZudVEe7XIWC0fKFw+hvi/nd2BmzuFErgnq6lVVSkFdKmd2NkGzg1NAt6bLn4Wo/9BkpXJB
9zPHrrU6FWNunmXOWBYC0/P4hBO3ZXVqgefmcAcI5yr6ntWMgF32hAwK62QYW7FUaQOnZJuUVMyr
jiKIibZ3qsqrUtD7Qopb2GowvoiTNduxau6bkkSOYoJTHlvai9iIrNjFgqu27yiENOmjuMif5RB5
Zdv7FmaykGJtpbF6yhCXGBKuw2TWwcQnVNI7dp8RFTE8hEAHhiAjs00tJWdsHUXxhf5oKAHtJpE2
QxhYaE0mEkJSLTiFlBwtfId4VOdPK6M6JbaUjEiQuxMGCvqpec4xcK6ZIjjcJvokRTGtfECJQntV
3Pdt3W4GVYSi0lICMCFBBGSaSPE0uXEAnKGRcNwiDgNNUH1Kqf5XqvL/t5T9r5Yyy/wfoXj7cvw3
P9nvE/6Pn8wS/yFphoHJTP07Cs/S/6Grsi7psiFZhqyvUcj/9JIp/9BEHT6eCqZotZL98ZKpIpw8
wyKAHV8aScA86580wOtfadR/YQz/cwy4hLHtv8PwRAtEH0JfWQGLh5xUWSPY/xZxP+ddN8D7Mf1a
SV+YrBGIYGdqMeP2tYXbMkAZC2fnaAoUK2JUsFGlUZue5XchUYBt13O2DaoS58VCOIl5i7iP92BH
2zR+igGvsXD+QdwW7+bZQolMN0eQDmpGB36GlWyQR/qoiIs3VaZyqMTmGA+M8j2BpY1IjaJImw3W
tEdZFBVoFGhoWsa8aiz8OIyhahUCkR4Qjfx0NB/UymQH2GFISZFDhI15DBvqHc0w7TWSNTfKKpzX
ArXbhI0CAcMgaFoy4n2RGi1NZv0lshLxUspAgDPgwlUSLmfNkNwEVokdVKpyVxf6twH6BlLm8B1r
HfXjRjvGVjftVZNJY1rCDUZqmr8BMmy1JKVaJQegH7u3MVaEc9wz4iG9Bx4TbINCmp5S9vaVop5k
tc8/FEsH2xLvwnKZ76YAVgcpXHtTyWoGyxTgaykn22A2fcCAK7BkhfZqxt6sq8zN0MQzSuDj94pY
TYBdTDFxChGzphYfmsqAITsCaIOGuRyaVNmpGSC40GVz2m7JP7QiJksljugEku5lRvMH6dzyce4t
0TNGAjAVurrq0EvbSc9otRQ3tWmfZhkWex+g2M/IjYe78VUXNB7bTG/9oEoY2uWZjtFARY6oAH1f
pldIELLfk4iAavC+zyWqB6UH+RmLhGbCFo2NgxJ5sjwwWE4keBvoPdkAqD+Kwgo4GDvc4c0xmQTr
yKpvoz+nZHPhXJ9O2YRUgkCvD8xzg9vImIiHVPa7UDvDPs03hRZPu7j8RoNDcytkykhpK23FpH8r
DKLW4oXF1UBQsFQE2l6WpcNYiwWl9pBUPKUpkNWtTi+tVTYxm79hML6KUqMtBt3EFsPgS9IBPCmr
XwCCA8D8eKZ0KwEvqgTjTisoGQxrtV+DlkDQynDD4TTtMrU7peFSsiPC+wH8b58L5V4zoNwudABn
5FRlGbyU86UK2/BOT4AkWeg78EykXGDbWlLpdpqvmqAsh7kx2TjLwT6Xq7umGRSszeNwTKQftZky
tO194GmEsjqNENDyLOiQG2pz0KWRHRnrHcrP4iFXq35PRnLhdh1VT+xMjprq5PoZuU45/FOY2mZr
DflbOEPqN9BVu2vJxKczIlsGxg85ODYsXekb1wFX3Uw3JifbuJNGljvCZcxVXIIFa8hVPxqJlCLh
sgwq2k4VqrqUA7LS9XFXWOQrsvXDubqiskxa91IYoBRH3dXNrbbTunozGQjy9EHdZn1GHNMIaMBK
0tcuAyViDCxLNPoet5gG6oZoYDoo5n0DDMiT5lnHTAYjjLaa1jJ9Ehg7YMe6SYu25qugT4hyGhWy
nBES2d5l8vKjBqJrkmsUxhTnrQn/pyZ+m3q410tBc+RgRd7M9W5K8k/et0krw9hXZUyPG2KwZ8L6
0gwS4ReqqiWpo27ZE5DRxW/TGgIcwIlr8xULgD18EqOnnEHb1ueObmtGKzLr8IyBLZud+6akp7UE
fQrvaErPwn1YY4YqingvV9lFbceBaqr+OUTE7mXE43oB/EEk+mz457Qn44kyLZkHcmQD0m6IlfKs
LK08FXNmQdYqwVRrzV4wadJfdKvpHKAd1IBxljp9QCzaLEQbq16Z9vkrSGZoh7pWO3kSs4HAewCn
kwgrxCVZuYAamr+0UKezkOK2lMOQcBqQerPe3PSJ60ed+JR1h8AJC+lL/j1ZWJHToln2DTJK/AU2
CRIA7GJldPu4+CSl7iiiij+nPXv2TuoEVxxor6MSiSPeMumiNBCbEn9WLtNGkbWKWLbvhUX2Jp6i
miwgEUXM+J0amC7mNfOujZXwmTl307EDWBoLGWcnAZqe5yNpRYxJRf6h6sKTIAYHacTDsqKo9VBG
3ACduoZSLUCrZvUV+FkDwLqAZA20IXywYFvXwxoMuuKulRV8PawI7CkChm1i8ZpXPLa5grKNFZmN
unR4nleMdr8CtVtQmu64QrbbSpq3QQt4W1wR3IoMjFtdsdyhgQ2khNQNSrrzLNjdUgDEe1px3kti
zNdUAvEtrbBvEkCO3Yr/DlYQuLkiwdMVDj5VYMLlFRhurOhwdYWIR9DEVajiJXRxKnm5K67A8XpF
jxfRauZtwZEP1G/1FVCO47F2B53OJ1kNhzgAY862uSJRKnsyV8S5AOtcXKHn5oo/N9g822BFBrcX
UUTrv5j0FZjerOh0LNIZzJqZwRes+ghfPYaznq/AdWVFr4d0TfQVxq5NYNlH+Ow6nPZlBbbLkNux
xtP3XmHu8oqQNpCqC53kTRZlEGb22p9AcagVfTNWLbhzsI9NqHmZkRd8EWUEO8lAiUA0a0qG8cHo
8h2F4tGeYDl5ZmP8F3tnstw4km3bX3lWc5ShcTgcgzthT4pqQ1JIMYFJ0aDvHD2+/i1QtyojVfdm
2pu/CYxUKCgQnbufs/fa/t7q0AZkMD39gvoK5sD26EYMwDHuA4CqXAiK9XFkq+uuEvZBfzGIYjhE
jkP3Og4fAw+aCSN8vZdB1a+HaCwPeLoZcumqutI6u8ES25ok7rWoeqLQCCapjPGcu1igs949dmnp
buWAvYe9JF9tYff7QPzBGIYhKT8qhu4PXBSDgiHxjHVzdsbyu6e6QFzakgtQjzWawqUQfjEzYKFK
ui8t8gcvrGwok8TtIXAlfCoMJ3cTVBI0F/h+HEHYCzqtftiw4DaUSsI0qj9MB5dXYjEieHgHPROy
PwjiLyNyqJPqsDjWpYfS3Ddo2drSXrsRMfU5l9mJcIBvSUptNikoYzoVRCQeYgeTUrVrdtPpsoH3
aYFu8t/SnKzM0O2/G3NAvf/iBTHz5WxnMEjF0hTICRoiWoeq0YgTjJhm1KyxT1OnSwucZarat42i
j1GLFhJgCjKdqGPWw8ay/g5hsWGReW+Zg4MlRwhz2Un4pGQ72LJdl0EsTmPnskjsUxrazZPOJcXP
xkSVo5+CtMVl2mX1SbmqOlno0ZJyoha9vAsrdcbVR8PS4UKc4g7a+vLKRgL38ery9rJZINBOFVN5
tgZ9umyaf78icMQ4IsnSfRAjnsJUUvoPMDOTqzoI0iOZqbT0FHq2AohqAQRwW7p43VrmrztLVHeX
3R2Qnu0jdCRyAbVnC1v9snEG/FLQQ//1XoYRVPZAfh2XFolYGhk9MYLFIVhu+zHWyNNYyzC26v5I
GVTvm8UOJHrNzy4vG8HhTc0Mmt1injGtrxbZxDSxMd1Q6DYQOC4vM0KVV/VCA76c1nQx4Ci3w+b0
sb38wBLl3SzRc5Km/hrWsmSeyeby6o+N4xNUdjE1CTMHm0dy87w0dGwcjSenx5zmLpvLWz2lP02s
3Ns/fpRWGEOE3zHPWnj7l2PhXg7L5Vg1tnt27TjY2Y+FbudT5GpxCmb62WpOCkYpO7q6bJrlVaN+
1R1A6GgoJ8YzlERpyBqFeIceONO4Vkx2DgFYGzIP/rXxNWRlM/PKXerPT7lRgd+LIuOUDcs1F3N/
1lRNZ6NDIL5sVO+RQi+bn5k5DyZsvnoGgeodLu6hYMkjuGwu7qGPV4XAvUvZQxBF2b62i3vosvGs
gselkvWOiSPPPooOCy94BtHANwXvehNoHe5HMVOXp0D74HvDtLv8Y7/c7E6NyrytRxJmLxkC3eIK
M0sMtn+Yk/Ty1y4OJWtS9GUv7/s2fCb+N9xdTsrlXFxOVL9kCcjC+9I4Ce674BJsgG/Liy25v5yZ
T9dvM4A2qGCf0Eb/14XtUSdi2ny0u5pm6OVCHnlqoOSc6gb+FDaIywFhHP/vQ3U5SljnF8ZX0kVH
lhMfh+DyLS/fV8T2fPrjm/PYLnZKR8d86jdA5xLwKs6PMlMUiscCZV9r3VusiD2hsIfYmrm3Q5fc
nMVrE4LFtHvsuG2CVLN8MoouXifkk6AOmJHVqfanyVlRSFrHbJhedAqiOFMhcoICkFKqfewiE6q6
PzbjoiOEik0IJ9p6kXVbOVPuRJYCNmxc27H7ABk6Qg1+XRv1jR0Gd1qydjMiBnoBrpPMqJVhg8ls
xEPZll/wAzNi0mkXsw1phMm7laOF94vrsb9OiuK75VnPZmiRw2RQPhuG+GtuPicRGolMVS9hX7zY
XiDXicMtYOXJjY6KDMLDeG+iJgPKvhtGVCUwLWgT4NOXvQOqgpWnZvaO4bnZdV5LS2um2RRm3WEI
JqY+HqDQyq6uQt1et2BlD/Cmn2oLtt0yUTVFaq1NrKVLeAZlTbM9dsor9pYDe4NoLD9Xj4kDqoxC
xJV6N6gTbKc8P0zEOj1AYmb2pfpTI8R1pr+P9r2aiaemqx9EYNzqPD0DDH1nQULt2jBujI6euU2s
Bd5qVuuKwmSag5uUgRdSczA4Y/pLErq3RXY3qfQHxWgiTaaIB2gWvjUdkxVjotBvdulZuaNaj15/
cJPqQekjLIh9bQfUXYEhcrjau5QcIK4sDKsiB8s95NddCcpkTvprc3wOPNp2bSiv4R+uWw2Ljylk
jPFiEzFn3nhV9aQyxjoHpyJdZ71WKfaDtsTmvjS03xq3f2yk+tZzEOYIxUE3mFyI0v2is/SkcvOh
zlqEdZOzrfT8PbVZU5ODhJZ8aO5FAMRMIqzVmb9wuJDWjM4Gn+/TFJBuFvrELeTuT60dvemc+tjZ
kYdCqLvLq34blXSYxqvWT/bc8L+auMUU0/rRBoxFao/umahROAklba9IrK069raJi9yhMpuHvAKK
jyY3oS5Kqsb7bKcPYBac9ZjK62xCY6nS4kzh/OAU06nNp6uUhlbap+GqF+P3orNuMKo+zdr7AmL0
1ZcdKcTcR3M5u0fTQb9a1WgmKsSyJp3IdBhWzEn3WnYvZZk/sJcrq6foTKoagbMoU0h9yXajU8yb
iZ4dlZJFjMXK3YvnjcFpCNG9Z4KJI6GNB6sn9dbppYdqHAm5QEDtCjTiTu7fQb98macAz0OArLpp
XnQYBauBAInWliiBlOoQsEL7bccUgXlcxwTeGq+6AFAUWBAgDaxDw0+vbLxdoGhKRHX/ZqLV06bR
EVVEu7GdeRzIDi6+l7V3XaPAJy0IkEWIEDJXNrL4ihTOx0YRT6gwxQNIyDeJrdXa0XTPOGo182S6
i3k/XHVNM21olhwmcqPxI7dkbQwmeVM9eKak+JXVLsRzWb2ohUFZ9f62tKyf5F820FX6m4op1orG
WYNLxs/WXYWdJuxRTokIXUb8MIFeu+ryni5Vv3dSvOhVHvkHMyU43fOMUzLUxtm0w3NkFsAXBjO5
w2KNyJ5k8cZFW0tY5rqkX0c1HtVlNnrkFchfzCxQundE0nOPenZoncb8mV7YPevi+WwJnEZ+zsxa
dr+czsfoVVOQ0M7b6GpzP2vztYiTEssoZFiPbj8IDPJAwB50zg8B0X07JzO86nDYwL5ZjwKDjaMw
xsF3DwCn0Pm1kQ/WRDrw2ZVJW8QLiqc4nu6agmpsntK3NlthnZjAPjNqIKoLKAROxRkWEEs1jxyQ
znxAT/AuCaC4thG/wCUy5E2bubemj4YqMy4BhpjK2v7Qpz0av4iyQAtaPgjUL1g/aMUlBFtAXoR1
enG2hqhFK7N6AbcozjzWQLFyNt1Q/6LsMRF2DJpQpNXBDIIvNc+gU+HXv6JsoF8FLzLP9c+IKgrG
x18qmcqNUZyVmUE4F9k93Jp0k/bQJN3cPLe6uxV19oMh5tzwINvlF6t3+9L16idDer92RjqDuKxP
Vm4ek+RH6soJlh5sHTkwNibMyTrhrO1GkYbR7pKG1KWMIY0bqZH4h0cKXgla/HKxy5IOcsqDTan8
O6snb4V+IJ03SZnFMQe440IRsTob716nXYyRCkXRgnTR8YNO3fxGFkBDZS7pNHaDR67mysq8u4yF
9bpVFaAWMYDtFVvdXRM6vLaE+KYJymCe2Q37MncPYC+14pbPLX/nl/BvHOQAa8WulS2CO0COOV2l
7lSX0WtpAlucEWbX+Nz7gWbd3Ez3JIhKmnXxvHXGEKsy5MGVcG5FN8ervkZkliLyLU0LFoctH5oE
EfVAZPqhdg+OUw9nQ6r3yHevDVZhGymQSBbisUhn9KRJ6lEs5YEWdv1dgLKj09WBRJBkbefjDQxu
ce1wVcOZ3s/JMJ2FM7gMX3a3i04pEqDNCCQt5ilBcCQiSiujYT6X4dfY3eZtg/mkQyJXdSvhWg8h
l35m7ZzM27ne8D110seyu27gvaxIU0w3UBmJh+hs1kw+bJx8pgIn7VWBlZPGV3w39fvRms0TZTJc
gCbeM/gC2HG1vI9j+y5aci0z8TWlvr1qFnzAZeP1cl2nBUafonoEc/dIm5Ee+8prEfgnFIeqLiy3
1IJjwj+CLXkiDP7hL7J8yCMdhLn3ArvHGyKXh+F4MJzsmmFunUadf0OfUa6ysfiS9O9xexXYNQHc
TImQaAaQQh3nSbd03itUJq2XvvkBwk96EfowZf3rbI3vzJu2Vph9I5h3NSA8uw8SAjp75i06vncy
9qfxhh9jJI5UKs9GrgS6wkU4Id5cd0I+CH6GhfJxNllexW32E6zbQ1kjE2wJRXCd5L2yxftMxWNT
tUbLs4ilZsdVp5RxbcdL7ncJTGXsELhzTngMp0jdoBiftNFJTmdEnGxI2hCSghUl0wcHesgaVdXW
zZ1tC587kABRCEmod/O8lJKG/FlbdrntvAZqMGpn6eQ5JY/uagLrfoqkuPUsANS5Ssiczn25AZSE
KSaDB5iirmE1QJJdD8pj1Gl9jqS/Sk0onhRUiP9234q+Lzam+b2u2gAxBsrgKoKpLrFxVab/RkAK
ohVMKfmaqtNMgxbygVoK5h25r159M8wULXxdPuYZGYgIgiALWE6DxysziZclHfh0eW/WITEAy6rr
OWugqOhLHeGShHZ5/8cmriIeFy5PeqPwTuOERySyBrJPKPxvpuUTDJM/EF/WbIrrDefXSS9/qBiL
e3oi444JD39h+dEfmx55FyY9YukugXfJ6GbNoRegXEy4P3P+qihlAGfwQf55GYvMqetPRVvQoy7U
TIhR3DOulAsahtTu4dTRdTgNy4YdOCM6KvaXn5vyNbHFdCTtdjg53ThQyWEiOE+utRnCUp9o+Xc0
3OiMXN56C4PWKCuEwEtpI15KG5FZ59UBMeMqJDnuSLsLF00xY/1cCiIIE1mEX2gj/95krRkjh5mx
Ji0Le7Gs5MfAeSBoj5lanD26g613xHkS0Lhs6qoYTzNCzySWxiFYFs5JAnosWjaXV3/8rDSHu3bA
T6U93BnFsgIPgwkBhkR79fH+jx8W0HxLN0OHlwzdKSMPSqeyOhguiyMQ48CMk4BmkXYTMih1256I
e8UDWyiUC3WC+SFLEL11dLeMhP8nDa85VfWMAXN5JZbN5dXyGyihlvhGvBBNKzQUlTvleIvfq0OT
43SJOpm2xVeUWqyZsNmnXNr2qVpe9UkdHj06n32jrFOQDiIHKQ27zNPp7eVnSciT8/LKQoy2MjtJ
gbPoflqOMxJfVTObMCLrJIIe+k/9fnlz+bEAGndMOWPIXPE6Lhv971ef3jLhbbZphevrsn9GOTpc
shur4QubXel8bC4/nto2OI7lfdcsnGyWCSmm8+TGEhFvASzaEL/YpEwSANc4FkoM9lFMs3WSy+by
9rKRdYtfQz+kFSMxnMPu5AHTXY7KbzuxvJXK9TCmLftx+Rcwj0AnmDJHQ+puA/Uoao2bZ6o+cmxd
dHq1+TUPWazMHuLTOALGkACScycP1wL5NAdcEY6uxA36LNR5JSVto6ea3QTt2bKhpY0qeUvH7J05
EPFLE3kldk6UahmjZC+eyparJIXXF5VWDbTP7Oj0dIS3EN1A8RQEYjCxljBoHvZxk28tChU7ZxJX
LSuadizcfdrzcdqINr/Mzch6cz8HZJCRTH5F0ZdQN3HUsfVEsstPI+MbyF41EJuRfk9o5+mUcuX2
3ilcAGReDzHUwIVTS4TyF7ju/xeN/J1oxLcVWor/PUmRiXjc/AeJ+ON//YtErP6p0If40Ig/tB58
4PCzaf/rH4Yv/mkuKYrK9i3TcqX9R5Si4/zTtJVt+lKhLfFpuf6bRGzzgb5QJnoT20cy4Vv/T+oR
E7By9aEyOf74r3+4loVqkCYk8haYx4joFnHJb+KReNJDV8YW7IUlBC+OQMgrPT3WM631JeZH2tLY
FmSk7CdcR+6YLxMCBfinx2pVA/9I7d3k4XrzJRUPywUYWl+PAIPRI+ZPVpJt/GIgS14oMCxZu0zp
FckHVe2sipFCmwUmBgpD3ZVgzGz9mok6hwNCY46WS73pNPUs/VXdNlGNb1Y3zNZyzN3lSyZJQS8S
B8R4Z6EDJ3OaRjEm0sA7z/7Q7VDXrhVR4SQKUQBRHakcRelT4mYn6vytzkR3kEI/6hrWvqbbvy5N
Rr8eZtpKWPY+7HGQ10wurMLofrbcYccurA740DHwd84qqwyqpjk1GopgbxURymtdTYyoE/GHi/Bm
GuvxylJ6xRhY+Wq4xdpwMK2S8ChKQVu4/eRKjD8a9RpZoOF9DwW1SKQB69524FbyPGJKQi6c5QAP
6CNKgBJ6idV76yK2KYUZMEs7CfUn9JpVosixT13nQzH2pxTV/1N0OeCoom3+6x/Wf14gQkhbuFwl
XHPOonH6/QJJJsKUyr6qjpQ6H2mqgoxYNplC9e5K5oGA6H00G92t2bFTghbXTGDQx8H87e76b+3T
7/vi/8e1SoK6YzrAu6XyLBOq9++7YhuWiawvrY6DAYg+ropXRhahD5Q0iVrInwy/+BmL7O+OwCd9
FbcIBFzb8hTEcN+ynU9HYGb+SZyzzI4sp88kc00rLuxFthfh1G5bWy/U6JgwGCTclcbYaDQ0KJG5
nPga8liX8/NfHwfb+s8D4QlI5ZbkhlWmyZPj9wORmHYz5EWTHUXEgUgKQ6wbn+FoGtr9WJbOyuh0
spIik7DD06uhyGZKPykTqpm1F1IynE3+z34kXVLKGaZGCWB0+SgZpNvRQTXaBMmXv95pZ9mpPz9p
eL4IRPHCIj4dRfKfdzrkDoiLPGGnfY1XopkObaKmbdsb3konqJBJfI3p6tev0jJhAYbch3FgSro4
sGi1/aOWIP4dv8UrbpQYl8lrj+unLCCmbbQJXWXhjx53nYEZb8lhhgjRpKce6uZmNKZ32iA3kKw5
EHZMKtzY7gIXSYYb2Q+2Iqyty/zHv/nGy4Xx6RsjluGbeo7pC9SDf/7GY0ohO09N5GktgjoDPYuu
Y+x5w1OkZvsMah78NVZTFjPJyRIzSGfDCoBOSbwbAwXnipBr3ZMg60kKcJhJdqi3Kd0gVrJH/7Gv
EWInwQ2Cjn4rKx4CfgVdtsiCN7+yIDR1dXpyU8tEN9W91eU4H7RBKbDEs1kH3joOxVb0wd/dLwxO
n762a5rK8wQuLbbep/slsxpvwjCTgMv0H0u/Gzjk860Osne0S92+/lVQQSpsi/S7ZmpopLt6q7de
E847H6LqZpRXbROiQrZccfM3p+R/2jfLcm2bbi2iTPtTcLCuEe22WibHmohVnXqnOStfSkVyVd3A
ESFRhpacu70MB+jX3BXqpVURYv4k3otWPwSVdrnNO/tb4yFTm6d0S4n+nsuSCmFfK6zwzBytWf9y
hUkqjf04Ez3lQq5S7l0dWvpg2IO5LROdgyLP75qkFxsjjKntVznpOPG3GOrw9V9/bes/H2HkJUvL
QpMufU+an0b5NEyIgJRVcpwlojGWNXc4BADPSmj83kxptIaPULT7oXWu/IA384R/yKqjhyQXZPSi
nFj9zS59GlcI+2M3fKY+TGVcy7wkJPw28RCxMVh9BFkuCnzuVXO+Nakf7HWOSzzzxDECKXAIe/PK
9pW7aT19E3sD8SWkwvzNniy34W+36WVPXMvmclCeSa3q0/Wa5K00tMFt2sYBRcYfzZLLkLOKwdA1
DGvkBivMDOFpRvUZVuamLKPq0OYVMtaBlonTek+ERAEV6Wa5c213W1LY+ut9dJbr8j/20ZFoiRn5
eJosR/O3o9XJrNGyHHmUNO6NT22GGk66EZDGDFs135awo9DMrzzkeocqevf6GZ3sYJs3bgxPwxc/
WANCXaqotvrJFxLEYG7CaElUfmcbWbgJYvi7pS+KrZrzHo2F8dR1QNXKyW5QZTLbU3RDDa/626P/
aVhYjj4x3ozplkRCbX6+I/vJSuPabeOjKSBD1G27oa0BNVpBTCLTGxd8O3IbAR9paRSty8XyEDhT
fnKb0ljZHnWPAhFyYvzNPeN+mm0sO2YzykrpKIe5uPp0z/Sh7Ms5QFw8JP7ea0nvbvDQMNZPj65J
f3pMAI7E6fygAsdaDmC0IgGW4r8meK/LmYTSytFe4W6IujBgBMabsnLA/tmTdZgzsFoELEhvyG7N
Pq93lDLhl8VwQpQhD/RLu0dnNC2I64nxBm/46Dp9s86m9seYCoR+s9WBrcDQTz1gKN38vqPGDN4U
oVNbpsa6tumyADTW50i1PwgYm6/SriN1K7Vui57z2KbUkKv2DcHD9WifONTbso2ygw86q/MJCDVS
EpTbEid0EKP5CNiR+7++rL3/4SHgcjH7vscKyTflp8cx09VgoLdhHATTjwPxuozeyK7nmS+eoX+8
c/L+PvCpz6ugL3Z1rTLgnnW1kxYFRiu0940mgM1PR/eIFH/jRnlCX5Zshb6s8IwUP0tH1Dspwq9B
5jcH7me1Dn16ATbTzNXgDzEwQeKdgjTwd7VZ3dL1F69EL3lkr7NyOlM+ynZ69l+SMAJCpG06C0UQ
HCdogae5ISgiQlaQUaFl7rQ8H8YrBB7UnYdfQ+NRph0ANYSCspAkl2Y10IK3uZffoma6ndEBIDVj
veAgAAsbPyR3eCGeGMB/wkBHB6duD5ai9l5JMBBD5n9zCbO9L5ASs8e43zSdVqNMTmIeT6py/Y+l
//8++/80XnITKJPr32TlxlxVfj5Bpl8Q35VxlChjINktmtsUUfuhGiHQTQgaE7fdlgM+6Vq1TGTG
4lFmKeUIVd5HruVsM8++Bq2FmSZFBUycTLv960vo8nT+85NRmYzjzDdsxfbzoiA2bC4iowEeu0xg
66H/kgchaimTsV0pjji32Yr2224IynmHJA63eV1+m2Kmyd60UJGqEKGkN628mQXY3+wdy/tPz21l
ep6yWTq4JAepTxf4pBq3EWPCVaZtsY9jRKZhN3zLEvLFA7sK19U4TFeGaCdSMWNn7SaHfMY49THo
RXW4+esdcj5W9J8OmAOynk4hSyl27dOsNNOVYffoEA6jQ4Kf6zQpKQNLnU8di74wXvinHQxoYq2I
qNnn1U8/s6s3p3y1Evg1pePo751apqpRfhjoN1+J8ifTme4q8IYCF5PMyON07miGjtshqtXOXYKx
CenCKW7NsC+z57BD1dNHLVEVY3inPeTViCyqI6fyOhmbH2VVJtcyKatD06KLtUvu87Cnc86R3EUh
OIfZ7509pa53nUTReXShhqSlRgSdMAsmcujkJN5dxwzjFPnsJ/mRUyPUd8gVNuVYARdbOKN/qAtS
xTI+KvHLhlAgut+JGT74kizCMmLwz+lwYoLL41OVBNi/y3ncR33zi9PdgEronZ09qR9UEdHyAHA/
9XiG2yVLvYjm/mA6Jq025V6VYWxtvEgkj7Z65WBH104xPASmCAjAQK0TtilRryygGeQUXLmqpaSZ
hQMakGxHG14cycnZxOhk7Y2yK33FgPqNAuB874zuSniUJNwZ0l0+4FfNlspFOCXx3iqzV88yxiuM
ghFsjJz5bB5Ai+nFa14Il7keHgff25CuIK/nUY1XMEVo8zL6ohsDW1Mi/kJxH0R7UATyZYbtKwh0
jfrp2Ob2r4mMqYcuS968eRqoA03GXjUCYg/d4I7q1l4Ojti88BC8yS0DYlTiHpuhDW6yWcGjKnrY
JOPAmVT9zvYT+4DrptroCHxu5YFppklNPstsRHeVnde0qJEs2gLCqdXZ+9bmrp6LzjjOIqF/jX0G
3YH3TOYLPsqquGlI2sPnAbWjNiEBEdnzqsidXydhAbWfPiRRNep7JEhHwD2SnqkBwWKpwQTkJG49
smxGttalHv+ThDeSmtUuQK65joqyPUo9/CCPnFQSQ1oQQCpYr8UUbhoaXhQvgDI1MO285soZU0R4
WCPFvGhwlntazgC1a6tdNRQftr3tuRtsxFfCxz8QDw1F4cbb20Jfm0kWXacS0ZedkAiOWWpjWdjT
Q1eyLq7yESi5uLedfvEOjMxTuxHWbtkBnBnjxSubh6gf6ru5W/4E9nIvK817s7auop5lY2tvPybd
ugh2id8hG7OwTilJfTmFjcsSxz6WaGVwOlvb0JipvGmXOaLX2VvtOSP901TtqLl8DawCIFKDSTPt
/fguy4AGzg3Dl6Oey76O77VloJ5J6REHpdlf+9ZkPaN3hbBlP9lGOD7bDQIDgX0cqA6cKiOKyHfo
Q3tXymafBmFw7sCkyUrJHcZL1rUjWbKTvGYOVCV5cPANPPlyFLcolMNrM//em0CLZhG4+Bb88Npb
djpu/Fta/Gop2kOI9oA1SFbJu9Qhlr6PwnrjR/AbK6LinSi8sQHOEjY21TVZmv1srESCWV4L9BdG
UrhnswCCVHUWiVgz2da5fYjKJDn3oyO2psFQ7pOA1DagCwtpnntrvA7k0G5t/Dv3xthtrOWLl5r0
HauHskk42Pisqjbdkj7zlFr2mfkjwvO80LfKZudIbgq+ouN+NmaY4p7hW9ezqumBmD0KrBjY3DA7
z4s+gi5ehHfeYZXLaBhHyPm4rXZV4xZn6eAl8OJUfC3sUG4ch9QA8jdAgBv4+mvsdYRmyrvGn8We
pTvHSVGfsASpXalscOvbw9oa1fdygANXhIBijARjLEWfBx1a/hdpCEodU2KDU02+VXDT98zUWqaS
N5MXb5losPSv5xehefTUCOeJ86Q0EfzMe6oGrBp/2CU+2dp1OuzjRn8bzwiUsty/71MkIMrDV8sy
mxVOER4w8cCamkTNbXmABPKYQ928Ncuy3YgYkkXZOtU+Ha694JZTmR1RYL97/uhSoLSqY9bxHOqN
3rmhTPJiMZHJ3bY5DVEcXZMzcZXF9n4mScslaWFVasfYEJgN6Rxl/FonDTTqYQTMDBVJD29FKZ5b
wsKvU/SMG8TT9a4SdFFTEGxUxm8unzo2APnMWAXbdBz01lROBKDjmxg1z6qBgIgoA2QyoS3tSQa/
nhv76Di52LQOYCxb5ojv/VMmuKDNfoRJhe9rV0VXc5Lo+3pSUIAb5zRbgbWn8/gFZXtC8LGDtcfX
cjdZybiZS/lQTdq6jSiHex0tNLoU2Qn3xIyWSWNZ9EuiccK+WRnmsDWGjOm39OmByeyK/Lh151J0
DUrhw0isp+uh1E8Z5p8AadNL1r21OcUbVizYAFR6M0aATxLNCY4RaQ65K0nBBVDC82JAXAj3rC2S
21K750JKqAeI95iuDTbIRsHHpBGjGoNgnZfOl+gX00jryvCnrW/C+k6McjsUuTrDPSwsxzuImgww
rtgjjdyXmWTlc+RBf0ujE6abeouRZt45PmN05Zcty8iuPfhFelWpRz9i9eBPC4uxQUwWM9yapnRB
O4PSYgnqbfuqB1ybd/rKlGBCY8SgQQRTo5gq52A18JeG1LN2/qye0tH/AeunuPZFdJpzilwdOeVr
hBgYEoLpah6w3xkINEyUJqzCXck6pluXMhxvL4GuPk70vP/VtGje0tl4yATonyanh4Jort5kqOAq
j7AG3bgEeYwzQXDJfBSZX+49ejjwmLpop/KS+GdzqI5+op9VPHwjdGzMJUK7WFIinta1Ctwv6dLw
4DkOFweQbewzM3R18ARQQFsIvTxyxBx+1w6FdbYBJ6v4S9xRZuSWaxh0Y1gCuIto68x7ZyDnL23f
zLg8jYzE45TfGtS/V6z8KDvpXUkjczepQlKFpkHSyOdwmOmdNyhqrDm492p8wDmyQdkaxjoYUbZO
Y7jr2uqGGA7aNMyddtoSQHbdL0ypN3a8hLsisiPCTO2mfu4ow2TvIOeK7r3CPIw+kbp447yGHsTh
McgOSqSPmtLICtXkSzcIf9UzDEBuox3c469gSlxk62ZCkmkETNvs9EqbGGpJT9yn8YwwaUbep6cC
pHSKGZOuAFIsG+6pZ23NETFYb6Ie/zr0FXwUqhubKmNojkP7cZhf7A6sdUpM9EY4Zb+yUqRuo5e3
26GGrDE4I+Vb+QOHx3MykInrjqT6QmHbGYrpREAwMThnRMjmaxw5uzptBuKjm30SAzujwgofj0in
yB7Ppj+CWx2MF2LxON3TG2t7iO41fpGG5XY2HlWB9ClK02zTFTZeKnwwEQs4phV4RZi29z1px2FU
vVvSufJk3uB9Ivu8ZEbSF5TsErlHBw4ttYZGrBMfyaC80iWNuxkxGO7eWwTu/lx5BBUSTu3lGEg8
3JpIo10EYMHdEPirlsy9ddLCnU/JZwPjafYrRq9bB38Cxu8JE8fIwqmLPLJUFgxOZb9hJruuJwMs
YFriUs2+26SM+eF5kogxiwnLimUSW8DM7aZFU85wrc11FLyjd3+QXv6lkvog++qppd6ABZMiB5iT
diXIwUqxMhS5efBDHnz4Y4FMZNwuQ518T1ubgE2A0HP3FLXEsFBLJJEySFmaGD70zNDafGvKvLjP
lX+IeBQA8gMzkyzVQBOV6l5X0ZeKAOTVFLj6mhYgt0QNGmea9TcmRwzZvQuALvKfZGwydFrF/pLK
czHg9EvujipQDsc5MR6Xt5d/uPzK5e3HZnH4xB7F01V/eTkEIPSBkF1+DwoP49jlFwFv/et3Lu+n
2oyXp9DV5d3HL1q+iaxxNAFdL//vtz+1fPSQqhAXSxQgvzMWBtyQ7Ks651T8+ZPttrLn7e8fOzX2
hkI8Qr/lW1328/Lq439+/LHfPiX0bXImkmxX2n08AzXGm2S6sclEPsGQvezL5b9/2r/fPvLT73w6
cJ8PzcfnLB8bdsWT31CMmsLr0GW5LlqTuI+m6W/pCh/6BHXA4I1vPmYG5qodsV+hWMNQmk+G9khA
6qnsz2aJCpwn2kXLusZeMdw5igl+kg8veYTakljePi0wKFAGbSoXOnO70yLFENJGz0MLkaVNO7U1
W7yeMdq1rTX2X8Oo8K+9nJwrcwjwA0cFQxsGpjivIQanVbOynP7OnFPN1MrIjzqITo2qinNJ751c
4LNUeX7n+MdRqhRiIUswFiDR9v+ydyY7kitbdv0VQXMWjDSSRk6978Ojz8wJkZEN+57G7utr0e8T
XqEEQdBcg+u4kdF5uJNmx87Ze20vCkjztsTfNvLDl0R8NYPDGTiNvUPRILwKfHvcece5oD43xvkn
3o7ndIy24dCvyW0EwhuToEi3bwPbttggRr5mTjIcM4AyK/Tj54TE14YYtI0TEA3vjZcuilZVnAmM
v7Nag6PgKOV1eu+qBt6z+xZwrVzFBD7JQZmNFS3ae8Zd4wTa8FdvConDZ6gUA3Jgjo6Bl3rbcGJb
h6UdoAJUimkXLxoOcaabGveknd0z8RrT6t40s/rloUtF6OyDpY86GDtHl0tnpazfGTWbhbbc7aJh
ZzoVyZYKizqisSvCCQmiyIj3I5GjVxoT1D09SuTcuOVj7T8Z3pE4vyt9jZ/CXFBlGi85JKq85RwU
DTh6VPeeyMC7RH6+ixtePelP3yvTvztMk/ZNYtLJBY3aDx1sz6FpwKgmMT3a9LmSqJrAC6jDGEx3
O2NBtbPwHFnlrneb21A42bEIBuZY8tPqId3hro9OtUpLni3tdJm0l4YT9ZOHvjOsbwo+98WeCFQw
uepXY+lBd8xtsM0od8d5SvhenFcsoLu4GgO47OIdWTKmv9mAyp+Xu6iomeS46OrSJSSB3kNgkt1T
NHD43Kk5epqWR8Qkc/KLjcLPuMo1eyAKSuJjhYFYa6kXXcMFuzWR75tZUHScOYwP5ED+Tkd8WTlW
rADYwH6cBvNgdi5UfIBMOC44mycLwUDFAQKx6s6f1l5zpgkFc+WbkQgaGupPmyFwMYAZocrWKP8c
Rx80qXgkHxfVAvMyCMFGAnuExnMu4DRvvDpMXtX42xatOPJNEc4MMiUh/Gyn0v3R9/VwbtRXMr82
85wd6hnjfyzb6+Rhhoib7Rzie7Gt+adjU0kW8fCUFcFbGtq/mSLZgKbgMUzH1DFOeHN5knkWHHrl
GevIJtutCpF7+QF412L2wbKm5bdRF1z6MvaomV3CL7v6SSaYdekcQTpI0ws2kW3ULApBR7ERN+ja
pro5W8CNthgKPEHrDHSszBExNFYK4TxTn4Qa5yQX0UhiTPfWtunzMh6Y9DCya7vxTsbtGzDGi+N8
CYljhS7PvZnRtUR5GK2VLNACT4RLCjF22zjsn5qsndaZhbfJE5V5qGvnR6EVi4YdhiBCEK2qGM2I
NeR6K6vum5lGZ7h3417L+bdIoObl06tVDfv4rw5CkyRV9wRQCea6Mv9yAQ7rYSQWmTzaD1ORxUWd
vw86O9+CCJ2AylkaI8x0CKTFBYgUJQJQVUga/ByTSeuecMUVFokf2Rc1xtiF8bnM7NPsZgYya5jz
y/A5tPBFFglROXr6yBwMjGn84Qu5qizspC1QnX2cmNdSjft+tk6W7dNFBXruTPGbERvNmpkioSo1
VArPsPN985vMyq1bIvlFpjRDuLJKQoWl2uKAeUtoW8g6+Zsb3rPXEQ5KjgBItNnexi9tXpN9WQOl
B8j1nAMqnBxLbBkWSGX+JiIdGnnXXfKw/iQFtVwlIWoAPeRvFd4b/FdknBsDPXA/6EAZzuQqK4M0
sHKmnsE93dg0E8xu65r8mnRqyzuKtfBqiBt80o+qgh8p5fAzQDaxsjIUrJOeGF3P4UeS2n+segqg
clDfzrN7SgpKijaz1Ivsop3CbDESb+3USl5a7oCoMb7ahPVhUN8M0ruOdmOV177DhOY4H8pE/Vz/
mISooSMEqNzz6Ri2xl3UMZ4jU5zmNKA1h5oT6TSzsyho9N4ovI8oHONzLfLvLoVe3QnSSzHioWGh
XTaM7hu+4YMZSJcoYo86s0b1ArOnjEuAKP7AeTZnTlomIzJh4kKzLuNAH/yM7EjAC8Vio7MSgoHz
A7MazMIuZfSh9jRFv/XQ2c6pb/1xR75Ww5yd8SOt4wC8UJUgCl0U617MlYlDY9p6VgEN2ZTVIbfw
w3Le8OJJ7AbdFjuEnCSf4g8JCLKgzK+xnxCUk06XIZhhQA/AuYO6e7Fcehq1nb21eme4BJdIVk+O
qjFxWX1zzBKYN020HPHa1iL2s3urfM71nk5J44P7tJVuL/axTcXPVnUSLa6xJMZAbzSgVhPCNAwI
dnBZwr+Bmo8IVdSeUoRleWCyPbcNh4iOdGNBN3G1dKgGIimxvrBxCuxccFNgpvfHCpeCjWGfhdPN
tAsMfMGypvF7QCNzMX6TEBePd7Tpb0UBEaGV8bArBd08lu8BVq5RowdXoTwZLXzgfiEsuH6HMwFw
XNpHG/JhmGH7AVwfvJ5Bku+ZtwKzxyNve+GB0POcFzYp1to0qGmgHG0F0I9t7tABoVnRMIZZFYzp
LnX4p4gz+MuNIkGG3NstPaGXRBfeXpsQ4NT4Opey+E1fPKvh7iCzqE6Eb8afRLN+artDVpy0FEdm
fTZGxuhFdQxmzI11k+2dwJ+fMrKDa4TiZ26i304ZesxFUnkiHh2ogrRuxpBH2yDEfIG/8hvZ2juP
EMvcPnDaoVHXVj/ydhy3Vgl403eSW63cY5OE6KUZYO5aQL9HFySJlxy6qk9O4INKd4O/E8q2lVyn
KPcPk5hexgAgNDHKLXZHNwE+wbSATeKHFQ/kMG7jauLlMXW1Kg1GQp2P31tqIpAq+6P2h5epbD/q
iHF2HbmfuhqtnTE/aTsg0s/qriKiJLHz7oqE7yxCeTdaHBjNgFuJ/AyX2x/Pl3tLnB5tu7NAhZZ+
Z9t+BhonY4nZ1x5t3A0jW2PNeYxrxMTGCoHTaRGt4WnvT2Z4KcfujTkBSdaGn2/o+7/M5r1rcD3Z
JoqnuvMhx0zBpk94OpoM9BnSFPpAe9uPOGOUPy+leH0LRBVdyex90WZP77OkH8nk3TSexs5/zRdP
CC5AfaJ1S1O6iMEvJBXdlH/+UfeM1xvEQZYiiHLKxmGVGwYJ4kkl30OLGZUODWPVtonFRGYAcTOX
MAXssuQAy2H+4IJjKGdfnB4PKjRG5HeUTovf4fHgBnNJzB7GYEJ5kcQvDy00BzULeYDsBsReL35V
GRCKp6zTkME57rqK1LGhjc+D+97FEXMCI5u/o87dplIrCIb+eAKbsgDiy8vDHf94+Ldjnu2KuEsa
QuvHv+FbcsaabHJrQVwvjv94+T8sEwxRzSHs9qXpHO0FGfKAh2DL4C/898dS52ozhdjMw1xJfXZ0
Qjxi1RGPBr7o9PD2FzHnBxDNC7Ci88JPKyWeh5bQlFTB8fE7CxmB2P/3r4/pvrV54B+SxdRCyzrJ
V34xQ5mbjVd78bi03xk0N6do+fzji8YRxdtoEW8yy4AFuiNeAyAS7iG3cNbQsbDIKVERg9UwRi8i
HAg23Yimn4hKiRxw83GxLurE3hQxF2Mh+m49FZQVXAHQKGA+VKe0zbPTfPMWYAHkD/6c2afzUgXx
0Q/UtKcddPjnk8v5nTeSQeH4NXuyYgbmgB+vuyUOuMv5Sxh2P/9DOFgOoQlbxWakbbV6UEYe0JEc
dwpq31vi5mhQKzwUVHHmCmMcnp7lITVaJDOMy7tDk8wbSMHWKcZFtBoMz/qeOnN39OL0gJbbOak0
/Fm7tbGVBddv1+U7PaXd6fFAP3tjakWpPECcmTIAUEmJU+bxycf/ZcuHjVcxScE8jRqboWdkEIEg
l94apKCPNgMli5o5NJcOjhVB0dHvpUu8hZi77+xx31kBgT2T8QLtLuoz0t2UhVwgxabbi78hONXV
3A/PmXdOA/FhZzbTzKCnyys+Zs61KySrd2uUn6ZlfgCCadcd6Tt+7r4Ecb8jswy2q6WP1MR/ypC6
+Ufo6G91zjhUZvxopyielDE8o8D8aHtAQYHxPrpUIAp/dY9/cjbrDjjPl7Ltn4gvn8cGY7xf4fNH
swT7rDgbNPmJEKFlblnEb8luIUvJxdjfMurLKRlZlWC8qOmSRjOHuuWf/v3Q0o9i6ACkopjIuF0+
mam63hsJZ/blc//tS+NsufgeP/LxaaE7tW1G+/O/fV3v9+jrH//4+Lq5BZElavIxUoA7yHHJMpok
mR+F+Fs7wxWrO612P/4WMMTbNHSb8moy3hUVAMFgPsCoBnyaQY564J0bIru3biauGJ/dNXPBZ6P1
ngJsNogsiNarwTMPIW8IqfaruA9ebLlMwgg/DVOfMywUVEfyqdZjtNHHNWPjrlKv3HKm+Kv7snuq
xnVcjMPWKZuryeJxcQnIGmISClPcd36fvMicmIh6orgpyjQ5uWNyHlvMrU7EbdUsvTswN8wxqu6r
Rua5L5F81lYOkqG0DkZZv3HsV9R09d5xbJY7YtAtNMpEZhbz1tXmq5nU48HWIUV3wF7sUWNMbNd7
6d5k4x+gkbX3cc72dSswFwbWEXS3WnjszT7xxkPEkYVSEcV1hMh8TyeSs35n/lVq5B61p02bMklK
JPkgY0mLxp63WNbXE+RbE2wFFr+fZpx1O8t1f7WZd1Vu+wxK/+524W/bKcRZRMYmDC8VW/n7kFp7
kcKWT/A5D4Lid2r3neNBt/Vh0TXY2uaSQZ2ZT7/L1vuoLRnu6mUQ0Jbqxt3xHvsRegMzJGBUejuv
i76SdvjGas+fWB5taXGWiKI32x/vykHkxLx/zsZ5nafcZ91Q7foSSzLJFXqP5OuP8Ztz1nBJPPfN
dMNhiwhVbfBOvOE46U4OfrC10WXR2g3V36oEqNnO16Boka018sQcM/cJPmubYOek86vNYSV3LDJM
80/p2r+A5YXcusw+mKuRi4QWGvbFalQ8HxnEi5aKVF3NEEn3QbWPm/xOq5cql8M5eMrBsA661Zdi
nMudY0AYMGxiWUV8N6T5Q8noPoT9PUEM4GQcKIEWQGEIQgL9/JrWNdw+gxA6ezlpbuvUPU+V+zRL
hlcpShLL0ZyTrfEtNBkCY0P8DdrRortgnOEIIkzS1zEfv9u4X1eRHO5pqZ4bl15F57yIof+Msv5b
EUVXRaBKQs/eSSoffnH+w1Poz+aehBqD28IeSkKWip+8+7Cb7PDZzaJf1FpL9kx0tKb0wkIvmCv9
dtvyot3hz2jafzQjeRbon2OGoK11BmYn+j4XeQMtv+0gXFsXlU9fOdSjCqF5hZDAbxrB3WneZfsb
DcxXb7o/rLdOQxxHUYwrvC5/TcLl1Y/+jGBImCc55DKNCSwO+T2dl1aAxcyihY3nW+AT4gSxgBdy
i3Z0KMhKQuD+nesy3ibA27hMJf508dF5LglH6ITpw4tdvfwc9CINRX0Ia31MzxIci4mHnKnqwrE0
AC0GLZifYFhkgIpaDwapKICmNvgFAEBepCKbpeSJp62oNsIe3pK6qyBtFIz663OkQSllomD0/xl7
aYr7E2+gSaSr6gP/3EBFSqHgd4bzBLil3psFRFYDl/WIhtwsBqITzfEme5cuWMZbptN939QXd2Sw
weH6KQot3LxP1WIbsut3MK4k4TqXbqJ3pZY1yyIWMQyio8Cd7TKTorVm/xogbyEBIXXWM6ONFWpq
X6HfvDZ5GQgnq+m8YmddJbpkAmLQ+sXJsxDUx7fEpIDlDzsYjXfgLl10woSPt89aGj8D33vhFZ6o
RNjb+/sExGjKK3iP7kZHASTs7kmnwYl0n0MJ7T+H4Q3k4IMGk1TiL+LnQvtMCFT6UpbTKzTBz2qA
hOGb2amP80uTMQAxeHt6B/2jSQPLjH8hDEkz+SxTLCqq879MR7TruIdFHw1y18YCRY3Tr0mebveF
LFG5tkhJfoZo6eA9kLM2iH5r8jxglA+RcQe2h4t8RlDDvFLLL1oT4DmxKNlB9avrxk+bvk5StS6n
jD8ARCCnugGzK+Xsja79iGL3nakFTTRNBznOhj9didmyN71nEYd7XX8PBOgHTlk3kRvXxJx/ebH/
MYaMQpkUIogjbAKYJLDfD6Nhty396lcYJbQCq4CNp6l3vUcmW0tjH9o+x1O7/cYwiVCIxKsOWBWw
efU9ujZLUD2ME9jaHio+55eUaOjGFeAeo1yADiYnciz+CtqibK490bfwgkfUBBMGfY7Jb3P7y4ix
Hem04WrpurPZB1xECPp3Wf6aw7WkiEXUVpI4gJWBEjjvf06hiq+x33yGBdgYtxX+U0g3dcUs+ctk
KHDA/RRvISPmR/D8a9tgEIEwId8YON02s8HrmQREAk4mLdDZkpdyps8q1ARPMhI3f5HRiyo4hZ5z
80bXfq2nV9mnKPVK5BUmajwn6BLmFIRC5gLdz9Je0sr9FVDUnOsZzhCcQwNEMZQKHdYHyUGMHEs4
EJkMAdMDdNiULudLIYTJ+Ln9m5rDIfORPcWwm9AXWRDr0TKS5Yq0Ci9cd4o7j7BSr6pJnCUIwMuq
1y5ZEsfttt9TbsZwODUN6A6mVOFMzzXzvItvd+rixrW1w1uCs7d2youZ+6AgTevqW9lX2Kv5EuCj
OI7MxAZf1Re9PHglcYKjyduLd889WYvvZBqzcwkceS8qYkFiyQExTZfOEmrJU5Npf7fYMKcsNw/0
z57cBPXc48HTM8Vsvslrx9+njppOcUs4DRf6KnThd0x4sq8maA7kCGSmGGwlt8eDOaHcM3yU5rBG
PQb37sofFlcios+V2cFizgK0Iu6IszDJSXFC9WvVpX0Z2Qyh+BN9ZpfjBE+iFa/Uqv2rOlaRmF89
h1C1TDjW2dUlnuiO6VefD81bZ475DlcEVSJhAHsv4ZILO8d4luV7qEt1f3zghua0M5cZfmmUMJyc
weY2QFJgWyi607YlIWOO2FddqpkKghMoKV4e1yrsS0TcSWt3BMJajXvJZpxVJslFLhO6tVu381pE
iH9UIG++GpHN6cDYuim2iIxO8NpWRFPNg9XtIUXTc01mdzX0jU1paTBczzt+GvGR9lwy5Z8EPZfO
v43efpDV9MpP2VhJd5jY1J/SpCYyvDdLZHjwAN3B5Wfugzg2L+HEFtdaKWJGy6h4k0cw/7bmyBDN
xxnD+AEyy9HwsRhFlBNZYiZnPfZsWO4BhNBLN5NMkcbmLlp8lpjoGGLMxnVsHA1wlNrd1SjvkMd0
G24zgCQdGaEjaUQEM08IRrddzc4Ut3yzFOHO5SXbVy6NeKOir9i2HYS0HvUF4gFMlEAQYwSVrWyp
FfGWZ/a97JOjSeOPCspocS99YOpnlVsMvbrCry7Cdj3MnPwGqfHnsYFubS/B7h5OR+wHV2Il1DVK
xoxAuOapmu3L3OYF1Ofme9obv317sNGSwvYMF3lLCSiuzXkh0OtwdA3Scwb/isF0AOqDGAbG71/2
NN3mvngtiz5l5knWbNkSihlRw8mSbbPA1BIrY+s0Ybz18ikEumr/TYOhOXR085A4jTeVBOflvxmU
9yVRwzqo/fozQiTGWDNqhuzsBdZbNcXTkzcQYtaz/kuy/IAXfTey8qVsjdW4sKxHmaLwIiqDzRVg
PLOzTRyzVNulbW0QQJHYCK/Q7khz7b3wK0taBLUStkk8lfM1iX9lheMfOefTQHWBA87NRCIm4GPM
j1iKDde5pkXNibjBkh36NMGa9ETjFQiHTLql10ysTyCYkbmfuGSSexcO3+qA8iPS+kCYhtjMpMn4
CQiCPrchtejFMu2PGI4JFDG78hCmMqSa6aKDHDlZJ7nADpmHO6seghOBJ9yVwJ5epGlBk/4dpH5E
DY7iGgQBPc0kumunN44BM+kuBIXATB+fUmSe22T0QDOBmEkzItdzeoTLNS62WtIaBmVYn6fO3NUk
DW2m0TtGumqOAvNVAupp6/bzc2Zm96jOXUDixEcx74gvhVMZq3RUT+yH72KsvnMLiWNkoPUEu+Qf
lUlweEknz7LKD4sp1J7Qqq+CYNqTduIXVMWL22S8TIl9dXXscQqmvmiL4aNJG3L/yAmYmHmMLs1Z
NwRdDchp7SZMSOb5R903mraic2kF9gHSClDqa+5vpsgBVsrkxPUV08ur7k4zr8daY/5RFe7zwj7q
GSlN+FxU8KSUds5eZawdRMtMJZzPDEWEdEAi05fF0F3YX+ZsGrsi9eihM5HYxhC6Ar/7eljjH68Y
+PV+m5LwhTEpaLGFzu8VQKqFNlR56tzy0m6Kpmw3JTTxVWZWhN5QWaEwx/2JQoQ+ME0Kz04ure88
94Q5rB8WiofZTwydc4a+izPGGclbdZz54KDov1X2y+OrYMag0PTxtIIpQOxdUIP0EbFzUAF83nQC
n2G7E8Tt7dXg+ntsGFQFJMvD4ylBYIFdtovkqgRzk9pFOJICu/URx11LvwWyzmoWwYZ/WDNB+n6F
U/7GWZ+Z2RyRdBCcUzOl2MRNU6Zf0RCC3nNpBrczwZhO/FXYiFiRtMD4Xbz2Jnlsw8AAt8iRMAXc
AaTlce6cu2IfbVkdItDnoAQwgGPSRKZn2KDtsh+yGrB5IxvdlhOQxYABJ0RPpoPqe0Yzbs0J8y2x
+ZGZhNEY1sExk7zi6KJOOUYrWI3+m3bRzAK9seuRX51iNaZncrCr/q4lFVfW8u1RwPQ7aKpt6wfw
tJavVCkH2seSmjoAj0I7+J70wVvYQV4HYlQhX+O0q6dsAynmr+x7f52T3LDuZyY0KQbqBmsIOqv1
jMTIqK3frKeLhS29mxW9OGsAZQ+IElEWUb9Q5nMCespNnPSX2JE/FQxZqurmVkZU1LB1N6HFOh8x
P0bOyL3gPBmDzZtkOS81F8nEs/Ja423M8JRXyfS905zF3IqpjxHzZtuV2EZTQmFkoDJrgXzzyjCM
TFa874wkRmDcIwoPMMp7hbhQkrYI1Sn6euwnc62OWVgcJyIqLedXVHF0qHy+5dG+a8iqW750pJYc
i/5bBP1/bZaGgVOzwA6NCAX8fHqzkifblMXercb8nPiJeWgwELS6G3d5xCHXsyjnvWww3t2oG0+D
aR9qIW5z67bXptbdtWTmnjMzPaq0GI9LDexmQ33PJItmPNnfdTjY954yUoxWg+Ev2xrS6u9pt0x4
5g2ztmIzDGNyKLT7vQ2b7Px4MHr9AzJweJoMmPBZGV+MUItgTWeuJ+8sDs/FrD6jwUA+60zWdRpF
fAhmnOCsoy8M2/v9bImXyuncHWuJc5aaBLO8px4a203FEf9Qe/UPPzOtdd2az5HmEu0mYzu4bJLL
RSUWokOk7W+GWjKDu+X1o712ggwolR2cZpsmKH/lZfSPDHt8uOecZscO4mfPcbLzDhB2SElUzFjR
IjC4q8UmG4g1nlIcTw/ZrakB0JmkkRmad4/CoF/5lAnDclKzGivcwj7CucjojxsxPJYi/pb0KEFT
hZuB+vEZCNdNjSGWsnnT4O5pc4XatIm5lgbjVlLJIHGgaMrc9NXunAIZzh8cdt7GlQiwTU7rK4V2
iOe2hMs29bYe3I+u8hqOQZRLIeqeoq0/GirjdT2yBj0WItorJXAF6a+qlu04yEiJyOTXXCynUa04
+8fxU1dz9yvmEszuKW7rVT3GHG5lccwVU386a/1W5U+5AFkC87Y+CCgRVIroRSwbRUc8Ue/5rMa6
7T9NA8N1QFlmw4Wh1Gdk3FVEPTQnXC+obXs21cfr5LrfjAFtmm3imbdwDD2ecDWP8yqk2hJD+D5T
CG4oXdnrYaCYwJdjhui7iEsAYYr5Z5qiccM9uTFKGzeWRizhDQFF60gjE1cdHQXu1ViQYhkWCT0D
FiwLPCqLBnbprtdUPQwdooqZqSIahjEexLRTo6KvxfzftdlXTmbLIqRF7G0aG4u0s7Xw+tfQ7D4m
Lis8SpBU/nUJioahd4LnO7T1m7npU1asdGJ9LHZNUd9SnxzMxjvGZvQNF327KQaMaFAhKEv4orJT
+yl3OPoGjU/eifgjMLDTLfM2omHJD275PLEmu8OV1vW0VuBg1jHKTydEZII+oF0tbe+1h9XFzF84
x9+MEIOgMhHMLetVT3YXogg0+6zP7cSBL+XLCarwGFmyiikr+fLb6fpoqWMjkaucUzwyCUC3bjJB
k3Sh1C1L7sKuCaqFcpHm90rpa8wiszLyr84kXJdIPTYokW/nwmbWPx8IAo02Du3zlbG8j/+siXo4
GWY67Pwh+YLoHq1riVkmMzex1ctzliCgACJGDCV3uzc9cSaJbjVTKKB6evrs+6jGLVKGu0yF02eO
51AMRGuXUv+JaegcagIo7l4p/ozja+iX1g8aFSiei3m+xDYRNo4kbSDErL4xaFCVQmSnsi6PsWPp
qxz7Y95z+PNN27r21Dh5NqOzLqdg77tkF3oBhJQC+Sbafi7nCuTBqlbkV4QgaeOmrZnvFl9OYQLw
WHIaliukMfWvzp/eLau4whS4DSU4kKDpEySRwVE09pHeN4ccTRA7DeXNsFw9jqhZpKgSxbISjD4p
iwGLiswMyS3FHWeH3o+ZjAKV4XN27fRzWQ+5T1AdqC0wva9IBW9lWj8Xs/2tm6LfpEwdoqFgVUsc
vaKrsUY00/OWqtea8loOdAhlvHT2M8pde7mJ6pFf1JY09mZnsULm1VNIIg9WXy7virID3y3J0RPN
N8GKTI5HvMnU4bFhB5xthXXGNAeSOnSyTcLAQyfn/mw13lclvGNq+7gDrWNETNGq6qpfpIdwzXJx
Ce28jR5zchvsY7Ap/BxiXs0SPSHmnQs2X6/n0rYZpLD5JV8uZupVOPuH5d61knbe5Tyd0fDexo7l
rhEJWYtGd9OCWlEv5QQUtZ1d41b2yqeg4mYQBW7plla3Q6Z4iQ5v9XjmTY9LO3Gnp9ozXnVvG4zj
sb9RRVSzf7MWbzBYOBSQCvtm57PIRXitRnWrUy7/B4jqcbuEib9aEoYMtNP0Fnl/Q0wIWifJ2qlY
lgLE8Rg2Ptzln7kfxlXfyA3GElYH/LWbHPBHaZIZM9k3Yo95FWzVsICJ4G9sz8V++XcxIbWidPU2
WY9UCMlQE9S8kzYT0+lqD4EmrInftXxtywIHHmlVkrqxfhx3KiWstSW5k3R8xRG1dOnZdKKCYARS
kNFQ0Q4pDKYlLottpbkoPDxNmdvw5uXsYTrPvqxcnprUwz62cLLI5Dlkio5iEC4CO5c/e/aTCcr5
2fHgUxGNS+1nzFdSRX45FSeVIGd/jmhBE1Ti7zNDuFsqn4/eD5YY0m7L1Q+TGcvAw5rrdQED9CXG
xQefGQDSrluO4nlGiaA8f6OAHzHcwZBhDPK1tiAQI29z2cWbpV0RIXDjKLBsm1wcJZ70eY9Fw9jO
Ne6zFNdGUf8oeee2Seq/txhrzNh4jlsASnHuMzW1SRtDd0fsO0BWE8bkBjj2qz3oj245ZcFcPne9
JAaSgLqdJxiXR8M9wdu9yeb4a7C46Rvb3WsfzL6bUtbWuDgwIDUku6OqZRqFpGT2aRkv1+Pw4CMR
0Myz/ftYu/HS0WgwUbCP5aHviom6kbdslPKVXLbkpib7T5Z/gTEbvzEGFZO64KJDiJ+h6cXJfJTE
hJ1qs0lxP9uEMaukWiNrSJ8Seg/rLKlowrgKdFHuMwMvvVfGOetiiKwNP2KHURh5EO47kzvoaENG
H/zxPdVTtCFDAhHORPBUJzpQ28odNkh6tmIwg6uxZNRbanrzJJoobn7cGj2jldqfD33b3k2e4zlR
CNkmpzna8VDvmumppeM1o1vykuCD9JvmWGHLQYfj7vsQ1+BcwdOAGWHGcYrV1G92ndTssSEFEOaG
cu1Fxbwb6+4O9ghTy5RmL6ZEeVOyfGOk6RH1WTq5tpzg15ImXmGI4j5yWnyZEXBq9CT/IH3+P53w
/0InlNK0Yan8n+mEb3/Gn+3//B9/gOR30wL7+9d3/K9MyyWh0uMuAQQOAPC/5lrij/4PF8kE6hAT
0IC3IAL+lWsp3f8AiWL7yC3VP9jCf5MJnf/wJFNyzxbCY10Q/0+5lo7t/G+UMwvonAd0zuYJwdpY
AC3/hXkjsID15OIK7omGMQRZRDWqP4C3qL1K5V5dH/kTiW0vQD5Bgc/ThbYWbRBn2zPEQqxaXSQ6
qjVgBpqhzYt08p9NGxa4GtWhwgmIHPgNbhfyHj96rhzvdejMS1OSAcwRch30ePPY9d/xxtPBElZ7
cWTzs+CmN8huI7x+M8bWk2uqJc7lZCbU/boKDg0qeaXbz7lIseZHxSWtPDKYa+e5lu3NaZA+lsUA
cZx4RyaH8o4+suXoMe/hekPF7c54xAD+zQwDjV+J79O0TYlBGxq1IsmIW960NuTmsoKblIgKSCji
U7JUqq2XzmgW9QcHDTQrNIKkX+wNI35rfYJ4BwXxRINOn+sBZQYYsb0IMRLqfOcF7Q8EcDvd2Bet
gJGMVnRk8+pMVDwk2pjNqeyXUQN4lnPJ6JxmAbPCCns2DodJ0EpdNO98ZI+1dX38n9m48pgJcQU5
b96ovJHPkfaLBCNE72HZ7UU45nhuDYlbf5wx2rm+8VSgj7wHciYeujb2RTnMl3mSyZZBMR1Lpxb3
kOw9urqaLtLyIXG79X2yaVaQDyitKdrGTmy/qR75K9EiNlT6Hsca+YshemAA+iFhcqT/rZXhBch+
eADBYjxVVvnay6/cHxWHawVNz6MkvIGv16A5rH2FuJEamXOjQUjgIYmNxMYOWmExT+loSadETIH6
NjqjyGNajEuabLnUuwxYKC/NhPzZGKuz049MkgZ0g8R9VmwAfcTyqOIbuYe0VnTmIXXTMC+FNe6z
obj7rjCubjrp13aCxzGFHHhx83evRePYz6a49f4xss3mnX4QD+JHKOfg9fGBtSztQ9mj1WBcNSTu
e58j3yqM+Bu6/+wsBfwFHN3Jt7liFj4JxyVNWn7jxDC9BbL76IOy/0oGbHDANO3n3g1Mivxi3EaB
GBgE/Sdh57XcqrZt0S+iapLhVRIoWXKOL5QjOcMkfP1taNXZ3rXuuXVfXEpGkg0zjNF76wLwN+c0
4ErlG4ErJ/BYnWWtGiuZOaUnRFgc3IJVqGbRgbGS7myJIaYqqd2PSjl9OXW+D4eqD+FpBytVsYDk
D1zi1BKa1FhCJEfrDr5v8oafmbDoZe6cErPyQmFHfktdceXAkED1TEhFzf/5dg4ItohTx3yjDbyv
ZBp8SFDwgTJeu2M3PLbo3ndRBBfCocfxkqI0zAJLuzYDqpxiIFliVMyFPT6ET2lKk7DKS8NzRjd8
IrnB8aQZCv/yrDto5MgZEJ0Nm876sqeyW/V5gnZz0xpAlBEEpHsMtsDX8Yt95e+KWgV36dxi+HTq
Y5ZL99yOOekXKvXRbIxxAqka+8mirR4iq0f0wVtnLRvLmmTeBydo2oMltUdXM5BJEzeTU1qDXEo7
r1TFBIqVhbiGC2HlcLEd60qHWL5EERC/Md6XyjDeI1bY9RSmyCQopJ8sjyMcmr0unlgeLa9AbuPu
GtnWKxlRTEQIcps29nhrGt1wKuL48PsQ/8t0G4r4GLN/WbVjUT2LSkeI7ZRLRY+706SR1hARwEJS
0xGLU/ZsqimV+7S9Nec+fZywhFnp8GbVznwaUBc/YPI8U5EPry/3xnAIN1qUIejmmqBA6DwwAuHo
YGF1Bc0fwLMIQZOZ5sM0Dv1NY7pPpgC1IqzsrkT6cNuVbDQH8lwNC3kzPI38dMlRVVK2BGC5fSfU
4CdXox6D+H8wNB1NaezYfomE5b4yrGaF6LH+jlykABRHiWTQNpZClXMGp39aUkGv+f9hQGZHvbWn
oNgJqGyhobT3SqHmx57pcpMHceUT2IOdydKvQyHjL8dRr51MKJ8jgitrf9mFK0ZhHno3E+vL3Q3b
IGPT9DXFmNawX+h3r7KIujdcPfdoz6gkSDpyXgZ3hm7C6bWKh0r3bCssX3qPKb95gUsfADGo67Va
dT+ScHccBOp1NeTyCfeA4otYxRooA9N3SYRcGaES3BYq9R6q8OU66Gx7wybRuGEVWqyl4BIGj460
2s2LjeybYGfR7XiyS/4poHDj4xgX56CsXFKMSYeIQjsEqq4mj7aJOTnKpheNQHWf5mB8n4uyv3XQ
g8eGiO7rAWgEWRhIIlARX9FavUprR96QSqJwmSf9c4NyMInLAuZ6Hz+ObTPQwS3afVXH8aPW1KkX
C77R5Vn8v3aqsCLI530YCtRYmAnnG9Pqb9Vw7o9/HlvuFhJPYUXMVVDN3clZflxuDbQQ6Aabkdct
cTyjrcnj5VaKqnCdzmit8ygYPT1k9h0LhiexyAucRWgQL5KDZBEf5IsMIUOPYKNLUBeBgisXTT3m
70WsyzRoZYe4CEJfdag6zPwROH+cHUtnDFLRwjarX3VLHfYpijbQEP0+L2Mf4CwT+wACQ2vs4Koi
o4WCfXIGKJ82N7nS5bcKoyw91VTFJvKtziyIDCaFbS7miQymtj5KzM5gDOjlBzHESkQcO9TR1sZ2
Gtcv0wrsRP0aumRCh1LziEocdibsDAZhxB61gkxkYttulf0zxsLkJI3x3WC/bPSQDmyT+aGnJrKm
Ux4TROlrixRFR5MiF3EKQtruoNuf9pQ84KZnRE3XAwR7ymzjrXoRuDT1D+57clloYNZLfaRFfqYs
shhq6l86OpmsGdtVTk/QR41V05FO6p2T2MaavQfwh5xQrN5kIs0037bG2h8WQU7EPrpaFDotUh2u
1ickd+DVdA9cVoHNN/dc1D16rX2qqH06ur5ExmKdMV6dKtoOqIKI6ELYhU7IXgRD9SIditEQhX37
lKIpahdxUb3IjKrpGxeuhX6QJHZ0SCZ6JLkUuF0USiw1bB0wtqA4242oCqPolghpoK2+GBA4ARp6
K12KRxhPUGrYadeTUlS1WzQMVHYa8B6a4U8DWTomqYtrGYef2iKpErl5i1gQkehnnDQvs2Fu5kxu
i4nOJQQoLILZoV5EWmiknlGD3hPEe1cuMi5EvAaqLhqpwzA9BUssGJqvCu1XoCmHUHbXwawcGmq8
nE2YG8P1LG9GJL1OgxVUi5Q7iaYsRVsmaAq0KdFDkAwnu9zRriYBEjUaLRYwk4tALV2kahHhySvU
iiWFmlRmdyBBHpbInM28yNx09G5c/bTLHevTGuLIh1PCMpgaziKS0xNA2gOqPku3rmp0dCF6uhJd
Xecy1+uHuKqv69AgmS1qr1g/pVtGNTuiMz6i0CPb2N1kBkXkZmm/mRrWoaDeRq593brIK3H3FnYR
HLWaW8uyO4b87OXhC8rO4py58tVGLViiGiw6UW1bqJCC63HTNaAhkfpi8ZqvhorCkVlzIboCeTwQ
9nXhTjfqBEhNT9ICVFhAt5Z/TxP19xOx1LlIEkJxiNOb9KqgJUikDpKDVb8IIZHuPVEROaeLRJK+
ZuzVZvJKmcVeesQrzCrh2kVZSVDyyEJOPrW5/touxwGJ+0q/6UxnaFiTW4eIOfrGo52jI60/ZUV1
vl3EnNYjKu8321E/EueLGeAmWISf+iIBrbFLoQhFTvEBL/xKW6SiYhGNRqhHER2TjoCeNEZXKtGX
TuhMJXrTKa6vjOq7bQ1M7WV+ZaBLNS8CVZSqkRnfdgO4wNKs3tXSKq/saGL6mmhuMhchoHuzEs5l
5oEtYXq7EkUsC+YXFYVs2Jt3LYpZp3LJ9Z5uqOqQi4CmVqCthR50MNDasjRalJ/RFw3T+nICElyN
DBSFruwTuv1odkkEOfZoeEPYaCh6Qzuje93eBAVqgKEpOElm6ry6zj1luCFi4SapjDcTnTAZthgJ
EZ0AVsZ4jZY4bGkZLuLiFpWxoJOG5lgu4uMeX/sc4n5o8vw6RHYAYc9vmhTRcR+Fm3ogwsd5M1Ii
TOp5/ia6kHIr8ogWSXCeeGSuBmsWDc7iskx3iOavcVkSm6zKG2ei+JI1b4Hb70vFTnxkSPU6I2ux
GONTX1MS6joVYVwM4s+oxW4ix6hVyveysPq9YY8QbIRC5Lvt+kYIxaxBxMVqif2x6vA3oKoWnQyM
OxNwgBu7CR7isvmh5q2v6OjNlNL9wACtByrg3un1e8r78QOx9s8BzFGglhXNpWA4SBNRBauslr4o
p1Th9iNqwYKssO5ZBcF2NaBGADQ6weJCKtVsarZyML2GU1sn4k7JHohZo95lVsYm00kN7OU1Oz9j
E06MJhS+pg2+BVwWkeurloPvH6zOVhmdiLHbeoq6uPRMB59HOiW+BAa+IYH8mPJfOyp8U/AJe9qt
ITlD2bWC13FTm871MDjtDq6ub9EuZtHSuJtKEJkN/4xIP2V8sxq737NPJD46wrbkOPmuMdNXAuTI
L8nZxRet+FLJbuQiVxBaERHGXGMsAVwTrZqufmlzSmyN401s/O/TPEZLHVjvmq4jny4Z+95MhTa+
E1EG7xafhLU4JurFO1HG9m2E+5ZtrYMdzbmzFp9F2OhPQrOYLhcPhoIZI+yca+qVt9Pi0rCxa7SL
b6NYHByuchyYXp3F2eEsHo9icXu02D6Ui/8DIwj4Uyr6WEMGLCLR4hXpO+rR1eIfUTGSkCjv0kMn
ibdZfCrw6hCH/d6/PKi71nOqzfDhltdBrq+W6Nj//brL04mID+zGahIZOR5KSL4oxYi/Dnl5UgSs
CA3wJJdDXh4aarlBbzavZoeJNtDD4ogUlT4m2pG1MWxb3dwPTXlOEIV1xfAd5Sxmu0m8UPA4Ad9Q
Fg2u0u3Ltrs2OrgFlH1WcSdXtOxfzFh+pNX8bSfTd63TK+lxGtIb3uvD8E1flZGgjB6YxI453TiX
gL0uZ62ADoNMBEOj27pmTxltmgrjOADStfya59L2s4xZQJrqVV1ZQMsKiteLiQpxdLSG2KEycmKx
SpcfcjFmXW7NixVLLqYszM6LPUtsLk9efiAHzf15MB9r5IYABuP3PMqsg+iynRyMmu2qTbRZP67p
G2MsKN1hJYwQp1eRt/hj+pHp2unbw+V+xR7/UPW7tMtuS1MV2zbJl1459HzEX4wLEXFxVlZ4OkCP
1azlz5kxR/5M//tQzyqK9Ch5AxSKsYkO5VFIXf3zQ/vnFhBmBEF1yEUMYeHoSC3dTwNRdlpyn+V1
uWr1s2KbX5pFDU7cd1r4lA3hsU0BT8XqyTWbz6gNHu0Yxw3CI208k6wzpPnVoAtPU4iyVvutTOaT
jpGaNp92FSq1Z5gApHuBOkRu4xG9MhFz4JMCzg02KWuXDxuURbhuK83LDbb6dnwr6dcdpn4p6Hud
q7zV6PHwsxfneHS/qonmdLuEhBZn02Q52wQb281ue9U82gUeyvp2DPtTRS9biUPfRfOvCuWtC4it
c1KW+JjlS7mq++hNncVJr7Hw0SehGQxnSghYRolBU5Zsxk10V6SQuvR+OLujRk2T9s0MHJlYPumT
L4twQqmuDJFsgbuiE6pV5n3tWguS6xRFJvAEIuCaYthKNtSIGFK+ps0ZXNQZwX0ULssMaj3I8OyB
RhcbQy1AmSC32FfZX4wHV7umdTYAkOg+AtLKiHAAtBhX2Y2W7HUEJStDr35SpBZuphwcxPtHresP
MLdHajZsfka3PFcM/IRrUiFxyr1WwK7MKlntWzP3EGeD2u+v6jx4LCtL4NSgn1LbtNKr68nAnN0Y
r0TR3itZVKyZmg5lctObWDe7FuRUZEa4Vhz1MPfdNi/oDKUt6cRljt/YQYuto+KIyZRsovihgi+V
ky1FL9SjSFVx6rdkJDf3M8v9lUOwxrqhAbICbPoYmQzehgTtoNSvEWUHZ/bIcQNL0LSfRomJ30ih
xMTJJ6BIpCcpK9Z0GjbacDLS7G1ERX3QW05OhJmeMVS7zorQntEAX5VB9DVNen+ODVaPCLzGlGks
c9znJDXhc/X9A7FvbGV65KTF8FJnhD902fdgtc9kS22TdKY/To++V1IcTZrNyBAM+3y+R6oGb0n0
ytpAv20K5dGxyZQ1ovKAqFhbNagRgT+RinyX2+IaO/Kq6KZbGVbKXu1eMCzslO4ZcchBR+kx9PVe
ZMZdQozDWtjqeUCWArcb16UjzZ9G0U+kWHhlDdUPTx8r9FMWYKKZCRqmhnKGw/Jdz/FrmNzoav2c
lQYarSon06+wdH+wGNFMswN7E11h9whf+6r8VK10DwnyajT66yB8wgV1q0tWIQ5gw8oJblV3dDch
SxFLbe+x4j0bZnI0x+KeWBga8QNzdHqca5gQjX2fJ7TDuvI9xTe4EjG0o1J3aTun/Wu0KFKq2fgI
MNbiJ8KglpvlQxSl9/lc/UQMFNpc/1QYfkTQ3WaCMQfI4NiSllwWH4R3fgQMCqqa/ziwObu+OpDV
9YaZ+a2fXfaYzaY1EBRVoPyxmJQwCiBq2OmcrqAvaK8NrOidO88PiKHuM9C3gUG0mfJI6h3mV+et
CtKYZqnExtuj+yUz7uSMI3TZR1wNjh9O5aFYlqpBVfwQCbkVWq+u9EB/hFv+3ofqteHOJQQ2kiqn
wi9n24fnmK/IWj4x9flU25DcjivF/NSYwtD8rzmDSdk596zeENqcy3nYd2N4m8j5zjJYlM1UiuE7
OGYNTDe9MUrylON48dHnh9bUE2xpp1hFSxvr9n2dWMm6mfbYPjdUfB2q0+rrINy7CE8w9F3Ns1kb
ilCbQa5BqLAzvm6Zzfy104R6yMQKOvOskAXPXI63y5+4z6sHN3OrNbBhlvKRr3XRp8K+DAJwyTKH
rxC9Jmgiwb8XqN7UCQ2k+6iN6mmwuFOos9fMDaNnTj60SSKHE39KAtdPRhy5K9NUXrI4e12YO2yt
XMAn6VODQWY1PA7EMfJr8fXlQuoyTv3qh8XHYx7bpYcECyWdYI/m3GCu1lfD5FJtVwjXIdiH/Uej
rCYxPiMbWwjTrNmVmc0iYuWVTOcTWYEppdEr2mMci0B2nTOGGb0GxBiAxerFRxBVG9A5N/GgfoC0
ZZDHmYiuiuseLOBU4n7MNP6ATUIFe9lul8jMRBkufGkYK+AAzvz397Io0DyFlEOUEfJMiLmrT/mC
SFt2E3PH2rKtZhOYj2ZtvY0mtFlbfQwiChxy+GGN+9Rn9yZ2XT9GAxoMVrnh3CLFVAd8QNuJeSV2
lE0/RpAbzelAl59BIU1/zMESaPAcPx2nu7Di/UlY6f2qN5hQNe0jd6wa9cghwXl7Mvv+ccjGdd6K
+gzBJYOqG8OaIR4kmzErWWy0XdBOeT+ZlFxZl7YUn4SDm1yl6Tav57iGUgXJnOsU72Csqa+z+p4P
yRNxreT3pgF1hmWErNtXZZTvlg7Kxhkiz8qleuVkrEMzB1E+p0qzGkuzYxztkM4xt0qYWmsNswq7
M7BeXQvDzAYJbRu+1cMaIl4S0l3Wqx4F7pBKm5Nvqi5St3EU3thKZHnxhJbGAA8GZcHxh8xWEX1E
jw36Tkasxm8693kWE3zN7rOvHWM1GjPJ3GZ4bWfubYvG1Oj0+64enyvdPcuQXkZWKy9LQpeAvjpG
ZbHLFUqUVoSnp2BCi+PpI46mXTzXKbnxzQ9iAqgHkj0rfT6iy6D9dDYTweAmHvV1smDjD8r2NpfQ
TDG9A6ikvbZLNYVp42t0hGfkNv84gJLeXK1lqNp3K6vtJL628ikyeq/s+ABYwmw0OVSVZ7f3EIaG
V4qJ0tflFFeJUlhpEsxxnevb2pCm36nuJ8ubxxCjDCshrM64iViTTD9j1H3mjeF3MS4G4cb4jlTg
YUHgC0yDZ7Xrn1SX/VPfXo9YD1LcHuHinyyHa8jISGcljWCEM8hL0kd7xsEUIU/f9sbZturxKAWJ
5llYApDNc7YPODKfBDQWyiCh69Fhw+TYvhP2XRNpDqAjkKdiNGK4dcQ2d9Fib2h9hudpY5LJRdeG
DVbrkuwwPoi0OsFuu4sQ1a0UMtD3tlu9GxrtpCjECTNSxJLfTgWlx2LfpCbaalDzx3FIJz+uBVX4
KPFNq9oXuB5JXJ/OkFm+C6U2MQHqvkGdX62e1I6+tBXbFPPi+KNaXPHy4ID+UUiwNRNYyCnI/Mn5
7luH+j99vYJytaIsIwAyNq0fPD5a7gMTRCBFUCVAcHy1Vbiws9xna+Qv3oTyveinGMuX56ro6S9a
ETr2Xtvat2xoH6JgeAcbhwSvc6BL4ATthP7a5PAwgq6H3Tg2b21GfUslYWgTjQaJyT02uUm9NmkU
4mup1pHDyKcr6UmpYl8Sl0xRPfFSuimeFjCls2QnJ8BG0lY1FkvQzNlVJJZOaE02uUSaZFlfgyHY
wdhipfZ6uwkIVtskcHw2sk2+wAGM66FIHpAAdiuNSsC6KRRGdoqAvLNGR2CDQiwmRax9M4MoRvXG
wlgEmufaSILVZn4KlUXj2GsotEk5WwPsmDa9GD8RCIu1mWs3DqQ53JuHkM7LhsIYj453HSAwz0aM
i8nkKIknqRqXsBXL6daqClgm1xVwYwrm3nK+m7AGbDBZhpuqLkCIOxaK/VgsogIWk+ZzYOu3xhhm
6yCmSuioDprf4pXggbXbP/XgjGDju9Muk4F61Jst+OXaR6rD2vbBrjR7IxlgDvmcnRke/Ji2vnUO
Mq5kOk/6LrExjoC2FFCZyTzokX6vwahOzD/qN1DwbB2BwQZy5TdlyZANLSrP9uk0XUX4k3eoPzMv
M6z94DLFJUWzZy19W/Y0e5IhOik63YYYJG2cuvToMrEPFyD47LAMsQwDHzNeGrcNtkqP7T7RY79o
WSIYzeiDbkSeHXeIuC025HOrvJSNfUARmvpVtWnrEhgRGAmIRKQ3NEh7DbjkiEolrtp0ZixCNO1P
3fShIZ44YQvEjl1mG5HfxSEggVqxTwHsLJq0XBjks5dlkl4VQXwf9AMLD4dPNgGoqg3Tgeav7CCt
Ewq5VBea/o59rI87yfUAItJQLWxs0UW5nWNgPsWNWdBYqNhnY5HO7gYZus9Bd6CGU1Ym5ASr9+bO
2mbwatSJaQY453WgOXKjJBKPkem8RyCpsZRCu7Nz2vFGVfq6LD5EQupxm4SbObIZYxW98yYqIkaY
nM1COzCF3lUQpKRd5DhcMcWMcHtQZ7LeDCzDQjDXU2yzP9H/QFTv85RRPXE8lTnKKlsc4BqsWnOp
5NCPDG31o1DC9thXynWdNsfIth+dSdBzD7L0Gs6a2WR+xVfa4asBSoBlTAHgQv+AcgjSCPKKtTWS
I2R9Ir+Z+sWhD+GD5s5KdO1N3qS0OsjBUzVbMjsQAWXLLqS5xI4JhKI3p9E9ckt9XYdFv83iStw6
QUgrUdEfSeG8kxEk0b6O2HJK/THGCz0bcwvh2xB7qVbluiFnYqbm7wuSRTdBMd9kytlQcAZx3p30
VDkjKkD5MTZntJvUJdjDId6JiSCYlfc6Sh6dFwr6x0x5Goxpr5ds9wYCGtaay9QjvvVBjiwKsqe0
SC+1IDoO/btg82VVKISQN9xKWVaEGPGfnPWRlauTI9i0cMPSjX6WmkP7rdDh2GBRiDFiJVN1K6cQ
n2KIoyTNF6JnaTnUkUBiuob0cacVK0IGTnmT2WcltY9hAvjFxKpoBv1rjHpoO1XOyGkeUKg4CSV6
pTrITqQjGQBYSar1zoodRYG6PfLofBjnTOIZh2HeOtbOznPIVjSX4WDBSt2QaMwQ7lZHSZNuXbXy
wyoNZWUaWG9gwjO2V/Qn1S+1dep1YifxKteF4+Vuf8q3JDttQF3vAgVQy7joRdNebt2sXBwa3tTH
bKkoytd6AVM/rQqcSPRG3dQIPDVlxDYBs5GDvMyJLvNzEExnnQQ55uz8OFaq9NO+xjlf5zvDbn9C
NaHMlf4YJcrZiv+IIy3ds+r40COJYR7wiWn5mGB1unA5NZWwsQmitBPLx65M7hMIOfzLEtKwhseJ
b6PJjiyh987swEehQ/EioW0iyy58o1gStSbBqS4Jxknz5K7TcwuXzJULq+wmcF2UyUt6hp7fp8aI
/neOsq0s7RCQSfqlRXR5hFU+BMG4Qzbx2tN+X7UpA5Fbt+9zEu1YSQt7tnckvtDvLssfGlVPs/QZ
ynl/qrarIOyfbGIn2skJ/IWeSksbDD+xFes+zt6tSdcYOTVAceIrsApWtKz9Wd86D9LaRlK3/DIB
pTHVZ9cFdIcCCYhV2KMwLqr1UGrt1knbLwz3eFMnVsCZsOvbvjaOsW26Xt6lfm0rwQHr0X3X7SRd
FRqFoK/Qxj/TmALapbD+rAHkGaWW4PaumnXO5GlQ0VjHY/5mOTgVy2VacqKRcd89JMzjazJntlUu
W09hxjRH9pOVZS0U2fabVhyQYh3hFZaVlaROV0xudghV/WCNdLYHml1UNI21JTnhODQjQ9KSPHi0
7JpKh+He45c3EV+0X0i72ERli2zbmrrtpOstah4LZJSmbMuYxaaqPs1C+WrC0Ti0FQgf4aZ3zpXz
oBJ8gL/LQXCcWNQ7w3tL/7aw/96UyXwbIp+HQLkJxmg8Y9jhEmHH1aYNejt4Y5MFp07Up4AwvlPZ
Yb529EqsYycEE2t1ECDb8pnoLvFiteZdo5sfpZm+hLkabI0EpCSjmrTvTAqsqI7T5Ig0CjH5zIKz
LDrzZBFrtErBvFFmIufAliWJMs5+rJ7Tdh73QUVisTDrj7KV9QEw75rczpuu0jsGBpaYJejedUWU
qNd00A9Ccxt1SCSnFqFzjdmvULJzMCnpXgWgdq3ayVUWdnDj4gYa5CyuKRxQw06QiZebBMID5Mi+
3nWGCgckJhyzo0K/btMU1+OAFYQfV2WcBF9RTottrCsvsUins4JsG9BfwoOIE70ehw3Fke1oBmdF
CZmzFo+1I5PzNFn3ahnodwYII3dojO0YqvdgZPUdWLiQpSmAE9NSt9CwDpLG/kF13JNia8FGjOqj
SoXQNOTsQx7D8IkK/IC8/z2pKDtOjZH5WI5oHqbgRVTJrqWbsb73Hdd7BaduqWa7In7CQE88rdO9
t0R3bCNGmsJS8s3UUCED/rtNdQKK1MxAs4ZXGqyR2+7RgRBoZL0RVF3BESwU9Nt2g3OVNhC3JuYw
cdPWEImDQV3PffYuzVq9xmjnDflHIMz0KQuy2xi7mkkScFflCsVY3AoN2SO16/fRcJdxKqCo7ZqN
ctn9KpvAtr66pntW6t7FbFD4gR3ltEw1c1szL4uq+bLCnIWpa7fsA6vrodOYKeVhKCso73W4Z5xi
N1VEz0OCzyElLo8Ve7Adlx3nV+x0xdmI49eqZF7OKVfHSgE+gqjenJN6R4z6QaBM2us1a+uhJCSn
8Wyd5dMUzm86m+ERsrFVJaknSroYcfcSaA28jrR7bbUmIBORrgkr5O+hqbJt2mKMcjvCWd2Yoh15
XzSwBkJbbdvPFc7XeehbRLf4cEXDh9Uw9pB7Btu4SGhD2Ef8HGu7NGaqw+IZh9SwsaV8ECF2jXop
ExtlXG16MKt57HZ+11oTNSdT35hRj/2CwUkmAHQmUF2wlqLHQjPztVaSOFiR2rRuZgUGc8TIh5ak
9kJ9em+6/KdLxwqhlH1TNsLYWu5s+tniE0K48gSHnflyLp76gb+bocMSzuzyLEVNjVebx7VTDQ9C
ynlXb5bookznkRqGTrqmRbWP3HDkixrR0c3HnKvczA+XW9RTEGv+/49p7N5BcPzzwmk5wu9hKpZC
oDeirjiqSVED4eNdLq+paguh3eU+dXwH6NA/7xikFU9d7sdTxFOXX/jXzd/j/3kGkk6rOfv/81P8
+ZB/3pH5rp29fz+ClzrZ2LXRZ0ergW1yOczl3f98kMu7aZFV5rvfN66UlCXE5aXgvubmz9/vz8Ev
j/4e5XJL2GPD9cBJunflWwjy4+DkbbkvcryVkFFKhpm4OlxuBWgf/tz6fcyZYczi0P7PaxJEVlTV
/nnl5Va4jNS/j7VBRsRJYuwuj/85wuXZP7/8+16/v/fXYUxlkfWo+CFV+CnCg5ROYNcUXv9+kFpT
6EBcjvWvm2XLuer9Hq1oCgASo/mYAqklciIVk+/04pqrkHyK5UeysC2j5cdfj/3evdwqoO5guHb9
vx6//P7lsctBfu/CH+rY+2Bgvzz7+8Tvm/0+dnlJRiGLCvzyqf461uWxvw5zuQsyEGNuay7AS3ov
/3yNP1/3cv9yqKKvknn912H+vOi/HfbyO+nsHty2x91cWh3BrCzL8FNJdl/ctQG0sIrnx193xdhB
yPvr6UH4yez4ibtUXHDB/vmly29efvz1mChlsAICYoJR+887/PU2v7/711v9t9epbsBn+j0W+sL6
0Bzmy8OXXzBgOAAoW77Z7wH+9fxfb3K5+/fToICr3ZT03n/9E/we9vdz/NfDXF7412suj0UoyLzB
1r/7uDfW6HyREaq00FbF0NH6AA7XdDd4zWL/z3Ax6E+K2WbBfIq06vEyGpSU8A5RUi4QxdSOmMGp
PuSeBo+ZkiJbNgv/HJMYvDlVJUkiLLd0f5vjhAzpaC63qNY1Bltsq/KkmppbvjPGSUpnwskfRNAQ
WhMl23SUD3UfU3JUKGmCSKSNCB8A9QJp8oG8btXyZM5MHEHPmrnNp5upkl9GEGzSCD3BQpTpgDwt
NUB8yNk0bYSDS7XQQMnnqvhys/FBrdzUj2pEEflYIi5qgE6pQexpOaukMD3lZQ07NxYl7pkqugI1
nZ/CpQ9TYmAeppwoSLQANLHNjWsVCAJYCtNFJ9M47YLbqu73Ix67FemW4tZwLG03D3wyi+3qaD+z
NGFr06UqEnYWOhqxSAA1l5UYPXCZs9Xnb7op2auw07vG426t6fkQ1aV09HKpx2BqQeg/P+oGGRlV
dUKli1uvNV7roT5AsctgUcnYM5nbWaFcRSEdqSSi7MaOvdy0QCii/oqqBHuMhDKgIrBXh4m6Ejpd
AFIIYn+o+duZnb4LHFiZIT3EudIGPPAONAY25i1u7FSOP63NH8aR7is9ddqj0oUVBUUW3Oc6KBJx
UCtiCOmdXWlSRIieEvYtTfRcy5+EWFBwZ6wIxtl0tsG8siGc7jqN9jecP/DuuMkHg3J61YK4Ym38
xFpy9NuaMLSsa7/s+CYPadqjC+R3LUrJW12ZpjuCGFG1DAor82zGM5y+tfBvPdr3+a5SKBBUfQSe
eFaHrdFlvoNGw9MAnq1DdI271LkdIcntnJYPPc5oPkOsAAcBM5zyih7ZBMaxDVs5oUNkcsa11Gns
7CPlpyMtdtOMp+UM0hKrO2XR/E0Lm2UyxNpNbbx1ih2cS63/rHNtXJO3a6+RAcoVYSCAsyKI7oaA
zxzgrqFNMWwavCHYGsdNhnxLN1JApalA79yRC0NBlh6O1j0HcYqYn6xSNGsALXLIKQ7vZaEk2xQd
JnxAXNOh6U10dIqfh21wOy225RrndVYYq1CE75NU/M7BHDuorMtU/UQ9ITpGBVYuF+znonwtx4i6
9ji/uPUkUJ/sVOXbdgGeabEe73VV5Gs3EbdzFzhEq2SbIJIPk+rgT3OveofVdwk0yU9ls6qV9DOt
1d6faxbGFB4rgsGAeXJBm2Rg4pIqejhkBbUQpbyauaTXQzdQFFfVa2icnZfTfe3Fu1lDvHEnm6CI
5r5N60fE9BmgTNez3OpV7QgHNTCNY1j2s04+lSLQ10aLPxTkIJDPVLLfUEexckPy9rqJdkdiRzvT
UATrZPXOSownMl1qA9talrFHIsNCEHlRHXRHDQHx9ztVR3CZZdNz6Mp32PdL6F/5lcwvM6g0ZGrR
p4gjevfao1NHjxL3wbGIgUUNR1f1hSXd924EhUC5apwQ4yUlC3Ir0H6KDD21sF4TImfRZT7LzL0i
7CBc5+pw0gX6uw5qvCeRtHRV+z/snUlv60q2pf/Kwx0XE+yDLFTWQL2sxpZtuZsQbmT2TZDB9tfX
x5OJQr4soN6gpnUHBzjnWpbEJrhj77W+dQSjomhNjds0iohOItRoN3653bYLsue0aD/g0jEXUoTs
JOB0WzyDLp1ETBKs3TaDMNkViKRaGqx1vwI1bC/rskUdl3x2HKRFXSGEwWaxrwYsWNi05FKxR4yw
LpMafYya8mBVmzp3ggtqFELgAgzR8wjZHfKVVcC+LDQ6Dln21odttjL8DPQjKVFw2/LXioDtpaPG
VTYQMhem/bRya52GDDx6HZX9utGyFzcxL90wN6dfO5eprwT67TYIImLzB87/Tx6b34206HLUqNx1
J1y0Iscx01Ku5aS5wtqAjIPRehGN4Ru24MWQo+vsx/JJT+RZNiCii/FYtTQ6GxpWZs8HjsyN32C9
05VZww9w6WsSrc7cahGXrr2yRMi+NRz2JSEenJEidasNehHao8olXsnY10zVRSMwD2XlOU9pbFli
L6X72cTVuhzsh8jLwBro2S4yyGwOA6VWbR+g//D6O8VkPXQLeyV56sIaS9C19x3JahqzG8R9AKad
YlgFlvbtSQZ8QTdsrdhiMtCjURLulqn3s21MW6FyewvGbetM/SmNimsx6BvbyBCiR8hDRpm9xw6X
mVa++Toh7BCgIm9BTNQjGuDn3MlexkllK7tunqN6+i5nQluJrobWcO7KDWmPpLeuAD3R4W+Qshqu
eyorZDRlwyS1ZCjj2s0+DVCoxO62jzXcJSjV3pnaf/hh9uxW7XGYMyr1HoFrtmvs7D0d5hBxBYIY
A/nC6o7RhIhoxOem1zS10sp8IJ1mZdXcnwDlHWKLZiFflzHri3sXiX05Ytx2PkY1fIQNM0GRIQn1
YGKpmIlvnn73Ir5acnjv5HRLGNJ2obWdunjf2vkz81Umcnr5WOEqbWON6XgKj4Pj8WRPCFLKKQZa
ZljtKsfwSorpZ+M1+7DFlkN3c114xP/2irAmu5lWiifsooXBuSxwuPOk5V4C0i0LvYCGikdIFZc0
hD5mIIxYY4raDq6/f88bYj9AGOzLgTE9JrVwqY0El0Uxz2bNPMisZb8cIGi3hbmbddSyCopFJdKD
cr71HOOR3r+1fCgYT69xlcqFPmYvfq0dWPme4jqoFm0rOPTh2agoExzCbZN+N5RE4ewaWsgNh4VF
AqlEjOVq0TMm/IhGBoOtIMLDm9ULqlnrZEyCJDmmZfmUtXAtGQphUuHu7b3glmXDXZn2BGEM9Suq
kKPpq4fWy5ai7S+VCj+cHDFBS07VMumJ+fZ99AeYPZfNRFPLsukNT1wbqa270NkoG2qjp6IBEGDp
R27Jrd2OE8mgbCnzM94A1DaYgfDMcLu0r66iLTdl5JU1YXmfEcoOnyXlaNroOa08fC7d7FbNxpV8
Dm+UfnuNacTv6oipCoIegWsBjwG68yLsDki3SHhrgw9sMCuWXNJvcjikTXeyav+kyjkoM0BLn8V4
vhitQ8Ubmdy/5inqVC8UGsxrhya/xUEWHEYhMI3kqKxWrSkAE+Bhp8/CZDV/Qk9dcc0hZkJDvXCa
On4Ek6cCVz3zgKOSvPg/+tC2R2MkulKVzs4L1LNmj+zm/PYDze9iHAk1Nfr2o278Tdh5TDVicIo+
krmMJk3NVCQrS7lCNs/NQxEm0QTKkPEZsz4EqXm6gzLn7b0peyXu2K94grddhQ6c2njsuT1LYpMT
EtfwY3Vhfz/4CZeLjB8Nlp9V03KvBeRKIlk5hnH5K5qY9rjBuDy1rsBdzghOvowBVQpAW0pvTEJB
7EFhLk7wcQ8uxSLBY/iCwzMlyCKpnZMZpy/U2i+ea1VLJwTXO5nDN10phi1eN5w9n0eNO65Sr/0M
K3KAhHvRwoT2uCuRbkvujn7p1vRunS5n2uSCTrE9ajA3szdJGP92G+i4B6c06gVzd3iyQ391yn5t
mPCYxlzj2UpC7dJtHzCZMuzV0geL3jgz1y9aYmBDU7Y2cmKKOUXdFl2u1TDfNrwCFlv4xU4ZUm8q
kb0Sz74UXDTarxkQBVqm+8BlOkjayaGyz3ml20s/QkxMWnS9A+6J4C71ljCSlsnkwH3yn3OtvTHa
ISvxGA8B2W/jasQpvcBqtFZd+JB0to2IRL4PdXLXFtPjZNGc6aoPaWuoVX1EY3oZXSsbyehQBVev
R0ArdbJpUkz5aGUxgHtoOXQQAohTGK/A44DFEhfOZ9LmxMP2I9gh19zY1vhs6piXEu7AiCOc2jFI
e0e7OQhKVhl8NfaIkeGiBBk+puGOuQ9Jy9yleU6uVm5wnKCnnsOBTDCszPMmyaQca05N6rxqMAZs
bGTIVbs3szloxsbVB8YADjEppb3pbLZjLFKQwHQPH+j44s3e3T5YV2nKwqZZBytq3rvI+jJdbdwE
Zvekj8F6VAbI6ZBMtbimInR8rv5SG/01hUnIHUJGJTU++TNIrVLr12JcsXCH9sZQ+8+6Ca7JMZej
qV9i1PWLSIpV6jO718htBzRpfkJXvhFyyjQxha1i9rtuNCGOmcajdIAZkZCIqNjCOgfvZn7BOgbi
tUKAtQM9z2DcHJcGokhhdB51AKgVw0fCg7jjLTEkWDNFWgdXW4noj2SSa5IVp0gnYa6WRGNTP/fK
ZwZvAF4Dp7/tjWS1KIEQ0wp4q+yfEUlSlZMkwMAKn1jTXkTRv4um/45ztZsYarum8YG+01lVVk/W
1USILLTeDVZcBgJcPJX91KXi0jIMXYxJfupwLGnMKBdl4r8nDvoT9E/PgXpsbZ1BKFt3EgQI0dFh
ODFUIk3TPtoGk8+UUEt3Ggjq0MV9xa6jAyyxipgKANW9mp121f222ITR+IjDrVuBNrgQnMMgPAng
c01vng/+HRYQUZACNOZsWFAJBTYFpivwJZFRtxp75w7Z2ALy6VaJCP0QrufsKnGA3ulJsOOaXJJs
a62HBDgccjt+1IyLtWa6dJ7vmhDTpdHg8wvjCao23lNwxb3U37Qsu/PqFkzyMG7LIdiUXYbpRYoW
SZX6jiA4jY61p77AE06BQZSUQ1XJ7qu/19M9lbSz12blSRcD4yo7l7dx19T7BEdb/lshLTR4XvJD
/tFbpKL1OGJIhrVoLRPfRHQ1vpZ2nK0Dc5uBIVkUXQFqFVcLlG2KvvYtLZiwB0w7V0HCWfPdGi2M
3+N2BFTlix0/lsziKze9DkCAF06JoLXqKTk6VwFqbsinj1oikIV/Z5c/VSAAsEYVmcTRxoJRiul1
OFSp+QUIYhdEScumDT2yVN9xP17hGJUbrfT9heSOX/uaYG/ocyv1fXMuxo2f4VYd4xCtp5JMvkJG
oSUJJRIObQbkLcFkt8oCeiFx/FMG2RGyGE6vBAg9xnbi+uJmFw2lWnjU2Yu6NH96C1NHdjWYXYNA
JwIDNYuYBvonfr5PreqnZAa0EWX2Q6TrJxV1v5FmdJ7IFANflKbLZp7f69N9Hfk78TDwNOVWJH6z
+IzNYGM63S9IlnMA5xBuUHMyRL3OO/HiG8NhrDWUHJJdfGnV911toytj+ieYXhGvt9XmVnhUjccM
0eU6iwuY8ggYXYbNi6rqX7hHUYMYFSKX3nbXdThueR1RgW24Iglub2T6FQ+qBlrO3r7YJtqRXgYX
Ff34w6v0rFf0M88ib6k2oa446CwID4Rgi6gDRRJaSsFugYKXexPNbim3snY31rvumvg/rJchbyFE
x/VjycGjKWhdNBLaV8q23jq4H0bYE7uAVoszQ0w1FoLncHJ3xqx7s8OooRReUAG4XFmcDhPNmWyt
nD4crsfOfPCj8FLdWHiDEDGftI5D1F0ym52aS3ziIoHrhJblLaobgs7N8uxk/fOATmEzRvFDIrqj
5aMj85jJ2oxhV2wCiRSk8BytJ+MTKfWnwLlMFsZZpc6LiNwn0y1W+PNPkT9tU4UFJRvvmpq7JcQ6
7Q27xtLfWuV8aQJJCN9rj6lqgxuXZkzC819M8RwJ1+1le06le2pYAHw7zpe1Mt6DefPqaeFxqtFq
GOUxNaFYaV3zXclh1gq8ZK1EyxAh1+oB6ujkPENR5GqhimkBNu4mHTeVwwS5DMA6292lgjAPH8Bh
T9M+iQwEX050O0MKaiqk9sBrafYk0GDtPLlRABgMZUyo7kn5HYG5T5z0rsZbrKfOT+TV9KnqulrZ
mRFuQDmbY3VOXeKFapntq27AT0JOmCydz9Ro7mqyP2rfIbQkxX+bKOsrCopLHTtrPsKhje4FNIRm
6o8FpEYA9kg3oIIFvfUYKA13RvA7FdqzOXvWcOw8a+lHh8bBmcylFuoVNZeJtjOHhquMb9GqvenH
TxBxoKMW6Y8K5oMdZR+j0b2mBVaVwsJp3JR857g/j2l/KpP4CQvFJyXEpz7LnEXZbZxq/GirsCec
lQe5lvvpMpqIwpxMgby5/dOpHLYDS+bKGmnN6rF5h2qdbkL04WMJmmeqx5y4YVTQj7nXg2rXtfcp
7I+69O8ivziZLOFAUbaqLJEY9CaqGrh1ffwWZ7W9/JVO9e1Y2VdQVQEFfHnJNblAwsbi4uKOCTB/
uPIwFf06wPbq0tHLUqM6WGRYIIZcFAINSYH6ZeyxMEVG8JokqGKdFvLL1ItDPBEbQKoC4RtluHVl
0S/1pYKEuhAiTjdTKA5ZWXy6tvxAOn7f5QEMcK5T7pBX3A5irbUrv5gTP71wa9bJUvRtuBZasbSS
6awFxV2RddNWOtbaaSH98MgDNZ8tSU1FKDrp3c4BpYYbC4+2h8Vu/lKV5T8OREfPmCZ25VR0XMXF
ycpeIMisoqx8qCP1FnVoX+dLcBqhqxeUR5vQ5UKhl3/G7gdIe3oLhDrTub0PmkBnl2D2rE7GGqDc
IbPzJxWZ7zkhG2z0Isravtp6/rSObMWDsYifUC/wHNZpytA8rnbsxp7UmL8RH/fN7ve595TaC/wg
VjEFKwgCb05FTnTwTnnQ7qOIEiWgUX/UPHtdo6NaIrZPQTGZu1qzaeslo0XJIMMj2cvHUlTamb3m
65DT251asamruFihtOjZ0yPEwVBDZ5zwamLFTwUZjcuIXwDDSvtm30uORfdsg8DfDZN2rtiV78M8
pYnphXdd3LNp1OqNNTYatGlE92RXbsG2G3dahpZZTjJkEiHYqHmRvs0DA7KjL/eO5iHHH31viQMs
f9TGBk0NZI7tn7/+49+CfJdwXzK+WYksTtECVybPKuWwjc/LbRZ5q7AY3jw7PjH4aTeuwFMlfbIO
RJ7iOBAfLn1kAwP1QlittuP7bCaDQpWoTDp9Rr5ka/MyZXWz7ajQ655nWFfTgIzVExlgn60CARW7
PH0mrd/bwHa3IiAvDOTmmDEakvSNp0aCScaxifQ1eycxRWFhorR3e+OGG5ibhgo7D4IvKwGuSIvI
W0FVsn0s8pGOBKt2WZY84hz7uWSLNESbIJwD8R35JuYXm9wiFuGgDfbWFB91m46V8s1XPz23SBHw
CJ/k/HbxPIGxXEMiEP3ofe/FsyFieMXOxn+z7MbkOOnuI7TTKgHDgLLmqQhxuGNk2teVTUtT3ONh
XNTC+6kHR/AwhOTlZJdkHh34Wk7bcKgPth72uCAs7gi/GNetru7aDt2jDOUcHIpkDaEbt7W1Lzr7
5usOuzf4KejEZRrRCXUhqhuiariyLLEwR4x3IKTu66R7G/KGcmhIsDVa+W8fT81JpWob0t7WHXbK
FuBbjgUQFlxVaz/S3+JRnPzwFxVUctDr2YvAhrOKvYLlMXnK+5fAwpbSeezRohB5bIn1e1AlKuES
ZYafsHcWyPJgyGyTWDdeU5/VOlVA6lJaLNCgnK0RH+yW7ovb2Wf22M+unr82uQdMvMZg0BkgKEIN
VphnbuNZCpegyOQkhmzawcrTOaRJhU6TtifG3yljVoKludLk3aS558FJ0y3KIF5lHixmYRvdcz8n
DIl5T6uScMwB7wavambGmxrYw2kWhKUi85ap6xpr0MTPRkYUqm5JnMWQfhYWDSun+iED5aH2C6J3
xtldlOEZMedkD9Ui3WEw1Uw0n4RIP1uafDxtSvLZJR2zrIz2YdLNBbT57rj4X+lWhoSFDPWDnqNZ
6k3kbfPoKfiQdFgwLpFDEqkjxgFMgxgqwwyaHsXIJQDzAmSOZmera/62O3fajKDJ22rtF0AwIXkC
/e96b99KOn5kefbMy7hgfCtMYXDUK8RzwO/qtL3InCFQ4zScmr480Jc/hQ5chZa+DVnp9Idoa1JL
Vfukw0LDbmobSRvsQBvrJ8XYHUcpi5gwBR6b+FTY+r1f2SQA6i1BCWO5n2SCQSMt1hEI8MUU8nAI
Q7s59PTbUw9LQ5IOL26BD1RXV6ZmnP+CfJqJjmwQN8ldVtJWZ9+aY3x1D7XVbQrdqpe9LOKjEsxP
4bDGwAYG7VBzFcMAAxaokHuygXjz/WJNrtGsulTOYSK2PGUlzeLypXAna4fnDGK6XY53djPPhGpd
W4BVnoO705q6loDOsqWtZkdcFuQAmAfmjbniRmOb5ToveYZtjAiBALjrsjDnGNu+wjfLLdpU3nxL
3oOlntne3MJWVjtL27YtVHTyiL/2Vbkc28BQBODEKRoabvtVPrwQkEfCr8NbklxPJyZ0WdYYybhe
9+r4joEUPD96NCUPYXnRaaFwRTHo5qysoxT8rgUSYR3w3qQ6byzJEmrMVRa5bngKPZTgRCrvbDbu
RCvk2tps7WLLsNiKnGLjI8OMoo73k5+6a6vH3AzWXTK+gmM4Vp3ooCYQTpFjvgS1w4hoAiAwxBM/
BGUWOC9tnfCrstx2Jbz2LmSGSuPQN/0agAVtc7f6mcNblrgTHrrZqesF3ksWdd4On1K3DmVF5hwa
1JUp5Y7woLrgSiaRku2wSfu+qE72qFhuBkDQwsTZSVnhcM3ZlfEzhM6nbv52w/TTFvLiV8naceQD
uQb6XRNjLG+CT7R7vNo2XQzdzwFkqdVQsWRmVDyu1ndnQsgXLv6pJOrWTaS9+7XtIVUgb531DkmB
rYl1NnnfUUqIc8TYa4kyllpjohYZqVjZ127NkrUyH8Z0xWN7n1jBeOdixVnEbH3soqWYDctho1Xa
NqviJ6XBxq29B9PWKAz18QVi9G5qdLrCQ31VHRMRt8d3F5IXOfQ+eJ0hm/j04Slq1HtG2Htj/Zpd
/OCx22cTzFOx6wiDM9kOtPjVFpGvUbPv6tKJ7sMSVwIh33ReplXfoOctu3fgEWi6g1PaEn9utz+9
R0O/SmjBd6H2rGgKlGYG0dcsXJof1rUj+YqnnMrXaEE+NbbudSSIRBexvSev96LZFRAaB7qNmCqY
0T79a6Njzwc1juZ/Vdx0q/9SnU7F4pJYz9qzTYsS1mf2haM84LWYSzSPnbEp6ke+EfxrB19RXTnZ
NrLAeE5ylZIvneuwherAepCNn9yV6JKXloSPhBdwrPwD11GxNAjZXkeq788V1iy7RsgygM6K2s9x
LO95wiZUwXPGDXkUNelkuldtxqRsjjjL6Pr7SUVmW/WTNGhBVJQ8mYSxLyNJ6zUqIf5HksYJBrr2
vnCXca5902vvP7Rwx/QVGbtmn7uGMds0FN9CwAcVNlujujnL2ZmTGPq0DaHa3cfzHySAn3PNJ45q
/hs+le/OofNQpS7ftvGeARcMuxyB+CJFAkGDKN0QDw5ZsO7GVSVZh4PKeE5ayNJxrL82VdSvDNMU
y9DaeS6eMXvyX8M4AipT09Mum7xf1wEbmbyfqIUW9VDKPZEQzx0JjVsTA9K6A6Y0pHbI7JjpHCwQ
ueXmwUXsYVFSBFXhMRgYyGissS4qe3ZeoMmtumnPXeU9ZgUHtJjwq1ZGfVa+qghSAEnJ6xHAa4rx
huyTewJ4afLTZsRR+NW3BkxSwVg+aY0Xy5UCdcdHJYtgGw0YrEvQZbW4z5mIrbCwIydGOR9UZA0z
YjUyjSAgoGUJpq3A7bCGl3dp3RJ9kkvgYcEZKNkpdNmrsC1DBwufvtdS+jEGemi/qihyhhtLLjA2
4T0YVn2RbUobxoXEMTL/tHkuhRmJXRrezKB7SAJc47FDgokqiJLSMvBv0vB+hdPhPVQvg0JpZteU
G2JEYduMrM/W9GMP3q62oLMmv8LlAp3y7FsOkDR0oaj9NFT/xRgeeqsiOhMxheLiMpvnIW0Ofo3C
B5/mGp351UjhGgjf/ra7Gp+8ZYCW801rGZjiaJLqlDF/WXehu/eR/NxVyXA1Jix84ZzJlJUcAGH/
wA3YtpFGVghE3yHwklWfZM8QIpibCpz8yMjRrI33ncX0wCGfJ3pAgcKqsgz6ad2aREZ39QnwWLZF
lrEfu+C+ahgQC3oRqTEg1RH8TmxQr2Rk3OppONngDahSV1EQEXTNT3B1agiCmk1q49NK5+qMOQpp
gBGW7rTBsNlZO+movQExqc2HJ22cjFOLFsisHB4D8Q4uhUPxbt3M1AJnDCtCK9VEnyvlYcBxMyWx
QYieai86KGZp9Nw+TVupI/pPVntv3GhK+asGjrJvR1wt8YWEGmMZstaX9baxjb3bZTzKASSTn159
ZC4xBMGAXcnUbuRsf6Z2+qUgKnP1m9tecl5gkS9h4qQbd2rA1dKETJJ8rWkJEzQLP59JZtjSxsVG
h4GJrcNh7tAsI3xihb1LVHLl/D+Krxq/5CqkX0CblqZ/4+v4DtlWOeFtaIbHxhS3KlOv3tg8MYWA
QppoJDsJxdwZd5kM2A7YxqzeYY6q4bl2iRgmMdD3Fm0+Sbb8OlNnwgMPlTS+jKAHs1SgE5unWYUK
Eb5kHrCwotp3g3vo6rvRGreCO6hAvZezcAeu9ma18W9t4sSGZT1sS0DNfYB7vr4Vonn1q5BudFHe
S3tjBDw5WdOJgPd3ud2dBoASeGd7hiekq8RI6nS72oQUqrIS2dqZbS4sPj/CvDHQ9NbR5J8GJGmr
wrC/szy8YBaO7mAI3Q3O9MdQfqoAhFG458cZ3k+qXL5Vo6Ovkc0RC0bjpy3crdEP4bFRldyEjXzE
B7Ym/YXbP7XvajaloZIaRnnQA7lPKHoWYiRLbhHENUwLam8VJDMQZrW2Xbo4lLdswsgg1MYeC0Tk
H+hsLIemmJ+DsbEeRPEcVfWDRZbRANSBjxGveny0K49u+bKm5+cCzF1IxuXLeIShJ6z0mLjyEsK6
JSWyYmI1MMQY8oRmFSncSgNQUt2rSTegNncbXBPg1VKKsqrZlQWoj5aeMAF1nD3CDrxoOsXwq5dB
JIu1XiliSpN9EOoI1VEcGQAYiePQXonFessG/C5dQwmgQjhwFP0AIH5CBnoyAazgh1q80kbz01Xy
3tbVLvezca0M6t1M4Q6hrtaWRVbC2u4fVGh9VfYhtFg1h7gnfNf89dE4lLYDsbLzb2JUnzS/bOm9
MEHZDkXIrIS4YzalUUgZMYTmvUiG+6hHUt23qD2MfRVm+cagPeDm7sNgYoajPVVvK6nfwZUBbVab
r80A70bSMHVyMCuqS5Z+4Z6LyXoKrOTRZk3ZeKLdpmQ4+JVxF/AkJ8xx2ZYMyFyQSUlCNxILXIJF
wpSDtUJGyd+8kGKnQhfTwDPWVb6PS1DVnbERSlGV0Gz0iwEJgJYd7aH+CZLuJ22YVSQTMaqPmWxb
bpoRK0z5hu7+Jx6cW9uV6wDSuaVn1VbXBuZlIyBDya7djb5oyTKwx0BG80y7J5L6OXLESyKGnW5a
e0yZcqUp8xj32oyXRaPT8kB0Gry2x1+01GupVzwwmnrZ+fbGkTxh9f4LyfpDln7Z1gw4SPc0dS9Y
wkzOX/k6BT5JDJON1cm4kk+OGsl/j1qk7Uw6jxqYhAVCOwJh8uHo5N4TXisa3Ll31evuSEjE/R+U
//9PPfgvUg8Mn3iBP4fqe/jv4a1cfarPf0YcnD/z29//On3Gxe1fUw/++Yp/ph647t98y3Vs4g0c
l7gC3/7rP/pbo/7+Fwv833RvNsYbwgU171jkEfwz9cAWf8NPLUxP+LoJZU+3/nfqgW39ja2kcHSg
Lb5uE8n11//8H//4bA9lNoZl0fzb3/+D0dVDGReq+ftfhvvXf1T/+LE5ocGxPSF8S+cX+R5UPMPl
4/1r5oESia6pQZt27bhwmG1RCi8oJPR2AZD2rv5on7U9xm4K/30fLv7lQP3zw/ynN/+3wAXe3DNc
x/EM3+fbOMa/vXkJex/SLvEh1oD5Ol5O6pD157zckGZLogDUMA+UcP//+rakWvzrd6Yv6nQ1hf6u
fmslaO/7Vtuu24w1cRE0B6dCLPRfvCX5Ff92lP/zF53PwvfnY1yE8zn5b6nr1wHCa5CKWBuni4GN
rFnzQB/jlUpe/u9HFbbr//F2nmHQ+hSmqbOVMcx/O65NplW0FuSfPJrgDnPwVtgWhCSfUUDhScK/
0mhtQR1d4GBWq5G8upOf9+kiEg7iXzM9CRBm6wQF+YYr118WoCHo9LCtm9COIpOhtLMaHVmw0AFB
IDwt2ULhTGyIirJ/OqBgNIEdOnWiIBKWCrO2ckyH2NoJpKQ9kvT3gYaBLE/glLkGOs2pSVbY4oqV
K71Nx3+rhpRVNadxlOZjG84DIzYdwzCG8JMQ+Vhufg5YC7Ej1avCrmlt0nPR4uFqeaTjaaN4YgIS
PJ3a2CSiDRR6j8AfeBoAd8gABPQ1xs6tP5tx4MqzSK1he1QW49XRXZ60rVrSdrpr3A7ht9WcRE+d
6Dh3RdTue1N9WyU5UgEcLTatNycnUa2SH5Cir/0IBqJpTprTv44mj1oBcnYxJYZYgmqmEMfM38/0
vGbA+eR0RDF9tXEDUGpEVzR1aPm9tr8ODUKSqqo/9FByYsxyWcTaBqkY9LaSFr474E+wyp1Mv43C
vFlzREhvcSYgMK1ck19lhmynIIQujWK6lEa5rXoKhBrZKvj9aKfJ8a3Q2FCkOZ6KyV1h+iSwj5l9
DJGLXfjatssPWiRLmmJr0QKXnoZr5GI1DNkV1MMVgWG0zKDNdoUL705MN8vKr2H1A9Txs21kBljA
Q/+T0Oqjw4TXIF+LvvqYNxqacDdmQd6B5XZXp8pvel+uY4a/q/n35NZw1UfnfiwfXIkEJ6Xsp5+7
jCsmCx6ZT9CJH0OH5aqqhxUzTX6kLNc2kSlTHBRLkaMRbDXqlnyOF88stoV5w1HzKrrMrv7bmHzH
/eDRVyZv4cbGCBoOiUc2nQxAhg/MudjFJfEvYi5+ScNmMtLQaaKdp+c2UQpm9Vti2QMsy+bHL1HL
aJGgbk6xlab8tDZZNx04xCKD4RGYkwtyghanQWUrPT6ItN1gORUTDWUgsHQozFOGxkO6lHmR5DOL
prj4Rv1oT1wmmWEcEevAr9EI+URVzlBDi/Yq09eFaRA1K7l+ZKp6LDQzdgvEZIAMM0plzSXDCzqJ
t4sT7XssOjL49Hzvgd8FG1uxxgccjN6kckP2z7vj/or6Ewljl1GgfZwvXxA8bHokYLzEZXjsZZdw
BBzdhc20ULb3mNazE5CNLMkXxAKU+NgXljMh5gWkN183w1g840I7o3wLSVFVH4ZEed0Ahi1BdTC9
JdFA8+sRLQ9IlAFhRuG0t0ybO0iRvutQ93L7HmhvJ/gJCBKntbkG7f4QF4OxhSUNSV9dYdCjTm45
fH+uPB01CusucrCw+jBNvgfJBPk2SYI1otpw7cx3XCkY5oot0Y00XaERYfCAp2Wbya6D392a1ToN
aXt6auLuTDER1Jp+yw31ZPbJGZEYI8VZ8jX/YTnIKBoEP62Nb9h3+2snOMaNU38wmK9Bc7aXekRe
lfjj1itC5FhaNC67l6CrTbKqUBzlCncQgyZoAVTmRphNq6DN9/PlhLWlQznIYhaqeCWq+JpZL7WE
yk6rjGlG7l6cksQClxsyAvRB1gVxoxXNKJ0zT8bj5k+I6J/zCUxtbIyUOAd1ap02XbRZ1KJ74Ev5
kn45b5KE9k01LFTdyBnJ5n41lvfCDB7JLOB/c1LtybzVWc9a7KOTsNzHiA2pywdTA/9Y+OUltuNL
3dHWqIurBi5+U8fgm3yK+fn1w6Q2jihffbO/ym681ujmgDff6y6Xsx4PNMyS4Tong4cifmrZIrOo
zi44+2aWfM62n9eYOv9AAXFlPwVAUiz82rqVCbGN8y6StYyAb+uC54/omvzCHvLXn4APOSZ91Pk+
tjmj08DharR0Y3clqSwgx5eOzEkZxsRoaznsjebEgAcQ1MDZaQmwRjyJoYcLZUBjWAmP2atiIuak
gEfCHo4cXHIBeXA41ZnGU9MP2b7U5o2UeNbOJH7O1H3XbuWkXsZ0N3Ssn5rPV2M3yFROG/eNX3/M
h2SUPGJMm8DEkLspTzOQvt305wsaGmMR0K0AKrjgnUp9SMY0hU9KLTP4hvfEicZzNC6draBFzRMZ
V4oZreuEE+4HKHwg0FyE3Zx4tH9EVvhWp3S+YoEFHELZcZzZnqJZG3Bjt/4QZStlWhh4sq/JcKtl
Mq9qELNKcGG4CsFSyUU2oWdGebEO+n4JmjG9eH097jAZNEtVBcmyF80lGVFOlH5tAHpj/x85zPyh
exhRjZCyzy91wU1hDj1wx+jcosWRBcLTHslmNj/5cB6c8A1eUDO34GujJ57RB05hAEquJMbQDMmU
vVaDyDdoM6dFmpSA7wf/V4XFFrU2uJSc9CEDvFjj8RVUFJeryAH/CgBqqXHH3nkxwdZYt67/i6fz
WJLcWJboF8EMWmwLsrRo3RtYCza01vj6dzDX7C1IGw7JnhKJzIwI9+OWEaOnRUnFLiv4dV3QKYCi
5yRwsJfu2E7PKwkOopFdcZ7Qf9YbYN2z+d42Brhy2VJ2TNfkBt9TIY2YZZc2sfuoy+lx8KM4VH87
wqXqQr2lqSxxAM6njL+qnnnTEvZBLY/y2xRjxNAKyExca8J0OE5pPxzpSrBKUSsSFnVi1JozMsBh
lyRqQ2zzh26wlDGk8EfN8udEV7VjplnG2D2qdh32o9641RRZ15UEjHiNBfZY9WsOcVlmRF/DWuzw
cdA33pkKbyrGKeGp0Buw9mbP44pUCiFVaGd5/i1U2cCJvG6kJCJG4gFX1hKDgG1UhnBVoZDmFEEr
kXlF49Tv0wZ6kiVMW6z5fdDDb3XJMzvrhU9KaO46wsKnsYxBQms8Qu05F/gx2fgeAiL31iKpOJXx
CHW1Bvlj9mhLAO2cIjpELQhIcVhNoCrtSV6bqzLpQFFAaCJhab1xhtyhrKlbE1SujWIA0BPMqFQD
5knoExkKbrkOMGMj0VaQiPUORnP6WY0a97jSYudk6Ddqpr3047PZDwQfofHjdKhYRCLsR9GkJ8eZ
3qoTcZTdL7vddNTH+URGluT2M+QgcxqeU4mmY6IxBUPWAPB3exFJE6Ng0EDsXGVhPZHV9iltE+GG
WGUGmShVJaiw2Jcqcg4TSwbmQvyXIL4JmJHspK8DZOlisNb95qsjgmEmKIBQm9avKEIRgqrPi5I8
MEUWjoHsHC2ZWjpI5CRXscLSkSquP/VI/2aeTZR7CvdAQkE5e9OGyMkkhcSrGfu5MsAvk/GRC4Xs
A3OR1vmXMYWMiVCqz0ma79mAuRT0IY2YHvsW7SMRp2j1KPMN+dl0Px2PplvVv0nBgojH+AeBJOLS
FcJImm8D0nB1LG68DMf70J1rJ9PmX3RO9O9QQnHRooErr6TvbFsusmCS6Qg6/d+KYqNIcL/wvIRn
vF/MlGaAIkRuIOjMo+UkTbUOgxvkuanKZcAnoWyVhISua8kZyIbJaRbCW679RjlfdqdXDC/L8qxl
EOXUgZXWzatLnzhxFzNsXCVJvrN+zF2kFFQg6YZN0wXAu0g1KG652ZiIP8OyZzbT6K1nRADNBqkj
xVgWXxKEkkMkZ25O9QUrpTF8HDhfRTE6XLb2q9mOtyJZ2AageGhRiPO2xFzfMf1Wpv4P4AMXtzn7
pipiuCwzPqsblbtw0fqCQkhrXUec6BiCWcap0wNAovTRGNzLr5pMJ76XSL1vI8AnUnVBrCbYSozY
OPmXBx1nj1pEALwFFGfVEPuW1Ay7FsvHToZz540p+xFoTyvG1GoWoDwrTTmpSfYdl1PJ2baHRgj2
KSeMeFZV9Oza70DBSiD6lremyb1rUm61qvFbRBgp1RVhpMbVtkZGuGvQHtIg7zaPVbPXtQ69L14h
wLzDW66PD6MmuVdCA8URhJ7DbFkFctjfW3RooyFNbmykF3Lt/whADF2tZnZRLekL3b3YI8t72nNH
BU+Xe3KOejMxUT9L8kgCBlcLbJ8CumiKzSx1uVPqzPM6CQnLQLGhsKR1vJFUChCKEwJyjBAN5zyS
gWG+YxQnzlEV4P0YD7lGJJ4JRefnClKKyYjgoOAWilDING3HJZYsCT+EwDxqyVnRwifQ1aWmPbqs
IuckzGKnHA9pSntQrHB3MBZG6bdScxiao619iY5l/TZWlJOSoHuTNapuBCjCiZeU3Wb0FfXNMqf+
a84taFBLv+dmhTRj1pEqhDFMSstgC5+0Exfhwh/hMDjWtEVpbcRaWgYx6Bpb79oSJ5Bper0oP2uy
ehXM+Vtt88UxyBwc8uiSTta0L8mjDXN98ot6/jY1zWJT5DmTgMO5U1hSu5swifh0We795FYYvxxD
jax9PxVUdLgWma5h8Fe7/jT32+OWtlOgA3sGSmUipFqtrdpkeUKYsueo9SZDExC1bSstV6GsaSIQ
A9nlz/YmvK8EwIPZntgtMcRrXCgF5YDBer8K3PXjhlHTlrxZRQ4diIAMHA3yML2Hjn5DmbnCiDJI
SA27L8U1sMyMHMr63GMhhjK8+DLRAwZePYekDJBWsVfPs+ign/koCcZEsp8dxiL/Brf7OUEPTX5a
cT2o3Gp2tdZ8QaujLpilQyaph0YMT4OMWsacfaY2Bj2S4i6uzX/wLPcqRzBBTHAV4lRc2P9Zv/QL
8dSWHyI6J7I9pT3s5XuVCF91hK+CezbiGJEp64IYZpQ407jm7DrdevQx8LyrVOnoUdr2F6siZtga
dZFcSuAHE1iFmdE41TBbdlU9Bo1KNuyrmAlZ9p0qEeSsUiXQR0VJyR/zVKp0DrN1CUJ0J6apOvqg
SCf49OhFROZirwITF3/VtdgLpeIiIw4NEnJM47DP3aJEtwwjqRoIp1fr4b+iqx9jET8Rg/T6L6ud
yTsle1zCVsjZVA2BBElNIAZNbfeJVr3VvSY7ealXHpJamX4UaAtszxaC3TYz12O9KjB1eQV8uqe5
Ve5dop4VuJ12i33WT2sCSOFc71WVV5PrZqDidAF+tAbER58F8F4k6pB8kq/KjVECrzJatpjwAk2n
oPoqFQpuWpi1efMiAl6xZxzH4UxqdIYb2Ynq4qZ3JDtj2AaJWVPe9SMBPwMXe6STbIJMy0EBjrde
mVu6Q2zig6i/Ihjrt7mKXbSQHw110I+KKe6TmyCaY7DE4BeLdPjT421i6huI1O2yJtpe7iLuSAYu
dZQxWDJB1lEcEd7VSBDxQoB/Q+jkRVYGelUB7TaNl3ohxHSr7zJSo9yleZPpYNiMewkQZ3tLU2AP
4mLZasw7aOrLYPA4xksen/KU68+iCodKlB85Ei+j7EVHXdbUHovlkuGZY0MB96ognIFoiJNdUx1g
I6U9dR1aYfxK/9LAs1LtHCXe4OMzQ8h+nqna4gZ9wtoFC/5Fb5GqORDQmlkK/1RBpnobUuM0NBMy
TKEtfVVdq2OVzVhpVuSBIjECo5Y+jEgo9nhI7kqjKMeSS1C4bfWkWR3EELPLnHY8cyk3ViOUcErR
+VWiqLAbIdICRZzxA60o7Lv2eerqq2zEhqOELSjIZTkSsUfGHEoSHmfrPBVrux+mfD/K8jVHrX+c
VxlPQzP5dcHpuk382jGm4dQc2XAo7LezWid50Z4o09KYqsmyOLC1bV6/hMzFMwNb5bQ2b9Va+AV0
BB4EdvZ5pWsrtcNoy7rJTc4Ib5ZSIaYk5ZMU3tWr5fzUMiKDRbBc52l6QyaGlEoWTVzZ8aG2iE2v
GNPtm+nfvpi+jNuLt6QpPBB57HQtWsgpHHEVyUXutiqt1gbab7UqrjyjH9bbX8BuH3nGOuuyOT+s
GacC6ksXUSaBuMgepY5rBdmpXg1dIMoWlSAignhLI2X+xd4r4Q7zutJ6NbVuo3bymZZZ15GXlHmF
iSgStmG+tEddK+6xQNewszgxJ1Qxdp85KZ22DUhGdIPB4wMrV1qQH8HVRT0kCvBk08VbkLYTOBFS
bg1KgvrdxFFLOI47sXJyAUrz0v3ooUq7TpNfrYj+LYEyHaIcJ2sjSqMPHf/yCTtPvmBOaNt9BY7m
0E80H8s15VmR8r9S10c7++ek0riWh0Pfu53Emmdxz0c6vr/a0NAUzHllKNbPuSJcx7T19Hk+lWR1
2ussE2FQC98ltin0444s1l9Wi7NlwiEdcBRJh+hTx3u61siyczbgqEN8HVexRVxrhHIe7hq2TUog
bGXLEuNbKYKqY83xVrhlDdM9UcoTBNwJN7KkoRzPfsuZ/R19euqXL9U6u4VRI1bTRHgfRlPZzcyN
LYPOM2OttRUU4XZnFCe8vbTnNNafibBXMxpll8rYSYxyNJ0EjKTdi3HsriHWd6MtoLvrdIIsHOJi
E010aRHkbD9Z7FFQmUvvzg0fr4y/f5pxZC7FPVm+AOMCFUrrM0FnApdyi90kx49rgSwpEc92q7RD
PWChiNmagEivdtXUXCfZxBs54YMrpupl6oHBRsThIurklJCG7W6N1LCV9Osk0IDuxX2OEBqwxLPw
q4XhcV0BTEONZjAea/dmIS+tVqbtS/O0MfaauoY20Hw12n5psffHDSV5p4XfyOa9MDUvXK4wJLfu
ajGSxXOBrkU335RZOep5R0z9sqLgkLDB08ZuOq9ANW1NvAuzar+yFg1ZarGd0huFOu9W7fhrybSU
Eym/6Bm6yyzi4p52i1s9Zv2k6ItAi38W3F4ruCJuact9G3q13p1wPyLwHqRnAXynDKzIGbciIxaw
r2okPm5xeC1cg6YieEjMSE0Dv6o2zReCFoY2g3DnhvpVyyl+iOUtjcwTc4J7J7HZTcKhTgyY13L7
NWcLONa6CvSEt4Ze7YvG4FsyK8+roD5PWQ4jaToLzBx3mYIEP6qZ47Piv3AJPqlC+aG2/EYmQLXr
CERaNHw2glW7ulA/8jpGDs5hma2a4C6zBG1Jeu8bcNB1Yp0Q5nGVV6ofRUDLCXuDwAlYVvbyikH/
s1lMPhZVdplqUiVmJIYaFTs5Ahu7wcqtlS06hG1faBNq4NxAhLwEYoj0Vm3SjjpmQldGAt1ogful
rM2ZDzkF8bgQqB/ARKwnJez/eUupEwFFhJhU5g4fcIvMtdcYs8Cf0u2xl7HJ7hceSdsimc4XxRY0
q4kKok7T6V6NTWAY86echg6FNpwsRAIpWfd2rc83CklC3rWgDAt6TbJ+JvF7PS+d8bZq+js0msSR
MTHZcYzlXS0vyCpHzuhWgUpA5S5GA5fOGswZrs6tWkFSuBV5OcYGCWcE6z/1YiH5RtI2XzqNbT8h
kWlXRCmvAQwRqhkgy4ZRk0tVPUmjYt61jI7eAtMHhvBS72UZwY4e9tZ9Knyx+G8are/SVG6CzGOu
kSE7j+wW/cZGMJ+FdubPS9EA5dbCKDkibJGLEeh5EXH1lLDqlXShp7wVtnCstBD8OLEVl1zB2W0U
dxOGlDOkbJBESxzMTKfaH7iWGJLxjEHh0TYDDdSRVMOlPvy7sDQNLSKATflRE+5dmcIbbfCIon06
TUwc7jrYCEV8LSbSXLsWsYk2J2/p0EQHQdrkb4uCGVaMjxWzup3Y6i9aM6lBrt5oCyR+i6r7SAJx
tilsm6bGkFRkD1TZzQVB5r7q89Zfuyj1VclPzVU4k0/4HC/zbyeAqxVo+h+57AFaAwYpzAVcZoER
TEg1P8wrvtyu4tCN+CLkkKTm7TMzjYrM7rF9brUXYrijvYIhMxDeGrD9Uk+roDURUtK/arZ76r+z
MBL4Aan8QAHAaTDrl0jjyEYvelHg2u/QAApuruGsMUMHQI3pCLXxrG0m/XaOIQ6T0JqE4IjXmTGi
yJf3b6NHsYC1YsLMqtUQl+Lk+9/ShbtOiS/ilyU9c7uBxrT9JuEvl1QuQop1EgvzJkqQBYtsvCRr
5DVF1zMODIedXo+f6mxcSIugobA959Qrf0rL9y6n322C3ydv6r8hil0z5MdaHRrktK4UJ1xi8EOs
BlzYz9b2GgnBSpiErWhiaV001XYjoo/YQMJDOVcxE8NbWvUWRFfGvQg3gjmp+JE1p1mc1p2TKqs3
SCYyT0mTD3JqfVloug4JwUh1bi64JLgBpAYqLFEato0ohQ2j0u8g6OA+qE8KjcUDoe806HKX7Qcj
Yo78ie5wjFnLtRClsTRQnNGspGQX/lLwDAdpSQanLAEqGQbPoFKs3E94kTL1hrxOQtALJRRuyidq
L26OouCas/iXSLWETQil8mgcpF7/hfprkfcFtRlVALpOo58v/341dKPksFAlBvpz4lkhaN2BXDQ7
5yqQEGMNlHecAqRIpH9wO7ZrGPfIy+oXrc8AK2cBmeyywDOb9gVG17gjLG8m/mkx2a0j6U1OQoz8
bX6QRgg0aUybQiaE9lqLCvbRaSQpFpxAnEZUPZyP6HbnG0Bpg4YF7KVezP/LVU6ZWW/xEnF9hK2V
vzep4rei5Su5+lFl8Xxf8ZB4YXKL6cx40Zr+lqLBmBQ7PUIbxVGx7GgjmkOZl2/XxecCxopWds6t
0ThD1lrXwdoJOsnVlgXHp1lHXN9J81ZmRIqYFFPQ45KuA/uRvi+8cp7JgWCvltqujiwnyShaObRP
FWQA+vokHQxNnfhGpf9MDOA1OeeZrUla1MzIK5HvfhhVc5u2A23Vrkrdihx4abSLlXQk+LlFYJYs
f1hbjph5AXbBPh+pI3Za0n2UZePT+v8N6+RMOoAEkU+k9UaILWp45hpJtFIdRuFb1AvCp0FSm4Lb
Ol2fq2Ykg8fo/kNqNzvgsUyVfm/dGy2SZ1otajpyQWa06qhponu9oX3Kibwe4FtATEBJtzEkrhI0
mLqMGSKBPd83dQbspJH9UsaUgHvHqxQGWFI4fglwgZ/ngVashfKYvtZLSRTWfkpkW+bGasMqUGzR
Yv6ZKOIh7HD60Ri7GASjBpoS4UTE30gXfB5J7lVjlySYkny6F5nyrB4RKQph/EwWKnhsfQStUi7q
PuSvqgXsDKQk1MWI3lpqHTCXn0ksgcxSSF95P9DBy3PJn1iNTs7i9cAWkGBjjK1fgIEn1S87Kdny
JzMQcYZxWQ8yvSVfzcr3MmbYSawxzSGm/B4o+DHUwXU11h5AUejrWs/tiAwdnN4svnXtmBNVORPb
kfGuMIioTUg5J74G7QR+WchP1I3l9FSLS+XoGkcoFxvLRr6+N421eRiqC5Rc94fKuk0yjU5AGxTh
hB+UxJV4fTpeM3WSDvVamDYdVxfLLM0U6qGI5FhPyiFyGBFog9SKu8O/v1Wc4gdFKmPZRWnw/7+U
RRaY1Km9SH9Y1b2m7C7/+1+ZH/Kv/v23EEBX5f3fT0jE5zRElIhYgcoCaHOvQv9v+R7px/Nj06JP
sOOHLwSfaPu1PD/jJG6vOWkdDNlgdVHZFDZOPwsFymrdLZ4AW6nB2sxxbQWS5WUCZKk5ja5W3Apf
D32tWtw0VnhZDBZLKX+D5P0vuy+RIO2THtFpvWzS9umYgQy48R6Sg1iDxk411zATohTF0bqKMiYC
y4xcgiuSe0nwlJsPcBFbaDwa+1ghqgbCNiA8kGzaJ4kDfTWFp3DaKRkMP1xm+1LrKy+t648MyAyd
hOkjLQhHxW5wFvV49CdTLVAHIJXOLeUctWrvLTnfoZKsL3ONSpa5Pi7uIcmORTH7VsInUtQFxUuh
jeemAhsGFj6oK2o9mStTkZZeYinHNgmB5iXZoyiq1iNd8WUm1odQ5uKwovtib575Bovhra/Ck57V
Twu2FBeY001voeFMxP24Ydce6UmV6M1GeFT5qGGqF9hipEzdK+j+iOqCmxRLRLGQrpUZ1R+tRS7p
Wv5mVZCtEsObSJDn6z200UCntNlVEibUYnvSVeR5ljInjy37apwMYxfTOXSliLwEpvj7ZgP3THLl
9VvCUDmBdiHCAys40Al94RS2kIIRjGB6hqF0uHy5QUVdf1FEGYX1arVbG83yO8ZqdB+04QWVDlTY
dfHiRK73NACTayxaAfC3nor0AA/ov6U0szcEFRiCpcMYg/srO7QfScy0uSmX2UZ6zmsZ8RHqljx4
mNNJ1cMd1ZD4eiQZntFXncFjCXUS6QSe/6yuf9dYMbw6Nh91PdGZqJniNguj6XSTIY2xlh7VGVp6
0eqHRQYhlXTTn5wiba8KPMXM7oy1+ksV7VWblp8hbpAVJepJM7QjszeHxhDNSMLCt87SG7K82I2w
SbCItYsK5JYbdN4GfbyqT/rNFJLhjt2TsjuiYQlNAbEywYNdBV5DlyZjX5K4LBCW4uZMtw4telQe
lZFEIfg8vmbkNM0oyAOQ7+YxpV20jzvBOoxjaO0bhUjTSeNtsPyLfWTpyrGCNUsNYsknfQhXH/OG
ck7DmgQ9ZUTiHDJhT2PystXwgh5Kdls5FW+GFOL1JD0lAF1hoHAh96Svuugh0Yd0NEkbH3RgoR4J
mvBQJtPBM7vlAWIm6VVG663QJ8+NKqi20DbiMxmDix3BvnpBstMSdFdxAY7B8ADgn/dSSEEFkz4h
AitsXyfKGLtIsxZ4HiAFTUvq1wjarT2LQ/naNwyR6lnPXyXTxEI7MRcWgfbbtC/T1277oTLA21d6
oYjmpCx6JYoFLsrmoJhLRAR5apkvbExb/mttvCCvqmxpVNtbmBFdsFQyHW7kUWaLIvHfP8LxlS+E
FIvunLwPua6D2GC2TmQno8VGuMWppu0T8JgXEoTGS9/D0ZjKWjlhA8KTz+/3zdS7tYWzQM4N7dxJ
/bFNjUAadPO1z8yXfkIXWa7f+Ux8GblR9ERAf7iFGRFC2RM6G4MiVSNy9PQZv4depvOWSNISjV3Q
Wx/5IoS5khy0bj/MK0l8wwRBm1pXgY4wG21FaTnL3EtojGSKm/XFF5afkyhK1Y1wzclf68s0KXAK
msy4rbxiIdVPJB4erLTJH4XGdswEuKD3Sk5JMZLAQm0bhFlLGPqEGV/qmAiqNUoJtdQ2wQ52pipu
aYALLpgUHV2AMeL3HJmeTKF5QLSjOGU7PPooPfZtBRijm5jWaNmtTZJgaKf0MG+ar5DYpd04Mk+e
lfwUVuYElOMQNobu0tjnZsd1ikOg/yzFioijVO3cYml/MTnScMsu8rZrR3m9uRsGvE5kVwk1xuEk
3OpapiSbTVxjc2cTKcfu1IBasHXgYg9Z99cIIRZCMKJ9ZZkuT6xYZPRiylCqjgt7PgIIIazvpGi6
fk65bFI0WZ6pLMNRUicCTWgBX40KnkExHru2hTMUmpVXA1HdsyHMActP44VdhXFuELGu3jQmNM+N
BXTX0iEFMVZuaXmsBYOuU9MT8gTiWsKzM1I5pAwW1fSlg6Rwi4he3Ck0xdi2V18hQfdAKSRHyeu6
jusjoo1wMhq0LaUihucunmJbIXlvgN17QBJHso8CBTnO2Uqi1ib6yHCWmZ4Ab3Ld53G/3owVH2FN
cKwoZVAgdA+OinrKk5F7HlDagzrqyW4AvrvLxcXH6rrVZfKVqSBCVUV5E1JoRHn7AjDXYGUtV71m
WD5roI+FlR037sAyd+xaQU6oDFlC9GqHNj2JYUdTIMWZPlvTFaEFKEeqkM3BztkPV04HZSku41s1
Mx9ZRChvyVDC5ZvV6Uhig+LLxrVXByDcMQOboZaLgxCPEIdjMKjIy/bmMk54UarmxM3sEq3hSPoa
FC5ZzmwFfPczZZ2E2gi7/GzNh35WW3r3Y+fXxFMyjh08KhNirw2SbaYFJV4VfQiiheydlrG/DM0N
0jFHQyupAWfouyxTBsWKuTV/gtZoL5YsiHCS89QrG5N0mgyklhUirgJrewB7wOFZt/dOoQIeuRA4
xTDRQy2Jo1znmVlsKJ642SwsxvFkGL03zXlLcqN+/Vc48knu2kIXAA2sgYHDi3YBCoJRwwMVwWvU
Wxn8gJa7A+/Hy2XjrBnIcfNy1N1MpI5uRBlluBBd1kKuT1j6VldQFtIxMb6h8rDoEiLGs6ct8XJM
01clCgnqWcu9Lsr60dL705JqfaCm6U2rFrokeaRjLFaHvZFM1EI9sX147wcJogDzQTghNEK33/v3
t3H7VbhayNK0dqFZDXzDKXRDCVq9CyLNEI/I2ExwN23qqWFT7JV5EY/J9i/+/UouGfOXlrZ1xPvQ
Mc9m66n3sfeBnWA2RqmgHxKcTQyv7+P7hNz9Ge/XPnGkW/lufo4/1kliXBi/4fkTaPy6XKvUV8oF
9d6wEFR3upvLOfwitLif7l2DA4rde7e1VTAXqh5xwNJHNHq1nwZikPulq//wG9fqSed/RUYvUW9U
u+JVvifdZf0w0h0PBiI77VZij6J9/WKcEm89AycVgtcWC3hKk3u3XgtsWM+MCMVvYy9fUsVWnrJv
3fDUylnhP/gzFjan/K2fQeFazdmoYSk7+j16VYuga77H+syGAOFF4RxhlIlxrXOXfKfIzhB5mDOH
M8pogn5oW7PMLADxMD6J5UtPZCghhZEfzTfWxIGgxrNpPAvCD28dcZ6nvMB8RdpDj2n6bfYIS6AT
xl8wweYLsd14letD7TfZc/HErVsFji+5InJF9o47HpJhX76mr8InUgJaSdge3MofNFd5Vb9z+SiL
RE3Ya/xff1ZeyPViqQZ421UjiBgm7sZjc0Lflje79HP8Ksadco8d88abW2z1Z/ant3o+jO/x8/Aq
ea1iI7U9AzUGArc8caohIfKpOCUXuch4UY0dUZY5Koxd+SJWDmoS4TkVAIPt5tEdyf3rL+sVbnx6
sggvQkOJIwG2kmZDDu0O6xPkWUbjJEWyhblMt46QbvhulgMsrFfpqj2DmVL1+wBQGIXvWT2AsBmH
w8wc4km8G88wCGQWjrAXWdeN8z4c8Aas9IZBcJ2Ko3mmcUwh+Zzu83lbAREVxxJEbwzsIHv8156b
D+E+H8CtKn6xX131+IJw0iXijzfzRvY6ghq6yT8dV96v1qH3d4H8QLt/p8HWdbIrqIb+EzvEGxtw
oeyr2pUSf1J9lBg9h+rF2seIrzvb2C8FHtE9sYYAnqhk54NBk5lH1RmeG6+8UIejJVhsQTzEr/mm
qybwGfMtEx6nO8m79BA9zS/AES+an+yNl7a8acleB6MYOW/SXb6Fe+6mQJXLtx6G5X/tsYBJsiOz
ZeutehHsVpSgH9jV39tjSBvwbfBUR3hApS3Rse36II491CTxZf7KD+3ZuNX+1xzb3Unxawzju8Yx
nfkt+8QQ8mTc0bhU7wCx6EVHJEx4SeTGpt3/pX8g2xBPdM0OEeJFVG59QDJqvJs+2cqUb+Z8m6Ae
BbhP9ztHlndR+GBQagblk/UNQqf5rF4Em5FJ7avP/RGnbgO14bv7FDOXQavlgknai4ONCtSyof+8
N3vzScJX/0NWmNP6w7V42hw9SHHXnRhkT/kUCM/0itKer5R2kPisetDZ39OvkDGVa/jafYXV+Fbn
jvlEnbj+SbiF86A4iU/K3brH6Z42WLgH3iVc+IQo1tNDBvr9W1Cd3ue6UbqMifRDfKiu+vvkGZ/h
qT1GfhnUf50Xh3b6TdjHMpDSdDSYnvDDd7W6G+B+VQFzuuNgPPJ7Tq/LG4Vd/kLf/l1U7OyK713j
0oTTJoASgxgZad30F4lnKCXpwJG4M37RcQJHNc3LhLRGseEAts94FhrOGhYNyXRQvCykeY7G3RP+
i7Lnk9/Vr/GXYOA1srsfKtbZBd+OOpFhLERItwukW4z62E/Bux+HU9LyZbOYSgzqHE2b9mFnXuu7
CFgRXzJHVnIUJt/QbATQyOt0tzuELyrhEcTttQ8EkfN6E55AQyyP9AU9t0ArGJYwPndXOi8Bxjs1
YGba2+y6P9HFPNepMzpE1p2Ep/lmndYrfuOMG8PZOkXaOfwP03h6EjyqRHwYyjMnosTd7V17Nm7G
R/TEkfBh7JVf4bThOHcpRT0NAzyrQPSD9rU9IAZKUIra4INczAx2/KH/RUdk4jjZaXl+gPADic5E
YmRGGkgXXL+JzyDXOnQROgUbAbCoOJblmk9t4bR/ImbsQ/op8pU+pL10bYav9FS8Ad2ma7eFIE27
3qZqQyZTOfxD1V9ztrIlDBr2Q5Hcj30HSmRfLF76Z/WvkG1MR5s4MlXc5zaDXgFPPkgNtkPUtc7w
Uey7OmCkhKaCFFpxL5wZwaKyXhwFsQwDkGC9x6UPCrh0I6ef7Ng1kGbflWUne/2rdZZEvwbM72jG
rvHnk+5bPCbSVXjPXCIlGavekv+ic1o55q847nX21NsigZb2YO0UPjphLkHqTxn0R2acpNkmzQuM
EUDccmnPR2S+sVtdyg/rnTu6dGqEnUGeBI/QF31+5Ljhr3bJpp18y1SS81b0LLv+2xLR6SEwPrch
24Ij3PWnaLzr8CGPudP5nR1hAPKbc7Qbv8s3+Xl5LxijfNP6iQ/msbwUqtt9xK/14nY/PHISdP2j
8i08+HQ9bNcQvJlbT8S7I1O1k85JnrM4sKw7GTA4vWXGaEATSKvn58FjfxOTg266Mxink7QbA8lf
EWm890GPctfc1TBIfgELZLPT2bp4DEXHOI9/vRgAA5ZlekF++dohGLTHF0iOfNIkCFKMXc1jojBv
IkDzkR/z8gjtl9p/15ziQP1WrftwRZhIXJC9eN0PsDjyBRNveKRaIExe9wJtAf8i4AUkqgUf3hGD
4uKSLB/VwXTVhpMe+7gx5JPxRx5pl+w0MHlnZvLafeC4F54W7huJrb229wmZ/HeJ5tIVcHrcBC9C
UoOy1kCZDMTK5cEsfWiHAQzmdr2ywrpbUe8lUq9FUDdM13bDMe8dEytSeZAf/PcG/DHcBqO7PObx
aGTepq0Ea45nErJX7CmlZ2oHavZEv3NTSKsXXT2TMwFwhkJSGM5c2Or/2kdvPfVpEHIN/UyLvXRn
g0L+JCcvNAXLBwiba4mn8jAR7/c0vGWNnzF40dijMA45xh6Allf/iIYdc+i/alfyG9rFoypGGaCT
mXxpsgPNOa5zqJCSS/RlfspEgu7y/9L7+Em+exwA4fusTs0+PgzH/kN9kHu4MBFGU/qkVPFuwDYF
pnINyFOBXWoE1mdP7C6KouJYKfZSXkvDwQIYA526Rv9H2pnttpFmWfdVCnkf1TEPQFdfcAyOFkVK
lHQToC055nmOp/9XKKsbNk2If6OBKiMzbYtDfOM5e689HGEVv2Uezo0JVz/f5Gj+4WpEy0ySn3i7
YvUDb1n/gncRGxacJVRyCAdHwTcu+oXxrSAreU2Z9JTAp9uUR7qdzlkAWrgbfqZb/Zi+BObUsc2T
y/FrnTzjQZ2SLApqLtplQLN5WFhH9GnOZOUpMdgOuTQtUKBMoyfOcVVycb1JSml011HXO/M+MYdi
HmD7WofouknrfaTj5mRnrTkID/ERp0wHpZRpxq0Dqeh3xJ7DBxtbjjFi43KUmJjORjyjWzmW3DrW
ILFBJDt70y4RTFNXHKbaQduhow+eAaFzRv3OwBfWTbTm3IrhhwT2afLm57Pio96WM4kpw/aEqg5B
/jNxDMLasTm3zOIDDIdipi3SNelJK39nbjO8YCan4Kmx8+Baz12CHSYRKO81AfeoGitxkh31AUbN
YvTbhijY54V1crDGMNq0tbY3YEhsqKtTp1BtBwcf+BpmhDzNjrR/3TeJBYsTVTDDWJJsQnMZPTsS
qPP3V+Et697E9NAQr/xC1dkVVs6CE5S/RKKAkJrjGYymTs2X5iMMPcflWF8ltN2mfHPWOw+DXTXk
GM+FZiVPhF186p5AbDZvljEr1nDtqLK/g0DWThha6E5K6mx4KGj5LfKzaPMYnUcHSVHLfrfxOPjJ
gCyIILG9JyZoinJ8oa7jgwt1c2Gyfq6jVbRNLw2cn010cvefFC3OSrBxgg8KAY/qd/ozXEQ5sJpz
bDLWFsUy2G3E4mv/IXnkbUsP4pt4gK8+x56J8c3njvCK16dBkYycfZPOeLjCJnqjdsdFIfoonQ0C
krHLfnLfWY1jYY2iqtqbZwy734OfhR3Q0lsRX/bD2ZqYNckgxecAzn1nPeJlpK6XbVti16farJx7
76BKuG6DiSWfkHlUrAPIOBPGS/1CqYD9un6h9FHl0wJjy0yeud/UR+E1Xog/iFDMyP9hqj5Az8Ak
RZLNrroQC6n+KECEYgmfVQP8qlm7glWnzJ0fzqY8u8UmQMy7krfCzFgTkZZ7s7yZ1OZKXOSvFjCb
jhnKl/0TCb2gTaw1PhADrQRpWguC5g7FoXpCzAlIZ5bif0T4yVxFEbrot96FU3UAl2cpRTPdn0Xf
ewp87uSjIbKWXUGdo89ml6/O9cFTttG79sLofPQvxMnZFjx7f2ZtjL2Ev/Cd3gKiC2t49ihgzg0F
KfxEfRO2ok2eHPhNIhRmrP76htbJzNsxrLpyHqzKtYcF/kE6jovNKBLjDmespIdsvMSadBiW1PPc
ff8kvbzkEm35GWUfmrZ4ztkYgQCjZZ92C3XPwOEheQd5431gf4XSlU78n8Gp+cEmIBylRfKanPp4
SUCOfiDPdmUcWaOYFMY7Xbetsu3XoKGM1xB0QzQdjvyw7pVIhHpYqTBBFU5pU2/Fidj5QDnOdR3t
bfABQyzmZKSinJx4O+xV4iOrvAsWZkItEg/MKd2nF+To1nasbwp0febOo3uEf0wE3Tn6YAw3Lxyh
+zV6TEIVvrEcwR4RsJxNaHeV5/KsvZZnlkfvUdxgJHjIF+2Zu6u6S7YQWjar8CDOjZeC2UYKS5Eu
WDxZLLVXztZPzVtr0405Z08I1IRZj4503XCUXvQvXNgBApXbDJ1kPisXIi0/mn3P1prR9B1AmEBZ
ZhoiCktm7cl8AXdvzZq986PtzkG5EOKlJkLa5245QdVvG/twjA6iKDJnBcyBikoT8XWcQN0+bzfZ
T2ehkQWoLuC5dfVCzG13yR9Ml9qm32ffWAXRHFrrnjdbLItHbd0t+QbErQKwkLsKHmNvQs4MJYkO
0A51ITZKmlv78fiMl/A7AWN7b97NxffchHE9ZwE/Cyzko3BhktnGLruUL9gpIM910kEg72bqQtBh
KtXq0kAE3VqRsyZZx1l//lPY6QQ5h9kIzxLJmy2Y0oj3MTS9uaHDw1NI7KLQ4AN8xSvrieHG//zv
ISIskm9yhooVbkpiLOZBwT6O58mZ+QGGKWWIiE9QygVYYj63DqyVCN6Ef3TNcI3jkI5fgLvE5+yF
ShmFaFs/hOR1ASLj/XhZg9W5ZzK04y8BsptpTWcDj/cI/zTKrSp1HJe69N+/dGaxq9VMX4a6F627
ltzhSuVAGRVRvrY+rI+0tJqtJdTwdZBzUYRFnzCPM4Gbyucv+kBuieAuaS5QxERgTNRKQeQeNOUz
IsvC9jIO5ugesSBSeFbxnqLkoETbD++iFkBGf3CpWLSZayIakLA+F/tWld/lUCwJNeAyp5sHh8+7
9nPaf3lcz9KcO5cjcP+2cHfnbv+hZM7OqRyZIywJ9iQ8BLpcMlVE/Mc8iFqVbfTKMNXage2xOxhl
TQgPVgsqMzTOnOxZLc+9inp1/Gff7CAQ+eW7EAQnK8qORVc+VsJA+CS5cGkXXVo9o4Tan/tMUJaV
Cpy30RdSbzyEvUuaorxXuHhajfMIsOsIfXmYGDLsV73nxlIothw5B4fmzrytzOdsBC+HLmogpxue
2kGG7AluME9VhzpR9m4KI929qWeF2P0wZfJtLIewbfj2jlJsy6QrVzUuK9aZKFoBXGbR6uxW7L19
IWA6wYxBPmxeLxvR9ae+OnYxS2NnRla3aRIOmVZDMRCcEW0gGEiWJf/oKRrPTRnKqo84Y+ZKDv7R
81BrP9UW4aPgMOvCOlpoI0S7Fus1BvZ9AJlpK0jm9K9//MdX2BwQQL8DXUzES4amWyruTF70CugC
+lNOGsEs7FaFD5FaYAoa9gvZ8VdlXE1gHC4LNQDDTqhLVvRPX7/8n3yX8dUtSRFNnQ6ResV3MTqt
q7TUKGwxbH86nToTS5fSQUAVQxgFSk6hU+0S8Up//boS2KE/PrYkK4ZlajS3VHl8Y79wbMRSzzq5
kwo6LTEcbZxiBVlBRvvQ63jhBxE1fVzssOHtdMJGoDQjtg1SZaVa7frOWxk/42/gIp6AJBuyopKz
xju6egIk0pKRpvBWHBEsQpALYCEEuHAmqshvAFYz+pMjEIbh29E9a540Jx+mFifhxu3vDAfjxnuR
JbSoiqlqsnX9XjTfkWQhJeAkycl0SQI2+BErEPXZxcOL5sCvv/MklFsDUMbiYWAxEXVVv3oSIR27
IcuEwtYTyn1GGz8ZioZOkpNWPVSIN/n6Dal6I/IAYEyyBMqo5h1He+QAuEyitRJBc1UooolYaQnJ
4ayvavwlJ1xgu8VxVRTPJhqQrEeZWsU83qymBZ5DjuBChDhs7pvV4euHeuuZyopiYJE1R+rV1bju
XTVjV3JL24zZCHXwMBM9b+9Mns9Bej1yFJm5o4nwtwxD/n0Qdzid+8qSC7sptBNsmkMTG5vWoPhd
MWMySrBGmxyGDEK4a/EPrbnqAm2H/6PDvg6izWNERWX20G4d1dzy7JeZCQi+Gpkl8CjzYjf0ADQy
PV+COn4Qa+9nWsTF4usvS/6DnsUMUGRdA3RrSpakjkPkl8loaWonubLCdcDiaOoaKbQCHY0TrZY+
5pkOhR/bsaGsOmhP5BksC3ORFNGzK7UIHEMII3r34VryhxkWT+XIXABiDwyjdR+c2CzuzJGba4ei
0rgbmWOy/vn7v7xdpbT01PB5u4ysaS1BtcFwNR1G7JQUN08hLfXR0//WaZtAoXbpIoCjJgO9X6zu
vZdbs0dh4RZVFPUIQ6+GgIuwRBLMvrBDwmu48hOeM9JGeo+aUC7nS1djPlUNLXaXNkbrxe9fP7ub
01exNKCjcN50BuLVs8Nv8vcY7BAUzQpJpsjc+IhE+yezDoKJrKSTcpx5+LJCgCDjw2nkY2BSVxpx
Mh02OWzs3YczAlEGxP7TKpA+KiOk4OrusiiD3RNxy7Yq7P39iQjx73AiNtgoKZgGzXqkLFUjhurr
Dybd/mZN3WA3lgnLvl6X0KAygMTCJmlWqymx6wquQFRriw7UTBWgJR4kaxVROA8gv3z96rf2RUbY
SDwTAe4pV3uC2jkqmaDsCf3I6REoTbQD3dSmDZaSazwFWkKBpK3ufOZbq5YqQkxS4ftAsrvCyYUd
QTB91JL+1/EsEdy86Wb69vUnu/caV5+MvDkZnygDFpHfbtCLpWrGdxbfm2OSySApRHOrNLmvx6QV
wGqRKyZFLi2UlhZAzypidQwwuPaH7hMTpJJUntc7/DIHTE0049EPR9E2cvKNXzQ7UPJwvWVp1vZQ
NEnn6KlKeW9+5i6qEgUwuaw9LLD+ycvYm/sRGOUaj5nvfB+BYyahV3cejjRO5d9Xe0UUNVMxWXss
JPtXe4qqZbVCrBmXN8Tpk4ptfKJGhCkjgpoGMdPMKKMn3N20HMDdEE9I1yTj6JuR+PH1M7RuvRPD
tDisarJkXC86uW6IZp8puZ0nPwWXZrsnU782Kok+bn/oisrZKAArPGXz9ev+eTpBNWkirDNIYyTv
evyGfll4LVeqhiKMcnsYvJkhMyfhs2MCzRr8aCy6QL/vrK/jiL/6zvl8pmZgnNcU9fp0bJW+Ty6h
iTtMNeFHoMzmKPuSFcHz15/s5uuosijxgFnN1fGT//LJdO5wilUYqW1SuxkI1gOLOvVz585Z01Ru
fZ5fXudqUROUSHcQjqQ2SIpKsNQZmm9u+fpE6JAFSKlKX/GRMItVWgYE2PbZqxqsjDw48fGpNTR1
sxCsUXOlxMTX6HNJ8cRFwEloMngx7zjpTX4P8kGLgi1XAdzULjUj1eqw32disoQfKsw7TUTRC92n
tkxEFY57dGN8YLLDNT9QVlpeuouhWaSxF29bch0mUmMA0XZVBPBpNffS4Qc+c2HVcqHEM9kij6SX
n9U/GlNEXhB6JPbk+MUAilxaY8b1lFab21Xo1cxXyUApAfYxw9zUVrN0hQxJOuFjXJuu99rGuohw
FbqO1qkHN/N+ijDxZiEpNxNDM6lhDhJ5TJr2QkxuMDxwac6XAM65OdEAb3TsNqSPIJTrvGd/GE6u
/ze+9jfu6T9+5Zze2Jg4UBoai4GIMowoit/HShQNgsI1LbWDGCCA7LXHJkoOSisfzcL6TjWimYh9
eMDOc7bi4KG0IJ6LWovVf5v62rpP1CPm9RdNyueSlz0NQvQm6UrETl0VkzSSl0PvUdjJ9Zkvus9F
oyc8XKeeYkpcdo74XpT4q43wgK2NLpXqPafk5U4EgKCK9T1q26NWWfuhqo9ySMm1cRZqkNAQia19
kXtzFRthRXo1gBx/qnT1zGvxcgaHWFa3eEkOctUcscy5xXvQJytFkd57V1o6grGHBwPpvpAvdSIt
s47Wo8/X7jh0sXw/otQ0J7cFcQWehen4PmW1DWelUR89XXr//HuNvi3T8oD6dlaSXC7IyPmqyFp3
imNrtAXrQryUQWM7HWuapL4ocrLCZ7EmNnE3ePKDq6nf3BA2hFc8CUO6w+0Cc8fznrw2fC28bNhW
HkwexxUeq6TcqbXxbmlQzVWTDEDsiA9hY+HdSh6wxqWP3EEZUw6Gq6/XklsbhWxBS6X4pKHKNK4W
EyeGWioXPepoMGSpW/TrCnLpVLeoQ8bEqfqx9e4jYEeSUSBnEXnsYdnRBHWU1r7zXsbt/GoBVWRD
BTdhwfKwrq8oVFmaps3i1AYHgjx9HQqCPxrV4rmJXq7WpWaN8F6cCll76Yzqh5SKx7JAWeN5RKWl
DWRshdDDVUv89Z239uetQ+GGJuq6LJlQMa/X9sLtG8Gr9cR2sQxQ78pMpLI0XhCXuxunK16deIBO
aMjEwxtwtjxCxepadO5saiMc+forgm/LfmaaGv+/vitWfUhycF+DlzWfIALES/x/hOh8ckMwdUy6
oOs3SYQ4UUlXxUjTqEbPudpYyIoJvjFF/YcWbyLsBJTluwd4f8MudQTkTxhLZJXMPwvlLPmRs0EX
HpQm4rP4lQxxDrYWgWMLhzRALBvRnc3z1krF/UgByaBR25Dlq5WqDKssCvFUQWit95Vs0XovLjCo
Jk1UnPI2OUV1j/RHGYDFpJevH++fJ2h13E0lAyS0YWna1TkzbDLcTVKAHcWk3YRfidjO/kS1juAN
Yjzl+HEQEA99/aLSn8+SUzu4a4PwZE4C+tUnzoiQrN2mjuw0RPKJljALy8ug10A/gm+ag046wSPX
XeLAIJ9Vf//65T+PgL/PNlVU+NiyRIqxrl0fzFw/yhI1yiPiuyuV3iKQepO07B6DFKXVb0GkHxrM
AbS3NXrSAmiLlupE3qiTTjTPRa2c6vG3TaI2+xIvf9aZVExScm0elXoHxm8dkPkzMYp7T+vPZYI3
zqWDQ7um8favTna5Rt1ar2PeOKZ7T8ENPJjvASZ8EJSHr7+kWwNDoein8zVxEtKuXspDKuyYlRXa
YQjXwMDh4RrLWKt3BjpvLGPcKCvr/PVr/nlg5uNBTFeAnI+LzfWxS80AawpmiBKIH29ll7SXTiAZ
ZmImPX1+5aETz1XZuDMe/zxWqiJXckUcD+u88NUk0EqKGJVjhLZATEAfkdGlht98Xdx+/fGkW9+p
JlLuUkzIgvJ1GZdjV+f7/GzbTbSD3nCHT5loFNzYKtPXXFC2oSovAlFbmLAF1JJVtlBwWtX9ykcU
CKRKgwM3GGfBuTeybixCfAeSyPndlEWdG+Hvx6VOkLskCLD9FviABt87KlrHGuBsK7/a1M2r5ASI
fAIYUdK9oaaNO+31fByXPkMDEsZOc/XabCCVBeUotC0NuISK0Y8KCKwF0UhZ19N2VcF0m2DQBNcA
iSRRXHZpE1Vx7H7zMMFP2sYZpsAHd5/AW1PCCGgyqRUJ73EXhxBr2AlcwuoSlYKZJBcznHGIQjLC
y50yeYxUTOTdSJD5hI5VmYqBHjcJPrFodLSdPlkGQm7OtRZ40ecfB4hnwU4C+oSJnFIrOLi2fatK
bV00IBmGVBxN8e7CM5V8CvsYJIf/nboeyrcOuJ+QNjYgLmsqS/kFwPMiG68BdwbcOEn/+GJNayzN
SKZFxN3vD3UIYLh6Kgtd3wpvToBeztPmer+OC9RoOUAUR6vXJNKrxBoJ77hz5kpWPnz9Jm5OLiIH
aF9YMvz/q4UkVnMOD24a2Xg6kVTxscVQOplGdefSdqPeyAi2dO69LOo6tb7fPyxuNyUhrCqyW4Wm
E9pEs553Iya1zJs1R6gTzAP04DybStEOXi1vC6fZtuZw743c2t10DpambFL85Nv//Y0MgYiNGDSr
LZVwL2p+mXUEGbmXMO5ftNHKWZbR9yLX9qMRPja//++/cL4FlQ1dNUXxuiLHNNCb0GM160OHSPXG
LtCXxYVzZ7GW/7wkUwRjZaTPQPlevp61XRkm0pCyYughLQYLzv8kyiLUWcYh7CUoD6xZgVLZfqNb
k7ZilAMknzRoTOQCiniI4YGbgz1YHHnH9p2vWucYZo7sEDbQIQ8sJQRO95fhW6sN6QyqRNvhRlnG
1AsThF8Touys10JbrYUsu/BVkiMpb3vx7qp/83uSFVh3YC/MPzo3EV+SoVP9svvumyDVIJHD7FJT
NgUJaaKsifzvdfRdBfzSCuCqWk6kOsm5CQKYrweGMc6A6+WAB0WTV5UUwkmu9jmrlgE8uXloYzLG
pQPo3wT8AIEyh1rpo/3CJJVW5YPHaYIjwcEyy6VovhqmeorR1qTEs2Fd8ePGLjkuBWyQoKZJHB/4
pbFIY2w7badZzq6v5JPZUczIGAyikl1Iu3m2lOoYZ+nF6sRtBqh+UqKcVIvXwtTmuUuqEzbKC6Vq
SpDWaSC1R4HWlFn+CB7+8FOa7Z4ZK/NU1rd4jB8bBQRMZhQbr1bAW4gLOvwzxzAAnurnxOeay7AX
UZx2IlhLeesxHCah5sPaefv8Z0OP55/fcpZTUfHS74F4b1dVbz57gwor6x/evuujfeGUY0khZmfL
Se0CtmSGzbqlyTkbJ0TRtuiDvN7WJMIpu+C7zjcdWNIpKJJL4BY/aq9cDaJ6EnxOmVXLgp0X+REW
x8OgFkQMUv0KC+9H8F2yQI7UHqIEvX/A4WWnsMjCkTNlRDrKaEF/bxhcZqaV00ZB9ziuxYrBb4kQ
8MFLZbh1GpwEqftYlfSzDOHONnDrgCGJKtdIDN4E4V0f7iKj7gIfgIgtVKRXd8mj2zlrMZhLbv6U
Fv1FzNDqONHBSvs7dxz5xhYksRiOh2aatcr1eV+WmNUq9m17IM0MXNsLsP9nQ/LmuZUcg+ytlhRb
sfsPfTSWaQh3vBcxNbapo1zMpjomOUA9M6Prl42VqmXZIaCQnWRBvQdLlVUdvSJafT1Xb62ukiRK
Oud9zmN/XLsbaKtd4aap3QYo2oxkldfUd+L2WITJasjCtdgaC8XDoYVKs094c+hIJq1YH6MKdYTh
YZ3xvkXG8CPo1JfYFN8HWHCB+UTK7iUsxTt3qpuPV5JoS9KL4U53vfuqgkVil1mmNna6fa63BaKh
Z7fKNqLoH1wOW0nUzfuANDdTu5srdONgzWuPlWdZ0izW6t93XJa8tirVnLFFeMpUZjRLnbpl1iy1
dKaRm42zfu0N4nsWie/UqRcQ25ZJ6+w1uT5izZ+EFdmeNfBpRUx2Xz/JW5dd3hzXGYUzGDe3q1U3
dgoV4DxPcqjSF3Bji37QXgJtDK/1CGjWta2YUFtyNW2vu9Za7dznO+/gxr2KJyNaiqlzwTKvj4GZ
ofpVnFBdyvvmOD6fVrdsl+DpqnpRreYoiuFzGuvbLjT3Pn4ydB5poLwE5fBeGe5BSNSXBMi+oOKa
NaQ7s/PGdiwpqGosRWVP+qM738C3TAbq0Ciha+7V6Yem5aeoZAD5bn4w6+ReM/jWYFGI2ZI1SUZS
cr0QMTKcVC6HxKY6sCjIRyzgmUwgr84y3TsGXs9/7O5M5/EZX+289OtFTVHoQKuyNa5QvzQusqHt
CtGheIVj+TygY+zwhhvVjnSve4Vv49bT/vW1rsabJQRhoKpjocyCj0X+MgZTCVIXNxzJv+RdCoDN
RNaoKktPzPdDlhqYcMyN2VtMWn2GZf00En1j1Vi49POKrF+JqXoGVB/TySedBNxSNCwzqfbB8Iir
UshOWGI9EPpKRbEWisTG2GR1cfokHyPRjGk/wubLPtREsnuFc6HWgF0JhlXpSas8MeZJ2nzr/XdX
NubkIqKkM9YmHmxKLnKX2lXaL8Xc2mRFs7dioC9CvyyGci+0+SkE4FMLWE0xgEbNLm76lVLjUsvr
n0FQnZqSd+km+y6BYBI7w1GL6JSQXdhx+R5RWAYIm6gbJtl3c+WFXM9Slazn2BFfiLJ5DUvdLkCW
Cb3STwFpW92sEQnJUSDSLHL8aJ+ES4uPslBRSeLGU9c6miAjcPNF3KGUFuNLhjSLymJJDla1GVzC
UMskYR/RSeVsU0YgeIGlqgyk71quv2YG4wSl1bIM3BbhZtXCpgMU1fYBARF1+FjHHBIVSwUMEokR
P2Kk7iNLhJWg7b3O8JaQhZCMU8GeEMLw4uTorANLWSbEAplCdgCjh0eHUT+YyQHU+UzJOI8ZYrcq
E7ZCDWpciF+YAN3eCj8s7EGGX55IDN9oZvHR+OnBLZKDUFZoKRw0TyqW9vRHaUpnOcK3mITpc9Ct
YBlODB3cLY2DswEcyckweQMptjzb0/hZobMTCbWqAQeQgb6ohNU4JDo9P1i9sTH1HhMpb3JcB4Ck
L9G3LpUQ7qHjbVu/fkkNt5sldb/8erm8OX8kw5BYHBRkK1cXVj0v86rXWZDk0pkVOiuy1z70GYkX
qITUXp/Xg7XhI95ZB28dUqh/cHtFTIFW6eplNa+HoeL2uMho/0iitU/CmHp+cmclurkdaZwwFTq2
tBGtq9dREQcBr7cSu+0tu25rPFGQ4GPculRTUuR0QDe9g1XIY27pNJfunxRurfhsqobOd0wV9vri
aGVxHmetRkcBD0eUozit0b+3gr7lP+8RCnDpMyeOOzyy+M89H8UrSMStWABINik+1gTyVFXxEMpE
apn6xollOlgasGSHIJoWcuYklhKmYOnYbpS8p271WHvuGq74xuobYAqkTTVagUMhoZrvEhTiYiCO
23rWp/pJqcHAhSyXdT/2CCNhKhfQSr1+dDqJ/UVJBjsZCNzxjKlkGfvYExHyv8tliDCnwYBPrheB
0P5jnh0KM0XDrmIaEKvhMj7NFDIY/q8unJmB/sxVKox1oA09+KzgUMBbgtzLSeTNEVqEC2PHzmPd
UODozSTXp1DTBDuTQypZBQE4BapQZWxUMzloXKoMYBwlEMKR4y+J/CCFAIF6FWUfGKkAk4qwubsG
LD/CiNZViTSo1FPWtfmiR/NvEDsL3sHCoS3BoaD3aDT6uhQxUUYFUa8dHtsmeB7CDPpGPIrE8Xz6
Di8wYgW/noO39ktd4YpuoXdjqI5z9Jf90hdLLU7CJoF+SI9Jfor1aNO34jKUiKv5P73U9RWtyeAN
pyAfbc+ApJjAF06osYNJnLaVcOdj3Twl69yr0KUgR+M69/vnEnM5S3O14HOFdumRpucmc69LF+O5
PZD6V8klXgwnO7jhOx/z1qmHKg0lKY5a3MOujsh6gawgiVheOtq+ENDjGMtLVe0Nz9pIGc+Xf//6
i739ihqV/DHY9I9qA3Bq1C1wDO0iKDCAFSeoMhfJ6c9pVHxU7CFQneZfv+Tn0nF9zhr1sdQ6USsb
1+Kfocyg+pOgYAdd5E1VQg4bNI6YLS2CRsViMlT6sYTNRBZcGx1N85SHUByLnjNC0Y6tvhSPeXUQ
2KhKzK74TOOKE6lPWHGPtEETUqgTJI8YsbYJEb1R6HIwxQ0rPTP06UCosetk1dQwmW8trjSyBqht
bxo4ujPmysb34UvRvC2nknMsIoxxFUy42FLsNJafOit/SISElGIqsQiaZ17lQRO2hHAmk59AbbbF
dTy6z/MSaBICQELC0im3z2QKx/81MKFOaMDxvv5Wb45axqxCK4jWNBrU30dt2zlkpXlWbLd59hH1
zxa0kdAZVuDr9rI6r+pZgN9xuFfIvDWA4AFRyKSgq/5xMygbofcyWY9tCNUfwcDjs4by0kfVJR41
GF2RHeD+nL7+sLd2fzpPKN7F8ZfP0/UvK49oFSGCZMiHIVtICq5maqHTGrf+ItXWgSl9i9L8NJ5P
vn7dWyveL697fX8OBjVqUk2MMTZ3SzNijAVmuW9l6Vykzf7r17JuVKhJIdYRiXEtZVW4KpVXrUmg
B6FMtpIEj13XtDMf2bpLNVYuoooYl+ynRpgb3adh2YseXnYTZgZ1Q4kH7TilMdFKW3HfoxT6ka53
3wJXOcCq7GIHwKkSIfITpHdXx4tVqsDyHO01QCM5l2VkeR2xeyWMQS8AnKMNT1UN0mQIj6yNsHsh
Ty28ZMWZFls0bpMStzbJbedPc4luBiKxT9jurH2Y4kbKBe4bEvjrCTcvCsYpZ30hORGzUWIJoe7s
SEu30ci4q0rS9AiGREo1T7T2tRnUlhA4rj1SpS2Re+0d3YXk3AK/JNOELbiCMRFOXRmGcKh0BzXy
1uO5OS+Us8mJuCsZG0QqzF2vO6vuQAxWdQrSek/cQzY3QmHThdq8BT/rC95PYSj6ueZVazJmq71W
eKRFYX4loffOFnNr0lhjADWNB2brtagzirIS3WVGXT3jdpUq5wYcRSWqZy3TNjR8zxURZXdWevnW
4LXQZOCGMGgVX48n7pcuuYUsEHpk7GWA98huHXkmkcAOCdcf06GksQVX+patOwGRhrGz7/wgsN0g
PhY1bc1Mpu0bk9ohBz8TJ3tBb0+4VTOMaIlwA4sXXkINUB1s1jxqsABLGjSIr+fFDaeAiscCnYfM
ckOt8mpeuEIfoamMYB458QL9FA53kYp3V0h7NeZTkb+VTXxMfUIPfz0UPML2LAthdp9SIXcxIgpW
tWxqVuEqOZKqh34Lq9OS1AKcuPDbifSInhtl4egK8PgM4mUlEEARiWM0tEjuq9949tcf6s/Eb9CP
iAak8TBlUv4ZR8wvK5ql92ZcyUpkd3Iwzymqg1IzT1VKlEUhdwvJcrJZGoMOj2Xp5MFX4A6fYO91
yQapknDph1wDoFaannlnHbolxEC0TetoPCUYfxRm3U4bMqdhsc1Mb1v70UWI8oOXYozWVIzIFRkn
BRzvUutOwB+/eV2102h9TRqHm2dVGs/tIvaSjyrkQUGpR+YWf/SkFRgtP6JOzA2hNah9VOHnne9U
vLGCoo1AKoDAjcbOdVdTDBxXp2wUo88uCFIK8fvVPcuGI65JfkYjwrfbDam/ar211YIeSINw2Fki
7IbWexf7XP5GA43udgQxSHHGfM46R/Um9Rd3YLr00XfyIZN5m1TfoKPCPSFZ0cqocSQ6s0XzG2EW
wFUlt5PJ1kMd10z/kcUKQGWSGnYUWippuwl3KVNZpzIJOYpHXXjsfMFN8dYA1ID0RRQommbkmjof
+BQfz2WueGgNLWEu5hnKU0F5NDX/nCBDmii1Kk3ajLOSKZjb0PphtCzBelC/u5o4czROM0ljI2Sb
5fobxNIP13HXnQv7yQ20maukh3E/aYwnYjDfxkNhFSnnsihOUl2/y/T66JufG1+W6P7zgxWxOnmc
+du2WVlZRYPc20Ctb2au3/7cOaKyt9gNXDUIl1QLsaQXOZEplnEgDpnrI0RAltgG5ldW2UM0ckd7
8S1J+x93xsKtoYAgTRERrXCpve6q9TQTorJSYrsL0ggspDIB7/sYu2W35D7H9+Nbh0YVCPEc1y98
NmEs3VGW3Di0YBA00Zlr445+XeAl7jrP4/GAZqU8vjbKnnUDxHBj5Xw3yEltq8/nAz7SiQ9r+d4s
vrH6Uyqhp0MZlxPidfU9ocdet7Gf2GFNiGSWBLaawjAzAN3PlBx7VYoZaWtqR405sIgdD3hoaTtZ
Su6zV5lLOQn2Tp3LK6UfIwAbCwghuVyitmrqztlBy5wRmHTyTYJDOVssOdVwJiyKv3ex//hNM1x+
mj5/pBnBq65XXf3rf53SmP/95/h3/ufP/P43/mtHcltapj+rL//U8iPdX+KP8voP/faTefV/v7vZ
pbr89i/zBF1Nf6g/iv7xo6yj6r/NquOf/P/9zX98fP6UU599/OuvyzuPABoxtucf1V///q3V+7/+
wnZnUqL5Hzvs+Ar//u3xI/zrr92l6KNLQkfo75/3y1/6uJTVv/4SDO2fwLNHkahI5ZniOkOk/fj7
t6x/coDHJ4NgbVR/UPZK0qLy/vWXYv2TMhTbEldSRcfPxsQq0/rzt4x/cgSnQqVjKTBEQ1T++u/P
//D3de/vB+d+/D/Czmu7bSRt11eEtZDDKQlmSqKiLZ5gWbKFjEIuAFf/P0X3rJ5x7z1z0G6JAhEL
VV94g/jr9//Agv9ZcAoUCkJx/+iBUFD48/Wo9CFryyRf9vUyYBM/LiwOdkcvA42lWSvhUlNAyolS
100TOHSMscYqcs9f+Q26SbP7MwBhbytLTwuzhn+7lf+vk/tz+uDkPMvDbNDkMv8JDwBYnUDqRopP
64ajwghj8YRug9PLB9ro4APK9m22qQ+X484oPdCGrtX9rwDuz+IjJ+GT2sGtdVjR/hHA9UDgxsZJ
pv3cN5hnMVNSk5JQZGpuihdRyC9WZWzdQzT+9YG9MtawI4GR9k3POcUCDXWK5s/CQzAs6218L9Jy
XevFFd93W8NrKug4Zy3x/xd2Vk1whC//nvKr7JBZB7qPbzLS/qxnDsPsp+Ps9VgLeAiwDd9Gr6g3
TFb7IsLbLZvwZPXL9OQlmR5CVHNC1PdGd3lPda6y14oLwcK4vt3rJUftVc9aEAe46nI8+ILQGizY
tqOhv0xm0h7TwMVeNXrnJllwC/qTV3EYPKUf+wBDjRpnz9XEvBvrA3Ifg4mzdeOn+5Qi2WrZG16r
XMUHc0NgOWPZnhHlFkyLfv1kAuNaR7aBD9+iJHYzuZk91JGDuFC63w3G82u/yu8m1JwjvZRQQjQE
QfF26HwzQ9QpYm10qoM91M9xrF20KUauULBNUbo8mQrJiRwzYy8193nLxReR7xOB1FcPnZt+cprQ
G8sdOuHwphYnDx1Y3C4S5qHlqDuptm7Jt9zsgkA1db9lSBGcjMljaoSSOxteESLap9qzNgaytgj1
ohlmFd/jykvRVGwQ1I5sxETM+CuIRXaQ+HGtBt9JMNccrrG0vwufJkijBnik/LBgFOjIvVnjOqBN
L1PBvctPoGk+C93OQyvz83DW4gBY2wNfh3tmO2i/m41EmG0mAEurtWuRVqbZm42PbYgdO5JkSF3Z
wjp7mZmvuqW+NNSHELsrUGnK3F0VYBQTBcRb3dVQToX+g21rq6bp5l0va3SJkNxzapQR8z4uV11t
/nI9RF57DcEK+HaINwBeur2l2qh/0Y5bdT4H4XWIfUcpndMs8+S3zs2uTpXc18qJJ8ivLcGd1Vje
OiqDF1JQWliJs6Z5iz8PekBzrO9ndrKa2/gkEXpIFfdosrJvk5Nfb38pDR7TiEni5NjPMFM6gkrk
pRby8S5fkMREPWNMRnrNroYgkOxebR1F0jmz37Q43zRuVOAuTknarkDjYLHXN9w7r+a1bpbky6vj
M0XnV2igK1dz0GkdBJK4PnZfok23uR+gCWVSJUbRT2o0Dj0mj5bsFzPq5j4yGIiVJAQysLHsbdpe
RaXT8UGmTAqDabn2w9sVxCnag6Kan20JqjIOGKlZi9CUPgLeUc99Ge0v6QLTbeXZyuSLXMpirRkN
RW0encipxHVknDXTUqt1+ZME3hNNIaxaFPMlZf4I9cjKQnXSt+pLRwtvQx0qDLCQHlP2MPs4Zdt5
sxmw3cNmyoux8UHg1osx18xbUYSOXN6zUSn86UrjLxkflhQdvG5i+5hMYGnQksYdMWrobwXa/DAu
xRs9f1p00voA2A3teJ7zbVyK1xbxJ2aOX6iU1FgOaSijSvlWzUB1as0x0FVDaFhHnCSLFIDSYvSm
AUB9ME6v8PTJrwu+WFYzFjs9DOAu4JH6TcH94s4JnXSho0Oy1RFUWfdSnEHzdat0ZCjxmL0khsWk
FpqG3gh28+ZDrL2B/PscHDoRQF3PbTNSYzTWXo/YRjC8DQYzm5/Bhbo9m3pgfIiguM6LTpLu77BI
QqNd0SwGXhJcUQKcuDlA4pLTGbVxpxv2R1uyROC1iHsv784wo/SbTbzO2cMImGOdIZe+snNe7dsT
gUKkk/tjNjhpv5wpeWon5ogZvT7f5qynIivX6R7gL4X7mKurwANXJiKMU8He4R3tSjTfkopnJCgw
iPo2TOkygfuGEyUQD/TacBKvC9mZPSuGdX41rAZjX3UgohTe6OnoDJaJTH6b7go9fev85sFC2wYB
Nx47a4O5iWX8tJh4aFULr8bYYUkW/MjIAUUTf78NkUUymxV6/NUJRHiKRAc+F299Y0SJLn0i8/JX
uM9fg6JFL9DIv0ydBajuWDyGDAq4YWKtMhrFg+PQdBnRxetiBJAm9QAtly5eG+YieMA5mjSP1jmC
9yE8GRlq5Rz2hvkZQ5hbge9W5L76YkVIQ8GFEFwD1wlAnT/2A9JI9reuUEIQU3S4DcxoZvHG2OUL
cx491BB6nS0qeWLpPvo0oiAHqBqhoufbKLICphVqYj+sBF3g1t94EauEbvI4GzXAO2j4VOfL82zi
Pj40ygwWmqo/LAzYlrHdYnW51lxxNQssU6c437aj+65qQ4HJpFKqKVq0S1iWlAd1BBerBiX429/q
sj7mcfNZ0c8B8IQ4NRo6KCY1G79kKl5o7N24ilqvdjRC/63SN1cdGVNllP7yh9KqrjXLKmUGDOox
Qx8RZEBoEliRqC3c9AKmZBiqPpM8Dx78KpToZVnFMetO1mQhEjYPhl3VaypcP+lWM4jr5rXj3kY+
rrbegAdN4/Brb8agzIariw9LayvXpKnT1ynadrcV24ArEA5B8itLui0dMRkWkPnWTmkhX+68jlx9
OPrl9RYHaLhtw09hmeSZrBBgZ76v7mfU0teRR/ZrTd/6hkUly+lGzl3+ldfDe217l9LR1o6Ah4Nx
Jz0oBEGz/KuaXqglNOupia7axOCavVqFzudR4NjNUssy6O5KMHyroWYiM5fyUCE6lhC1hOqeWXr8
Y0wRjlGhh4bnTqPN60JjFVp0Ammgr5+ILKXBsP7rteCeptgrecw2q7rj5v4OQQxsCsemVLLsFAk7
hkWPYexcuwEJ5kNt4cxkWtsk4TWPZfM89stb4FKItleIGd1bebVJQc+tbKiia29C4IykeG+7Sdh1
4O1xWqDbGmkbelKA4fO71rqfG+0nSQn1sIJXZYj6fFf45qm2AyXhNH2LCwxOajWtQsbpiH24O62o
r/CumURhE63Ne7cDjGdhkXO7F92g52FdYrAqoFFg2CJXcUl8ZTmcQjYdgWyMyuydb8poRbFE2d7y
LmsxO7O9+WfsAxlybSZSCsZYK0GRwwZH+xXYIKrzYcKSu6G+EalQd60vMSxVA7hdbGtvQhZfns/S
6gSMHzzD0ZINvsg3tk4dJGHLEjxX5ndUAKD3o9EL3qtLsE0hUp53i4rjJxv/0r54uRliW9jgsmzE
e0VK6UxmZY2aCBKNOP/M9h5LCcKihAl0nFOKnzmQAhdlQxPfm1XVlZ/dMDyZDTWohqpwaHnc18z5
psC/o7VALHzv1HwLEeWU+lhW2xPwjkG+UVmgSz5+RQWvDmgxlOjRD+MVpD1u9g89gR7+HsmXr45f
jjn9KaB1upSbwi0vQ1tcs6y61Bq2KSkAwUgB3G7rqLj0caLvPWjrtptfC+VEVwnWIa3tj2WWaMgZ
6eamHOzTjKmCbk/6NjYYq52F2QI02auRi+tt+AUjavodbuUCv6Gl+VEuKCFP/h2wGoaRiufEVF5u
YVBqvhcSGcfbZJwZ/sstBrlN4lnH4mpk+mNkoak55AZxT95STgOazaMchu41aLFPqGi7rqzKf6nL
9DJV3TWryWpMymvT/ZS8WrURxgthRhCzOpe6Eonq8s9b7Ou5sBojjTXc0k7lSAxeK+wk8wFyhmnx
BRKXt5uAu+jy94D0ZmWMhJCuHh3TIcWDML8mUct86ZaYEtgI2KMVaR+Nub34S7QVw8z655NpZ1lH
hTOHY6dC1EVN/0sO+6lxK7RFVbTh08bzjPdoZIJt23GfdM41L1lIwdk8F0H+WGHTQghQXL3ORpmx
XcOhJ3c31rr0X4Y0eJkqizmyd0/97Fxvq+Oikbia7nBfyvTYEIKTUKR9mDkXbN+vaUdUI7zlJwFK
6KkoviijF2qfBINc+ySTcxCPl1HFDUGJSHWMkpIvsq/fQC/WPcfOk9XMBUGlYptcnKl8EAQ057Zz
YQcT/Mep88Osfg0pk8QiXGipiDvvai3/dRv7nivTXRqlAS4obFGkCEZ6GDIPRDHV0D2XKAp5lVpf
8LVMqvS7ihegDr8UPkn3mBIPW26OeC33xpfLXQp5a+VM44for3nDgnl7zEvymA+UiIMsXqDiJ5fY
8PegS84yYe5phupqdpwrHk67FLzdjuYMLKTuk16EsjFhss6+VIpEA0ZNaM9yYba7jWO1Dje2vddn
TqscCNvz8jJK/yyNxxmOG8EhIdJsDr8INa/0WYZtR9OjdIqv3gJUNo7zZm5VnisTCtQxynKkfMdU
m54kOkWgns61XqZ3dZ2ftJoHYWMt3riLtte05t1Kndde938kQXDvFeJSuLxfwqA3XrjFz8rxxh0F
2Xz7kOtMMc34ki5uzaQkR6TFNZX8gQ1lsRFYrEVyvcjQdPCmXqg9mh5mtkEEuyzIw1tQqWoARke6
LhyAEzbS6rekU8Rbl4IrYR4BoVGnWEhF3z0xnwerxg9KI7QAnPTqskCuAk+byL9YJBe6o6IUyKfb
1lo05ryrU+M81AFK/BFkv8bQgn0SWw9VEXyNkYdGkCzCLHfybfBhiqbfRSNvzRBH22nUwXMO1ZnF
+hz7RGLdUhxMhRcM2oWX3XHRFsWwkzsDtr7lIalx7nnjoRkzVCtdpPDpCz3zMoqjE6T1sfdqbOSn
QkShoH670qsSzdhp8USY+YisBjA/kT/O2qO8VEUi9M1Y+sY2gJHnprU4/v1PTeB51CvIZytp4t9d
xyINmRr4EEMeu/ScvUDTb2s346ulDn07icgkWNnTkhLH24dDBH1BeEa6MWn1H4sxfaCY7G71eRiP
I4HY0XNwa4gtbwjzZUZaftCa6nj7RzdMbFj9ZP/3R783AX8d5MBX/b821LqEL+pmSgYcoTjbTP++
m9u3/974751hHVlhvcE/t89uv95++vuz4Lbnvz/8e5v/72d/7DUtEYwdqdT8dXnl7SJHJ0MA7u/j
3E6v85D87nusvW9/uP2D1/IxyWZB1VBrOzAonC0NZ7v895sS/BRBOh1uNlCGDi7IwgsLidjShpnR
AnVbt2PMAxll1KHsbFWwG/k99tzHofabbWSUFUqQnbmTxbRr+mo46sl16PEW4l7KYzSgUz910YQx
WeEeB+Q5acL7vXvkvJ3j7cPbP3h1J6EVo4PuxBYCyBSSyOJyYHbd5B3jIvOPt5+YTr1jqrzOp96A
ONNd+jqytwLTx6PW1uYRo1rzGM3jI/7myLC4ZJi0QD5z1t86IuE4xMrefhrIvrxy4xol+h4FJqlS
z3a8t1ygTipSahKHCFQPRIDQRULfyq3yHOHKGmBhYL8Wmhv8HOZNNltH9CMwLACusY7RVzZMJDYc
t3Q3mK3ejYJU/hA42Ev4epTvGhNkUATfyERJYatM0Prk3unQ7Euw/WSNxsVv8C1e+pQAoiPrHNGs
y8fHegSmbXTVveYX3bpqg/tIR8M4fY31+CgLoGp0EYHYSr8MO2OJ9uhBbPFHustdeU67FAyl5352
UX6pLdtdAQ8ZkKZfSGkKyp04sq4HZ/FXSxQ/TDA2rCG+LBpQTE1gnzCYz4Of5ydZpDELnV9tUUb8
Zc72p1/h5qY1GGiMsvyJtzvYwKb/bICUTuO0mZoC+2un3om0vzjZcN/VBlFwOZ1BlpOuuEy8jSMR
pbH9A22Cu6qX4dgh4VpZcgrl8LMw5vGp6zprY9mINdSltwFTAFCdAeEX3l5ERnGYHAmIGveWtrDE
w1Ri1sYA8qiZefsSP+lVX8NTLFW73UXdmh5aTm0H1WizTZ6m0nUJWnL7pDutj0YVOPbYHrCx68Bm
Sf/ZUf3lAO6mmdA8r+BP0SfABQPxuvUC9HsNlpKabznfj6Vm7L1sphmJpFaDsNva7gHLYM7XNAhR
2N14CoJerHHamw9g4sKuBhpK9RY3kvFq4HlLBWYMZfBsppShYYqdTDka1G3lue4tH8yAj8J41exr
Cwx/6ZJk1lH/kzMgXzGiYJdbNcBqHEBGmK9Nip0EJQ0f/PrO1hNI9bCSY9z2OI1sU6aIs8UpsJXA
FPf54p3xKQJ8QYQPvJl6nL7OEIMf9d45BPi8WSNyv0NXf5Ia7uPavNosjbucSIz+sL4ZorwmjaGG
mLUcCrtYyqnJFlzEKdF9/36kds0AAqLa6lCim3RrIlLuuEvoSWFvna6HCOoYV98pYvzr7QddRtuq
09BP7wxsHiz55vbJhTLCqxv5u8FissCA7yLc4K40vJcooiTS+nCyjPSh0+T8onX6B4krJRU3Ow2a
+GYkA4A6b7jUHcrjaO2tC7vGiCQd/UMVNOjyZHtYdTgvzZBQKaHeez1OO7mEG9e3ki72dCBT+aA0
9JEs2d1oWCetgNydVvfuvZ1kA+QR+iSGTFmMaVV20VkrkHFxoVdWE870Zf7DGOCnd13MsI0o2hj3
1QQ+t3cpV8WuRE9cB+ZHXL5vG+/bPHnFg4nhr6rOVe6CM7NofpVBiaAzkdFizue8oopQ4qIRKbJk
tkxtuETupbXqdt9AjpzN5KWvy7sgw4xqHlTtMTAe5DjezZkcjrAfMLDN2zWFb17UIlo5mX/wu3iz
RDXGqHJJN0ON/dGI8yS1hUPidDjPQZStCtxATTkfsklLD32ZX2Sf18ydxrARqP+cHq3Rdp61lOws
c8dtlCCOiR8pEQw6Lf3svjm2g9MmthBkL6IbN9qArqEp3+Y5uBDJhcGIhSbYtHlV+bsl7X5Ey51T
Zi8I5uyY6l5SKdfgR9apgGFAc2+N4Mi3fqTe2zj73rWOATYHpTkhpqgFK4eAJBcxnH2rea5R+a5p
BUXzHjDqluYpHQ5yRKWmlSgr63pEzssNF9O76BEpTs4i5jvTY9Elnxa+KGkk7mdQs/4wr3Si+GYq
gcsXYW5gSI85n0QqT7eHzyyZqE00wlz3ZYDvmPNhq1qGRoWR0jqdEi3s8bOso/ulM+9qUb/0rnFF
vPGB3paLbdUhGssPYDx7HGVfNCPOtufR15JzL6yNBkdBxoiqj+W5rwWrJUoNxWaCv5nW7QMShndJ
k7/MGtNGIMRdNob2aH4kJmGw2bT7SjfeZGw+em6zjXsePRQEylpOs7INwnIwyvdT15zyLKYPMCAw
jQA297xsIfot5ndjqi9GEZ/NVD6YLvUDx6PQvgjzKOw+TAtshPTi3MbEarjn4nQWZ9DEF6PCyymh
TGVnS9gV3pNFzrUaeS+LBTuiZEKPvH3TdOtUUo+obPtNPRq1K7SH943SXqEyZrZ3mf/dRqCWjB1c
Vju+R777OTXeC4oMATiVafJeCx7HMNXvM++QBLbvGygDJx8OxB7MosOocOh4JeDJCu8QL+6x1spj
YAyhkRcmNRd5Rw1+ZUMV8ymBD1N/0KbrNKNQb1E6Lfxmg45aCGnvB/WUp/lpjnGEj3X8qqh42hHi
+wVA/GQJnrSSDgXTUr8rioZU9bRo1RJKbjxikm9u6j12fvmjWuJjLy4+RZ2ia4EgN1ctg9xrJdqP
jpmsz6gsIQaJz4UBuoTO/Z2lwY256yfzLDWcq9oMUKbR5E+TM/+iJvaNUCVs6vqzTU9+xjCsWK7W
1A8OoP6RHi9PUwl4BcC7HnSnZWmirWvkI5mt/zhT4PCkk5BhS6xWEeSu8qxZF4Z3secK+zZSSYqi
5TlC/Y7qiHNyKa8ZQXvUeJmlfeozH3JXcU9cHYez2y0h4slX1OB+1ROa6n2HI7oRu6FubJpSc04Y
Mu6zumI2qHrVZarD3p8+urz5cDtW/cpmEOo5LVaHonJ9RqJ3Y1Dl9kEPJVB2J8yYkxGAHti9dedg
NxtVNWmUE79LjbGmhNejhPAAh9CN1OBMlL6zhPrQI1HrJR1W2s1B87JXayY/akpzV0426UVS1djm
klKV6Ona0vJOWKnWGCQ9UeF+dDXLWmcFC72LiXRhYsltz/JoZMbTTJCkKi95CP6BgjLpILQRMQ9y
n2mYJUy5vWP2+zSM6M2JtXTX1+P7gMLJlvrStGqn4SpooCYgyIz0IsTyrk8V2LeKNR1pZ3xIMTnQ
WLFtG6cj8W00GSMyK78NAYXTHKDotkolqBrKbSyud+aMJXkkh/cZj7tBx/zLE02yXgA+KCve17iw
uSdF86qN852bJq+l3qMh6WGttoC46eVwykxnJ10T9w3zIY+om3j4wNPCSze0QdIVALMvVHaKVejQ
61oJP3lpnOAiS19567hW/mEvxNfEeq5HVWouyYXzMn3MUAiUkb23zfp9HB6Mfu34xkez0Hnlvxlc
BPH6epAmHTi5dR1oq3Tf4WXLLQjeFT1eqmJY26/ADlGGtVc6LsHqaz5rt/nX39LJXNuE9y2CYKxy
NJ+xhWKA6BzCZfdqbyk8n6Y2dmPyowVl96+vmknNbARYRG0S0LuagB9zOOEEe7WLoaLPGUXr2Rs2
M7sjkle/mlYVWunrggYi+40bNOMVj4iNI44xJAj/R0bOTMhZTVYFvWZYp/kLtjetoDBH7Syo8q3B
glQnbljzswW26vaz+hv/1dA2A0YOajYIm7ENQarRDJtW+eLpH3LfCm1lWbi98f+a9i5ZBXCcXasx
GHHQCvj+7U8oNqqf1esYsJ+sCu7wrt1bArw2AmkPzENrg4rd2Otf6sQqNNloUVLmTeVjnZnU5sZt
zzdgMQX8OpYBJZyKF2dX2w4sVBPstvJEqY+JqEJ1rk7XFDgqRlcLZLA6eN0Om9sF0Li2chxQ+oep
qUK1O3Ve6rCauhwolrdrZx+Ns4vJttS3E19/aOlkGyUVEzZtZbRWt0ddnrqF/7rUgLMyJ6I56mbN
QjIB4yulsSYme8P8vW0yRhufdXTAcAQP1c9qG0G/X3c/dNIWW1DNYNMu/705SoE7PcWZh93lQYQP
dL82qGNRoWgSb6s+ivmz6Py92gReY7gMZCiwGmyj+FS70nHDQsyYd7Vcz237IUV1UbtU2wTivlge
1BbqnCrxK7n/10kp/2R1wrFwDupQHOJOjniIkjxnnXE7nNqdKwfwgfcWdlakKE/Bskfnmugl27iV
OJctmgc0sXylu2hSWGxRdOwtunrIQq2qoW3C0aTTEVvpFzD4F4u3KpO43C6aW++SWNdY7ufLrYFf
99kXy+2LNjFcS6dBKKF8iTOU7fRS3w90zE1p0g7OcFTqqUXrFUMRaDRe89G0A47wVQfdfproZiOj
lG6rPFq50mn2Tgsku8nOTfwDS2vJYmM+ki18lONU0nD3Hm4wCLthoI7lPYskxTLVFLGbF1tgDg3z
r4NSMAsS+a46QORLzDI5WHH1LEZoA4sPWgd5ioYYh3JDcezE+Kj+K4PG3NQKJqagYB2gIRN2/Hbc
Gl5HB4tFBNFwRFCjUWxT7xMUOO5Kzvytj1q8HB1K1HpK5XshYoMTZG6s1nu1luzdqjx/7TYt2lEK
KswKUV9np3/OY+KhxaHI7pp0m6yZNcMeSeP0gzdVzmFWC1abKQ2BhqIxLg3MXbH+cit3w6hhS5F6
oRa2ZXlGwJZelerAULAr1q1NPyZF70Kz033QimRNjZXhTVF4LudLPyCNnBXiLkZ2cOWqlpneg6Do
qvzTblNMjWOyR1Ny/tUv4QuatVbxDn5io2s9ERPN/YNsjb1e0kAyUz1f69Gm6etvVW1U6NTmWRgp
c2DL3i4GjZbeH8TaHvRnqFt0ycziGolBuRJWgHhpUog4QiPXIte5NSeJnfeVR+2gSih0m+D6Vn1k
7ZaopxNbsAwjNAD3at5Zrqi2JsZ7el3Yh7rVT21AMWKWOA5K1cx0THG+lfCLQyk4zRvySgAVW+m1
BP83btMJposeUcs2VBtaGuDeCvEcRwSpt4HuexiTDJW7aY3A2SBHPmxLMpnZG9Nd1dH0q8q6I8Ki
7zyoIV9rOJ0s0sm2TnN2Z8c6zBpPdRh9RIGIGzXf31fOLO8AlIe0VZwH3TsGQntboukz9RdjkwbZ
9nboBpP7lZtr6WYyKywm7bg6YC8G/ktxx21AJJMl7n+SCqq80gPHyMsKzE3BwarqLltSGXYxLP+U
cSF1962AFrquJYXToXC2Y0DcsqQPkYB6n85808ucNZqEvIlD8mIpZIZkjs6gC0wafHmQDLsK5Yay
otScSE+DFBEdLdssQvDbxcCzTb85kfAxXgqeXZgU28rAlVNOn0ScAmmQGbWOSpx6tKGgfH7XDZoT
iSzO5IHOep4W7DZldbES8Um/O1mBvAk2iV0fh6i5DF1yNtzsyy/ugoDQqClaG8IFVWf1LkQDY1sr
p1ewLsO6dpkDDPQXzJEkwtD7c4BPaUydcEpAb5UoOCNYBsri1k5VDcUbSqoUnA9BHpr96dWV1p1B
vO8VQER6SXjUZ0SDHUOJsk0SJDoMYkIj25W0ukYCvSI9Dj4QftpFt6ZBW9CXI/y45gqRD+GPDhK/
6ba4OIvzVIIgpNlD44YXGCf6+36w3pyMBK7Sdjotx3wU59FtNiwHWz1z6fnIId9GHh0BMWBjLLZ5
dJn0gQIukPllARdXWURl6iCSTnQVGd+KWly7wnnOE3BACuXF0kH0SLNs6SuqQ7zApZI8LvwCT0L9
l+qf3YA5y8g8zEFPjgVuglrxXTxH9GnJ0ewEZjMWVA4J5q1nP8XU36zRPzVZfjWN8mLVjIUqSN41
ibVoR1PbHDJvW0iP93lCImHQQydiwe+XAK/DngxUn74lMXamqgzkjCB50sRpV7DkiIam/MVYqBFV
XGE71RM5iZWvswSHMzcGWImiwk8AYhZNVRh9MSUyLYacQQTuh24r93Io8INqiuBcav62dsyznY9P
sBlTSocMEHckWcewSOkOVIQRZbsRjeg2vrCe6y5ojjTZwlQgRuUaID1E5hQHNOEeLIFdp2t+1kP3
oSMJt7EWYoAKb4t05BEENvlFvEaH4HebEfz+MYnMFlAdsHkwPZgl5tByEY3kRqo209CSPdgYZkN7
3Zc059q4e0NEe5chfbduPXraXv+FGc3Lb/CU7H5U9ZcmH9Epr+zhlMMN29xafkXq3i2mgaMXw7xT
SE/04jBCNaib1COAmq4FNBJXV9Wxw7kFBA7Nm808p1+qKej69VtnyufcCCjWkG+MM6OXQjCUvdp9
ZNw8Va220jWoLbfeGSj+VS2C761cvsuJCUhk9D6bIGESNuoY3kf2PzQcbqSLP1HBBkpnQKsR3gF3
/p+kp9bkRQMD20MzAEMxD7emKJ1f38+wqK+c5wVw6L7sKCPaWkTRLFjfsAvZwE2qNLruCh6l90x8
Ewu7wio1KaNBtOKiKSSjFxMWRYF3uP3mRJMa7sWVe9Ick9hFcLx372aLDEevj1kxkL+NtCMD1cBr
huZIAvq0xNy3/w4nd/4JJ/992ZaH6rn3D5skYFyirLOm35Om7Qsmjmkx7gIP8KjG0oxHzF1ef4l5
8kOklJxV4xtYkRoKcyEyXggyOVABhCsC/N2sYD4JSIANnaUvgpAfTacCsCX48JsRwIm/HRzu3m0V
pcC2xqXoNBYsa2ZSPo9txIsABDnS0i8VNiVqnCJ3QN3f4nn8xtorgENVUQqKmvlClPUuW2ZsNcOV
LiYpQCsPvt6k+zw51b+adHloNYSZ//tNs/7kzygMORdqWq6PluE//Jyg1OTeqFndXkstAHB19LLQ
o0TRjblM9XKn9rk3lSOmQv3c4BF0XQ7CphynlhYSlrMnAnwuHe11rLT7uDG3N3DMglzoalmYPDx3
FqRxxSnvO+6cyxBK9OSRMun7bzSbbb2OJn3chRRJgRtime6XvH2EwsSimhyUbWJCUVq9gf/98r1/
jhkLRRAbFoYPkvEf2gDx0ORmkGLDpOuduU2LUIv8eO0lLBOlFtPfwqnmBqbXTURgOz893UB6msWj
TEsFAldo8miOHhzE3a3G2zD57ReXqa4cD10NxPIWMEwNthcgDYRaVGK7vM4+d6ZC7q8qSg6IsVIJ
BoL5R0PUQ9IjCpbf0CEnS4DMkVYUtY5Ugew20hNwy3yQVNkEwqOY9p4O7X+ZbzikTNrN0enqg+sj
6AA5nwQ7QQ3WSe2DUEAsP8Y/1ChoA1mUj/DzyndBC/ozv+oR2KN4fs2BJixeh/y7Wl1pV9UE5Biv
3wJlMwtCcNwUwOxDAxIr/O9PBKOCP0lVqHdaJqQVbKug8yII858TmAPzri5mTGYygTLkSLC6630M
MU2YZGUl793FRcgU/5+waoaj6zZm2I7JF2tyjfr6yuzj11kNvlrhrLApO0EPu0N6zUXjjy9pafWt
xcQzqOhf/Z6UOuNgIwjYjU220Qzzhy6Xn14aX8GebWWXvphB8eXnTByl9kzhgwW1NemhgCrLW1df
d8K7y+zhupTYCs9NxPNw3xuF40RvK91gH5hukrnYlJ72GvUJGi31IB8Cb9r0S3/Sml7f5qOJCGTl
nCpDOicHuGuew6traZMk7Po8ltMxCsaWTyrjEEkzTMvmoaNWt0dVNSfw6pBjEJ0OmhzsbFhLyo2F
Xm6Y2iBviKvC4HuNS7GTCU8hw25wNqsHge5YP9WM3xbESCpIc9viqwhwsfGZmxybKPCGpLr93SSQ
s1rtUR/jr6os8FeC92Z2P28BZVzWF1ejg9lWAzoy6s1QwK3Wc16WqD2rvDiu0+9e1h4CEb0yU15V
akoWjVO2qg0lRf9dBs73SK/D3MEVuR0jqCNBu6MMeW4WIq5AI0ZYxKjkH94VMIiIf23/H3nntRy5
sa3pJ8IOeHNb3tGTxW7eINhNEt4kPPD082W2ZkLqrZBizu252NpSGxYKQGau9a/fIEfewWH8sofp
QRTF2dRjlyYRDn1iUYUvBCWX0TVq8oNiqnbxexX1PzRT/qyYHgLFqFciiXCKAnMsW9sOGW/KEjOx
0/tqq2V0ookoL43rPWcaDF7J6pIVZ5u3piSD5GtI5Rc/j49+5CCF/cVv62XfUQ4sOr3o6SMbcUjg
kPqACF4M1CEJdHbM2CnDocsuuVyzLXDbr02493b93Bvw+UU7rH3ZClPJbluIkbu2tx6wL/0Wyl3I
W/hwvRPXRJjf1AKPmzreOCWJ1OkAA6COEMAI875OcZ1En2YwV5F0bQd9bPPqR+O9Y2lsNvQ9K4f4
KIee3NewdcRujOaZZMItHvqPk6ge66S6n6VugoCjVUd7HLQc/nqY46Jgh88a4PkmNAgUt8gXUm13
pwGcDAZQwEJ5b0j6Y6XxF/HIipPx0kfvIP2apl7bOD4bRsPpwcwot/xz7cLwTzsrOTfcZHupIUmU
5bexWLbCR8iWjQyumYy/9FllnHvoaZiUrMcxS+5TczySyjMeKjMA6PEwGhoXgkYQpAFZ4CNWlQPn
iR44e3uJ7x16y6OWufmmDnUGgP54Geflh5PN5lOGXy/WWxdcs5/rBRFL5734WI4xgyl0hAEgTgl8
T50A+AYfIeCtEkC2S+xdGbfmejStYUuHTkIMwoq+z/duRw70hJf9pgomiZJ2dKo2g7tOEnsgaZYH
r3W2ihjUIeuZ8cPgSZCJE4cnWGUnK6vFLtPK07Ik7qaZdAvV8HJjgprv40GDyFKWx6KbzdMSLDdx
aWdbJDD3Wm/U/Lh6IaGG7FV70SF0fatnQX6mI6Ld6LRfk8mvOhoYQ4XT5QlKmnXyvPaPf2NsaGBD
f9JM/WEx8MGFvnaodcvcxK717AbVcgq664j7LPgSVBQScB0yIuW/dgyD+i7ZV3E2wVcU2tnEvxbK
w3QQ4aKdEy/1Ts3ypf6jlb+i/g1FHUPQxoZmW874wvuWAwHQv1kgrx9s2wvOYb+ke7+0XhMRZJcp
mvD2WYpNYBQOo6lZP2P2eNPT/xyqcbmNPC895GluoBzpoZvnglgMjcCMakhw7qgc5xwP5j0kOmev
rlJdheXhoFFa7VcVwmEJq7KB/JAwUvFnYx3Shq6r0XJw3R72ZjTHRzfPme+IjKiwNFg7CR+nVwQR
6zomdjnAucHwcGvJHOAWhuDZL66ih15nOtEx8xr3XMsiJDRQCfsTWmrEZg921HWH0fH3ngGkklF3
MmiZrujAd0sybybT/LDGNNumvdmcbdE15yk2fgrI6btCZg3H9UR+sF9EO3xyt9k0GEfPLhnmgBKe
R9MmvDRibMhe/BRG/jVLBtLDQx06S4joqHDXeEKgg7fS8zg/ON18W7Yslzgw7k3ivEmvXOAPam16
mJ6icjFOfnJauIB+iUqAIbxIIDkN+9bIT1E/d3u9cOmShVjak6N5LUiGtRoWhijrdDbuSxhOJwj2
6TGtQrjHKBfACI2sO9EWZohMTj47NQdP6m3Uz4ig8uLqZk1r08M2L0/i2wSGON5gQKA0Ywm+QQzj
WuOkGMBZixKlqjqYWVq5blqE+pYXH5SEq+o6EOBs+IowWpe8uovatUqpzYBe/ZHH7otdLC+qusBy
sdowJ9uPJuO8qGu/kbia7XzGfTC58zcfw5FsmbqNLvUMDi7g0Eqwvw63ihqdT1OyjxFUzQ5GWE32
Y46is6Jnl2burj0KacZ1ZC6ZiNZGV7uFH7VTV6kI0xIiWsLifoo3kBpPRmzcGjZ57gxV1ksfMP5q
n1Wd1MwcH2NU7OMUulUeBs1aw/9Ykp3xtG3XTrk8yONTccgRv8Dqb9j7+Ra4aKaPxI1BuW2zt1FS
g3Vo55TpzfMiijfJh5Xsc9eCgY6wiVHitGmRBCSIIMOK6GeJmo/RvOHUp5R2+Un1CDUHv4A2pLrs
ECFaGXO4Wqwz4n9ScMVV3/M5HdTnTEA603pBa8WvKJHMEtX66k1x+4eYzt1Ldtjfw1PPxr3Rj89L
lwzHssCRLrHimyYfq53e7pRmSxGEcYor1o1OLzrAs996AmUZRMovi/zrFeI59GQW/a2YFh/LgOJk
dChf00pqUAPzMGnittGD58hZmFWa93S3aEPc8dmBuVvkydcictYqI6hee86klbvr5kBZ8xvGLWLV
6WJrzuJeePahnF2EJs5BNdCeZBv3rXcHW+JuLFprN7SwuDqvOeYKTZN6wEA7kkx1r0tHhyKakUSQ
a99XpzaoN0tuPeUS0KylukZLwWN0bEPHuKdosS6OCW+KTn9oUb7w/8kIVjl7ZYjL37ROdZGRTw+K
Zk4nK7QyBjJIMqLwc4ixSVRvxBJbYJGUkavUrG8poseVAlumkP7EG/JXD/8XjJC/IU07RsxX0BVn
40ZPR5REXHR7LHroKvZE9VRG1EV4hm6sflmQ6BZvrabt2lx7VR8QOSGEHvYHq5y6Veq0z1K0Y7M/
sNuKV1l7KvwgxMeoE060kfV5K5qnjNE1Ihlq3wLQJk1p62OtuiSNRirG6D3ms3UrtO4m8WBBhw1M
55aEC2K5IdVK/wX82VeBXiOcSfFHdnF+4tL03nkeHTzVoulVx0J7a3oskG7k8eCdaMJD4A8aoM+E
SBLnJVHXZpQisKKST8j99Ieg2g5uElw6KUVNpBQJDw8uzWZOp1pEjR8RePGNP0QfWnRToTkHrX7R
rfCr1hbSI+FPEqImNpNXUZOPy/1Ycq0hrtJMj7xubQ/VHSEQG3YfpC5Tvk206IdRcg9llcqBTfaF
97aM4u1QzcF3vSi+DBOxgFy3nRE/uPhKDF39mYXZ0ZAASAHyi65XP2Zz8zGAnFryGifq39rrcaUI
lo5LDGAOlXQfxVKFp6Wpj4VlQhfDi5lG4zBqLJ0gtJ2NpuE4NViIG3th750Ytq41pV8KEcGVdRMR
ab72AAI3NkN39cvkwK7CwXjyM//dn4JbMKitrJfiod/qgx9KrhV3QEqHquitJGZuu/RYpLbLOZPq
9197WcSDHqv0LSDoj/S+TwwOBWh0jZK6L/HMx8p8MnZzTCcPSZztsEU3QSbaZI0U1da+rnoaHKm5
a/EQWQ/C20nRiuzHZUvizLTX1GR8SBavBfyZuSLgUOnrU+sd/yAEg1LhofqjOubUjuIa8UyX4ygZ
PCvhlFJgGPKlErP2UpLWXCKnVgCcwq1NWTV7xAXn3Yj6BkMFeKURkl8Kv0LyqeyxzNYWCzUDiDz0
k4HMnghGNQBQ+hyiFHkRYH8Z3gCVVnYdBJ6vkxb3xWPjOtS9VPaDQd6QD6cjuO2Xbl9UJo5mcE+O
SWtAxnJ9pjhJfkrmuORoeeltl4fhnFM7Ohq26ayt1sOLGD+7NXk3GiJd7XZY3MeuLsM15lnMeLoB
1Nv6OctdNqMHHbsmXGkNxHP6NfRkbs0iKg/2tKtjKK164npb29qYHU9RKWL1ZOYkKoMtctopx2TL
KGn0i5FuT12CnbLjjqH4bsc6+nQWtzbZd+1UcrqyI6UFzaKwUe17ALR6S3GQjfZWhPO9MRsQMFBd
YHFLqmCteysimFhPjXFSAtExOthOT2vUbZB6auWdGnCqJtcc0O1Z3oXgE+bsoO9NUX23Om0XVctt
O7JQleo29JhXOmLqd9aPPpieA62dNp2NQC2ZSvuY6tgwkvhVIYPYdYV3qYmNYaAGkF/POjF8eMBU
MdiDbqL0DQ/KpmPutfnGtK+Ya+vrYhwQlkjEx4lsNH+tX17Apk9egPYAz6WvZh6/qkyD/+nh34wP
wTrP79MElhDRKaAHLBulWVbKk3gRR3a058AW39XIbZ456/xu/r4ExiXVF8LEl3QFFR5gLMgkS6Hc
iCD9rhRvKEU5V+P+hxcudxO87bHynjsxXbGoxCLOfR7D4aapnL0v+9ceqALWGJot6etAPGK1LaTK
S46bXYFYlotX/aSm49cwalG6iqsMyCepIJyLFYqD4NfJl9bNfUtMIzTSZCfVmGp1Zda8s0V79ksT
6lL2Ykd8lSoVx6CHQxd2q1yWd6Jje1ZLrpATGTXUkIOifviBR2QFAq6LPSaQuU3v3vFyWel94ugf
Zc+61LR4N7jsnEGB24FEjn0PrquOmaw6kv0s+qGl5CtKp4JfI2mjGVdQolypieoX7RJqjrRCZVeW
zxCqBbP6FNC5YZjf1M2x95hNtN4zgyZOFlkjVTo7U+8jl4N/fZymIsVjC8s9Xfsc7OFbF47EZTKv
FFlE2u4hcVkeNQCGehu0Jqm3al0oDEFjwMLIhx8IPon3ofcoa2ZIm9lGTS7UAKtz3slGe1JaogBp
80qD1OgsKQZxfjQDJC7XeNKgNITxrqQeBnvkWvGJQgifO2tGjfz4DAhK5Dha6HGIeoD1AZCIjYGE
M6blEskXsu7pnWUt3Vv4KdCDHrWmvA+weYV1WF6MnM23pWZKIg3GA2xvCqHpYMkTz4fyiZQ7v5f1
mIULcYF1jdQL4g0hsS9ZaRmUnuoup7H9OlJ3+hOAj5J4GS/e4qZcpc5cstU4xTJc1Gl9w/4829GX
nPUlMfyURdzWQ7pXP8uRU92lZpKaNuKZxv+r1JBE4+Z18nnyayUslk5zctcHtsMGKtkrDGiCdaLw
5ikyIJwyk5BTF/hn7lqn2mOCW+9StIdi7JadHGFCNWPm5fNYiuYeefO3luZ2EcEL0gcGF2AZMOrN
myyPv6k1JAxj3HlTg2DFq7ZRNW/9DoWJ9KiRkjh3wo0x96N7JaT1pQBfqnk97SMHpEDFFOzRllBm
yJXpD/kbwJG+0AernaJnoG3M0zajUJpSU96MqxpxLAWmBLX7NMcv/aeDufRqsjl7Qu8WXc5bSUu9
CoAu8GdgvFTmX+TsvSXFeJ8EM3LLyFDzb2z4hQX3WOknCbEH3K05OYu2vMzSTKDwsnJXT3sbPUBl
0zfIl3VOqO07iU7JsoUZWbLBJG6nVIWynkukFYJVIH+VCkRFG3GsYpfbKZCxYKgNfQq1pnawiBR2
UQVtyyQENk55a+XCYuxzcoj+xeathvgxjzsbsfNY29iCVl+KMADFnplp2W1GK+o2b02jGTDKi/tk
6SlQIvcNLQzu18UbO903PZh3sp1JpLbWbov72KM6lsNvueuldb+F7V/SHEXWapzyD4lBjj01pFJw
c35cI7x0cHLgvfYzpME6Wh9Zp9dAvz060SV0jqNLzJv6CvGAeWRQEsFUEUXrEPsgcdpSvpuTHz4r
X4sMmTVnJOzfLjpUeAJktd6vM8d8w/2VoTjrKqnA032MyieNwZnAvYjfx6+BNqQ20atGreZCBkbT
YqM2p4UQq8gQj3PuCjpemr+exxLU6GN7ZzVoCIl5LVSxghLqvizJpPLjL3lH5afFVkNHJhUdran/
wqQL29wwPatXjpNdShDkxSnznYL5dRpTY1M2xUefJzeycloySjRq212eJqiKS94dxipX3QCGwW0d
XgmWr+byKnoEuB5AhysLCce0Dfw7lrPaM1qpS09TCE0Z+skVOpZz2Ew7YPEtl0ujxzD9lyyeymbq
PVpnHyzXwGGpcYFJq2mZ11QbGZIKut2o2EjnC2AixjtS4VA03afOwEPDxmRtDmwkxRfUUcDd0Dv2
RgCeQgdmS8Gt0w0buGQ47GHtBRtj+Omm6V6+7mpPzNKEj+vTnZqHuDqq/9xjpEQJpspMPfah8js/
/QoJRF9cUhuvZd8vwxMzzfUoNHcjMXBlWeAnzo4+6lZZFRhSFB/PoLyVg1iqoIZU6ye2PAQcwLyr
Iienqlmii6y9bI95aB0tt9OYhes2aWDxeS+zaGto3C8KTFA4htbOmKwP5pMyx2jyGbZt1sL2RA80
ZGyjfhDTQ1veKcY32op5c4iS2GPyG+3a58Xm6CaqE5yJ2Lu+/pptDJCIEZ7WwnGeYibgq1JbDlPH
O1CWHOx6MBi7Kjv00ual8KobrbfxIHHnd3/8VCr1UGTQSwLueQ9W49OkOnVC+nTLbj5wFCzouoLR
FGtJDOjoiIDh6zXxoDQjITBkzD5khYLjOsEQtTjFRs8crdzI6bvugT4O8qgb62vHliyRlaICjzHq
g6Az8gJIf5CHv1QD3S3tk2X112Gc7LXJ88kw6N8rj6WQcYnG1Hbsrc00TjHtOeTbkQaD/I7PrK6O
c65TArokS3qS6iuBethl3+ekeDdjtgimc8N6XHT2Oihbpgc5Q0Okk4itXUPkGnP3nIT6DKXOfigk
4yMfh1vRmAvzmuTW9uFgNQs8uEKSp+qI4t1hVQLObgeOlmh27RX+xslKgJJudIxsFeWiw2h25TrR
xaVIWYuA/ThcPj0KW7g5qF5KjwTgX1PXpfhWCNQYToMLUOPx8yYMNVmhELsyd6vIQ7ELl26OaE9b
rEmx+My/TY6lWAytMbynHYbICZfsNW+WyUDWgZK7lie5nIkp553EZQAiHH6ohmGqZutbBaDwqAVV
yasyV0kycUNy5ZM8NwUcdID7/oxDFTJy2cKnTIc8g2XeRvnPqn9VW6jaz8r0LXFpCqwaLqX9mgfJ
PkzAB9xhIsqgaW48Zq872vw3jYhKo6gfYvE5+P17LZir+ynPLDcp2RJYdevJQ4BpZZcWO0g1xlNW
IRTjNfnpa/DXN9ndlVFw8JNxNUDUsUoXkCfai+ViDrG0B2jBa+Av7+w6OGtauC+M7Icy5Sg0drhC
QtNoCFaNJH1Eof8cdFRgoUUF5rOdS/TLwxRAcTrGJT6NfvINxiHg3rRSMGfNqGeNnnAfDF5yUMZQ
iuk1ipUVcQ4o4oAc/mUuJFo/yj6hPFEZhX24skX2qYyFMLtlvFRZ5MNar31qf6Zt/iINjOSxqVcp
Io2q+fCr9gYS5Yca18H2289t/bqQ1kK329V4u0jfBlBOyRkaOtiWLZPdWC6+pquekWge1QDY8JjY
AdCs7CC4xwvwLoTut0WUwVYbwXnvwifZPk0T5T02jvBTpdxs8KSDFdVhISl+vV3cuFlgrpdS+1Tg
sOlKOfFE6gZWL0xIILI6PHejhQlfNqSN0BzAICKcVWc+h6io3w2Q39bqJWUwOqydwV0XWHvLQTw5
HrBn5d3n5YbXwwCy6OoLMOFFcpVQLxxU7ad6t0q7TYpwu/jMNHM3wY4fsn1WEZzXQsy2MGiCopvs
Jzvbd6n7aphsybBNf8SSUhsbzTZoTUak1CFW4z8SzROdkqF+7QxfbBjvrAO3u4VrBhFeWonJLm2S
lkjo/WySO75LzJdsCawDNMBPCa8TrESmb/GLyNpJpzE1Ru1788Oxy3LTOx+5M6EolHYSsrOR6GjC
CVi2+DFYk4cskZYt57c9KZ+VVBAbakg6+Hdzr9/E1QJVwKI/sx1xwq2TbbT03uWCSAuoaSa6GllF
KwIc+Ztybpp8F3dpQ0NRyC8aywqg6++0g9sU5TacfFxCjPZB+XdlC8d14u/gzft0gCbefYxbty7U
cIzGY9ZyqO3KGeG0ychqXWODbZjus0THicD8KLXmXTpayZ6RwccLmpaDyMW99BSpEueyAHoAIlMz
TjbT0+AJ29JvqAjRYbKTs92xr9wXi/6svA9zefmBdpl0Td+KDA1xK93ocBIp9qEFTbc9A2K+K5TF
mNg54nahEW1eKnB+hKcJNMDE2shbOC9ZzSUPj74k81TE/jFAgQRDq2Xl5TXX1VRdUShl46lW7iLd
9WQPprAnMIqTRfWS28VPS+Kn8i779XJT1P7JqxnXLe7PYhTIZKDo6sXXLN3iPPvDTKYH+XjIjsx2
MeNN2mKGAS7vIU+D/IOSmY3wqA95prZ4RMLHgc4YT/42/tAcBGQxCFlZydusKmIJp6v+esIdniEy
Uw/5p2fc4WCLUzKrDrDDXgHlcXae5UYhT3A0RxlxbytyGiFJ1CTXzprUbYJsW9rWKeiH6Rre0CV/
d1o2Xq1xKbjxqeFOLLLU9iV8j9flnUuclmJ5Lj2M60b4j+okGWD5YHekU8oz309rKhFe0e8uhoXF
UpzsMMKzjS2qv8nK/rvca9TZTx78rQXxaAtP1J530oqtl7lkZpR8hfhg4NGeEGGCt2FS1t+66mm2
nGflICWLXtda3vIyOKPAk/aDFplXUfTa3ept/L3WrI/6wd5lduVsmpoHKqsKddhoPmrQed5BifRD
WarKgYJ522KWsLKH4ZiW4xGZ1B0U/Ws7YgGPuv65HB/jgkkykohnYZoWg8SUrSt7U/UtMXoauWKr
pHUIvBTjLzTOMAADHAdloxlZv1iQf3gG/2Eu+5uF8W//+b/U0dixrT8xrjb/7Wjctu8/4779ZI75
V1tj9Tf/sDV2g/9gF+yDsdk4EbvSu/j/uhpb/3HYPyFZepbMu5Sm+n/YGtvmf3ADp6N2fZeUH9vi
t/6wNbaN/5iWjN+BkioNj7FJ/v+wNf7d1diHIaMHkBANB1fR/zK+DawZq45aqw96M95WNg7sWMt6
cU1YnF/xmvnIyP90k/7Gq/jvPtEkKtWCrmZBffiNVJuXNlE3EwX6uG3xK1gtfv1iumg66AbGMO7/
hZb5OwVOfkE+iOxccj1t25fOv38KLogwVGWaktUHI99hUQiR3puv9ZK9u2K5/vM3+5uPgiVsEiDO
B+p82l8/Cstgg0pqqQ8Sbcjy7EtyVhNrK/HKf/6k3+2K+VJ8kuPbMn4t+K+n1rnInmOHo4+Ar2Ab
+GwXbQwOl03Jv90/g3f+L9bI8rNcA0N2L3Dw3lbJEH++gTU2LlXMt7KyBjmepV99Qcql754RBkCL
FDopJP7RaDpEvLPYMRe5tSKc4s1/C0H9nWCrrsQ08YgPLMO1/d/urwc5TOuCsUbjp+10cv/cXkql
p6uhzVdI+4+t7X2GmIv8881W3/DPNHD1uZbrAjmb8Hod+dz/dAc0w6ksz6h4hbSM2UJ3NL0BpvP4
KLrpkek0lIjokpbLlegk2k0teW/shkkDNnyJ3YBC+u5z6mbP/5PLsi1c0VXMSPDbQnKbqjdzNMWH
zm6BhHLngF+/zKUfGQL53Qe1HII7fiGlqZIQeFflD3NWCCxVhyffwTiaOnl0o/d/vrC/fUxQgdme
qA3YXv56u5Y+xbsN/vgBtkGDlbWJCrUfNvNMWTjarAiGrJ7ZfSdr+N/CyY3fScjqUf3ps+Xv/+lR
+aRsDBrs+wOV/R1mPNQfYOSraEJJ1EzXSef81tPpMLrujyR5KZvw34Jh/24TwHD+/337357KmBUx
KkCuYInpGNA8X90pfVcG2ilbwj/falNXIXZ/fTmJg/d93kscg0xTUYD/9I0JK3H8AvH8odLrHRSM
s8s0Z9TlpFsHm7Ex0UH6OuRMGfEqXc0xXuC5Pz46jXXoAnLSSSM8+/ydOZ/PQci7Y2nBaRqDXd3q
1zpKUBsNt/iQP9pW/1il2EJXr7KsCpL03TVg8LbDdF3yXYD+s472vVsUOHzwc+Sf713p4kgpPFb7
arae5hktbQWC0PoXyE1n4fKCZtiarRwUOyurvy2XRqzAS3lXHBCgAf4cC2oaxkfbdo+DyaTUiA/4
MRSw8wBa9aC8Uei/ZjNXEvP72E73icBPKLJOYTUdK2zjUcxA/8zK+84j00XHJWldFL0lQb9jIaLD
HFq7Nl2undAPdvuR9el77unnzMJfegh2tO+wEcdhawbpl2wRZfcs3ycz4BXGSMeianywnPanL7di
eWf0DI15bLa7egRDmsyfmodnnS7J1XEiVaY32BGFq5HvZUzuAU7Kc9718C6RlXE/1ebRudMZlx3a
/KbW1tNcvBt8pt1wg0x2vDFg5DvO86ORUHvr/fuo8eX8pYer1QECdjEzAt6DsQvIeTMYDRcej6Wa
cN0tKnhibGDy9ocONX+Wbc1Ke3YwI4fbXXzhDkmEM4wGL7oxYXRBkSuwsYz1czjUP0kbWNkTX1Ub
2XrwpboOyXCbBp+TX6ME8ccrmStX31wwGQjYF+vgJGLjDgrAuAoJD8XCdnmYLFRIHMKBPzwGCImL
AspgNvD3gzbYPmTS/RSz5/fA4RaUoWAM/iGG6Wzr+bv8iHKhUoajSpvc7+TnJbN4a6FxBFr+jqTs
7Mg7RfFzO9VY8GT6FU/HjYSlsgr/nLR4HzzYIdZ0FQJyGdCYX0UPVmXibNsYjykOsVAoeKcip2OQ
2j9kRcUPt1r4OJj+MGAIC1rEy1BieUYi2Nl2c9JDKS8Wrmhdxt1O1Im2bkUqhcYwI2dx50bDpy/D
s0yLh9W4wbwX2W31WRhb497xsEbqSvfEurqoq/dg5q4mY3iU524qWlQG71IshdXC+wiJdJztS9AB
xE6M8fBqtlZIKK/yVSYMkqWsu7eQVYksDItDavBsEk77PdanWIcNV6tJ613bVO0xS+cXIymbC0RP
LB7yuOcfqA8ZDIdNvRN6OPF+WCb8rvROvY6Qhb5SuXAX2aygp/lmmdGD15WkD3gyiUhuJdIMc3Th
VuaslerAdss0Y7yqECFsCpHvhFjOaugtoioEgw/i926gjrCzisVJJvM8P7ULNaHatgZ51Mdymjnx
CtWRvZ6m3IU7NV8RYFYb2Cv6TyYbAy4o+kI3y5T3cd1nmM5XtYCjzNbXNRGWH9mL12TvmrAPIune
HEhLM2tg4HUxItgtGuRjHQqw23NkBSMl8OQjGgTOt/bqDwT9HptmFpk3XOnsMug9XBZGZNxyUpAR
NUQIlvp802jWLQ7f2tqfcSUBMIKu5y2Y2tsIl5vprDeJtkHWf6MjzCOZUOv3o35wgmE7NR74L1Gr
u5FMEfILomTnNBPqi77azJN5hQzH6nKrmh8kVm7Xz8CxrPRfrDwDG566M4ItiNumEmG+CW8WJ3Iu
cBaYZ4G9bwHf/MoeT9iYwxWJx5NliaPXsYu2tTwmKwR3Goyunatrz6wtFDqudIOjqzW79gaGDcah
cVmso9p+AgmE8jrVwTav0xesqNBYlnaxDXJuXG7o21RjXeWYqCPCn6+KeKdeSFW8uH36JY8Dvci/
UJccNJ1bwxbXdZgXzp3+IUL9KY1LpAHGwxgG55mRDAB6hQm/T7aFekRzh19JsZ8KrOzky0/ANY7A
J0tiYFrCC1Wm5btBhBxWfYA8LbjtTCLV2uG1jqeh2mKo8tmD/ZDg6SJOCebjCG/WCKxylwAZrXIM
owFRQuYpUfMieu5I1CY7H1ZFF2jEEAvjh9u3ziZcMvhPQdaBETLZcFN0NdA8SX6JtD1WmUxdJsaX
jqnBbEBUmtQLzhyTGyNoj07eyMXDHGeHCbvNAIEf1/al2tRVvTHnBXkS5g2IrOaNMPwOtnBwTMqS
VC44IQzo4zUL2WRQVt2Utcs0aqBs9+dP4XdYI7NvzZyZQFyfrg44Vwhu0pBh+pFb8br3p3pnOXzY
wGYuUgvgLhm2KJYYbMtnV+WsoWFBIWpf0XfeTROvS1c02LoF5juezZDz9USDgCxg9TNxi3Meu+cZ
7/zFW9NmVF9ivmTbAJmqJsJe/meQOjRJAWqoWcNpNoPcVufwYSonjhir0l/EowUJEHvCXtayYR+n
6/5z0lGYkKJRIfQhIa96LDv3Wk4sgTjsn5YSwobcyx33dtGdZO1gwLqORuubV2KnobYgp0ennxrF
Nq4hPXgmw6T6Z906V9Dpz3xi2Vq+/kJAmb5ZypQAhQXLSOI8weiI8OBilnyDs9BF0B4wAyCOsuaZ
W3aEvQxgd9f3uKqazqaLSuy46gQHe2JO3RT1r825uFlmtzrICZ9nGqxwCoOetYzQanIufZnEq/LJ
7PzhqRTMYkwAenPxf87F+GB4/vgjjfx1nLmniOHQG3kRurdrO20kPtK+DINVH2i+k006Jt/8dtDP
RZCOF80ncjbJw71VpWdTDHuBjcJNJCYM/rFeXXdmZG9IdpvXUiIPgwAcCsn1viTKLTGuAWwhF9hx
bU75S8JRiiMFhAjoTbNoOAT1fK+LRWx5oRNc/2U8feFX0G40feMmYt7M5rwlWuPYxNYNMsGncnSx
/nlTPbnNaw/9btv1nrS8M8i1mPC0sC4leWOg7OY91JByY1TVXeYigHA0/1Djec/El/zjPC62yexf
jWSujhjIbUTWLeuo6O91g/mb45GjY7bRmQjGs7B7setduBluNw9bWAzYz4juQxvdW9K8yTY2u12C
m8x+qouzA22LRZE9Brj+O8XVh/4NvYH1iVKc6lVvcZSE0gGPyt0WIZJWTM++HO9nN3F86P1o7KC4
kilR3TWWgcmVXa4TrSFjL93oPvXWMNnfbI252RyxkxOiQqEV0ZgIq2Ppu6z/ObAPQ5HBGq3ivWfx
gQF2SGhMHenzwxEwmD3yM+KB1qnHezlvnYAwu2UOUDnMSQ3/r99ETaZjwVWBGbqISXD4cg4xZJbR
m8Ulhq6J/WnPiTTt+rkd9n7Q3DFfzxj91POm7OyN0WXetvVmhzp2+N4mrLRlGQe8yRrKKD/flH6C
ApIAWM+v9Y3nxc1BesjIaZtox5oMIlwwxh7jXg1TIyxSIe3F4bxxax3FAxMs5KPB1tDCH8xieJ0k
T8aWn+523b5z8IJ0XJgMDd6twZDv1UlXWhVNJqpxTDmRkEyRfSRBmeQkcAK2s2AfluWjKWxzvyCO
T/zIOvQBjGFOhT2EC7wYzfgmgJ4De+ElD0Wxm4f2Ry60cDdHsGgJPcE8qwtkBBGW4yjSzWGHDyxF
UZdEexuhrd+5z76XJTu6N3cXJsONO7cvATZp65lsiBUR3VgjYGmnm9QGS+8f/CmiQCwp043ewkWN
lwAmIMW7YQ4kfwaYb2L04QfGFSkdNkAzZbpGmewkMnahzt/lgfkLXUICEVXrLKH+SQGEV6x12GD2
K2JPGLSwjVxZFGTeMjBr186VJjjfTeosV6czw7Eehys2wSQOEDJRtmaxRWr0LO0yX/MOTUZIN5MO
Xb1r4BRNgcsgzsP+wJi4UosHNGrIx9xpre7JYvnPVVndsye9Vn50q0rdLqXNxMpoWrVEKJn4TBOr
0D0aOCqZn93M94YN+B7Ue1kpIwy6ljmmFyZDcLfUh32iN+Uq0b477B1sguFqwlVgu1iIg/kfkSE4
LjdMhxqGngNkV8yXwjstx8AjKPmleoRLU4h+Z1LaNSWFhkxNMBgxHGDN+01zif2tTWO6qxPiY2yG
/4Pd8/OpLhiIsm2Q7BCiPA89pHoEBMHm4DGmstnqJdbSy7sQ+0xI+sR7Cdv0B35D2Gw0GtLF7N20
uf/j0tJx0qdho5eeBE+sk6EiOR0JyYXc3Cq/9/4Pe2ey3TiSZdtfqZVzZKE1AIOciAR7URLV+wRL
7pJg6Pv26982RtSrzIhckT9QEy653F1iA5jZvfecfYbpjGP8MffEGRTXd6XSS5MuGLz6XIbqFnOW
F4d9elXFNZLLqgVJUD/C/c2DEYAF2ez1TquzbGN4IPJIjzhaA4p11843ERFCQRijV7CR41NfuoTK
YEC7dkMjj9LUUu8s1GZgd9cjVVc8ILIF9UXxhQYKnmNLAtvChqrKUtH5P8wOEHzMZ4q053qFRn2b
3jT+ckzybO1VIeQ51NPXp9170NNLIyJ1hmoBg+fOtPQ7ACjlmnxUBITKb2EK9zHOfJUhgAQ2Hy5W
7o83uTR2kTVerHE+xg2H497ljedkT4EGcJNBJOG5mLWGS1pz7smz6BDl5a0oiUBwQOVi8nm5fga9
muMCoyZ1Qj0Hta4WpaotVH2sy/nVRrbS530JPyxG2hf6xo1roaC5VslWhu7F1c66w1FL6DSrF+5D
Mg24uNSTMNty7avSthD5rTpM8T6hk1bFapUsx955dhP8R1o5HwrTPImae6J15gf0zyfXnY9Z2t2Z
tCFmYzkwsgMNV/Av1I9W/Q8nGiB5PdtkF1T9DM6da6Sw5L1PS88yxa7svR+VCo2rjOlkQIhi3Bl/
WKpEHyOOZOHrtf12ffKG2nMqm+vVzGlUJGxSYM2+O1Gsx5L/qaU5fV6/39N5VvUutuGWCz6NxTnE
TnNjTNjsjIfJiAUtmOkWj0+/0pw7bUB4TBSVWjB6hmgZwYg6q407oXmPrYaLlLdHqyl0vKw9cdDg
EEyt13ucrOrHaze5jljpGueH5gmaZyblZWrPR7UvI74lzKX4agbuaVXUDyVH9t5gWgE14WQjROkA
+666EAZeHXkBRww/6KiEuYKVbMOKmU5vDR22i7prF9UdY+D4CVzNWV2vec+q8Qteb7SNNx0IUfiR
ThQgaqGFPBUPn009ANXpN+pTlUu/E6XzMWXyIzF+Yd4g5UGk6MALlhntbkY5SkbQvF5iXrZqQQwt
d080TRfHfUp7+Qu681LQVWmEGbGr70mb1XCb8Z4M4cO0TG/qZQpN9ZRZFKtOnB2PZqYLK//auOxb
k2oSFGeRPJvcHbWgUTFijwtgccr1dTZgdQx+ww59TBhaSHCM5aXWcKdW2aUmqWEZSRaT3P5g9inu
yUzHnKytrnJJAykZduFDotP0Goq3WSQLkiDqDtXwcSJUVTZdDTHyrGWr7Rn1bA0Oia66tK8PsH9o
Tt3ESpJV6zFC7FmS7i3OkxpRtzUDJgYWgRine1dkc3BtLMinzAGTQHQfwd8jF14UU4B3fk6SGRe4
gcTTJGJAnQT63jA4mdFnT+l65JB8rh0Py4eA2vTnITM3A70T4ajamqvSBPCGmHKLZohq/do+I7bC
t1KYf+HtiMxlblnVfd6cxORl8hKnZvxJ8zCoG1Jg+hC1gsHBLzfyt24wbq/3Q0d6SSMaKntY+wGK
6TXc9k9nIZYnrWd+c9ptoolQRe+VGOud1y1c4tfbDx2AFYIruJbaIToYcFwHgx7jUFKzzRPmVwBG
oSrv2e+HOvoWEQu3ky1BP1IWodbaN2N/yUaAd5UJyJfm/81s2BF2kolAFlVI0oW9VlqRapVlEytD
UWG66nJv7an9kYHLzbVHmmvsujFNt8KBAUu1mkhWAxFxeitw9Q8VhOBO8oE4GZdkvZgspHTucqbo
Mq52lKcaTtuxpDMotzUiROQX8NTqOX5sRQ1haD9a+F2aNNPg4qIdtcoHCb8MBCRW67A9mwk/u2Z5
HZLnLsKdNbQsMZlDHkczGOdr7VksAkuZJ9dZy1vUuflz082nMUERNYe9tsq6nIw5x/1wjZwTwzmy
7LM95d/XLo2m8aIbklLqCvqvACcOy0NfOZKtDefBb5sdR0VSDGsuW4fS2HcAhCUJx1Mcaa5EbeCr
llwe2lw0ifflpZS8DXIviJQgSFVDrKqQdjYW713qo9Ei1GvE93RfJrm7UUvJlZ5W+cyQpFG82pP4
7icgnB7JUCVdBLyWSJXv85ktJFnoKC3lW7t0d5VG6R2WKUVU5rCgsr2BWYYlhav/WjMDu6flrPa2
VHCM7lzxVUMKRrHD4Ui1pkyHG5OkG9x25R1dhhuG1QRxtv26ifwN3LGEf4Jqye7zD0Vr8eYNdPD+
9novt5pJjVotd9fT3PWFcvSa15VjszZT5NGZzX31oVsdP9TWtkNkxg8RSuXWq376DBi3WX1rzPo7
sSL0GxgChBEkjRjXjiWtkJYDZCFkTithc7oe631ZRMAguOqn9FKnQIk1EkTWXCHbtpjf8blxuHPj
8+I/jC4y90qG3dHKqEM7YZKpcduyl7KUNgjCivyQ8NIO9rTXvYqioJk/Q8t91QhY21Ceb50IyJnt
zz0iyvytqjFNVyjZ4ZQq9dKsBNF5gbSp/kW4otgQFQqlcY+H5n2JPBdeK7Vu2LWoCaNqX6QusFmR
DGsAZljCY/N20of+cdbz5zwd0Bc6pG0p+aTmbxZnuhCipQUu7btVrBMQR5Ah2q1Sa17AQy6TcyhD
cD/lYuGgtrIEnp59BCm37iez3+hDfR7SbLzRsqHapCY8JYG5GQ1pr6KIs3aTGRwbkn66awETnUwU
oXJABUxiAE2lMBx2UTI+Nb0l9nmMu4jjNuXRBzIX8mO9Zwd/l5Oj8mor7UdX+qpHGiW7pSKps9LT
V3R2mLYRPZ0MYCqIxop7AjojA8y5fhF1322uHvS8Fd0hVQ+Q6WrUZvhCTBXKoR5Cg4f+HZSEceBa
EL8/OKV76JKZ47/uazQ68Dpshrl6yGpSQK4PhIYLgmcwMkVRuW+jih+fFXewyaJgHjTCSnFySgMe
fiPpFwsFdTDqqKNDyGoXIjJcixJTc5tlv1pdMw99rr8XFQMF5O1GkEM0uSlHIz9cH+I0fPeb2Q9M
q3YOkyf/+eH6vQTrcyDr9GdMQsmclfOed9M+kLBpH65f/eGPluytbeQQCFxC17HtfgqED9hSKxL9
8L8P1RhlNBSrJBjqkBZOPcUt6iHs7CEhytrQ78BtAeWW9VjnNy6rgBWf0sh6xM8HsNzvN5M1TYEu
49OVZnF96BWSomnVfUXDP/jfv0hCflGW0tEwNMs4XB9o95u/fdUrnA7qJP7GHVVvUjdt7ta4vvc1
neFepV/a1NAvJdieTVrQGpSh2Evk4qfUjJ8t0dQnu4M8OmpxvtNIpTrwKV3KLlrlJA8+6qI58dfT
WRjELFhpluz9DMSIFxfxipxYQP9FYz04hmY+xFKvApEABfJ9pI+d4bQbmxOBskf4OO7xc3FBqT/S
aK8xSUar65+m0TECOvwaIRlkAvQ9Tyca5+qyWHl1gffs0hqnT3H9Hom1HD96cW9rdxMZdQ+4lWiK
ISJD92jrZXYXrydKQ8WjkgPd/cVObTYiqCFtrwna3+pLp5CfxhShdFQQkEIxQa5fDepT+Kfv6aLd
DJH9hvVaYqkM+/Vouu+aThbO5Kf1EdJEdMzBniAiOwzq4frVNMhHGmfLTVuxg7utPh0ikX0nDNqD
lLHh4fqt64Oe+r//sWoAThJ0nWGbyAl+Ys5g0pM8OBIagfGQDlzlZtlhDMns8/zgd+HAtIkHb55/
sR3ZN8JdwkeYm+XYPDpIA8OmnHfkBQSmuotddXd2s69vcQWc6ryNuPwwAWhFt6HjjufX4DtmZHL+
d/Sgm85u36SKBwkGugGtELPUrGWtzqdNMHcGGDF1i+N/gDXbVaTGxTrAqRhcYNIfhlQQNkJQQ3fI
1EJThuU2Tnt/awHzNSAhhhI0LFYdnZpym03mWXpJwCjR3IXdpnJTb4M2G8SkAfFIDD58DH6U0B18
G7l31yedhH9oLKt4mYhNXTTkiqL4VUMKPsxbu9d5CnbTH4jX7FnXgOBwJORL3bMJtPGiJKAVMa2K
MMZIuuj24frV9YFE69//GDuVucl9j52z3xM7gr+tqIeDFDa/ZJS/f3X9nhM9k9qw7OkeEw4aTrTH
ZbzgC8aCfGNiLgwQu9uwntsfGE2OTuyyRc/DfSXjt0zWLWLgZi2rZt4ZUfdspi6f/HQj51nHPGtl
NB7G6BTG3sGEb7Yi5LY6Vb5Dk05Ee5uSh+QOXIOV/jP07G3iHttE38ly+uHX1cvidK/pxInRIOB8
5FxK5Wsmh9nkCB/N1rOTYJnv4yZhJZF3ekEPA3ABfQ/7h2429AmG9rPmUN41Wb9FOFwF3xaA4dgA
kzaOnrOXsykCw0VGhofGE261LlM8fr7bviVO/rMV3k8KE6iE2OOcPvpJBunHbDfI/ttLETks64vD
PGTaRJrcqxegm+OWFF+PW2KSsICVzymZOdzicedgZOK5BTVJk2VVDdEmZkGGisXaBvPesNxzJlnt
GvEjzqz3ZuGHNIRdexPb3NiDtJS0Gg0nf42IMWOm4T2ZfvQTr89PDAL0vR7iVCD/jDjBOQ7l9wJJ
G7fkabEOS20yjDOZ94q82TiLAk3MnXkiAu6NVeg21SXcJ4PxFHrbrdn392ZdYdqf+nm3ZN1N3mh2
QGAexvqYDW7BXsAsbrhpHiBYjgGn2ea0CDrgjKK+cQ9Mv3V5bK0nwxLeMS9DqkIgS54Gt4FyykzZ
npDJM68L/c4k23KXh82DoQ/Yaimfrh29xI++VSsI6A4FlU6HxcuJAjdDMh0UusUZXxqfTE9HV2py
2hBdSAFprRwKHVOjbrETmHut29zjWgoskX7Evv5ocVikd0jNTOrcKiaS1RvoCyDJ59SIlKCnLZTF
2YdZe9rNzq79w1/rbWwlMfsXtY2vUxUga/KZClqG/Qd9Ubsskd23tK8Um7CYqVUqQ5eBAYx9Ykbi
VvlPTnokoNQZ21lOf0K1mnwGaj1Kd18mcMc4ddOggGebq8rg+lZGtBlt5fgb95FKb+XIo9rC7XlK
BFNmh+KyD6m3EYGPw/wtLC6CPuFMqLu7uHRQhNPtKRNhbNr6HbrAx0S+20obVesg2wAknznyJ+u8
105o44O/flMMJej605uChtRwbUfpH/+oy4tANXm0RHZNbrz0yImalJJVPaWY5FLDPS7jLvJJxp6w
Rf/17zb/ze82dGHySw0EUARP/avgq7UHJ6fVn+0qNfHOQ+ovfpEhXxzaDJrpnEtzvgjUIvNkvHiu
ufeBsqsqjLHoJfTJqWmQgnOOYKTcwbjx95NNy+evn6X4kygMNqjuOr7n6b5lMTT812dZNDDsSYbl
svF4lrKjQPTadrxhGaaYxGmDwMUgBkFgsMPw/qEkY/WYfisxRxzzKebQZFFkeJuSihitwYelajkv
Q/3plsUHBscPwE7fXBMb2+RQFiUSIGDM4fb+KkGMdFW3q3ZgV9vn+i2ZQQZPEUXhVadBmYAruhRr
N4OJPVDIm2lWbRM23GiZjlDy+WWWJA1lYBQ3NdntlNhQorCa585wIcDoC4rN3bsvsosq2OjzfIhm
vGRNq5wYr6ZqMsai3jsF51uQgQujx8aaH7NJ7v76vTasP4ljebMdw8Tt4EKH/JNgtZriUvNofeDR
TzE+6XaARpXqV+lNGrWS2a1SReXVnh7NcAMODUMBvtSzMdgbYkBLtgM6yp5L4JSWVS1stXjctYO2
zdTOPY/0c5Y8c/EiRvRPGn+42CED4MooT0vr55tBX77zRRtY3CBoi3qGZqA+E0nHworkKpcfUash
hDPoV+PM+VADxSKmSZaMrP3khZCgTIq4lXPqMmmIWom5q1y6b7QZSnxSK8EWGiTd/SgZTKXkhGHa
zt7chYqYmfZHboJ2wAS1qmZWniZ04Z24nArV38uMh+u8tde+smSsNvQcNKPDkFt0vzD4qClDnpuc
FDDAgFOQevHRm4wjc0vfkq/AyAsYZhEN5LpZrhqNxBDvCv2Zgx79Kjo+Nq251GxOGk0uNAy8asfv
Ltdee6WVZ9tN97LSvkpT8YsAGK3L0Hk3Bo57ob0wGEkpsHR0ZW3UrhrGvWQ+j1stNwlvTupqw7gk
ActU7asP00rmw4hsapVmzovDXzIhOETl+NMeJRkYxSa0+1tyafeVEgkQj8Ql4Isd3M0fkQrGVE+1
3kel/NLG6QL9cLibRQaESCHthn56sUIHsQaem3TsmgOGoOf/cLn+mx3FAIBk6DgBHJ+w339dGqIe
jYmttenOUi9Z7QYu3+MM539q3bFwE4pW3F4ocmJ4eWp4pwZmpVLS2ZImXd1l/0G/+2fFt28B2jEd
7iNgxqb5h6dEpNooqtiIdxmJR1We3HN83qvWdzbiX23mfagUZ+U4vCjpFb7qj1CvXy3P+Q/vzb9Z
3C0fvbWJRcJGEvlH6Xkf9+DzizLedSq6aOq5q/D2JiQmomzpVijFfzWUasPi/BIN85cIyXmr+htC
6cfQU6xa8kohWHlPeh8/mbacAzphIYTx6T8ocf0/yeR9W2fNQSHvG4Zl/1GHywHbZgw+yt2UJuEa
Eg/s0XitD22C98dUw2zK+iUDw+PwsUEwPEozHA+ubjeByX+kQX2a03gM+tjLA/QT7spU3agYNKxn
2fGaPqsF1BhhXtn7Lxh0ETzoY07xWBBMUw1+ux/T6TmfkxKqBKpYMwfxF6b22tcc/8WnFjL1i9k8
amnWBNeeeKTF7D7NsjNTa02nzw+GkcZa9lo5XbrL6oIYnT6WG26LVYey8lnkJpHF/lnIebn1h+Um
nplbaBasebsSh6ThtrEAzeEqM0B3+tprU7UZUJ6B5qqvv80ZYl3N2qme41UqWtBT83ztSTLAJWj9
RpryfhAsyEtRPIL7ZtW08pnoHG3v6849MNxvp9T7rbB2YZI1O7IGaGiXU0KycyNXYqlPtV9Vl2yG
oShSVqt87qZdE8df3RiXv50+/s8a9TRXX//428cneYXruO2a+Ff3zwYndfDlCPPf/+M7+pM16hHr
rvyv1UdTZnHB8vPFFtnN+89//O33//q7N8r1/u7wo1y8FezZ/+yN8qy/q5tJ2JbLqcmEq/7/vVGW
83dTx6/kmZYloGG5rE+/e6Ms8++67emO6ziCVdXiKPo/z/H+txPrb8626Kv8/c//VfT5PTnRXfuP
v5mW+Ucvg+86uoNziB8qLMPS/3Bww+xOByuJSZSmP7U1wsE9xXX/BDHDW7nTazMO7WVoa3J6pmFY
S9twTsl8HAij4tQuvO2dmzNls70wP7v1Q+hq4doHJbstNfpSJVMhW4YQ+ubzDJVoN+j+L1iX7g2g
umQtyMNcWTaw9Dhma0BjwQpHHlGWPPqpHtBJtJ7nUM2fJ0vbGEsfrlGgBs6cWttOj0rmV563wrkZ
beyGA0FrDEuguzn1EhPDnVlmaPwnH5xL5BxZhWnaMzrgzg0Mnii2blkSA14V4LJioD7ThGEdF7/F
sGBLizRIZ9vfhF2Eppf5LCfxTdtW2SP0NeAVgyUgMCy7WENGUcdGdcS+fWPVo0eTeXZINpieyVhB
4pYlnBScbT9BhCccSSCuHtt3jX4l1DGao0nCbCKL7XPYoUegae8fyEP5bNIZW2vZzesBwO62TXtE
sirFzxAOiOO4fctKVtRBky9dBtMdhcuNFdfW1q/9vclVdSS714DCYP1sCDbmPF4XeyPau7QYnvy6
tYMyrvcg5KAPqzRPGKo73K7RwbAHiLJBXk7zxzK0p5xmhu/4R0srjSBBVG/pCRShjCh2oWfeLXOe
CPc++rr8EgLKgafR2ncIt/N969NFSCXzwzDCbgCu/ZgCcz3IlLySZOAQqvvV8yBQkls98dALiSUn
MFoM3CTTyCE8hW0z45pDOWTJcUOruXlYSoOUJBZCvXFfJtI8aHmm/XoOwVBxdF1nIGJWADXmvSjF
uPJ7FFrzCDZUECm8xKHzEuK5plK39jRiLvYcW5uapDuvrmRQ59CaQhEeLVETHW+SCD1LsRznFGzC
1DkPjWulF97QtcYxaxnb8YkZR7Zqfb0L0OQsiMUS4lCrkTo+LceVRpd6EzWfBi/3BneLe0+2EwNJ
i4OHgfN6ZSWwf4fiAfS76j1QTzTmIF5l7OzGZKYIpyOzLt3s7jpBTieSQFAQI22u59tcutp9Ozwx
w6yOcsovQMuCuO8ebd9cDnMjAw8u+bEyxMnHi3iItdHZ1aSBPIRVu6vMHBxfEe16u25O8UQjw+rI
RJKLsU8ysvE6yr3VxPKJX6Vvj522PNTlQECX6tMun4kGxdmNmS4UeU5YEfpXsKIPwAE+c+hTMEJ0
nc+VhKo26ouNrEl2SXJk1EbM7LXmUO+hjl1rVTHu6O8YRzM8GtoPd/af6ripiU1c5wm5dXxQoEVh
kCYeKV3tGJRGC0i4b/1D2qTP2PdQZ/j+ic2XRltRHTwL4S4KzrtiG50xTx5L6s0jdgxtRQCdHkBK
O/QG4x2wesPWl2QVOgTVhVNFTvOAh7qdzOZuXOgUdTXx44V8ahBtNRAWPG9akwYbn6MINguJ0BgT
NPc+LMUTS5B7P479t2wtLDEFmEpcYmUg8lmc9IJAhqGyAr+nWyZ1W2yTuqHVn+LYNER9JgDIPZWd
H24zTxtXc8ywsgfcdmt7/SWv6vGQxAJQ4ziTth31jMKT2loDMWUsZ5k/aF3Qkq9Tf6vL/hOZxiai
qYh7P0t30KhAsNvNl4uyJpjG1Fh3uiaDMfHy+/U8pN6RTuJzloTEWlgphVCFgrsQKBvKuVxuZKTd
LxLN5ULOSCAt79v2w5fGQsNDhYe6WxP2tnydtT4+zx74kqQOQ573dMdbu5LxnF/q4ivH/vPc9Ab+
HHudqIAy3U76wCaj0KBhNnnjqouSYU94XR5oYIRvRkef1sMAK2RkE5AeQXfu/BVWSnVbEybVGAz5
OiiviUNvIR4aAlL5NwxK3q4NGs9Fhlbb03Ph6spS0LkIkkKlBMVhoRe/Fg++Z2l0a60Yf11ZAGba
7fsmGQJ3RoFdEr9MTwhoZGagqzEZBSklXFxPhFEqtU40b0wQYlDmMJLNJLWW0N+pS1MC5yyz3vDU
d5Mv97WXugh4tOneM6QGXn4/kQVx6F1yDIqFhcNqnCaYIlJK2xR0zwKViG7xqx1Hzwg2UIVWvrVn
4EO9O/50JmThwvKmLVrFfG8t9bsZLT89wgEemmYvgKdd2hkeROo8eLod39OKM9Z+h9PMFhBxruP5
lplCI2OWuJlbsyElcQ1WkDRE+xaKGpitwvU3RhpVKyS9gG1S/5AZzENg1rbBkuVgqnUQtA7jcpf8
96gq9J1XoAzEg7EeaWLfLDZZCGTJl7qHQL6eD1HrFOccPsOqy3NEnUWSB6TXmAe3wIrjoD8P6EYz
j0BfjYZ43vmpna4Wq3m1UJrtTJKXsKLFRZCMxccsMYIQOr5fltRhHr44a9MhdUNygWW1Uny4rb8v
q3vYCdHzlGu7fMKyK6Nl1y72J90hebskkq4vEku6A99z7hlPBeEuZf5muGN1yYfotayXXwW62WDp
uGbyOYbL7bR3GEwzjey4eIuCVzsYffOOnKuG0xGRXYSPbo3lLFm5rSu2vrvkj4bZ7dNQa4nPxH9Q
O6F5H/ICAKYYD74QdCa0+G3Gezu14Q5uIV41EEcbYh7gx4mIScNgP3rx9NCSBvc2mMYKDD+I1QTe
MLC9Z5alm4q35JUEu09pD2QGp2l7duMePAsnGHDjpb5LcWas067PHu0Y5QfBYN261lnz9NqiY41I
5G0S8w9z7rozFgvqquQkItP+GPQIJrg7hsdOGGevjqnt8KPdtKJzP+j1v4VV+CH1Zdzrdm4/FT0D
xTKCIyabxVZN9dfBRmnHeGvYYCCMLo5A99hQ9u+WGSZah9J+VblTClRsutiEut9aA0N6c8G3L6Jd
tITyq9Zq5XVoksc0ZGQy4ORGUGY5d8nI++HYpcDPZ8qdVct9Bar1u4wSlsbsNJrzl/T0kyvdal9P
kj6hjjCtxstJaAH4r9gIt81sFAfEY9z5fXcSxSXNm5FM0urgz37z5EOKxrZnDb+mUtDGrC+x1+q4
u/R2X80hLrnykbdKR18VV/u+s/qNCEnDQq0RHT1Uv3HkCsBPXs+H4kAHNeq1M8XySST36pw1gPow
s1DAeSxo6eX1M3vvRpDSundrpO297lz6qr0nqyIsG++HF9r4Uo3Ff1yYtgYgbYrbmOMqazWmgGyB
qxuHXyab/8ruSm1dFdYCXZg3iniSJCD1S6NHlrvcdtZ30sJplJ0tdnmh33uSU1L7ao9O82n1/nto
ksMCfdNboUxggyOzO12ccWPhoRBR+TJ5ED2LqDJXuubEQZtTnk/OIt/De9xdt6E7Tl9RVR6lLYHX
t9Yj3J6fLWbaC2i9/Uz7CkkMK4hnZdvMJvARSNSdwWVJP4QUcDG+OSN0fdqw0apc+VVQLkbzRTYO
LlrkU3feYB9JTsW/oX1bOGeONaqvNZq+cqURNB1MrWiZo6U2zi5gg9h1ulWxhPG9sCGjx9qL19sH
znFyPSLqvytJTdwbY/pZecRRt6Mx78pwelVZdnUF7tmfF/89HZrbsObpJ3RoyVudkPnZL5AQMX7r
Jig+pOCce8iEVjNTKwY9SZnwCaMc6ZLZH4t2ACuDjIqxW/yCCqw4UHosN3qJxNRR/+f6H0c1bJU2
Nsgy599yQn+sRg3bQwkolRoryZZjq8sX/Jnuyh6mT89BbZiYZcUa2JFj4oUvQulAOHgMhz6Kxt8e
WJ/3CAseSCLV1yVOpIOM957LFWcm4lwaA7aZuLlFfIPLr8KohGxjPFwfRjWQj4fx3SAQGzUdimdL
x6mBhwSRUBMMohwPaSR8CHcmov9IacPmiPBwt6uZKJIqfghH0uXSCmtJXSWvBmChTd/VZ611iRB1
pgLTD1KW2ETFN7b9MXJ7YgckIKPeqcXa0vv5YCKUOoycLQMrh6TEyO4n5jAtIBjLXfkZ5pwh7J7q
aU7WBHFR0y3RJjIzkslnd1h3s3yoYVxsEEWR755fltq9lMDCXflTpEN66gB/+RH1Q3KXO6iM6I/7
SP/aYzll0T5k6HyahsNcxPo27YS/xyAob7F1ALJNUQ45XnLHjA0skEyCKE8QWwCfuIWX+1JKJmHE
mceXFGW8ge8JNwQHZDDnFyN3t5VTf/m61B+1hDijMdHSICvwzaVhQn7iMhAHCbyNISk5UJH3VpiI
KstutLfMrfuRW7JNWnlIUPV0o9U9LgS9YhT33pOp3M0NGSx6kb31mftuJ2LbVcbJHeVP6SA6SXP7
VWtuJWzUGjEqSXMKnpSwaQ1gmXtYzl2KmEtH5DpmDFNrzVpHIjx4amWT6Od95qMUJse0SA52ds5i
wo3y8lhn5tp29HnLNGXbyGHYYWEbd71mbluoSgcmCxyNF4fjLjUgcRqJ2PU1hESJGTOa9DtbKAGV
Q64VGiOrrz+GhM5/HzsXrR0Tfm2lB06Yp8dYvqSjx2zJuufepZeWvoYWXTu/I5ph0s+2cLGON3fX
H1Quk7Grq5RMmeaAHo+No7KMICRF2nGXVzNiQhCW3Mey8SgLB5qqY1lhFlKXX5/mI1UQ7QMAuwyJ
fXMfwpEu83zezrlFZxH9VjP62TZNtbthnEg3Btvtz3kduHlN0oUShbVKS2Nk5rCGc9Wu9bl/ZOF5
iHuLM07OITIPzXg9NJQjgTUueOHzO5z6zTFKypv5rpoSY1+1lnboa7JAGicK9xoeL+hgzADcfpVD
R6MIbM7eNHubOHUnoounDv4zbyRI/J6qx4MP6zkHW+m9Eg5vBx9pFWLB6FhVtreyI0YYusFYZlZr
mt+Pj4Q8vmeiuzP7uCNofpzXpcY5irPMk1GX+a7w3XFD1j1aGRn94jTUcK6PyKySDhIE53mcQmvt
D9oF1Hti9BfDMwgdwkAGJC8HQ5ed9aVbgmipkhXb64suZomrRN5GbvZJLx4vxlDYG03fYqIFc5lm
kIczic7HTitiRkH8DthYdT3E2BhL+M3z11i8t/WUP5rml1j8l3xiomPiNhuZ5d2kPfpoa/bMbSbv
8pkRAD4NxWMu933WrkM5GccEIYNRGzs872uEwe62M737JDJ+9Ma6LXpnjzjmvaMHeChxrDrz4gLd
7hOChHCmt0h8EqtfW8aHT0eC2Tlmr3YmtymltmnmelpF5lel1f7tuZ99jCd0ypQ4HK8GmXIIxL3o
KFqPcLV2HgDodpvSwU4iZywGEfaVPrXGuw4WNOrKhLS5EOdXnCcnk6P+qmvaKNCznlW7rQ6lDaOM
D2O+8p+NTyjBpLw0qgagM8J1KY6hFrk3SJCHoLSM+g4l2WfilM961SUMFwD45s6ybqeSMO8UMQVM
IDfQ7EjeuW2OpwvvwXrozX4dpnEMSLC0VloMhs+nAgYZmO6abKL9n92nRb3vpvIL/XSGIiXaxS4J
z1o23VXP0u2241QzSWxefMZsmHOz+9bP2qCNf5gEddzoToZKGR+ck7vPsmNBK2mFLOaZ+3qTzNUh
n/KvquNyMHE92ORmwpkcb6WGbjyH0Tyhf18GEOB2VXzoCHLqWjzWeqIcvcRKhLBSTVufAAj3H3Mx
7QaLXQ42wtlkL8Gzo924wkGPvty6rsO+UHJmsZDIU3/E9qeXyE/6hughHnEC9EFqWXxAzVsq0vdR
KHzW3m745Awmerbbb53QeZARL7gZso9SGrfDhIe3mNDWhRBrpYZvPdxFevHpNfX+/7F3HsuNc9mW
fpWOnp8KmAM36AkJGtDLpqQJQpmphHcHHk9/P+p2dVTV3/dW9LwnjKTEpEiYY/Ze61vTHXGRd9Yh
LDGrYRsn8QxVbaGR2Dt0WiDvSiY2VUctFbcaEwLVnmuk0mfsv09uTJ+GEX6bsr5hcfTIPdJF9QP2
jy8bwwzLSvtHhFWrQt4lKVHAUHikwHRIDPEzgWO3krnc1lmK7AuiiWSYj0A/h9qm1TEXMqiRkCTN
m+pw0nkTI+4gESBVP8jm+0XS51e6tC+FtDdLhKsJ4QLZPnuvnH5Bzm58Xc1n4kV/iql5Wkaso2ny
e9D0R2chH8YbAhgn78Pdcg+eKFlZBKX1ff45CYJ+vHH6rXcVxoqO24fzwEblIg3KpmwTAi+x0SVF
OvpMK5jrLIjQkHmEdam6e68a63lkFzCCf8kZzHOIv9gMaWabqyUWu6JA5Al+ly+7R1glTE5ozMVd
6+laaGQixp5PdXQhhCdxKNvkr5Zd8RnD9pEE3B0KZn7ligY6a+vPbv2TMvAtDmTxu6L7LQC7mmpk
YiXQdbWMMzeVnM9V1/zsDHkMrTmoRouyylS+ThbyKrAHUPhYl3Uadc8q/5plUIqQKxzVG2KhYj/L
3aS7v1U4viMgIYfnjpOpSndDbMa1WeqjMG+53HSieS357lXW3TyuKQzXRZP4IW74Zhk5sRn4Qyvc
YvjmC5jUcQ2EqhYya1SeTgWnHTlFo1oYqT1r69gST2XMLoiO72tmvkBaPngW9Q+AOMSkZ6A/BK5n
NWH9y9hGZd4L2q15VbjLe+wW6AlCcwnMlMZ7RrXFG+M/bWleOsuZuT29oAfaDHczRU5fauem+pqp
g9kEhGApMHdEqgPk7B+bpZABkR4xNQ7szOAQ5Hg/I/1j6005bKAhDDovPodZG7Mrz7f5EpYbkSTX
YghZmFLMKZuETrtg6EWIYZMtNO7UQK6GHtPEJ2X+Z5ShIKVprpL4+A3n+Ube68WIp0AdBMXTY05r
IiYmBCHIoIUle8XITwv4AEJRlpLkLnZ3poahpT2MWGY8t2WPqWLsecncU6rC53US3FZGDkKECE9q
srq1bp1aBhIr0moqehaeRXvXUn/acTQGkwYStiAYTXDpo4Yhr8J10CMaiWWfpmxnToBVDIHr38Ip
WDgHDJusgfoEmI71EukcZSJTLf2zzH814WDewwuDUtGSNUItPdKY19cYOEei1ohqyyONIIZcbfV+
IHsgMVhj6NQlTbmJS1Za5ZACHTKSxyWF6CE82QVRQ/GzSQZ26pHYxGEMEMKq92rAzGRdl/6XVpto
XpeKbHrGZ2nF+hYSUOWPw/A8G2AdhHhcanxerUNJAp9uvIlhYGXgPWnsEKCWQ7BJ6mzaMS/KvTH1
wpcAwrG5OPXaDMvXmSqciqJn9AYWBpfkR4YCc2WN8jowaHl6Y+wS27tpjXzWY8RWhhsnZ1qvBrJQ
nKndYD3WLamkc4xtgBChn+juYR+EbIbaiHEnoq5aGWqjte2Tm4Oz7zvP8R2fZvOKzWTQkS6Kc4D7
Cik9/g4K9Vu1cHdCRETZKhHymGbs3WTZbi2d1docNVwpoXZCbThsos7YZ13JGsV1STH3inXJWGUv
eoly3t7HDZkNSfpDzaK+yche6YrLsCuhJ+RJu9GKbhMP1Rqp4SsLXLV2EAUfDGoirEDyXzgyMNwZ
L1HmNEHmsQkjuNa8atHy0VqFzXVtVpchxpWaNy8FdmGU6HdI9kx3vxxrXxThZ93j2wDxHUPF8si6
mfH/5rxtNrDfboZXqv0ovvuvtJ0Pk1n8HuHTtwaSbnCg79Iur4BHN0Bfds2AMTMdlreyxb9te+XT
5PChtAfXQTEzUdVX1sh6+MNwxie3pITh6aO2qS0KClHGPVAuzZZdBfDcVQF7xJf9yKGOwP2SYnAn
BmxTWeZ7fWr3ukPCUybESqLtxGdF/OpTSEknmRi4nZQNnGZ0h2IMH0ToPLUmEc6Se3davA1lTGh0
qYn/vSTj1BjZa6Y0wzIKCvQhHmcFGttzqKWjqvyMeXEGTryYf1szOG8tNHy9pu2H8PPRSDZ441h8
S5r66aUu1IcaO67Y/N1iuWtP0ymJozX133UtahJYbQcIhTkQx8HewFw2LGfOXfHDnugcAs5gzaU1
X0s+sE0p2KVQ7jJ3mdY/GNP4g+7iBrOrrwznILz+z8IhGSz55U658rWadyHFqODaS8xPM2w3Rlb8
LnR/iryHasYNrxv1mrCgk6HZdF/DblMM9oMCBbK0JBtF2caxo3OTtB+tk21U1b6yypPbpHcv/eSc
Qb6Ca2DXCsk+fx767q22wsP9vZSVnUvsP6xYd5351iCSp2PBZms66MytiRxBopfHqLg2TvnmGfNt
1OxHr2/9LtzZy/BmGM6JM+mBwjJmfE+IVVrLYZ3C6GNuZtTIBkPkCq2mT6bQJmeQUt19f6Khca2W
u9FtRlHFUJkU+pM7L89JW75NFDo6MyVUbTgVdn00MSvn8pmj5nOXBlj4Nz39EDV5V2vsr/fzRcRT
kBbplT95wWKoVfYDBqqPsaaqtaTkQNk9e+0Js2Ull5UI9+E47s05QYudK6aWgplRUluvTdVQpm8e
8AL9aPCES9UyAxiPho3dvgObbC83O1UbLHlb2tnvqWUClUubh9Z7KHX70pAzqvC62XG+K1kWr8bG
ek16lC6Wdgj78twoUHFk/TxPpeo4cg9pSqVKOPjDK4QruzxPX0nq+U1XkQS+FnpNF93MPnvU3NKm
Fj4QmECSaE7foCUXLM5CiV5HXhsjIo8m/l2R57qKG6TNU/JK7TlmJFTDCuuGsbY144rvWn5Q2Drm
M2bREiuEN6R74pB2JdaFO0+qIEGV4VH2t8ieNh3XiNDncyL1XZLGQZ/Gz0bKwlsQednNu6wFHApl
28oUxme6LnV5COuJrpKO4Yskotzqn0KKwJ1gT+uVwM1JiWZQPBlkcKMZebpf+J0A1pBT9WBOq4bL
OGOJMBtfmc5bnsVHJbxLniF37twXGu1vYwagwsKAMJFNhSDzh46KHyX7n9JEez4V7cPMLb/S7YiT
M4yEZ+jlkaXHqRlkYGhqB70dVTgpVFQfYJJSTTAuU5JcyrT+pH393k7uXkeQhoao2DnjLzizPqnw
JykWJJClTzTGwe3Ez0Vvf/eFfJkN96WNqbtTjPgNOuh5JgVBCCOwu+aVPubHwlqxDz80K3yQS/uH
ZM2Xssy2mZU90HMOCE9eZ/gvXfQVXpleIVWIqnm2496nSYX4Kf9paPSBbfOpjJJNYvW/KMPsl86f
e0AUQntUeftecNeLsj6BNHoz6vF97ISzjkhqg8N/z7W5LbRgzYred2SobZMxARUV6nfvEDspsLk2
cO3oxTD1W8U5MV33N5911Ywxlmy1q4oXjU6azfzZ6MUtnZ7pL32Fs3tpIjjUefaR1zTj7km+cXTC
1nJxbTQnojwvpjwqs/5KAMAQ4Xq0RP9mclPZ+GrsWQfhTs800x4IX3ovC+OQKyLuUja4PYMJN9gP
S1gnK0EBR7Gxdu4QlPoSO97eHGimaN14BaZ0HQ11wA59EQXJgYL50o0OLakfYKqeKS49gRwJARBF
jxWsnmheNl3Fpc3oaeF3mF1uz8K49TX7p0e8DGLVAfyhFGn3HRjM++5LqU1+0BbnaiGkZQBH/OKV
c7y+XyyhUdzC6KaHahvX7rRKqF8xzghKJa2CMlVStCqBwRcmltsQRIfCiBhd5ZDvva581qW7Gcx5
7VQWjNWq2XRafcXqtemdJzMdAwvjCzKZcxgZbxZOgV0xUQJy5ifHvldjxp5Kmrougzyns4F3rvlp
IoaOVL2Li+UU0kXFbXApsvaj6JPHqnj24hhMh+P8mN0PMj2DyZp+VaKmk6Ibl67NHsO1u0wvo45V
hPwD1Z7Gtn2L5fzu9FgZM+81drnlEMblsu1+ETtyllTBaYvsaq2ii2mwnDJVFUyd4RN6uc8cB7hb
R2cDXUyCUGL0qMWB95yy6pzGyy5E5btmxNjYJqdprLEeEmtJBlFs4HwotyDikGrKJ/i8RAo4+gvd
rbNXAhqInAN7nH0i81c5cNuPS8S7A4C729bNdl/qisuPwpMlb6x5v0ipOYa6i81v3k76lSC75ypX
u8iEk5D8aEf1ZOPS8lhG0B2gXB6vqzpmX4e6mSgQyovextbln/vfzWb7QTNhuTfxOdapCyt0ocjv
1bGQ+pNTWIkPDIf86/7Ri8sD2449EucXA+ljN1SvDpLk5WzpoMnCSbIPiYddbrlHEdN/vr9oKpof
vROx3Uu+jDYmXaWwnyujfujjLXA2tJJQqJ9gKJ9kvxDQ6f002hAvt2k9asvCTO75Cxs4xL4pleGJ
mEp7eTWXfpdibqxFu2sTd21LiiJCUeRmsQMCyKDA3GbijFW1WmUz08E07pUzXL3Qpkwog3Bsr7Nw
znNkBhGyyHQxA/k29Hem//Ow4GBMMO65/fWeOXEvZY7VVzq6P6m2BnZJDzQmlilyfhKORotmH4X5
VyjdcxiH6XpG2O9q7ecS2o9hgcutjwO3pIID24g/YBBmnZMzxBBZF9mOEt66J0G1pJvmW3TI87w6
6NnIocx6uVmYtdYETgjfoa1KaH2BdAHZAB0oAJcmFQDCkt7vQ2bUTm920ZRruj82gS1XuDXm2ku1
5pBVcIEYHlFNnC2YE3jWhwPspm9N4/+Xf/4b+SeziY3x6b+Wf16+xv/xXqnsH4Wf//s//V34qf/N
xaNB00zqDmJzBxPH36n43t8cW6MlJT15p9sb/KqsUBv+r/8prb8hE3UttPKObmLqA678dyq+9jcS
ZSgyItJ06TTzhv8Pys+/cqQtGw23xU1Hd85FnfrPqnx9gM+joaEMZi3Kr/CKuse7iJvV2mrsWW0t
ekhwE1SMPgr/ELsRIfgjSvofDtr/RX+q/8UbwKcA8qVxmDgW+r96A4ZWE0vj6mVQ5l6zZQvwRDDJ
mbKsfrFwKm/nQp2V7awHtt92pIsNpNo/81THu5ggSRBaSv0bJ5PxF3q/ZUvtzpnWkOR7f3EywTM1
nNpl+WPMNd4ZqI6+1i861Bvnd9Gl2i2f+j3d4G5nmtFPaTnVGiGs7esuiVSWeAxLhyTMcux3pmXB
bcmpqDreAmKE5gfdYTHuqF8wAlRdtIEhhRjAUXsxtntkDJgHo+nfmAz+Sne3WMcTd4XM2Ea9L//F
7dAIjWJ9q8pA82AGm9CKUAVWalMn4dqsAe8ZoUJRlU3GXq/lLitI8TbXNrbokzuVzwkEnmtpuD9C
6i+bf3MBcKn/s7OOz8aFbkoCDLhJ7tf7P+LMu7ZL1YgvM+ii8TEcbVIQtTyo6PnsIs0jSdhDjTCb
zbvl9ZieLTyGBuCM3I4nqjnZci3ENdIAFvybz/WXCxN1tYYIjw/maZyou9/tH6DjqQbp1WiVt5dZ
0HSlQ5Mbr74lmMmRvJ06i7rM3ZpE3SXdGdH4Wt9ZrBVgy9ViLfq5ALb8338k636a/smEiFLb/Hat
eJxLw71/5H/4SHOraySZT8PeTAnpZFsrjrbCIWG44ox3Rj3l4ZmqafTQjDhZ2fdtZgvU2yLtZFso
lh0aW6BLKSuH7Qfe12HK8XqZUVBWi4bQO1oB8Fasi3M0rC6LdCuTzzauQqLXNJr/yIT1VJ316Zq6
lhXQHrMghBkL5gexmd3J3Azh/LPq74YH4U3btqpOskUcjEMisMzqPe46ipb3TJw81eE5tBcT2eG2
qtR8QeyDh/NPAkgWiIONecKpBx+Q5EQfDbCD7anER1cOELpEXsXW5vm/P7yG/Ot94ljEyDBcSy5k
mA7/coBLPOlRWnT93hjv5JiiIuUhPILJ9Y5GaqogbYCDZo073KZwukyEfBzpRpQ3+i830U+ooTuR
+aUuoqM3qC9VODP8XQ7Q3P8e44rvPjchgeNLeIxD51fdoB9Lktnj+Bo+oxIxb46o38MuW8exi4Bi
MtodYCznMBrylrnGszfHQxC3jnYRiofvf1Gmiw6d3d8Gz0bnEM82ykE9vn4/5LF30UO3CsZKDze9
XR2dtnzkNPaXvJumfdtZ+vMgy/khDq/TyulvJXihnZYt+vPSwkpsVXz1UqyV46yhDpQVnb/It5HW
EyxZpKyrLbXWdUiGVtU22ziqSpxoaSDJOT13Xp2dDevnTP4k3lg9Ohv4PbcLeUcBE5yv2UCOubkT
3N8q25PVJVH/UCU/ZXqFCIuuygXRSHLWobZAUYgeihSVaQsMRDotcKFlPn6Dk0pK3GKeL8Q13Fyr
Ef5QA3/TjdI7jXGjAnnnrOTaRJ55VesBE3vqdxr9hlHO1VF3kR0ArW9PJKCyHlvmg0AFcWrzepsX
vbmHGfhZDsOLW1cuJAvOkZ3Hat3Epu47I3mxpqm9W7GnHyLghFR0LEwSXRWYhbjQByfDWqCFY1YN
vMZJQIi7x6IrTISoWfIQiiF50FKPtpLWXNidNDshGv2pL52QkRngKYLOrW7Y0cmq+Y6om+bLiJLJ
N+SMyiifT4aTOpIk5gYtYZIGlakoPtXdRwL359ROeunP1MfWvSOJOrCmwwxcd23OzPKpiIoNAirK
MFOewkbnoSVAnFJUfMkWJ2THwVYjrnSGWXd6RHmJSs7Sk+ukgQNIB1nDc9PIB7FVHgyxudwqRDG3
kDZxkqRJ0Mz956Sa+dYX1N2Hrnj1suy4IJDbL/pkPkqtEddklKw3eGZK7blcJg6yXnnXmSqmXSPy
BgcW9JHnXL8frEglgefSePp+ihEMcsX9t5nF9+iG0d18/4zaPkvuhcjfwqiW0/dLTE9DwumWcuPR
+tgW96T5OmqjB3V/yIvFDbhJaErcn8Ik5RdmPJ2lsnffP5JaSQF21A8tsqM1kXzxDrFm9JSVsbOL
MqlRFpXi8ftBSy0ySOflot1fgQCx3+d3c7RZn5Hs2bfvhw4z32GW86/vZ4VylwtfzyfajbG5HSjJ
JnH+9P0wDeG7uzjldmbQXrV9d6eXpxoIx05uFGnFh2Vq6puXg223Jq97ikpnwwS7nCi5H9Le9EAH
a86qQOv2ZFYDnOHotS4LZx/TXyPgFFhrZbeo/nvsp5rXigu4S9x4i1Gtp7Cp391mWCf27zHJkpdu
5iLG/Acvz3qFSuOt3apwAl3SFu0b6fgN3Ou86r0bFtncMT7cgkL1QH2rn197uyNLoEfsGKu9nZLK
htt2D/6ENpJn+WmPqCaHTD5xX2wwk1CmGvPAyq1m046dtUkK8NEq9FaJo9Quk0hIIxrE69m9M5qb
EaRIkS3baKR/P6SZHiC1+wOFtNgiR6Gp0WEmyEfGCWW49lrffUO5YkBKhZrChzgvPhBwxlvJ4Lsv
Ulw4irJ1JbrYFzhRWm0odlqd4jqYjZe0s6nIzW1zs+PyAZLfM5wSezNGnruerDg8eHpV+nlOpyp0
o3Meg6D9Ppo5PftgAXF093mhWKV/SuPGAtVz0zrbT9Gn/uf4tOSu+TxzLav2zdUEnXoMioW5jEcv
QbeluxMVl3ssvHWc2IfslpyfsnS3KQhP9WEcpw/ZymWLZejSG2OEaIdBwnZdX7IXX7c1bXaZQg2l
eLHXgaQPvMF7lC8oWiN5+kYWg1+vdllJi5rgFEw7iTjgCUNJr9ZerBdHzt/NjZLx2EXOzakXdI5E
EW+aGdSzGzt7K69Ag+ruumcpvCtBFoODCGHfuea8XQqiIpHkVCsRl9NaCf2nJkrFehV7ZgqvbSz7
6pgO9/J70sWnydSPXeyOJxmhzy+XCw3IY1ml4gflhdkrJEShmM1+gveBvsoFIHG5ZUOW75ymTLZS
xAea7FuiOH4kFXmE7hQ+ayZ0y0yznrKIvmNPMYDLUbxGPW3GeKp2uIgcf7ai5eY2tDlS/RC2iIic
eqr587S3tc5lYh2Wozsp7N+wDZkI9PyqQbs9oEg8JyjCozAegwwBzaF2YaTXETPrXEP3xCThnQqx
xWGkDnYkrQNlUWet0V2qfmmk1/jaWKd7s6/P6Omqi+Z9gYwfDjAv31jUWEFmqa8kRe7T4PNDBuZd
AS87B5RIagOwFa0RVvh975jToy0XHd+1ZDp2kaAscHF2GuKUm7rjH4fSlp8VRLv3xIlfh2y0DmZL
E3GUuH37HDKJDcYEvVOkSFg5wIWsd25LLxWOfhZoDe0G7BN1EmFqx8clWhRhmX0jjaTaCc+va6KG
cbDOSCXAFtNbS+GyhCr4/vCii9qHuvfo4NXioDUIiMiD19Zdn2hnj9oK2Zr6Nvaeh6FRDANDEpjd
xOzvynhvJel7E8/iTL+XRh5HVqjuir2QCpNMiuMU4w/w0j7cgmFDXDWYe89srjnd5/0EIa0VdVAN
9bAfpi9lldUZmBEZyKH6Uy+YcGEYLEFq1esCGryeNmLrRpC588o0D0xqaHA4eWtPb6n+RzjvY6qL
ftsyFPbohw0kuOt45itkFBjpNVYiMFKupvt7dCG9w7LUmx1XUGAial95SwrHwYjwhoQUZUcaDdAs
mHsizyMwwz5h7t+EYS1O+YDnZaFt5vetg2G6NvwOdExqf+UyWW4xkKTEcQK4Be5Opffa6OweegjE
1O9c6KDUKmAFI/vxhvy5H/1eNC6AbNUcx9HHoWI+3007boTnceqrHyFl0G1HVLzRhwqvS+j3Y1Ot
+Th4KbxSbUn8S1/6WfuDINFehbOTEiFW8OFm83MYxLJeyC3e6gIzHmKsEQD0UB/zhL+TW9y6HT11
X+/Si906rE3NIt2LeMr876d9PxBGYHDG7cE9xh1z1GBl01NfFEEmcHc3o312y3g81rYFt322ASwV
lBkd2pdvehzexJgOX6bTBtQezq6qpzXoZDoARWkfDdfDJ9r2/UYbjMPENu77J8k42kfXyKHuLma2
SfOkVlxxvLb+/l99fVSDR5jtPZoiL5PxpPqo9nstozZcdOPRdgDNJjHbJKkMnorwt0ee5XYca22b
WMWHYkN2JNw3On3/6/vBAWHojxoyThQ/AkazJsXRo1PcoKc6fL8EV+dhajqxow/9x+nuWlFtvggr
NQ+2sI3/fChzzl4DVc9P7nJTh+0Xaa+r1Lc0wG4uhDftjnoT2kVnS/cgmxuRM/ZNoDcage89armB
ZZAKzkqg/3/8/hkuDXByanB3bW0KltJC3yxzrB6rjDiOrmtu388o2+sH24UQ9f002ltlBOQt6kq/
sYtkY7tWveGSMR+ouJoPwAHgvOcKe9yCfUlRbQkak17GZOvTRRu7U69FzRPSGzQ85qMD5hmif1MQ
tsHHUUpvTq6XvQBpdE565wauHB1fanWEGjXWH7s7sy+29TW9geYWdp7cVqPGDsyINpSmCCzq77eP
W26M2tmz3ahOLuMvEggL4ZgQVx2P52FeNO2AQGXBtXZ/jhqHfAdUPr5bkdTDBukoZlzJRpGjxaaI
dgCg/2j2rtotyG+OdYySfmBh14/Tcvh+qHK3B7v7f57DJyOpKZqWDY4mRt5+tr8SvZ0p8O9tB0vK
qrEe8rofDg430ZF1ORmTd7VwUXuYSlSKIilSu6ltLkaI7h31z5vQwOOT+FX6rBuCqbTTTZm4+aaP
ipPR52+qsn+iYI6O6HlovKY275achkpLOLHRgzamF29JLjSI1nZnPLPC26PdpT3JRwXHy3sXOkMk
bpuOWcC9t6rSefpo8phkBCP9Icg/0BfNXGNTfrZLtl7KDEzWaPAv5LrtYHapwvtlLfLTWZz96A4v
ogRdPizvqBphvZcQhaJnYkxQ9ndptSsnhOnx3Ww4tvNab8d9KrsHFic/4vsMkyMTmKttC1bMr5u9
oadBBP9PxahO7XDXkcWkGW2EnwwyTTjCssznCJ4LiThO67fw6LRW+6x6CO0j9vUG/eoCsBo5jYM3
1gwhvgzTfgBFvcNurO9zm3uq0ZNjolVqjTDySwoHD5CVfU5357DmuD+Myu4CsqWnkBW6G+V2QKlt
PQ/AzqkpHZz7cPn9UFg+giObZq/31S58z7Rvdw30Ut3tMK9K68FOJm/VqWxtVDpp7mXtruFTbcfB
LVaZKfD7ANRJbfEozLjdVs3gbKYq/zl5PYv4e3mncNdN5r5qhgffxnYRhLaT59t4W+jZRZDsk0wh
PkBQPLAdqgr9T8ihrkfazItg3hY6C4Euaz6zdzOtixv9aiRESKzv/f4V7uzuNwPHlWEopt1leFdX
RHTmRqfZm0X1Z7RQboepZWz1ybNeI9u8kPcRVEnnUQG19UOZx5L9VWy+2F79pvokPyQ1W2CMp4SO
eyPa5qY9tk3tPGTOffVVqo+krGqMZvIsctypzQDgWDWftEqJIYCdtsPlBF9zyKGjxNCZLcYQNu3Z
UZKZDWnKpGDmmPFF5J7fJYa6dFn+HTjzOjD8lAm79nQe3E1dM325Ya18EJd0B1VI+yUXpEtoj95y
6WET7hDp1Q9JQsUQa1DRZ2hmbcdhU24bu0EnaoBUw9OQ1wabpRdN77STNpo1rtiuZS/UcBAN9BQN
oopaydy3chQgusBfQVQcusM0wdpDnAnCrS3jHuOXpV3NXHduMQXqUtg3Nw0GOWuf9R1osESOPKa5
N+9TrfxAgodrZXBJELPPCw6DdWbp1g5nKs7JwbO22Th0m/wZ962zFwmMX6rUzbVqkicU9r5YQvfE
WRtA3FFPCkG4b9yMknJaFdidFvsoM+7+ADdfs9UHB3ftfd6IhPHizZYZsFA4VYQH+VnLp89l+uDa
Y/hSpeWWIJRXx6N/WMKIQznRNxSqiZFZEvxCd2eELjzGrSminbYAPqwBVRoj3vuWsBUM5y686OY6
VO0lEwXGY3hSSTazpk20MGRb1OwR05PeVqJ9pzYxdhkilwphcVRPJi7OinmzcKotoYIvruXWh3vp
ekGsxz9bPcGOhId+lXT1h9vnEDs1kkBAN+A1RFLTuvqhJsf+QKsdaasjUfz9dJf8Z0qB4gC7YipX
g2G5h+/nJXzCidiUgEyi6lAbU3VQ94fvp98PUl+Qxf+Xvw5r+x9fPTpeu53H+Mk1yp1ej+tmsN+d
rOnXrczhSNpCbou5zPZDU3h7dX8BlSlYiS4COQvXjadIerqbs74fhnRGr/Cb3mdgQgBgsXbCc5kE
ucA7YF/7mm5NnwwPJTrzzEvdQ1mYKGvr4hODSbQSZuty2eM+WYxrW3g9O03hbpwMXqVuw3GAr7w8
hrAWVg4uya0+Rg/OTpHz8YQH4EVprrn7NsVpsCIPSM4gsinjCO3aN3e1NzpPvaKt4g3uD20qqmcv
nKvnxamJqUXlMIyBqOwMe5g7X+KZKBHLwTSX4YqLvFzn0OSHkHbvPuoQzY9tTyVjLoNF4utaLR0S
DzGJAogAokU0kE+omsq6zg5etfzmZGNzGwSGjxGugUsQJYDQ+Q1ToXcZ48Xc5Z5ds1Fcp8nCbAy0
iR3gLGF4uJR1iY6jYgec3Erbs1tV5bHpy53HlewLrfR4VUKBaIr1tYbizl0y+r+FOoYlxYYQGZrf
0i87ZXl5MfVKvNaeO24d1ghB3kXDgyc8ZNYw335NWbxzlm43LJ18wuoMGgkJMm3+uHytyvAIHkV8
9iHVO+nqw2Uq4vzCFM1GiWC+msX4Z1RT40GsWzmTfB+i+MEOE+erABA6gBI2GGOueWgOpzKCaa+0
ed/I1v5ZoHVi62VxXjUK6XkfP3oTDZ2BKDliSHTHr6I2CwxB3JlTyAXgCKyYpWTomM3cZG7pWkpz
i1/VI7L5Bot74rWHtgR13MW9fYmaKKceWOm+sGE9Ogrq6Nx60r8HMZpNu2dDaQd2YwLfdsprpg/6
M8W2Q0RBgTWKNx8tdnAzeqMn1YX3OFJUjA3tuL7onEtHj5fu+yL2SvbdRs7lM7E3NWhxdsGRKgCL
ukO1k1q3tkOshT0r84cpOs+p5ZxTBSpBE/Yv5bZzYH2UEzZqpNX6NIF1tTTjWJs1B8bTZTCmk0Cq
NzjnURVnNy2Tk55DEXGIBaQ7CXd9mM+DniLVLOxP3ILrWOaFX1HxvaX3OC4Dw0Gno1FsELz3LZNx
G2kuyKnld9sUw16GEoQcxdUVfatySxRStFcq3qYqitGwJO3ZdLOR7LSeXQLJf2M2q33fz+9x3LFE
H5V++S5LQQnd0TayH3XtszElbLqqYgrr3DebyHE/rmPzkCcLsbt1ve0NkrHCiSyKLFruYaXl3vgP
9s5jSW4ly7ZfhDK4w6GmoXXqJJkTGCW0dsiv74VgdbPubesqe/M3CctMksHICMD9+Dl7rz0NL3xa
oFgKnzNQ2s+7QnZEmniETOBRk/s0NOed4AJjiYBxmvjE2NIdbkv+foT3/x7+2TNGqiezO/eZvtDm
tC+jQPSTPxR22zxFc9HRgQ711UAND7qIYnJox709fQG1c/MLhH1hCjiIt/c0xcXnbPaGc+8450Ti
dy2m4VNYGOVjVweYxCEeWgMxJ+bIyAYtzQNpGcY6Bc6XzmH7sDigQpeJjQJ7u5txwZ51TAKFk9JJ
t3/U1rgtbKQZQ2hQbCcKkAN2Pk7qCCtrw6M+Bpo6WO7ecSAljIP+bg5TdJ7xTm/aHpdmf0ArEO/B
73RXyNAoLkM6acZ8HWrP3hPXYyHPhVRz7xy0ee5sAo0V1w8L9DBDcURLQmaah1ltSnk7lFK3OPfc
L83bxKJsB/phkn1zmvr0hWgwMDwEa5xTLTZOrcztOCEYSqOqvAbGmrQvefIl8TvkIO2iiYNnRENv
6DpzD2qxYTZXVZ9Y7anCzWQ3W0nxoefjFMenzlIx0S7MmimSWux4TWA+xCGVkMvk6TFqWQ6tRhsX
UqR4Uhk+DjbNgLGZr54KxKFru3QnOIRsQ6YScM94/yhsnXNUeh1kIx8foV/va9lAYF5AUa6aNiw8
/KNK42YPOsTnJW648xgkP3src3ZVlhhk3jzDbO0+95P5udPssG4xF/tI8BFjaxL7ChzwMeww0kbM
56ec0ZhIHGtfun0FNMTsb87IDLii8Eu0uswh6EV/LN+VSKKL3RKGORUEamRVYK0neOBchEb65PEU
m9gb0TFZSYDWiBxEENAjcFvO/+d2MbPb/gSohpoR+KC7SXup95xw6ytS4u40RnRN7VJc48h5B3jT
HVir3hlVwLAvyrrdjUtpIRoGvsTK0F+SXH3SA5PsT4MCXDTEW3YHAObEhdM4CcS+Z+s9qRhOEEK1
fq/i6SIoNy7W8hBLVuQm7M7BQEVYmR4mQ8ZSp9hh2Aw68XUA57IPEiPeGPUSapyfQ6sQ63YwfpEx
B9qyC6pXS3n9g5Hi0fO+mPZkv7ZG47zONP2xe36JzV5f3Uw0F1SoB3dA8SjmJDjxjsz06eJXDQ74
Vtcz8zxPp+S05fkZOWl+jkLMNUWDP6EWpAqMBiEHCJuvRkLJF5mISwkQ6caNDOOfZJNmuy6yFZzz
zDv6+j0PSyYHIgnWjptiAHPY2Gm3ysULloXzKU6rahvQsiA5hAWDF0hUUstUALuY2I19SNPPTSa8
UEYIAYC+UAOHmIy+riUduYcwXqKlWNkx+8ssUUeyI1bDLbI9jIkZg/i+AEZugVwtQGNCtyoYMWWE
m1xRoc8+S3Laug8NtqoHvTzcl52MOxgdSnpwxweGltTqtfaKm7uMqdUo2qs9Pkio3wcvYYVPCBZh
fibSh2j5yo2Nn2nJobvQg3MYMsFsFKUjOEd+FhRXpwTzpZJs71HGnhtntDFoptkxSnJOClHElNXl
BOpb5MlnbJMKhpKhgoSdO3SIFRqTw5Cb1xSYvN8W+dkfUkxfJrpw1r15a/l4qCbW5n1Wzl8j1wo5
Ief+Syfia6Eb8lIsIJbR4BRbcxaPXcvBn/TyCg1KOq7bmDwU1ZTGqTKzj8VZskkH/1wVdrFMzd13
Hw0r9T6kSSt8bbQ4x8M4nUO7k9hu3Q7TJpmikWr2U1AOW6Sb54i50ZfRDDewMh0wQk50E5hxrmok
XLu2+62igXLqKfWEW4pv6VDvcOgwPaAILTy6f3CmG2abks7OvrfAXed1678mhQ9MioQqatcLoIAL
gWFkSghQVrVJpieMnzSVFVnv5k/IA99tggQPAZ7eV0gQZ1oLr3FlxYdB01y6Xw/3KyMwq72i5NhW
Ois3Ms+DYxYSe8vFzRXfpm+qqfF50c4gNUY1TwUn0wn05sq0JiI2aZUxh/roIy3Wgn1jxTC+uYSJ
eGUAbm6ygnlOz9ltR2eLYx/jTqz1MP/AAeDbo1ORjMCE+6Yc3wvf/mmQ1LNKsszcU2fKt7mjai1m
Oe/vi7BVMlWKPWo6e9Tf8b/H17xpzf3Uw3WdCiabTSINnBGufZ1b9z0qS/1amL66RpZ8T+snh/n/
C1Tj+NWHA7WKiljso8RHJuCbzUkNFam0iDfYvpYHC1nT768IAv3nt9FEUJobxz57Hew8HSf+0VJQ
eNZplyGcXB6KYvgkmjTbjEgwlB9XoJgqJvdmZv73lylj7eMwXWk2l6f7g72c1Pzl2HX/Ct4qu0ep
aYBzyyerhCCWk2fTTKZd4gbgpO9fE+1KHkBjEa4rjewYxEF+KhCx/n7wvRhssVOfha7NY2t1P1IN
IiCZJ55gAO16wqFZnO5fiZT0VaBznxLXRvnb0zQ7/f4SQlt5ikPJC3VZjSK8WhvmytVJsGmd5uXh
/u2fBxvP4rZOmdXGdlqe7k9wf8LfT/U/P2sUWl0oWsCTmgauTJoFW3sc3u9/Lb3/7P4EhIbwku4v
4W9PmFaIsxAzvtf0SE+43/kgjCSqT7+/X34YRiTDDogycAxa7drLigIMN4d8ZnclkAS++vNtEBkU
qqGmVvrLz+9v/99+9ufbP//eYsyDw+5/njlbAAfMBztKez7A6M+neP/eMCo+ibgNT1z8JoNL+Nj3
KAtAuA5uQDtHkEGM+zB4Pq3Dl/tfMNQ3X7bVcXRH4Nq+yP/5vO5ccHXc/4ug7Asmw/zJ/StB7tbW
TPT3Pz+6/9xb/tr9qxZCxH5yy+Ofp7v//PdzliONP1Whn7uHg9DB06cEOtPp/tX94f4H5FEYqwwV
8jquXnyGn0dd4cGcwHfDwuOOysgwOVEXrWRoZcf7xxzdL7c/H2uW7vrlprrfSaTb1af7Q798pRwc
kzUUx60RDuMJUO54krTnaerx7Z+H+8/yaOZkSCB2kuJXX+kMVt79FwkTbpL7w+SSMx+mzYhcxCve
/KRH6oReIAPwCUIR9eeia4rGlZU2O9epqtUU0+7zTdItgalYPv6/1HuF/NusGDfvk7wY2aKdXV7X
sGGjN0F2rpXSgh3G7cQof0XrHHRZKJAdTHsKNHn2bI74IhXriRMeHur+LYvlQy4TaDlT+sNbUvYY
hL85Jf9hrpfJIve0UZSfvMk69kWrCESJwn1rWVfF5UbYKEK9sEZ9ZI/vsrYftExC0iLDXTQvzeYY
6mXqRCeXF7gCnTa13+jFMStnMLpCAJZWAZ8MT4gmY9W2GDI07tN8qol/onMXZRmSeSrtY+BY10AB
T7A6cPbMhjuCy1oHmbrrn9VEJhzdul7XzEi7aWO33SeVEUcxBfsueBMm3HLizr9X9idN3t8aNiH5
U+l3Vmvy3wd+nzDeJ4aHXquevs8z03uV83EzmPWIZV6Flf0mB/crTjgTKNR6dPV3b8FoTb5rrKCw
WkTipTNUNSY4keSwwDaOXwIXeUd+dJcSSYf7uaMHdA2D+IMAJrJ4O/gfQo7HErFFwuSmzzlbBsFj
7DFPDPH7RYUKVm6F29ffWJnq1kxzaMiA4N2RKAgaAcsXehRixyD/IXXwXrIMm6zFO9dyEjsFsj8a
YUeqSTtFOzwWzM998aV09tLnmGXllPhVE8A5CJ5ifStKKPJlnq6V31Urj7pmg0YfQP4ua71kQ/nF
INBhOGgJgpoBbhFR0DGxoisp8af4jfUyaQlcyNEduSTpMy2qK797iwsxRlEM0GPnxrx7DWa8xJ6B
vjnFO3fnL7iFekmrhffTLgX+UYVcXEKQ9TMrZhhWtJ/7uN46nfmNA0TLLStFs+HaTjbUhySjLR5y
+LbVp0lbBT3p+FtcQT9BE71BIRls5yVT3MrF8+TaP2CibuzhhEsQIoTmPe4aU26xGE0MUXIAaqM6
KEReaxPlzs406nSnIz2+yQyj4WgY05YqWe4LnPubBoroIQlHf63Ajr2OpGHmABnPM7yMlZfn9utM
NsgTU/XdvBwb7j8KYV413SCezWIy2IVwvLT1/EUG0r7ms3aPbrLkrijI7XMo3WNoj+6r0UU1E/TA
3DFXRNBpB68j6uKjzyFxRSIZN6iFq7RApYzcR0kyRak4QYI8KaeYXyLS18tmIYlBl93Tw5l3Pho/
dC3olSzGaOveBb86wpm69VXyxkbRYxflQY+ncWzNl6S8xAHPBKyTuB/L54wVDK8uvGIQZSFb4fyT
XIvuJOMhfowtAyZNvrOqQLJWkRTsuvNymxjxcxi5oMCsS8lgFu5if65nmxkBhNBV7j4TpO4+E1i7
m7K5fzQ7+VIXzffIzH3+iIjOcbKKB0dpjEimGI4gdyxWjQaxTSnGjcibapv72OlUa90EJ7u+LPQZ
4fdX6p10R0ojHUyEFpSLari4yXteJR7V/9BsA+BEgRxeEXrolewHsnY9n9KpoizMgDQ4nrraclLX
QiJXHNE17BxjcriTE1Jpiamk7e+CZY3ERQn1VPfEyxsOaBDaVRgljU/W2DtXS3uXEd3VYZ7hUxD+
Om5wSlSbJtaLWj2P4Krqn1MmX1BWRC+a9jxhifmbM5wnIitebEKxIjv9lBNuesFbVl0TQzzfVTc1
AW5lXJKqMIPdcfjv/72yWCxWir8It4F72e6S1iEFbta/Wy3mXiZ+7FrVIRVeehh6ht6ayO0VmsE3
D9HiC97QZtPM085exB2jo+P/8BLkktrzt5cADtEyoVWYDAKtv8nZfWCTXYKg/5AbyJ2CTj64xAlu
jCGKN2xkXzJJfY4goNr5ZR/dlB+ufUnOqFEBxm+hQ6KMwx63iE1JFc4fwBy8AlCejxxXzduiAr13
o/79GycXwfXfX7Vrmrgn0OErVO9/VbzjZsispBx543ztbDNbeMewD27CmpG9l5na270Ha7AXxx5G
1J5jU/pltg5CkU44TKCjlf8V1JDwom+ONN9Lmjk0f+yfCFRsxfpFCUw35rEtQWSQQz3/hyylxcfz
v16/L3EReL7Dr3EXnP9FsZ/gmRFOyVJXULoro9zEuuWXsPG1Iag+osogMips+92cuZ97J2Z5wC1J
XPe2lJCa0PZfsKjZadIcZsf77C8dkDohkrMY8LpW1X6sQEy3OWgtnZADq7Nuff8Q/r8F7PXfJwBQ
f/jcJf+3Bewaf4/i8GvxFwvY73/0TwuYJ/+BCx+0A5cuLH/T4q78pwXMx8xlengvwRw7po3J5I8F
zPvHskBK3/EtB+vJctX8twVM/MPhlGH9i6fs/8UCtvwn/3p9Sg/gPyQmrEGeSQfh76tCjaUfeX0r
zvjiXzSb8jWYe7JYLRtljP9tFGNzMrsyIjQJ3UEp45muFL1qfyarePmuEwji2aaepqxRT0DkP9eM
U8/37+yRSg0jAtO9KvyucvNnIdun0jDUJULygwqsyjYp56WTHJxtN0GooGYFIFADSDSQ3ZNJm2MT
qYv6eRz7L1WWOmfX6Z9beGYPcmn5Bng8mdWZ7Um6HiUheDze68eWEu+5cLG9OE5AyDKdAhTdXQ69
NhkPdiTbByXJGmdHv5sKhN3hKJmYIcR2q4kzHsh20jVn3n6hnNIkwQRTvNQpQQVg0wCs4/04anIN
mGBY6mmmFbB2A+exD6Txkif2V8tuzaexV805tg1edP3dKcMB6y2qlDnJoJNiYi0h3HyEpkmh2sVk
FyUI1lTugHeQ41nDOFtlhDxyKjF7cATVIeSgefEWnwmimvwYIKU78PGRdG2RzudNvd6IoLXX9060
p/qHikZIU+jpKLTR30qSACsVFj8n0WFGGNgUvdlZM7Mp9z1e/FWbJtBPZYAHq4FkgZoz3YZx21/o
kb04AGD3UlHGV44oHgr8Hym238uowaPi18WJTZM0skj1ZVHelfz1W+JueiNsHmP5q5gFUQ9+oqA0
My5gfGUcTS90Hh2CJM6RHT55g5lec7d/nheMvw0iY3KkvqmaSsCwwH9DrrefGN/ue9DK10gbH2jr
k63Wfn3G70/ydw3SBj0UIRBLExipWu0Pa/x5WLV6EOdj6tpryYnuyO7VQlleNAuSwn0yBWi5caBv
R1HjFhz4J4truxr+w4awRHr89YZjdqc8lgSSh21U3X/bhr0WGXvQzM15wEWCXYo8spywUSSspDp0
8bVlWIdVKn7RUSiORdx+ocnakrqRUFWFIJv+ZcF6/L2T/iX+A5fI/3pFyhQ4nmxbeY7PSsCf/8sW
ZRDmWBldiWMpRJmcpXmyYyRKyng1EBa1cLRoBHJPwnTxOucjF6ZBdICN4JEGtM94DswI/usahnOW
e4915qO5yIPwY6BOdAjxy6HXfnH53KjSkvDV/07AJgJrg0ls3yHtFrbH4Uikzr5I8NknLRhT3Rtg
7PgXZRldnczZ1CWueN3xD0MHWxhVUgMtoh2OFrSflXINsdJ2Nz+4U3Ltu/yAT8Y93ivJonoQmWJq
RJm/RWiTrZmAjjdlHqGZ5d8MkpU2ZmAwjTOia6Pm5DXs9GUSkXt2AxdVFTMKmrYCwbNwrqmBh8kR
wFxkBfcILoOmv1m8yMn4GIjae/Yaa2s35nsqE3UprfbkSEM9zk2wjwKBGgjD+c6n866TSr6a+GpS
LN/JaJLLMTyPlUwOmArhVSQZjK9oPBItkB/64VceWHpfJ92baJzo4qEGXNeWATjJj25TYXIbQ7g/
o6q4OAmWCSv/kueMr+KhsLcq8zkp5rAnSeSjfzE7+7TrPrnMsTaTTmHUDGjkcj9DNd5jAoTtwuwL
q0Pezttpzs+qLRDxLzrlJrXQfLjdtpWwIyxd4tnCSEpEPAny6J7tehgv49xxLiQufFV1HHUTV3DY
73/ACoI7tXQhdDRjGQvVVuKQW5sGmHA7Kc9MIw6e27ZMkzy6e3Z6FDYXSKebL7haoX0yvyFA1HH2
Kuqgs+jZwJDJELsCW8W5j3uksY3DbGL9aoPpUx/Fw6qfEqAGyoCTNPmwaJWfwzyUAZxuVGF+5eOQ
cUgli5Q6y3l65Xd6wPb0opze3yYq7q/QEG8ZJuVN1o3ihqSal1QyNvQ9k9QujSTAZzZ6t9AK+d7X
SD80d8fanAJ35zbm2ml0gk7P1+fINA/lcga0A/cpchIOVgMECC+jLVAHvncJ7fihET6YD++tJpL4
iGaLA7EVfGU4GO9DyvKmEtFeDIQkpsGL0RGyl6HauapFWJL76bMNPZmcE8AwJcOIsecYZjXIGzqv
h3JTb8uqfW1RDjx7Lr5kgx2A0+UENQFhlRqLo4EvZzVW9os1CgWRjdA/QAqtJb8bNcSnccYqnMYB
oz33vbTJbjCsYt8wHt7WCYbPqdlUAjhUW4/wBWGYTmlxq5jxbu7u4aCI3yWREeveqbgdIpluEnSi
WzdixgDbFApRA4cEvuE2avEh441j9gMKEGYilbIXpITUo/8FGbmpx8Z+CRv0qrWBIqLMnqhJ2m0h
TMD1cc3wdhr9rdeWb2E/fVNV1xyUFT4mjW+u6LbjvWym55HM7X2tsg/fUD3XGitPPTcfEZaLbR8Z
S1ht894X/lvbEWmATiffjwWIo2F5H8rGXgibI9Ii8neyWYLxfHW7zwQmJmtbPKKLBlhH8vsKG4le
jRxiCcnR2wS+RDeY8aWMQDNGGeFAQ6W+VwCybtb3HL8VNQOK+XrYKVv8GuKca5Fund1GP2KQ51t/
uRkLul6R0xxwIMcrq18MQAyP72vc3UzUKIqM1rUu1djr86RJuxtrY50Lmz7t0HyUw4C0Pl87FUzC
xtQfVV5CN/IUCMoabVPSI86YEoMJMrK9ZLlzcRyeJunMW9Q50EGGYmfnzzAb3V1ntnjtRvumh8Ld
3e/I3EK1MkUlASzNqUJzfWhanO4L6q+cy+qpZ3Ifqrm5VBNukFpP9ZaNw0Hprn/mDLFvCMh2wu0M
ODbVLWiE9+ibof/oQVikvzkgbRhEueqt7jJ12M2gZaElQ8JXk1E89SUNX5J6nMk4q2oCLRVSwjJe
B/1YwbShhbCqAeKvheO/Bog/QdnQeMlm98JRuK5jPAOJkSBFLOQVrQ8p04BAN0NkROcUdSXISvNc
4I7ZwWr8hZI/IfU0nTfKIxyhL6yfeKeSQzp69VYJxK6OH7o7e+BvUJUAPg7s4pSFnr22uvBH6qfF
U00OAUyU8ouJdufUWN1T6aYEJLKY3Bqc7+eYgI6VUWlx4fSAwnm0j9qk49fiQ0dYDwmGlKqyuKUm
JtAW+riVZ6c2k8H2bnPVKEF2pF5/NeZu2mF9Z6TPbOfRDf3rFJsUZIiYL0ucMz18zWb0wFx62kSt
JHkHK86+7hT6OKuYcTVMtOpFdRvMqL56noeEOxy+dpoGWq25CXut5RaO3XSmL3txWNN2Xg+rG30G
tsl+GnYtKLRN7kVsEGo0V7VFT9gwuBmVgRDYbeATLQE3qwLH+8VIhiejjN3N/buBfKm1wmKE7wFs
n2aLfckIfrDn2TwwvY33BRPhPkcLyDWGc6pnLRfheERVGzwRuWmb5h6QVPAprwC4MJvMdxrOuGma
0JoT1BsA3L9mTAQB6oXdtpk4ljAd4/cO1dvUfFTBckBfFth4WWq7MKm2BJCYhBO08VF002crn6OL
9IJ+pyoBwllCBEpaTCw1TOioWdQl0bPW3s80Y99GrIFKrRenzqdqyihpNwxxf4iEtornihtc8lde
ToKRKv45hqYmQdBGPY9opBudfB+G9VtLxtM+Vowf1BjATq7beYMCuGQYjsZnHsb3dOiqDUuRSQRj
mNuLtdo44p94gDnzKzbpT0XRtDe5VhWToCdo0rd+8X/ig/keOtnZTr16bwE+MrjJuAk3vFCGJsub
OyVgc93CeGbrYgQkbkVjPposuwdYXRnxbQz4mihzj+Akv7hZ3Zzr2Hmao7p4rpqUHXCEi1PmXU3d
iXHY9sfnmHn29m5UtzLGHil+lsWDtCNV3HprXUlw2wA2vdSPy2hyMTAhUKKhiz6Ih64wf5RJwl83
Ig5gTTihedmEi0wl6Xyb3d+FvDqT543CYm2MKmAd5jc5jPVIK6XFH6Ydu7z8PkA2sTs/F9kOrY5c
psjqWMWM6GuM7EyGTK4wsp6ImQR8GkT5eIhIl2AeLMGBorbKGgR41aAJg0Ayt5Jg25l5OPpAxO7P
ICApwej7gb8KA8gJI3WMXXhHo0QvFnfVl/tVmYfh9NgP0QWHIno0bL5RDRipHe1qh0nkW8QJCed6
U+5KuvI7UHmQRdVU7Sq3xnqWuushTvARtDbhWDEorLvLj1fGy0Obsgmp6TcdErZ90k9wLTNGH7NF
eOey9GuvhQzcLRHOMj2W/uBwDEX7Nw4AkyurPJdLuIhbVAiCFswB2t6Db+TfkIa3N9ShneuwgnmQ
ZlJ68Smleds7zxbS8q1nZOfQ8L+PnQQx0cQ/VVx+44irzrhX3AMmKbHqPW8LgSBFG5Ywp0sHcl4i
K/0Y5mSdTbYHudR02eS4lfk5Rm0NL9YJcD0VpDUh5yD1M5RHq+/FBS75N4HW1wiVjwNeQvGqUD8S
7TwzavERpcZBvekjBVjRpLaygb9uSkQJq7KXtP0j7ylQbsjO4xPVxAjoYn94rGy3oRDP5NuesLjW
ILsLPEclqlxSxd7tMh7RnJvNam5c62EcP6QmV+qp1I53mPKOHI9R3sBconU2DsJgXjeJvCbol/KD
vcI6fcegYN4yVLgb5ZOAUTis7bKbj9i52TKc8Eude81LquWL9qZ919XZJZxwQVm8WVsO+JImb5jy
weA2dpF+7FulfvGpxExoCQPLSyuCxnnEFzrsAHhYK9m25dGO8qeuTt6DmMgb2WNuTJzlLvCdmSYD
CwAxNd+AKFvot+Ci4HQ8izSZbvrQF4V3zQYUU2XkWwezMdoLctJr2QXpmRf2NRhn9wkGbo4ODkt8
Lm3zSh+136U1tXWoHsHgodGCPrG1a25vK4/VO1XuC/KG3pUNDiZ9owZIL1iNkOSD/sK4vKPDPz2a
NHKEW2enKqbNFBXJQtuqOP9nV5s5x3mw/XST++PZrpV9Fand/q7mChm4eAawaAeuubMdTg5GQ/NA
U7tvc9OK90xi/Yu5CCATT5zvD3O8bTABPQSRMLdoW+ZtxxwSQq15cLC97hM5/Egld9LQUzBKais8
4cbz3dA8NJAP26XthrWFxtfsZ9QKyAj9hmhcCh5k7FN/bkrlwaBLGUKNTnSO0ayc71/VQAqDHmeM
D+VuU5WVgbagrC9UaN7BEuIhZnj4TH+yeLC7nBMaC8Ga6AjYwfxs444dYNckfeReSR/hOTQbq+Pw
WMl054ayeqjTgUm01OhwcMBQixpRBvVSpWig2OzIEWrXMGnwABMBsB4krW1K9OT77CRqMSXlzzRA
xUFMwPmkNkjvGchOy11irYIvAbPoi46WO6twfBzXmAg6m2NE7xKHgE/SeB3S4hOVbrf/beIAgF1y
Sa4zvwy2dRVPDyLH3BySWY5NrM7PKb2H0BrTZ6Msp3VmpRZSIfw3jG/PHszMh2FpehmjdetHH3IG
iuF93IXxazgW9qnQvBYjNqNXVun5MpXhj8ugYvfFrF33JarBGBiicHB2QzxpcFvu2cYTWLgkz0mr
P5tlxkmlYW1EGE5bt/4oodyxmdkgJhxU40a8oBw9EFec2AEn+wuTsjPW04gVOE09cHL80omV7spw
MfA3Eo12I673a0UTdsVp+GmgFn6sKhA99yZkJR1oGrQyNiqQjGjxPFEnZ2Sa9A9zsJ1M5gScvlbh
nLYnkaBcjQdvol4GrUkzkDIYF2xUv81uM18augHXxgBx51Kl1bZYEalg7kTtq0t91Rpwf8Q0c2BZ
ctGj0dyTbLwYMfYNpdfGjmP3XNpBA3vg2Nl+eO3JUKBLmF5cmYzr1EuD9diN1Sb04L5WIb+SIHRy
5Zd8Uq3XvhYUFIdmTPWhbWZgLoBmybQbmO52wVpJaP6oz1ostkglySCtNmYLOKAgJkAtCbLruQ+e
QUl6lxTRwwEnrs9ua477aBY/YSZU53bIsg2hdxhIe2HsiQXYLAjtczZqGPcSxedAjvz5/qBKBLjz
MLzYvXTP/WBalJSgv+4FiGc0pxlDAP7ukZxbofnPZ8Ay0g7XbWFmG5LWWC8knZhEbOZ5+Fn5xfPo
4qkuDAsrR/k1tMjzjumN4/Ls/B0BY+B2wkNL02Oless7Gja9HzMZoZ8xx98py66JhF6YHO27D3+7
qcxrJwb/rciv0omA54skvOWFEEiG4505Gu6BLQM3CxEwqzptvcdZE3OKh+2pg0gGlHpOL/4crWwv
ts51Uz00kV2ex7r9bFWC+9sfrk7MOD0YQ3W0FWphu3wlaGd3P0iWbc65scs/a4+GDjoUerR5efCU
Jswr5ddvFxFb6ZRf43b+WWKk2PntJwMN9Ow47tFassFCs95NHuVOno0z3lAHM0hpkJCLc+QwL6K2
lim/x7GVKfCxImrhUhr9ky5gstth8TmKjYHK0/8KGqdFG7zOllJ6LHpGy8usjK5Gg24hYJc/FefW
HugpkF2bqFrSbwq4aPPQwTpJO7tjVLND+9LuMpbxFaV0eCbuAU+GLes95zi58zACbIbMgPQcTW9J
g+gP6ejKKS3zNbTBdbQVeRxNVZrb++dP6TYhKJjhtSpk8r0u9p6cOQoREbsTTkPdbL1POUXYlGdM
UQUfhwsCNAzlZc4YL0xTrLDjtNZ1Kjww+4PaGz7ZNwopKNBam56JaCtsq+ZvUlM0bYeU4EzeRwvK
kTk+tgU3ugGiIWgcvcmd6dcgnfqKOGSF76ncCTqd+z7ERROZeFxyMiCUh+WeXhLilYGFsOkItFhs
PV1TNBvDLjx6BD3Ch4BGZRVbr86SOjVWbgFNiASasHNxgnroT2W055gwrOoGe8p9hhlPvLipBGHq
92BwC96FkC4mlU58guRhhsehtz57qTnfGuU8F3nK3NMM3+3Itvlo/Q4LAN09DTrvoNrgR4o5kfMw
e5aZw3CI62Dt2zXpnDhBSQvjo1qnicu+69Be8ugM/3KBLFyMLDReOoY7Tok48d5M6YL6M2OP52pM
++3co1zO5xncbyOBf5Jnlb87Ed3wkHcJgiyllXKIc2vi04SZYtdZnC4Kw4C3Uet8I6LqAGqP04BL
KmYUBgkllnicaj/aOLlH+R+rfTa2uPEXbouj6O/Qf++2eR21m64aSKNwPtKhtU5tybozSLd46hEh
I6k6UXmpHRKbHkgBDKL7q0+EKrZDjXes/BpBQPrwNZkerBxzwSAqCa7WRMAw+LhN5+H/t9La55gp
IPpIzAGuXwzbIhPgA3ryTmL5qivhH0Ol4/OIpp1Gz+ycuE4/Yzo2Yrqg9869xXXtqhpmlY6fW4eD
tj+TRA6nd+OXEmhUHPjvve/dGgzQPAlxb30zGHg32nl970h0Fmu4m1BtecmM/z4bmsPA/CsMPyVx
6xxc0nhWnhrpeM8V3irXjw+ENIDU6Sn8WL5WXCUR8GniAa2aBNMwwLrsgO55aSdVroeBhC5sotXZ
XR7s2L1mZoitYilaIjk+uWVr7PzMDc+SS0cLD5O8h2xkF4o24XV79TkhB3zpCZQrprzp0eZbA2nE
hciv/FI4Bh4MgHq6AQslFi1EWfuL26A+aC2eUpFGCLF+eQaOpsLtP6ywIcKY8mgT1e68HbScVlkb
usRLF4/BoIrTmFb1pcVsZE5VeJoT58M0wnpflhV56TV0onaIP7H/fyuJ8HlJWbmYl9RwDkDkHFKE
X2u6NtmrM9drAyjsek6gzzdk2vwXZWe22ziybdsvIkAygt15FEX1luUmO78Q2bLvgj2//g4qD3Br
OzcqcVCA4XRVpWiJjIi11pxj4mzBplMLLhRsrvgUYxPMWopvTkXGyUztaCtVMe2nrB8DD7Nq4fb4
hTqjZR+3C9AV5HOTIlfAvC9QRLswGzXC57qpZ/4bMmLN6sr6wBHogCaqDsZhQEGW6+FD2sMmROyG
9nqEl+u5y2vrcuhPPcYGnjMcRstxb10KB4MgZkBZ5msjf7QE1m+dyNFvS9pcvDHJd42ZFLusEqSn
jHTBxNJ9sK0y3AmFf3IwRnE2THKqXG5nTyxMNHuMvnAUPucNEZDC+iyqzGZLHfH8hSBxjHFaQ105
oHgQncCEZCe9xe1HX1MQjAgBk3EkU9rL4km487zV6N6nT5g9foGepByk63Zxh2mns5R+LmvzOUK7
wVAbd9YysrHwEWn7pE7a2wAigfbBhafDeEgT8IshnL9dXHKqXRK336CS86Mydp9xu9q+R+Lqbsnc
epdO87xJ0/iz1s3R3iGvbGvkeebXLblvQ+4omnGskqT7VnsgCe7uzpaq+9w9e6g0t/d/y57JXJRw
UgIvLrYGTahi+OjXC/WEJD0NCNNjX1CkEdSyxw58I0aTLD+sEg8DnLXUnscbz2Gy51H3GYvp2Eat
/kMYf200PAZwS+EvuzRNqInUlhFW/SAtQISex1m+L9FxOWGbfrKqH3NMHBJXQBM8lCNrBPY53FYN
e38xnSeiHCvwM0+UbzRhGQEuau4Du1iQj9ndLr/7ZfqU+C8Jv3U7qeJyd7kszszCRe7G/m6bGQvo
errxy/SwbK9j7SzlhO9l/WvYJerFHT/ptnmze6jxLcvIdk7c7zgL6X4ni7uJFcGJk91A0C6mmzYv
P8a+7J4jEdDAx9MryaFFeUmL0Uh/YaW0t6oRX0tTJ4bdhp+ge9kOghtgiRnouT9HM9ERk3iUbbLr
ACASWRA9plb/IpGaooIkuWVF6Xjc5rat/QijlggFjSwAOonptiFqtdLaBzIPZt7LFnLOYcUHo+jk
8YlJTae+Iahb0ziIEEnjlvhsHNjY4fDkZGmHBCDlSobih6FDCkg57jBKsY1l3BklYeZGob/BrQx9
hu8Qy9LVJIiFeqO0HHJTjaiVgiTJ6zetTkweGY4upDKnNWlo9thc9CILH+LY9h7u30WRdsna0Tt2
9tTrCHDFAE7T/jxG7ocxoktgiZCRWBNHjPb5cv/u/kVbWv00mNqB+IfoGpVFTKhEjJ9SwGpo8ya+
1uF4bKthRqCy/gwjR3wd26Hbd1iXUIO3qY+SzCB+xyENTHACv96/6EBRdz16nN8/w9ll7FQHbs2R
U3qFwZ1eOfovxygqbtlUptf///P7d4aO8WIhXRxQ1U5PNNopfe2mJ/AH8ChcKrSq+clGzhLbgPzk
DEnQlVZq23SYdNgzLnkHQ58fBA3hbYNpmh5Lpp88TxK17PH0GFnj63p+GMjL5vhV4vJZUFET8gVq
LSEUQHMrAzFYOL5ktCYvQ1JvDd17tm1MhLNM0oPJihBil9vRi78VvLM+keYcnPNrUtIhE6H9NlJ5
rRrfD5Ve/yrH5KMY4wOVP9ZoWpONN1M8N7RyulnslUhovyt5NkgH3xYCXEnVnRzCHeNu/FGWX2x7
+IrqFzOhMg5js0dY7Ke584mAKsZqIEeI2blAKzUDajtObTb6e6TQzy1z1MzCkxV5TeovdM42BlWc
42164Ch4xDBtxhZs+0z/SkoohJe33vjmMC+ikpKnapycoGx0pjYD4Eovza7CLEmpHGBYkXeHrDy1
sDymJjZuTNCywiyn8BVK+8ti5Cv4stiAn0JS4TpPOaYHtmIFanrYUbb2Q4iTnd4a4mzG0Z52xL2G
X2rtRKNJfwrXgEW3Cweq0v6qHaZ8ij8Jq3bQrXA+wNp30DpJH6/LsRHzF6Jh+FKS/aHPZcuy2wRs
Gj6tY1hpuA0DPV+rwvaQafNq4vyWDxZqbki522EpwWYAtk+dgOuwSI4EVeHMt8n7lk0eURlVvB6k
IQ5hrTP80cto2+yYWnEeLhyCb/qW0nf9LZT4gakAIb7EezpYL17tECOb/JiMjY0Rb4eKO4ZVgBNI
1s73JWnkpsLmswev95zX2bUqwidmx41vdqa+0bOp2dkqPJvC4SmIKM6kO8NdRAHQkCNH7Njeczpa
PLEx+k5s/fSyH1nvMDVtoTgkWKE39I4TYtTtQxGROwHdbE8mXefPY1sFOpBn/uuXcWhaX+sbwLuz
t8H+r6i75EtsIok3cGUGdTrQAgUqNFkKsE62n6wRWIHW/LQIZObYTrwnESogPo6s8DTj4x3uJz6B
kqAsAG7PprKaXbFYK8mFfU1znjwH3lkSYRbAK7eJhgiZbhn/gEt66xXdRwn7RpD/GehWh/Aq+elI
sGgt4dwMK10wDPAAPOC4XQgeIHTU3rTKx5YGj7Anmyl94e7IE3ljKPmF9zWpH8UdYWRzU1UdYZt6
x4C+B6UMiIc0c9ooNeRLEuU51Wt8PjhLs6AHBjeZWXuMu/ZAzVkyZbMYwpC+TeVibhCGHiqtgi02
p7fWXmtS6C5+3RC6gEmRDcesSFoVrXqxTY7NSE9hS3TBgDg+07ENlC1ZbQumciK+tkChFQN64HDE
IU3byGkukUqyoIG9npk0mwiAKxobnwi3c4K8iTzHGlBN9gRXBGIF4FZ/AcvmJKszpyfkPRpI64MF
QFSWIa6MQ4k8MxbwwjahlKOnf+tI9UwMGEUqUzkDYb1EhPxjTkkRLWqa9ovtGX4BL8YzD8AIha8M
FREnm770WIE3RJNV8nsR5UxX5q8om75mrGhglch5jRHU5K2yd2OovzUzLR86GJtmEh9xFUBFeC16
o9st5S403QnlffdQAX/CmUEjTs4ErRlopNfzphyt7pjYw8ZcOMTr7pjth/pNIXnxxy52eXval3lM
InIDUVJWRYRjcKUrrUlZ0C8o7D6lafbNiEfAYizGpZoDj1Skve56r/N0bkT4xWQl2naMo3buJJ91
2vWxS3NZulS+Sfa5WpoYSJ/5vQbiClxjn3q4UNNs4qBeLW+FV/x0hrbek7seDiiOa/WlsHsMr2Jg
1LBcKiVoncYmzQg1bYFfWLtBG24GUmLK+DB5wGT5rcDivs2BAlB8VBf6pT9QB7xFhBcd7c79NSze
z9Biw21ybTcqV/8L8fw9kNt0peMI/iFAluQD7306AGHCwk1x0hO3nG2T2f1U23Xnoxklo3WMxN5c
U0R6ZUrW/jDIcqK0SAjJKPS3vUNnnozJFrGkHe8jTkf/rp0z3uUE3C/OstD12oh8HYDs/6mck+ES
OzGzBHx2rjiqtf1le0lHAooMaNHTz8+9B0/0yW+67AAFFROxX9gMZjVinEg5DClRCuPS9ShRzfn5
Lxf4TvN/v0AsB7DiURqawOz/8wKHuLL71ovCk6TMizaV4jRRxrtsSbR9w4X7cTtiyAiZOOprtENu
+8Ik3+/fL+MPjTGfoaPrBp+jQdTD+/ABQ/Yt8eO2d0JNw5CCHIQqsbdVYb2B6EG8tH6Y9Ro1U+X5
X+SN74D5vAEuBOYVlY/xAQvGO7VlAxO6Rh1sn8Q6km4ZF6ZJ4gYWtmT/HmYR2bhV2hVD+u+/s7l+
9v8wLqyvbFisn9y5eLss9324hlulVZmvlNckaR6RfZ26Udt6YWscSJrbzwB3ldFOsK7dX6Sbqa0r
b/P9tFdAJg615Fcx5RnU7oH+WzkJZvDkiaZqeLCs6mthc4hH6/A3eap451dYL1voWNQcU0humffy
1Lmg5eNxMj6JXtFf0ZbTuCoIKoYO20zI4SbW+E+lDgj05EIIZ2guAP88RuhhM8w7VInpaFawVpi5
a+QXq76dD0QoPdVd3Z17vQ56hX7PEdqeuTEi8uVHMbr9fmxTBg6MJjYFgotLbcZo5UiVpxWdop5I
zT2j6QcO3sbrv39Sf96dLgEU3CU60RMMGd99UFUpG5132j719I2xRpILqIuGtPf+cys4CSaKBrDh
pJ+Unem7f3/tP6W3vLZjWB41iWUiCf7P5zPHNIX6vbVPhm4HUM/bHSJNgMdOuHXWtum/v9qfy5Vr
gRZyibLwPJatd69md8JsUEvaa4rzz7GqP6Dxhi5Gdz8zil9THf7899d7b95ZbybLk0IX+NxdLAvv
3tqsIUgYFJ51ykLwNYmW+hyJ90YrMe72a7NjHREkFW3/SHuGpwI5yBTstpVLE5BmFgMJRx5FVD/f
RaOwLVO/FFRVY0jUsiV3GQvW0kXWY9Ri69fo5P7lN/hzAXVti+WLN0wSCv1+6SIPO5wh7cK8SUnD
oGdR7tNW3Ywe7ujkeNPBMLTPgkGY7XG5CKpATaz0MyKsGBG7KETqEpMuCCiQux7jDNC0Wv3RTOoI
f+OH0IJJ+O+X/F9uZ4/MGgOnl2C/f/+ee+aY6EttmSdaDTT4LaYdlguFCQXg0QiBZpWr0YFWeFTo
539/aeO/rHncyQ5OLdZaab/fDx2at7w2vItpdQ805YIv1EW5M6jsbAim+aGCaWV0bg1XEq9rtmpq
1QShHY3f8Je7/b3nbr37yJNhGZarfcwS69X+Q9c+6EkpYg+QJORH1qtVPQRvwvRv3H/4YusPVOU8
cJwPNUer/vJkO38+2h4uHQtBncPA5s9lhVkXCUKxfqp1/Qs9wRrliJg/W+4eTN7zkjCCFlZBCzRc
Rzh6Sq5IHjEkie03J8G/m0NAV4ZzWPrKehwE+X6RnxhYRtWCmiGy02GXMLh8JCbgtsQcMepQniKv
N87ZALqUzDEoH4O+h4dkw01j5Fajqb0CGA4EfZYNhhELC7xi95ttL0gqkJepLJ4H0R36xivPDCXW
pYFMwXoTsoIRY41q1pij2LdjgplzkhU3EDrYy4zyDSPrs7m47S4Fl3ckRx2ynk/mj7FNnGiCNWLa
+5FsAizh2gWn9fw2jeKgpaiStCJ7VhoHNw61l3YgoBc9JsPOlooq7fUFSvzgXkonf+mibCXDGFRn
pfGX2+W/bNgeVCDH9Nj2KCDui9k/bpcyoXqctRDI2yhdUl2sPUqDb5DD3aeh089uhAwjW9M2UnCr
c0v6T5mWr/0UWkdSYxku04KNGnTFsHTB+RFO6aJlZFhSq2PfWB+shWw2HArmXy7c+vOJ93SHVZbj
secK934n/uPCo3xAtsIZ8HSXiVpoTBZt/tXjBP9WFOrN1eZTngOny5YlxPoEAd8s+xvsY/h4Ndsp
EhpgAQzyUD6AeEx8us8C9SDOYIad4phFFX3F9GPEtCoYmPLtZUhcNk7SbGkZaxneZ6IgkdcbWiHP
ImeSbyNTPxlTfbufrDrq/ktxwzHFwuhNZpCbCT1kZstnWRBuqDELydV3RfjYeTvlCZNClsxDQwdP
jTN0zTdX1JhSikRs0WHx+3G6F7zDj0U4AWzCDXaoOnReljl++cuS9qddxyNqDXccCyoPsfluC9Ob
Nl5wmFqn3D14NHuurdM1pF+if4q9XGyirphpxDESzCpZnfLGMfwpRhSReXW0V9lfVvf3aWlkURCS
xWODhYi1Tb6/niZpGVyqeTnx8Y5Hp0VSQdYYfnZ1TeQG2f8TyeCV79ToHie9BieBUr10GLwlcbWm
2xjxX066f676XNJqKNZtmxS5P1Y6dzHRZNM8PJlxIpCZQqmgXxGOzBuy2KA9YyKvgzA/P9Dvh9SQ
dz6pIeZZGI747VT9Pv1P9LP6L24m44/z/notaI0NXayHV+vdml/gzqnbUJ9PVmTgC8SdcGy7Zp8w
BtyMPR9aaJpIX5l7bjtbI7qn59q0sX6MAGpC5ShuzPVD/p+eoHKqXYrJJD2DfX77y3315+5kc6BY
ixLMTRQI70szIEvJZNfOeNKU6W3wTurHItIvqGM96rTMPdCAJVEdzf9jGHoH2MJNxaON/Te+gAIQ
wKj80bE+xJFSRwV5ZaOUW1zyeXyIdxNC3+caFLPPcnfFS1y/sEIA5SK8Oa7GOjB7luEqa6FiyEwF
S+V9Ccvup74g/4RmEcKC7wp0VjVop7hEEG6lkubiKqyOm7DYDa6FstBu9wKlvmwd62hBPSRUvSBv
xmwgV2AWOoNW5gJkt5O9C/m4zVcVmVMeaBYI5EG2B4CjJFEC1hEZsei4k2U80RsNkTdqrl9JC7Ab
sHJsE3ypu7nbDXMl9/cCpGKgh/pVAIPELYk7pLQflxkJwhAUvWN+MGaO82kWfSjM+kveUuJGSR5o
sjOOODh/KR09yCAWIHKleohiC55n33uP90U0pWl41t3hZW76L3q14I3QghGl1SUxtOfWhM0YTWgp
1gCNqP7EwD/Fc+B5J1vNh3slnRAZMUFKwxo08G6wE/gl2A3ACgl7XBEeWmlNfzlz/HnzWwaVPn5j
zxL6H8VuUuKQQc3VQq8TVGvKv5+h6zFw8QDvtIYBwjj/359+y+Cxl45kSOHABfnPU1YX6WY3TLE6
uVnW7bRKPuT94J1TrcyPKXb27eKKfdeRpLyqskjroO23Wles3nYv//5Qme8KHMkx3XFNdkLMYBZh
LvI/r6XE+mE0Csxfg4qucdzywkPEFmzRsEX2u8e+IY92HD5oEtjN6tdYHO5EksG8j2mm7WI1Mioj
TjVJym8cRGgcm5pfI3ScCG++Rh6j/CV+Eoz/thXKbH+p1M7KWpBFk/m3ld59316S/C62sG3B72KC
jrDWvekfG7vMmVRKRNuneAJ44WqxcVoK4tqLNqWvff8zlkXjdP8uK4Fgw4uBQAXTkegx5qj3b90Q
ydOKe8/JWdM+TrDowZLwJeEUj8QdblmurO39R5ZW0TykdbGJmm45mVPGQKHrDgIhHEOQRmyzDAPF
Yz8fVbMwTEltcUqsVCs28crP/t9vdZQpWkTjGee4OKWxOweW3f4CvaudkmqZ2N8JllNFG1p+MQGX
F+GAbCkXUICs7JBqBL8MqQzhLl6GEPL2Qqw0UdzrtzNmIQYSJ3jB4en+ndcmFJR6qfMVdzKHVaE/
lVaHWUalL11I8DE4yuhALZofJlvuTVdHZjPFL03PpsUqhmKueSWODaExiGBGVguxVB/iIrLg/WFn
Y5aAXlyzQWKp+PXuzLzfwyV6QSx3EfkcE36gntyhTZ3L5qYlX41OnUJRNNdFwh3pVDLtBDatjd5W
0aEIs5xICyjIDDee05VQTNLBtkXLEkyAn0gaZcBqzFKdPTxB+5xVGpSo616cQkCdtcJdLQ1opty9
81jfZBrlG3hP7i6XXXzoMIrdr5IZ+EPJ7P0I9IuEPae0XrqMjBAv426gfGEyj0Roa5NwetFE1V9S
xE8UFzWSe1MuQH7oNXXlcAvDRn9NI93bR2iHFQj+Fzz/ftbwDMH5EexLba1tY6hXqP3kQ7QiJ5sU
wWxFfKpvj7Z9vNt12LY0omwYXWlqQEzRQcWYZ+zyuLUO3IPRZipjxKtCA+M0KeqFlnLaI/+EcJ7v
eGcPnRhBj8pMkMMYETzS0ZKfK6u4oHJZ1U7WxcpQnkX4KPYdItc9zi0DYjv1k9e0zB5D+xXBmBkA
vY32Fai9Kusr7JaJxvwn+kiP6BGrFW0oQx6ImDOOZiEPEcU+GvXFXJE5AIRHn9FHVjbG57KwPsqy
+Oy2EcLSPsZXiiv+aPZqpw2OdRCRgZWPlF1bx+Jfx7j61GB+QjjL2bnMZTAqmRzaOBh50bRX043L
3HQ29vjfHUo9Q3boEqzSoFLHSPZ8N6bOqyx3arxXE30XQxi6txZHv0s59Y+VsfR+qaVl4I7Iq4Y8
+YQSttkPLrfR3V0corC9yYEJkwac8LuKv+rRYu+Bm+Z7MqhXt1du+mUaV9haKddxGXC/LubTgjLm
FW4PdpwkJ0Nr/WPe9A8YeQxWW91GN0J3welHRC2xmG6J4tQvhrTdkbaXHtpGv3iWVh7EgO85zTEv
Thj+AqnNMS7sUDyjF+DlF/Uymzn5kJYepFqG2ct2iTpn5/VdAMJedZSzXb9AZohAcTU9wxOZ+2Jh
wlrmq/4I6+2248nXCaxFQJAfJMhXREPRuvXOEWJbHQmkii80S+KjTFmFWp0HohQ9WG6RtdsO1ch2
YID1YJstzRxnhZoS38atMHABEJ2JKkvPhIxkP+sMqSjavvqiJ8mqTMFwkiOsvHjlE5VKd6HVmwc0
ID2/cVKxcyvp+LlWRUd3gIyc2VHzyrnWr8glfOLEhGXFawGj9sbVE1qKJ+IZ406xSVXPGtO2Sw6L
yaOhIidyjlQTn+zS9BPdhQ1ulfMNBVXMHbBshtFpdpaM3ZsWtcZjzcPUUM76EWLMU4IPfm3gkkbT
QGF28RMDV2eh/1wRigS8enzNTC9kp5yhaNbRIwJi9yXLvrMxMGFthXvqCqoeKskmMrFtIuaV+w6T
xRAOCKFuHlTaV9ryxk5vZuFncZmfgKKeYcSR9ONgLem+5nOp9kkBEDaqs35LqlF4rir3Ge6uxVv6
Ne4jiL22ewLE38BvNetdwlh7Y+dGtLHUUHwosg99C+EUt9U5QU1+GKBdMmVMzxq8IF95VogHpEbX
6EiOlYQ9Ts9aFu1qDf2HQcpk1enOblK62odZ+iRLWn0wEdFy16UEyo8nrUdhfkwIcz9Gc/GBLZ+F
Co3q/5LYyYvCkIS+zedM7GFBmoZtzjB4H/X2ZooqEsSYpqY1KiLptucaDy6hH95ea2qeZt26eqn4
lUU2APyYeazJlCYEbhYkqKbKiHk38J/qPBcrajwEcyzfSKMxIW8TntK5MHCTPHtEdc/HkNb6toX0
wAR4xPml7aMcowBuseXKSJJGm04kgYGbeBdjWw5wxRT7cGnwSnhGdlb6g9nr4krZglYNPs3jqARO
fmStaJNMEbj07PdTp7ZwwdwLAro+qKwKpnxa6Hve1wNBZDNhM9l0tMSK1F//aobCiX9nwyLdIRvA
mV5GVqHAYQmFpa9eGjNKfRH1E+KJm7SE9dKwVBbk1BIiVZV7wkhGf1E2hpMhw+IT9kTXhLoR8E6m
geVYeCnndrWMJJcuGVHlLVP6Vfc+2tlVJr3zxYa30VpNjl+rkpt0GocXVGr+XftbZQljltj6Wjg2
qsI0j4+e1gVNqMmHopQw6wZ1o6T8YSbNwR285WjoW8lRisJo+oGcA/dh0T45jkEyYmVYB9k71zyL
riY97kezBUAv63CbR/nFbHXvYKpC9xeB1DbCnki2+ggV0BqDPllskPfkhTu0LunFUXXEUP/tmTZD
1w4xVbN9LLLG2FaNfLmPZfpOZEcboDbXXb4JQlhxf9qXrmxIYAEYNUUCmE12qVKpjmbWM04OI4zW
Q0f6qTdOhOhC7S1qAslK8iFWAJs12OfFzX80XepdQ2RBwP88uFrq1kwi49cIZ78Kl/6UGOE2Xs7l
7NVEN6O+IhpAOzJ5BvKiKy8ggE9PgDTQCoIgMKfPFVGpIKp73ECGe2mUvXUXYW1VOH69O8u7BI1R
A8ZNLe2lARO5sTwIMh5JdvdhSEfO2KYfsm3TGMZ2QtoaTAk9oopGdMA8H02rTrJiWsdbtzCearoj
af9dt3YNYgRJVOgxQVMCE67OEOhhuJcl1nu7xvo+rhZGHKL4hJVgUBd/Q1o8HepO3FC0kp2bkgAR
2mQdUuShk8ca7RuNqy4h9sx9Ylpfk1CIB2tpV6NSejT1/HM4jWT2CtfYxAXmBQevT6JD1FOO/eLl
tZ9JUPQhEFI0e1SgWT2+lKLVz72MtgxRZ7+bZUmzuD0Y2H5NjubP9PZei9nUz/mCXmUMs2OekLqY
Y1v9nVuEnGQ3klCAtg8/pNFD9F/GARI/Tp4AU0Z+oi1YUDBbN1tLPrKMq9NI8+iREGseQJu8Yjdm
Aemya79YHuxxmsAIKBMmgjAxGPs17fBG969+sp/ugJMoc6bb/RyKaHqXeyK+cN4XLONIurWmU4HG
k7/V1KKjLozQFPbcnIvcSrCFR0Qe7TYS7vCkeeNRx9f8AMyQ+I/IgjJk2QDvY+cx1QF3a0WOaWZB
eAezAKFKm3xzhmw5TmOPY9UrnpWRsaEV2oseyXqfitZjuYcFv1gjZvAkBNHf1M/lAijBADjLzhkd
wprXmobs0yDal6aYPtrGGD7TLUIPVWfm44DJmvYQgJk5bRHzZW5xaDOqFrxNWPNI+kxafXkkzYJD
cTFqbySYPOJE6m3N+RUCslRoq75SD68xs90lUUxHm4UuKEF0R5WVnG8k90a+mqpwgLU1zqPBbseL
wB96sBv3G3QAE+fYuemYki3hXJyyqqkDaXkC4wZ0p98i4BY4AeJRxqmYizZ2M48nOD4fGssMYq8u
n1BjV8ckdolSj/snVxTO15EHzFuwBfV5W54ixJHPtY3mhtXkmEQu9uOpTzGoh+ueQalFQMwplZ9t
AiwI2WmRJNdtbWw7JGuntm6SY1zMt6hZqp2US/jZjlHbTDZQ53S4RYPkmUtbcXUWdmWF9HtOYvMW
CvnoQc7eGSOxcTNeai/JvVdX4HFE3vfQN/IMjlQ9WW3dPg1r4OdQL9Jf64f7fTuiCfdHBcOl7VH+
3rNNp5HkknvWMbuPF1gzeniMPru5BkgwoI/dKqdXW2+cj4tGnUeF/VF6ozxrhY7BUic9iU/m06TK
O4N0W4Wp7tce6tBSFdHTipSpFeL4OZskgCYxvRQd0IIxGw52jrGbtiFAWfdLuFgAUAzvZQS/8psr
wmOt/HZJ2NbXcUFvYnvibsO8WIWMEYFex4BHg7TM1IbGGZqrcjoWOixmV0kQNcMwgQMYgqrnPJA3
AsBFni178p6hG+SVvLDVzPAhTARIdfmLVoYXMFUx/VYRM6eZ03zUDVwR4WSJXYpI70FUYoeYJzsX
DJuOndNdzAkyN/FDW9dSN/46xL/pjIQ5y+p95yHVmHTiJtU8dwTT6y8lM4DzTEP63t5a2vg7BG88
ODhfQeSH6QWLNUuzab8ygn8dCS5XGq4uyQluJtIHx6OFUbQlD6JSeD2NvZbrrd+tLKM2tT6CZFw2
TZu3Qbi6mu5hCHUztPsy8vBZGe6ZhWTY468GxUzza5v07Vez6wVIsmFhmoByZzNE6xoGMvYDuFoj
sqgM7BnuvWteGZZNX3ILC8q8K6AAc7SdAvCsyNujuqTeKtvr2HXZyejCUwF9/+w22beoa7R9HoGk
LiVTsEowD7sjkjr0swGyrXjTZZ6f0IK6wsTZ3SNqRMpBMkzVtzn2Zo7a6LLIyyVPrMD7aTJ3IdEv
3wJI6cgB7cSpSCwaZpXVnzgOJxcyQmqiHB+mhvAsTACQcBmVIAEHc2IzZLVi3sMSFZVP3wK72TQe
e0fZhyScrhGCy8Nkmr8cNVsPhe5eZhdfRCvxpDRzOh5iZJlbXRNvEsVxYFNRUDQNC2xkaRwc9XF0
WRpMwbbej+PzHQTF2Ujnwfc2BmS2O2YCqblxDWfSGZtYPWhW/9qgWvTbThUBgWhEAjVJHwyRkT/Q
QiZxcbqAvz651BCnGgRYj7IuQPGbQdWy1dlJzUeDjLtn6nNuz9UgWyTXwSWWK/PkI77cc9XnE6Jb
Gd3o32+H1GsCoKb6tiPsCyVx3FxUU/c+0XmPRt3Pn/odmvJNrUfqsUWILnGtOcPSXp3eOkdDzCcP
HmIXWtXbqPgP79ZDaySYYuoJksIqtDUi1JcNropN5nYfm168DtiQsRnNwE6k76QhmDAYRD4r/7dC
i/GgAVZ9GHnNozdaH7XKe+Ossmmkm++x1XLMpamxz1WJgSZPHxoSSO5Vpirn343SvLbFsXSMXUtC
ErsZe5e+di2J6r02ZsyBt89fQvHTAMaFPbyZOVZZB72pzE9u+BWK4rdowjMjHbjisZnjjzQo+ydT
uAE2S2Mbtl20w9l2iHDHZItoAznAjom9+AHn4A/Zc5AjWQ6tsNFYm7DDEYRgGrea+ZqRE7MxjN7+
sfh2+aYtInoAyk214xqvHkjtNrK/CEDFj2aSH5Xu5Oe0KZ4jReElBQE2aTg9jbPUUGBpWdBltkvU
R+0ek848t300E/UurK+DkViBNltHOyvFI7UooaSc+trpiCLL3GoJHuP7Ca5idTUSphcJqmN+JQ9B
GxBGZyjRlHTRftGdX/eYH1yZGL17ZAHjzLPaoliNHerXamTZ8VrxueVe38TR3B3FMkw4q7Qy8PQ5
YJlIdgl5vubMCHQwmutvEOQqIAP+NG3TELMeDcgIGwWpjY5F5z2cuTeHHp1xWWFnyWhWFumLZ6/2
yhbhIGrfvdtIbYv+rfaFFnacnEM49GH6gGts3EQh+URNj0VoWaafjg2cb9FTj47gFK9ewXVBb3/U
aaIOsESwng/LN20PlwfHj3cdzX482aM5+pOIh+0d3wVVAHbShGw/Mrv6NJo0a++iSQbF2cmmebnJ
LIAuVjTtpaPowlLWuWXd7uXIsdvLKafYguwBPW+JsXxD5GtAXG55Grrsa9/ZyQNHeVLhbMHexbnp
GFfd09h5JL4SjEmmln5vmtLJW3+mK4KHCiPaCqscdtE4fBml6nZjl5d+lhHENTuOCki6o9CbVotK
NyK0iVv9d5p530GSqKphp6i2GoEvjHsSGypQuykvxs92ax4TievZ0a+YaHVrqo8liQUsEeDFsGoA
N51uSDydjaOYlOoqmHpTHEMW2d612/Oi608LCZfXUQEI6UmcC8xx5NmhEHXXYifvwm9qhJrgqp67
GfA22R9ttdG9MT1J0F/+4tr7fB0m6njzKKPI5DSrZs/8RBxr7EGbBWIG2HaMVUbYvPHvML+YfdAl
iXFpR3J8x8k+ajMGcHrpN+9UPYLOtmy6RTXdKZwuxzTTYb4btbs17falzs32OVepPBayo5WoFTd1
tUdLPllZdFHumimfE2U6yGbvIk6gUeH2Ozq+xitI5P5YMvWoVHXLLVhuY4KbL2RDwGB+RNIMRDkH
b5HNhMKTB/mQPueN+//YO7PeSLV1y/6V0n1ni76R6tYDAUF0Dod7p1+Qnemk73t+/R3g3NveqXPu
qSNVPZRUyhQCog8TsNb3zTmmdtQ7coU4fVwMfQIXMFTBRo45Rc/hpJ8YifbTNTVkR6lheMTQTm/Q
rNKkq/TJ1vSh4deYTNfAygOMw0Rt4oNUbgSTk60qN+bOBzKzKTscjcyVNVoRy5FbQYXB6tuRL9MC
6CJemkY4eQsFqXD4sIfQzUbZ2CZSx3VNkClXW5H+bZh+mCHuLKI9mGLKY3oW6+zVt/KXTqNoMqX3
TSbLD3I/4zZF/wjWozzKWv+DOX/oYJrK6FnM4TVXK0fV5fzUACrZKri2bcraMBUC9bbWNHfmxHlX
cDKaQvOgMWjahqP6VlZT9Ije4NmUSlcyrPpdo94ZJA9mbiqnrhPDK5UTsoSmjGRm2gcm5RaSs+f3
ISpCrA0pnSulVx99/xszovuMitFtESTki4XJddulIp2MaNrOYYjBdIiSHQP605BTThdif7qrS5Gf
TztpeLyrzvb9QQN5R00q1IPmBo/Xo8wQ6ErBVi4TFCvlgHEPU5h0dIOqx0TrGqdK6uqbuVgR/KEc
r6uqEG8GKX/GT1depqL5mXfQyOSBQKlkEIyneSLnlvOScC4mvB/JMKtbmanXrumsmAGU0JyD8dJB
QSo8I/UdxYgRBVNi20Ag4VylL6ACra2SU416+uBHMwXAST7MWGTw8yCT3aPkpNBlpaIdyvkd8YpP
fiGMW7IwmpMvDUdlKY3oU98z2mYylxX1RISmNJ1lTmWOMBKhbXXTQ9IF6qWfeGJb5a1V1cBoN21p
QndVfwdRPtnpvciPY9mcSr+7E629qqfidVqEZMQV0kMQDq4hi9k3EpMMLwVTsYWx3z4YVbZn4O/0
Om532/XxKnM8QqgBFSm8SuX0bYD/8Rha2MBNyyTYgtjfNjllMzIyK9P2Rgt9ilm8qUPmX1IKLV4b
B0hiLy3pGL8D+LpOd71b/r2/X3q7t/G/84/rtYvW0oNbddTO8sW8T5/0H1SDZfJDBntQMPhDcqFt
5JCYZEZOtFGx6LgWZ2HoANMOvHENiPw6Gu7QsZewimsH1aynOq57ds/fzjjL7FfTljYkDbijK2+1
Q7Unz+DSP5rPyk+wN4x6Sx2wIOWcDR5RNuPbqnU7jdaHm2Rb822kXbUT9+lxugwX+b75ViNax2eC
J4rUjHpD4dpvHJxgQrvtBo9aPu5VlCA4SMRzOGXTRivD+7Artw1ANNxSNCq70ix3gBB7z487FSt+
bW1iZRL25pCfsd0VZ7MLvw1FNvJDBdGep8pbwkDAZjgrgAZNjF2QF6c06YfXogQG0I1CcTUhubt0
g/g4B/m2Gfr0iRXC0PoiYIwZpU9UkjdajQQh0cIKb7mqPim9TsUsZrgZ50cFw0fOm7h7ql2ddChn
2l7awcGRebgkgKv8uwu51v5VVZLoozVTdVgXa2RSBe7zY9MIY+qIJa4fYizrgwG17eBXJGKtm+ta
0nBodFlGYHNdHuh8nYTwRL4GP+Yl12pNs1rXftus6Y7sZq134iUP6SPPKgwqeB4S/bLtmJq36y2z
r2ubSKupEK9ZRrFyMmgQbtcb13yiaolpWt7BMMjCl/1lblCEw4PzGYa1Jv78FpC13grWZjntc81O
cS1Ly2s2Oddrf/arebO+9TWSS6WnuwmkEhtOVx78Jii8qU3r5iiWcucV4N1mjTzh9TmbJso/1n7b
F1cAnKQ6rTf0SR/mvCJi25AxMjVh1Dpc0CBCLZlczHzyQ4OtM83j2UPHSFqZTDYd2mvitpYgsc/F
ui8w6pSSXnEUlgyxdUE/ltppZCUsR30EdyMgkVBEzvq9FkHZqgn2SpYXGmjvf2gH/z/Z/1+S/Zn2
fxGXOK/t6/94z6kwT+fX7P0//+MqyvP3pmhf/472Xx/1J9rf+gNROypZTUVujYILBfCfaH/jD6ZP
+D5MXQTzpOkoN3ISW8P//A/V+kMx4fSA25YXfbaBiOdPtL/yh4rHicqhguTQ4pn/499A+/MyyEO+
OFBES0JxD/WepiLcFHlVoH2RjyhhYmWtmoMoFclDIQa8NKhuHwsVfoY7NbhYj3iplHc8rTOEGNMg
JtCusf0b91UsZ8FPQ1IG7QdHYiE8qD7VyMehrNvmZzCpafE6G0ov/Oghdtd2PHPKmZUZnMlY9vRu
KtNkumhz+YOfWpR62tzVmjHJ9HOb5jGSc6YLcVOGHbRFLurLWVkqthZUHP+7FnZjsEl1OSAuOezT
60QwldLxBwH7VF8IBFipIoDAUwdbgMpozgjZFs1wQsVHfK/i6ampyZ6Ml5dWBwFRkSN2af4imiYW
sNYgYsCpCQctNmQ2WKoNwkFllIMGQnonn4ZecwMOeUTGGWSlHVZju5BuMDFRoOka/QSYiEDM6w71
x4gqrE2tpuHV4knEkhloWKKzONUi6dUI6yTYgwGKF9lHKkJ4HpIk3g9hNtBqDNVblbxLO1bmivls
YZBFRbGspP1c+MkbbHMCEATVSsMrkr0zQAWp4dPaFlU1BVUxh3CzkA1Z/jfs/nAFRL+ZuZhrSgbQ
NJKmAw0eJXZ6Bg6L+9mYrEuHYW14UAazUu64o1X+0MMxfAisIf0uonIkPjKpgLfEdV0CKtDoxW0m
TWlfdAZ/vquAIjxnFidHWfaV+1zCph1JDLkBP2O2o/IJ8RBe4SgfElVWb3I9VbAAUIsgL0sq8oQc
Gd946Axs/Nu8L9vxxurgO3LOi+PYkWUw/Ie65qPShFaQGjlSI1MPVedWLy/YY7TIjfSJy31dNeXS
LpU7qDINPLstyou5mexI6PMLaCzB/KkZg9LYJN4OIDdH6nHwTArcGbYR1QZj/z4KIuEI/AkLcibr
TNnVspxNaNl6b7QbjLyDgQzGUE0vNgdqH8RDCprri00GnIBykrwDUZPJW53plnguy166w0sux5SC
taG6StE9B1fCGIzGY65BjNlB/zHNg88ZRVFp/OlkubqRWPJXGWzKLAPTs46R00RTU8daeyD1VXgu
1Wy66w1FuZWgt7gYM7n0JepwEY0pOPELoFPSahoFLpGS1dim0Y9UlZN7oW4Gb8ghMCGLjt6qHtQd
KbnakfJfSXVU9ZlQZ7knl2PrGmiwXaaoRWnPYl4TINcqR2zz1VWEph1VDYUXISGF14qE8T6tddkb
IrM4ZkZlnMZQTDzLHzInkAyd8Yea7WstGO70KvAdZpTTBgRavAs6Rd6LfqA9iuTfhXZoRRqePOVd
zYbpFXlofVaFXr0pusG/GfqZoa4k5Tdl3gd8H01I2b9vbswi6N76VCr3nRgpdyGTXpQ4nRFemenI
HQG9eM04SM9Z3kRkh8R0SCd+KuDEkq1C4CHWtXjJCDdzpCDEUaOtZSwG9I4AvsKPyFMvJOaznCGv
8VrkhLirsVt1VnDR9RoZax37rqEZLf4LrITzNNaw6uSGvi+NFgsFAJaHtr5SOBS9HlrdVsVMcOlV
X3iVI0DnVVeUj/Ab2ovZxcy4c2GCXxZD60PFtddjMeXcoLewQCP1gtFchs4Wqtk5wU9Amm0s/szE
OL+ru6w5S6MZAuHAAqMj28jkvdrMwhPSVmAhvZFSGJgmTMpimICLVVIc7j2lV6jogSPTBKL3ZiGX
7emfxAWCL6oh1P8UAg+gKPAzxww93s561W11H+OfzlQMgwOs7h2RxuZGpu/gJZmJLqDRQKNnFA5s
+u2YOigofO8kOeYIwcRcE2pxR6dfP9ej1gBICgvX5++zwwil7cHJjXu5bAWoIrFA3p6iHKpIGndJ
Omj0cuUl1VlOuVqR7We24Jj9zFpA0JrxvR5UAaZCFZ1EZSnh1yWiBlkpvcEkWUOJrAoSp16fzbql
cziV4YPfpNNV2KFJlGWC9ZAKjAQnCbFr4TU+aGbWbmJK7/DadNlBhyd7XahCjcom8xElQwwHLtaO
OGoocCQYbJDPjDd+hgCf78DglJzHMXPeovAscenjA2WmroFwzCI3xptqakqFPJdbaoCRk9dquBUC
Kd9XcoGRQPfbszGVeLbSqSMTHYNQmEJ/aTlvumNgUKQvemk3670P+C/okXTiaOKCYEJXULGlB7Pv
VWVJRVAlTKWFIPmDWhN8i7ihiWVAl8jNIvOQB0WbMomRt2TgFE1zGPdCAmkunjs6WDEGSMXo+ItP
U78P6YDu8qwDiaQoTB9EA606ErAnA6HbQ1Kb8rXgG53DBdPwBitOt1mLg9Qn9dvh581JlPg5SmRc
LdBaTdtKVcyfoSoGRykSk60wC/UtlDjq2hqY0HiAfYMiEuVANiM4nc1gYSXTTYJHd+hmrLJx3w3X
cINLV+iy/ixx5vBmMKZuaugEWhLP7cWqkrp5ZEB6EEkw0ASorpQZopFSiNJvojyID5jjm6uSgGI8
LEq3QCFJA7Z8xVEKUmWsDtuajQRvPgaFzrB9DmH6IQMEodcvTDF93ncxRXV9Ju3AAKvo0OOncijx
y8jUfNqCjmuckdBY5tN1vW3jGOhOPgBuisXOC4dsuYAMCHu43tFYEDUQehJHaRYHTjoSHp/EM25U
SAOxG/fikjkppqdo6rpbQQDKT0Z6vpulQt+3E65zQRv5s1cz2s+a00yjWMKOwr3mIqMY3SjXO29O
9N6y1SlpXou6hOUl9qqXF6MCZGLsyLoWqjK86fW03KemGeLiMJv6CZT/vFWGuTyraTykW9CasuHE
AdO5bZM0jX81RsjqHTEK0m4bSrqp7QiOGuaTyZdEw7AiY/t+VOeSeZTf1a1D9OFwxUU9LTaKtJSp
dXWiJAicoou2sWpJFbGXeAU1MmFJoBcm8dSRiPUWzL0q045Zh/b/p2dB3nuxTA6a/7k88feinGoE
Me3/+vtm87GNXWWZU/xtw13nFzfdez3dvjMr5KEfxpblnv+7N/6apfyL+Y2C5AVx/D9PLnuaioxj
/Ovs5tdjfs1uSMj4Q9QUQIKayHMZClr6X7MbSZK4iXATZfH9LNOUvyY32h+4/DF+8o9RqLV47P6c
3Ih/WBacYVE0FVFEn6/8O5Ob35wOGNQ1+tRE92LT43VWF/uXqY00y01SW9VwVqpnwtYNBBqVsM1H
W+OKmX1Mkv+pqWj1vH+dSP3+aovV88urVYEilrRKhrN/Nf2kSqg/FiO9Gtu/0RiJ5rb2VCTH4Erx
CsLbbfW5dKN3sMJ7dYv5tgYFvQlPw6N0Gh1jL9r8SIfQniktkZ/wrxy4uvibG1A0JdPk7yYrClYQ
/ni/+TEmCQmvRtf2ymhEhCYIbA75srAGZUxtVTCaA0RYgzGjDAwrvzeamVN/NiHG7iqtPrTSUC96
IUpIgQUDZ6whkcma5FRqTguYmLLjuuglUjy5yLwgNBgPa6yzAlCMkR4Xn3Vf7mMFk/SpdKoY9ExC
bAmnp4qgQ5N51VpAWRdmE1JUyuce8JW0iIWXYkf0kSa+pJCv231DGWQNoC7F/pKb5KIkgVwc9KVG
Uiz1HqUWqsPnosNkAuwp1rfBjFxoiXxfF1ntS16pBbvPXXhYaTbMBrg1viTkkUuh7EsOfNeVNCdH
mO9rujnzCnmXVwAEZx8hg9AnqMjW5boDFQeGBbWPQERJdIZNkp8Az28LlZxz5t7lYc0+X9esGK3F
utnUJ+y58n4t8mVK2ECtW6p862Kt90mjUDokxgBLXqt8cK0PRq526ZftgqAnl0vHU5VCnwSS5fVS
0h6yum0PhFNciRHVtnUXyUlEKWGm0V3fjL6ZGB0PQZv8NPu4cvVla921Lj43pSp+1qjp2yi7Cnv9
uNryJcQtiMXN+snXv4pZBycDso73+SnXNb9XiOVYV0UzKYEvxXefn1BOhOrXxzbagf6qqHQ/yhA9
2FrINCktfP2w69cgqSlUNdT8k9CB3hfJ21rXIuKFvV6d9+ZYIfY26Lwvt6WRHyCzAkMqA1bSF5c+
fcDqgDCZl7ZkWuFmVzx+bCpL4XPy1hreZ0lvPTrgSMi7AdLmun/dxV8cOw3JCIDNlmLeR03VTzuS
roiqAxPVo6EPAMRCy9BsVWsTB4UC03qlG4HDDwarQU4ETjTn2CCsaERjWY8AOIwN6ULzzljKiuth
i93v1+Hcz91NpiG9+3K8lrFBJOD6pohPM8lZqa/Wd1MsBd+P97WsrQXTz/qv38CFxZ6jIZ7noPFN
ThVZwZGzbq6Lcbnhc/O3u6QqykpasIKjFtSDxIkjNMiSFmNuzsRJtwoPWEp9WG+dl7XfNnMfVbOF
n8dR415zmhRUmKL4pPStDwFYaIBC7p4/n35da6nj7rq0/7gX6Dl+daQxb2qV72uAG3iYlsW6tu6b
ypHTd17TE6aSA/FtueMsdejJ6R+5Hzd/uWcrvgu9kO3jpeibTHN+WNeYF5b187o6Bbk0Y1Tg9nVB
M/Q15JLhNoFALuHnDeuj8a38ufPz2db7CChX7TQnNXz95pO/vn6doCN+dvItoMxhX3GdnTf8RtC5
a5QllqmXtaOnhg5i+WgGhbCPz7t+aBmzhWcF4vHjVlWfOd+F03LW+7g9RDAW1cpTMUGi1Kng+5MB
VYwn+bjveq91u5DkX8+8bq43rPs+nu7LY3LG5mBu0qNUy4aniMJ2jJcf2T96ms998qCY80au2x9G
U5SOYlEQj8riYA5IpKXUeF234mWXuByvaTjTVFk2B4lDel37XPy+D70E52rSFT2BbyMTBGxT633y
OfzJrDh3/+Fj14d93lKsj/vcXtd+f6m/v6WgU0Nsix71vX5DPMvPgrOZ2y+XWSWUXGPEmibk4rNK
dceNl6veuhiWq15F/9tIEe+VXg9/D4xZaycg0qfNHNXM7dtp8QXVHScKFqAobhVmHltluQ59LkQD
U8Tn5rqGJ+gdvU1JNZjXEUtKSUjyxk28XFnzoc1Et0U9YiPNr51uObjXhbxcoD83v+xbrnp1AvA1
KdLlCDd80cX1z29taCSnmyqUiNq8iwfiltA37s2UTlJSty98Hf1ekMRTrAMoiHTm0TknKDHrOaf3
d6i9kiT5eM1+6doY6y+oUsHYjgnReeYI5ploHogBdeJOGsExlIVbMifws/jL9bLPIP9/rIYSJ6Z1
QcleW5res2NOtLSGyd+V/ff1u9FwoBW7Ii9nTKDndPlG1m9JX653idFcx8SYY3lgfpUN2s9lynzs
otSeRvMVaEBA2zTYWQnwIyt3CMkNkIE8hDE/3mYZYeEKqQ+W0eEF6Eskx0Vfbdd9y+GgyGq6q0fm
WnYDOn4/yKeBAFd0JQbYSj+50SXrkersZZoCRM/DsVjEz32T6Z4WhPtKC+SDJCjSx2JWO0S2eoI3
gzCmpDDPJWZKTI73Fcmj2xhNcT+A2JEY4BSSUTsa8qzaz40bXAPlRm5HpnZL02xdLCfbA1XUX5sf
N5C1tsFAj7ks9jNYOSw+joB1NdIJLjGTgWk3VEVmG8LZCClbiA1z+TpUT4M/wBGXCT9q54Zo1iG4
bkeyJ8hKY7yMOgOBo3HNVHL0SlFDhYJW6GczipkrL0O1dSEt7TbNin5t5kovebNuMrtVf5SjdKGt
2x8oofWHda2CNWxLSCadsOBHmPEJ0JvM/GW+bBPRXB1oPy+7E+RGH7eZnDp6jUbe5671Hh/PkXVw
Xu1Gb2FWBgWl2uXagtqvBMJhKrQql9VOjZFdRMT1GmrHiEgkS4gHLTeVCZ9jvdO6Ni5XrnXt84b1
fh8PmUeqvTHkxXWfUVUoyWoi3koEGzB+O7AxKFQxObDKwS7Z0pwjKpj99rDuo+7LzSUCr0lCX7fc
bb0xDIZfawVOqQ3xaJxqO7rxtJzcevDNfd5pl9HXVWb0OZd0OdynODm8QQ/QbHzsa+v3wAxql5ZG
dVh3keYsOKKCrKJdHvV5w+fmgEfNpisjkbxGeBvmdQERF9wZ2/BwJZ1TLyDOE8w3ym7THZ7yd1PK
rgbHL7g6eo2j36dnph23gutbVE6dPrudcCcvNT6XFdk/VjrDc2eqb9HZ1xHwXxuuehwcpv6xk197
tIVh4qGMStDOJ49qfC3FXtZsMuFYxNf4SVuZ34xnECiDs1/w+X2fAAZX46kbT0AxfYtA32NLax8R
rnYToE20nCDak9ecTMWmHrc+n2urH/IT1NqZK/am/Q6Wn+jDn0B765Z648YQXmrAkHz+u5bINHxC
4nSNYjVLnmCLUGXFhPKg4+V7k4hbize9fN+FLjgvFc+VjaVbkeEPb/XEVhUPJ4aeoYMgynmbYC1U
r5EvxQ81dFDxLb0St6V90g4l4o34POJNsFEub+YDxdBN/DKdGif+ia7kFTkbynNHuFDqbZCLvVge
avS9/EO6IXlgnzyLTvlYOaYzknxgh9fKrt8BybGji4HyytYvTDprW9ybTnYl7cq3iIlle8bEBxsp
oQAVbX0sEIOtnxQQtuQ+MsJuHdgzvvMGr+g632vbGar9RnWTG+EcvE8/wsfyZ3GqTpT3ybl2s+dc
s3Wm2Q9t7qByuW+eVeedlLXjvnvBAILY3ps9vGg3/OYIOb8cFCCfHm31SXXFwC0g+BoObF7FyzNX
r55bPDvh7YDaDxBqvdUR320BrNlL/40gHcvY6HdYMdV2I/5QixswrtM3nMqC6OqKM08OdBpCvYYO
IxZ/tM0IhZbiwHhoA3LYiD93SwmtZ/1SH0+U5vlY+V7f5Hc6ouh+EezspQEG8JMy7wrUq5PLGXLm
4HjotrN/CnfWjezkV8F2fGmtTfNDBrNkI4FPrB09z3J0pjsIglA2iNTBbjf4+5jwX/0WKU7+qpRH
cd5+I6oilm/yZFcW52Erfqd8Xs4uQuFFRbWkotnTm/HDyDkSkdQdExSS4tFnKDxslGsJF/AjBr+j
dt+jpDziSHeKJ+1HyHUQEnfDkXTyb9FjG9+Q4E6gHkmlcARluVFFuL/rX6Z7qzzJ6k48Mfa6SV+k
d8i5VCbEN/iw6aF/BdkNFF2CVO/1Xp44RKUH+5Qxio4UFOqwTfO3CW35KfdaYqERJj3qb/1NdjGf
q/2I1t0u8WvkJ37+Qr+Hvo1+iVqyb3c/SEF4X9IKJTcnArdwRmmbLu4Vj3fI06cDk/6NdKUclBvE
2PgCrGxHgGX0Ll4Nr8L39EJg4YZJ2r38TH7nfQVIllyTboPdf+Ofk6fqqTiKN1QHgm3odkd8DmRz
7tLIJo1gr54fp1vtTtgpl/g9R6sUbJTKJon6Z5Q7+mHcFm7V2pxo6ofW62/knXoU9wnZTo8ITPpX
ZsfQKZzRVl3hGduKsfUdEA1Od489hXOhBEKAR9s9OUSYdEI4QXsOeuGmf6E5t7hL+IgQt2zxRLHZ
C55U6UA63F3hO3z0wqU9CtuW2S+ZHDb+8x2trW+kejyikXfmXfKSeWiyy01kXtNkFbFRbThpOsGB
9JvB0QH/2sWJnxvsxrOyI3hOe+I4RKxuSzalr0O2pJnTZPLmcxxuzHGreePNd6hhJ2aeO8ra/FAB
mpuXFj0YjNyeTBCLKACb5rZIppNT3fGd7tvjaNNlkItNzpEa7JAeBHhvRSfmZ32xnuldguwqgk2F
DFu3Mczksl2dDUS0G9QOjedT9vICN9lUXvxtuCrqB+Ze1NYDntHaak9Svyk49rKNcjIdmvknf5sd
9EeV9+zR8dqBS7g2so1xrAha3ClcUzYqV3XM09vcp5Hivk/XZEu8qpfkAeu4F77l0kY7L7Lkzefl
z8yxuCxjLqYDnDayPm13FI8OItprL1T8s2QysGmXGQ6B8RSdlrlRN6DaAx7ZuZFsPusx2nnMpwi9
baUsAWRRATv0y0PWtWCZkKxrAw19/PfLzdCWI/z1aX9M1Cb2ouU+6Tq7+eePVpJFcNXITEpaDXFH
p2+StmiOJtr6AkqbPaBfPHR/LWKafwdBSfvDurbe0DRkCRT0LAl6qPA71KDr5nkbJom8b6hcmYMA
ZnRWOVOuq6NI7ZHgysoxdMS9bhMy4CSDoyBlqB8PYWmQM5jlIX1zhRpEvG77BjcZSupgXZp2eo3I
AUpIRinUpFS0rrXwbyn7/LVdF8vsIxQRtiPeL9OanLxF1CYuC3IhGfQua5/7JKsfvKzuMAiTYSRx
8OsTf2CmJ8x0qxzMFPAJUsaC60AXxQMaG8Ygei7t47BuICIxll4XbaKdK4BFMLupLnwusOnzV/pr
nzyEfEs9YRbLfGRcZm3rWl2anHI/d6o6PXFkDqEL8bw86HK3EdVZ3a3l4HYpCa5ruBQXWJCMlx9S
k6RLd6mIe8K0KE3Bi0R2X3KZ8In9PNaiJG1VhfNx94jHZNgP0bB0nCzvs4AkmnmHTwxhDX7LLrOj
hSGTzVRilLbmrG4RixnKjDy7PnJGDXXLuikOSPsAiy296XsjIAKCzI2BMdss3Ze1WW3pAYwH+gDj
wZJGxVMicxfMy1+8VrWnbCoRyqZjQXbYUq8DDNLjnEDGYRY9M5Xl7/W5+NzX9+K0l/3TqgSU+hpy
idrRgp3U6l5s0Ggy61EMX9/1SyFuLdEtEq+NBlxgg+WG0kizlFo+isefxWRZ7l80zeDECgsJAhlU
nHwCfDtVULX16o2APcxoQ9eG26JRnvrGlJi5saAfbOfi0LngySV3Lauuf+B18blptkXEh2RiKDIm
X/+80jK1FyZDYmJUkWxbTlB0J2BQHIJL0fmLZrSs2RkE5H1a+DOVqvU3wixRoVsrrKto9GPbFMGI
/19ps12BGyma4mf798ba2iz77Lr9P9SMkxd+03/XjLuKkGfxvyyjrw25X4/7U25o/kFPTpJgZhqS
btBi+6shZ0l/6CpSLEn+bMUptOJECD6GrvHqEGFpB/5qxSniH3gKDAnYGy06narxv9OKk4kE+LvQ
kD6TZlnLO9PpCIKr4MN+7Y9FRlRpSQnVPu2LaGcN7Uun6mfEh/BW8tE/mDS1LczSjJnh2sVRvg8o
JJOREYq7WpYV/GQo5IzpkpC6A6Nuvrb8Fl6OUL7yu4ZHJHXvY+ajm6CVg685gWwVDD/7YvFdoPpD
PMMAKEjmLYY1Ul/INwwmbzLqzg2F/qzEzyLVnYQQXAcNmemItbFQbpj4tsrPGl3vdtSCozpkBFxf
cJ3B8y+bl6zCrY7I39hOMSGRFOHC7nsQKuGmNdU7PR8p5EWYiZUgTBx/Jm5B9OddRhbNSL8I8Qdx
WPg2hZ2+IEbiBOvuLOT5NgaNawl+ek4ELbkgh+mYBWJojUaah4RlTQcpC74LtWRhkm2V+7ZVIno5
/rdQiaOzVfTh2fAZ37cS6hJj9KcT2rsBSkUvktqT7dVMIUI1b0rZrWNBcBuLdgdgI5Ek+ga+SmTw
5qhQuZoS7kzSX+xoStsrGbr2ZBFiqSX9FfVy/LgYfjM/Gi7UWO9M3ViSVZLkzhTfxr7Yg2Dt32sm
pnPj49bqsPdbkL0EyceKgxPdqQanwr27HYrGsLHnZk6iy4+5b6qOLE33UplPntXUPFFR0b2dDLAS
PaNPrT+awzBeZoM/aKmEk1eMSbFfQCLaLKQnxAEAEnlixRQUuLX1qxIWMMm599SGZ62YreMY3WZ+
ejR9lfZaKTCd4AnjrGLQRzIT+OiogaweF4yUBGs31cmBYkHtwbAWaDpJhynFV2CYAVW8Nvreh1qM
4IeFGA6/FijBIQT+tbneut5v3fePNtcbfDUWySlRT+uWALZ4k/V0hOu4WxhUf3+N9fnK9ZZ1dc6Q
1VeBfvv5uuvbUGMuCvbcPVVKQy3v70+yPqfGUY11E37bf//21seuj+AyKrmmCEJ6fcTnDetmEAeU
SdbVL+/v457C/KjpwDSDIJmIm/7rjl9W1zuuLzOTEgdzt8SPmhUboovF07poJJnYidkEyjgg/hiI
badtiKFzbT5ploaULwCen51w7CZfFgKkNLJmYZ4QtsPwMFUXown7oHFIW8X3jGr4tj5m3duZMKoV
EjndPlAP2tA8IbFh5iXLODKUuGp2U38KBWSQY8EE1eJQksRMOPnA/E/rmkKoizv7RHu38tgewf4w
qh7mPY4x5o/wgPOkyGxR2pFgppzQfyonYVlYWiSfME8GiNUc1CJPhNaAUVtukluZ4MOmP/mGMB1z
QeOrRg297ctBPQWBrp7WNcyRvg2H4XbBUTUIbX2BA2uWY+0U5EK/8SEzEiTw5z6DcEmlEyk9L/eY
av97bYW4VhNlB4JAP5ZZrh/DgfGBFCZMg5fvfR5Dooji0qxPoUKIMh3/uCZWniI+8QmmeFrvtS5E
eEwfmyBEYq8ckmfohgUnz/R18KvMUzLMzr415YfZ6HayaWnHBjVqM4kVw09CBKWAOZqafwcWTzoN
BdptLkolwUrJY162hLpXQ7ZtQFOTepTJ5ATh4VVmTOQG7YLTBHbEs7LiPsun8VQsi5HCqF1K2DOB
8I8nub4gKlWOGWf6w6CF5/ASDapOgYWQObEvtP0YFWQ75yBMlkU/xoRvJuFGpBbtpgB/zIYpem7w
hH2ENkyPkuJKyV/AvKYndHfigHqhxhi7BcIxn4RJmk+iT9JKE2fJfibEhCHtr/1kA1a2qJrxdr1b
vBz569pbRfaCZRbIzPeDQGYRAlzOUwtsJrcYNmKKlK+x3vf7ss30jUikrhQBB+r7Oj35Fu8kmIV4
hyMIBOJdr2Lk5bxxmkayiads2KlkzpcO+eeKm4PWsBUBymGpaI/rgVUrOOZowTC2Nv30igZLdjU3
1DlhptUI99hUhabZTiCgbUbQ2RVpEYUzGEUH0I/ZT+OjkoiDG1jmlxoNlFsY1FyKhGpCEhDmTNxn
uu8SmByjAKGlKwLp2tCAzipK+hRhvtqRR35NlrG0W9tMowb9jTwwpkHjMg1C6UhP3qf8FNQDUpKh
RJTXKgHFjnWqtEyJ1rWPnWsDbd1eHxivqpJ1+7e7r5syf54teS3X60sbcmuQbhsRwfVbQ259vY/e
3Lqa4xJqfJkR/ec7WV9vvc+ckUVkUzQvN4EeEXP4+Sa+3L/OG2kjw03cBOIyIBcqWujrwlzaV5+b
+IVqkJ9/27fe2vVq6KkqfkfTI8pCpgpP2lAeGGelq/DPp6MLyoQfnP6G5eENElTliFn1ps/GC2KB
/qqLyfpJSJPHSfiskfkz8r1SawMPr6kwwhkIys4Yqx4o2J5wwcRglqjzCMovpJ6l7jhHOO/S9L/Y
O5PttpEta79KrZqjFgI9BjUhCRIkRYqmaUrWBEuWrUDf90//f5Bv1XX65i2/wD9Ip9JpswUiTpyz
97enfVaKJ2TVe4sWPNHPRIXQNdVCIdemXV57K/fDfLqiNSKod+h5z0r4qOCF7RJjkzCfJcpeMHfs
cehKa/AsmYk1XNKIVWKO91kK5DEK6JHQZ7Tp3AlxcOMGzBrOhj0ua7A6eO2alocvIPhYNsgchmLP
Qx7TwA5jewunOAPEdbK1CiRf29wAVZMq9BT23bhiX259Ip1hxBrViLzYOceQXpMkJK4yU16yMuvB
2ULZkKPjV2GiwVwT2YZUWzitiDMeOjCdxGKwe6qEqoqCNlKs7gHfdKu8b1y8qn2zJnYyWptFsE9I
jKJEwd0QVOMeija26Sgkwq1CzqrDzqeQ1Peh2U84X9TRE1WjrIh/QsDTtOOqgmy0iZqB6D0qsGAx
bCe6/Unhe6ijJvaJII6YHDCJiM0GjVMY8iEM6WvZN4wkzF0n4cwl+vdoIbll6mdLkGMGROk0KTr6
5qx5xhYMdy4wei+aEsz7kI6DNKv3ZQ12I1IUd43+6VZqNq6ZGbdrO1svaDUlES51sx24PKnFrMtk
dgTmJvVLfre7lD5iik5bKZitqIStfMQHj/a3wcZ/z7R7k0BN3ZUWkmoXYxF2zWGjDQpFxUgKqppU
vPvyBQ13uHFPtjNcSnwlXtC56V5M2hrbhw/YplynMWAOp30Cf/8j7FwfjAd9JOS14MkshgK6zyem
n+pcjiv1KEh+PrVcjm3kqrCmXA4N+Ao4exSr1CwRr6j1F9INQxeTSlu820ZNIzPo1CMAy2HIXwsS
XTaNWvi1SUrglLUPbmw94PIIT6TC7/AasLtZ4xryKfkJpPX1YFWOetTDDQGyUgn9ZZyn6ZNFX7UO
k/oUDVxL4FMQ8wpmQi0XqFOqj7XSf866AxA9AR/VonyeTbI1A3iNlrGsye4XN1Q6rzJG5jhxsHIC
neYW1nFd5w+qpsOgK86UTc6is0nk+JAM9tL4dnehyb9d0sY1+UVUNjOwmlsqkH5fq7rfIX8LOysi
DBINcm6f5JRXG1c9gLhKvUIUj/huGcjg7c5NSQKIgRBSxp3f6YMvyK/TA6rs1HA2uur3+NHvrtl+
ARTxOlpA/MnikUisNX1HwmKF2nSltCwrJlBrtOuhJAKACHaYsbanKu6XsdFhNzftpi/Rvsm6Snbg
JayYz3bOSaTUhp2Z66DDMs6AGHKMY5w8WgI6URWGDsjMfF6XOTIwaKgcjhjLuPI5wEK/H5rxecC6
BES1PYewfBjwlV+dNn80Eah6bdpCAhhazbdGV3kdwzrd5iDsAqKiN9nE645LqJRmlUVe5i7CyFDd
mjK5m6mteFpYRDSAQ4W2GJ9PN03epMfKzk1rnFxqWG4iR2peHjSnpcRBw88wMU13NFjbFQHbhPhA
uCikXHhM0wwFRDnBRIgClv1E6beiLWDjDvIKEMSBk9MjnLK5HhUQK+iqSTYWNs1wCReUSj4f7WQ9
vjqSLjrkddc3WUPwXEQUUkS8C5VSPtcYTge1u3fUdy2wAz+yM1zLUkJdTiree8ektG9TDuF8tJrY
5U2K1cSGoqTwbcTmwIQjKr9L8yFuvzk6vTMDBPImj8YXTqzYsnqB/mRmrXJCOCmUdoE/ly5G9IA5
eqz3p9qO4Ukw4VIMi0dtVP0k6DMK1+r3LWnrqyEZruFsf4X3hSfZcAiTWla8ZjEgt2gXRV63Xhpg
oKd+mmWVUH8b4QKFz1jY03WA6NkzazJeAZt8l8zQ5yD4jNGYptkls/LgGEyS3po03kNaGIvrvvOB
ZaDotQ6sVAh73a/6AuRPQ47pivGiKXV8mBCwAXVgaa6+1jmbktG272UENzrjgwZF12ubcDmOhhr0
fgVIy5xGt9puOVlk2UXvl6mTmr0Fgh3QhXYj6hzFs5nF/kDicuE4gGkYNRNXqgOBMMjhAYfRbYol
Fbib6nydNcDERI5LLbUfdCd7VCPnihXhJNUro/6Tyoyd6ESFpqCs22OespyoxleppXdg0/hNRLxy
R9wsqbwTlWrtcmtAX5lfS06elRlEVJtlsSHmmlAnYluEANIGv8abcuvFyLp2vVivY9Es2JY3LS6K
TWcMLUTm6BjYVY4WxCV7HuVwojMvtS5Ng91b0cNVHTs2jgVRbi+lU+A0qqzPucNYLef2U8JwIGu7
+Z7m0gcFB3x2NN8snBpXQ/nhZL3fkT1yHSuToRunIWs0SSxg+Gz2z3VMYeEAGtAklX8mX3Ng0Wsl
qfpVFkpKZHTFbQkfAYpjAadr0upsM5fRj6EyvlotfRMWEeaQZZCQDr9oKoJjWtDXQivEl6jYvuvA
kGBjZJ7Xs+yWC0s7c8Y1oXzklMbhVzsCfA2acKWPNLY01NhhTtNGfimz+Xs4ozpOjKnbQsp/nmFy
+0WokJA1PxYF32soiQHi2ID3nvkvWAkcbROAZbzp4Xil974WMn+z8nlTx+CFSh5V8Sc1f4FdlmzM
ltzMoEdTHdcwteII4hO8tCwxcKka03zug5oedlK8ELwKCya5TgOEJxMUZdQy1eineoe7yKQTJxmZ
QV74KLk0CIkro2aDFjGn03Q5+86mW20j1znYldwZwsHub57wnWG5rchdcs1+W1lWtXWRJ7gJiZy5
Wq9dsKxe3cxPCF/LVW9xBBrhwqVt6T5OzkSyoqkfexuyCYY7sM5usKpqd96NPfqLpg7wgI6P0/Bu
MnrYjpmSE8uZGFtnxluZZeFTB+UDG4rxOe/U+xTW+s4JOcLH3QmOnn6U+sHUoYm+JMkMZcOq+ZiZ
NlCDHrVxIJVCMwnUNqpnlwHTLjPtH0pb/JAayyZZoe6qDCNcrU0Ro8nQim0anAvXGB6njFaH4gaQ
Zw1On6GDScDZG6Xj+I4EKRw48Qy5fGgf6k9xM6ubKIrFJnWKGeuucW6rARZX5Uybgtx2Ro7hF19X
i5fS8uSc6ntliC+RIcmJztxxnYEyylE+7wpaHbD4FuZo0wbU14GPq1U+Djr2qrJfN1ltfY46410j
l2U1RtJkYWNsylLcE6SsNg/UdUUivoUUTR3ocALqanMbVzZKCA6l21VkjPOpkzoY6MQhWKCh78Bb
n+JxN3T2UxIg6Em0rN90MIi9RH8QCBMyguoOxVyPXp4N0R7LyElV5Je8qCBozU69qrE+M/DLvirm
9LlF98dOW4G2ceuvNMOtPfkfMdkiifbGUFHZmNoc7Vtduw8T8yqQMBtR687aBMwiiOklpYpdtzu6
ccemqEhM1eW5b3oQcATqoMcuDE8vqwcN91IXM0KXkJKnEZHNUEwY8gDLrvrq0mvhVXWNbOMwLVnn
Y3tT5YMl8p55ENT1Zpy9TMMQlmmKCfSVAHSZEVdrjEuoozuuaJU+NUHjiZYQu8TkhAPP6Ww3dAIJ
pHi0MmziM8bNRJoXyANHM2tPIuTlUFSd+JwMhluPWmhgO26dpwlP9GYsmnvpDtekNO6V3lHxtm6/
yZXkmooOB3s5mV7qiYhUnvAlxUQLmDDtN0lc7WDn4szTd9M4kLEXOH6phCfVqezj3MXWZoX5OD40
DohzbYt+PgcpqA1bbEPdyqpNdMh9fO66/Jw2yCOW1aIsSbqXeqD7DV3+cDv02jPc7niNPTj0Sl07
j7mK/ilMdEpp6Xiuon0vGUQeOQSRuk3zv0Ra585mQdjvvh55ODssj3gJHWIT4McAN7z39K6frLAt
D+MiFyZeD0Bb/l1PP3dVQqC0lM6udZJrpJWRN9W244FkMTal/JGV3fBQyQ4fZMd4HpGMamem5zBA
9eDaRh4Qo5xvMc+2RNP4Y8amaMURVdHSwmp9hz65x6mHoTc1sZEZ5qqyXCA2Y+EHzaIuZukgCTNZ
9yFSXyN4lLZxSmKn33Il43Udh5sGEbV2GmcdTEQipq5ys12Jck3FsZo0+wJvujt3VEftfogzH3jW
0SlQTmIhzthatYc5tWyYmQbT1qYGFTNoJmU+LVKwrfaOY+XeaOU7I+nUj2DMspLDXsphkas25YYx
u4eqQ0pBjoC669kL8Tom47pyoZF2RXuLm0bDeMKhJyNF/Zj1Nchr0k4MFZiDhD0IeXwLNvImLJ00
l6q9jjaxcrJfolQ7i14cSOnVkhIE/3LTBGzvnX3ouybf2tFEEbwEoqdcUEIvfcLIKhwTJmy9yMg8
0izYAssY4CjUdmjb8HbYLasUrBOhLz9sVYtAwsqvUew7jFLZ7IwY87/5ApuT9YMAdpEECL1s+3WS
ZbpGYkwdbA9+B+7Jpd+8lsBy1xNaZxW3zJpPjKONbq2mefD70bqhwlA2oiP6rmxVKEYs/Tjrv0oo
iscgd+4yqDs+Y6b8mqtUa73j8KzmEA8Yk6MHDj+VYga3hgxnVPFsztWLzrxdNPc6rUC4dk1xmiNl
4it6TqaQ02ytfKtpUgh11B8aUVUEgZLfhRElq+yrkhIPSPf90OZjSRtwCmhDGD/cWd6RI2ebLESB
wj1ENIm+8ImabAG73+fqTOagPNVhXlygw1fbmdrcy+t7jmie/YRGjq2k29YgHSAlfFSOJOqBDHY2
1awGu37IbroMOm9sKUs1NX9qdHrAM+FtczJ/5yg4mxraboZG5ZR+CvnG6HHH7PMXfaCEblV6EOMY
Qrm3PhlV/A4r97HP+hvoR9uzLUYeoi1nwPWIF13Ze8gLyXLbKdWiFMS5uJl1q14bU3RLOZntheFe
u1k75Pa4ixztVKtBvGP+V1LJc1aNgJLp2Zbh5J2uKPkLRnttl5uUfuRm4rwINMs4DATvHmE6JN/m
HiTpNCB/EsPEmE4P3G0EGjPuFCgWoQEoYfYd6BLY1OyJrAiuzMXduFPtYTvExh2Zq8kVitrHCuf3
GdCE1ypYnivwfdVbIPudHg6fnR6ugxy/m3M37kLCb1AzwAXHwA6xjvBlHSVAE7jv5FWN27IyX2Y9
FT7bJjyrFBcLw5NHLovWyybYZqgbCOLIgIA2y+7oTAp0ADIg3Opb2ixEv/KmQ47fRkFDSiERLnWT
fFJV4zakI5dX02T07O2nSksYQuJPXmUYD1TJGXj+JgzCocaqPoa1C6LS5Kgoa0Nbkb3upYYVP8C7
Wtli5KQzFI8llwj3NfLHdCBlpdTT51rXSy8shQ5e1GhWQqNrS49FIQXUdf2sK8koIbBH2tNer21K
ayRa0viOY/5Wp90j9gaTqJjxNUe1jNjXwYSmQ1NtmxPtyQ3ZFfgjss998y0Gf3sk0OMF6DL8f2av
IurCla426t4av1Njxp9ti2mj2fXH2Sn22LjpApYuh/LB65EIJabJoS3C3S7pgq0AWDfLVPTH3M8r
5EXoRm0q8qpp6LzkF/Iv3FVIPMkmrAdeGit26fQOsRyF8M2Yt49m5nsiccdDjPreEmnrh1VHgC+Y
xs3UBQyuKC+RTSrxalS6Hh11F22UVqEvKXPiPIuMQG55Uq2p3uPKZoQ6OLvSkTtuoJWIEWJjUY/2
hI1snYiomCQFOBtX05epJeeHeT3BTrWzb6MK1GQfb9wMpcxQONUu7HjFhYmgtc9F9GAop4bYUMrr
7NGIm4cpp3mI8AXiHq3jAzgfLkdMQOAAvRE2/n4AnBBRvppEdhgdqM9WGcg2ErbPHUPXoE3gt8Ts
mUNde93QkmCUKdsqFgve1YUPLdxLm6pfLVPtMcEVW8TV7oNufUkj4G9psxyPYgerh9ptWJ92mZq/
crI6zepemxXncajc8whib+OOyktb0gvr6RTsJgcRoJ42JwXI+HqEe47jw8JhGQKTNPNzn3+PgAxi
H9hrDfsmTvi13ZM33LvGW2R1GZr/z3p6GbppkapDni0D2XqlQpKikhvBujKnfK3QZVCUq6P7AAk4
hwoUemaSbWgC0TdXLw7d0l2uuDkX1EBRn+qnyLBugEp3ptN2u3pK603Zzzap1rAyyRXkBP1gBbQ7
YcEWG71EhuxMRzPG+V4Cqd1H6XjSyOrdlAatRzMq1irGY06QlOhj5OlR/mlOtFdmU9rK3sOLGOFd
IOYVCYqoaiDMIFK/1aErr6zN73YY0ERxGfTHsdZvUw5KXi32ERq0S5TBmweMTWoN4vVOHpoAe5uY
YZLjFbsw+W+Y4kAyimNB1QBicTulNKr7Cs+izN2TOvZPIUYkb24TPuCkQ4PVjhad9PBOJaJvNC5q
DUpiWKXRfm5oqU7KS0DebtAY/bM9WTt8PcMlakjtMSyk6pNaoLHtJR5h8Oy7wgmJHlckbYRedjt2
8YVlML7aXAkMJPxWDXuujwa9g5HKtaU9mORCreRUfOmWOdGHs/hDWmdmA4PHf/73x0/1Ymb65+99
/BXnw1P0U5O3PMRPYd6H6+lDp7f8XsQUGwZzpHIr8Ag5lJ55jYs13SqO9vmXh/n5rH/7kM5ia1Sn
Rtv8/EMfz8NuyBD6n0/+828uoECS3GKqNETMYRD4feJICt6/vr6fj5OD9lMBQhKUurzjj8eq6+7I
mSn6h9Rw+Wu/vKaff/DjnTQfhsWg9z4eOqT1xCP877P886P4+OA+/jNEb7m2sWyufz7T/36iqiny
XaSLY1QrX4LepNng0quM4vKFZCZiU1Sr2CCuqWne9SEKZYWTS8+OOWoaJ8mETVcj4CPrORRTM386
E5KnbpxRc/exHu8gD4iNRAVHxdZ9SVnhYtAuhpBvHPnJHCjiCpRtN3ixNbHMI5IbXMb3BNgpQRdv
xglppJXnX9yu8icdPYsJ7KeHKATw1pyhv5hdclbVZWQyIQqcFDsnLPsBCOqxr+K3ZYRRT8pSK5Sn
Up9fkwZdNYb5h0Ezdi5aEmL3VmQrK7ly1jNwAeks2J/AZWyavsWqwX4yZMFF1VlQYxuFgG4ucbgD
iUJzaa+5YfPZfSRCl55rv2QMEoMUuwdCnjIv0vEaRNauYxa/yiGDjdHcry0LnhG520cse9/IySk2
BSMuvbQ9qRJU4OoNhgh8IzJhXGNz0eKxH/dsbL5S4pBafEGhNb3q9PKmQXlGp4MAWhsfkOasdXq2
q95RSYKO6l0JpcoLQ31rQlpGlsPJod0CCZEIvOKtMTaBFw01I3OjvGep9b3AUL/pq+n7YGeEMCYG
C7de9KtYsgeST5J5/fwcSu1WpJS3JSsZpOwywUXQIaiFSBYCN1pAPfgKlcj0hwVDlgvix7CYVxR+
c4nuyNlVKlBZAoyCIBKbeqIzYOA0J3SB1bRPOW50thD7dlg05Er3XA14G2wjuQ0BdYVVxmuGPV9n
8klppNmMo4D0b2SXfpvY1Ij5ypxtS66GiKwBuKW2iQwiimhxVmMtiR1gKg+K5cwyRpoI4gWzVZR1
nJm8+MrFghV8IpTWZEYGuXRsrPug4xsgr5SErrTathMObTaE2a1nCLTFYzu792bGzZa0r9kYkYHE
1NIISSIdYbuaIjXQ8tj29kPzZJV28wfgxYLp+JUcyBzX0gCTGwvdw0Jx8hvwIgygsUQdzSmC4vVV
1ivuwU6YLEQivaQq6o7ICG6osXVPydDTK22IaFjSFc66QqwVfQ8Pa8cMBS+SlN1RZIr7yRin1Rja
2WPChVDYzWeWAvmHFy4WuMUvpI6PF26pXA66Y+qYIH974XOU19ZEj3bPIDjZK5aJXIN23mok5ovg
7pbWYOww00/DRzMOo8Oku8WfXsPffHj0PyxdLFJIhyqP1/gLLSSqotgaw4wgzq6dHqFw7xMRh3sq
P7F2Z1vxC7L6SD/47CgVJUOnHsitJZ7sD8nVHwyU3z4LpKKGC7MSKIhlLarNX15HUkyTUSe2xPgV
gMfDFrjvQDI3Kovg0MTP/QwbtUitm3BkdQJuDhqJZktfgggOGuXUu231QEEP4YREVIlghv0qZUcX
0I0NyTKNIlScAlseA8MkxWEApqQ0GpQp5uEEulebHFarV0BCtJy+90dw54lb2A8fv0TLT206P/+i
nL38fH//kXfZpYjytvnv//yba3fhXRqCvC1HJft6+Xp+edud2jph24dybwmNhGRyb7zYTSZPSHtb
Qk8OjRm3Y4VNYwLubWrlPhtz5vvpTNk+PuSZ7P1MHQxfmFm/JzyUOAsJY60ug35HUI9GasvwuQvI
Tfn/8ugP4tEfWEWabVnAhf49q+gaFt9//Me+SV/z73/RR//8i//QR9viv7jQNVpOwIdQj/2CY+V/
EZhlLEBU1+KO/CevSPsv/oYwHIsbBETeop/+H14RDwc9R7g/ZdX/g2r6xxUI5enf4oMs+/dVieBG
oEeceAyD16X/fklWEKzqzHULH7tFvtJk+DIdQku9TU6r7dSguNSN2jL+rSGT59BNB3e06D7Ge87i
Ytul9hkkG3oqp+pvtG6O5I09O5LcCj16cJoYJTUWuCR5JVX2ZBcqeguaBfEpzIp9U5ypLj5VuX0e
Yrdcm8MIEgbnogvir2JwuCMt+BqNlnMQ5Sf2R5AsHKnnYmC8RZdHZuk5BQe4aZ0CJqCeZkzokEKn
TE26+WTXqHmjEfFvRfcj0dOJqXFTrVQd/5gw39E/ol98KZIQ/mKo3pUYXXhOm7GacYa2tJziiPic
PiEdW4vfY9rQiDpsppQ9w9VRXBLoLq1hf+8ne1O7qG6QuWh0dQzf1bOTJtt1ohkbXRl2Vd3dWoPn
jpuNa2c/AB9eFfKi5hCjKPk+eJ7otOOwo/VrRwo9ApKtAq0/JUFxlA2fJkeLTZ73nwY1PUVteoIn
73dMI1ZmuTEq1DvDRJqpfVYi9Rip87Fw1YsbqPdQMX2dzM0AlD5EtDoT91ppyIWuvaaZgBmkp7qN
3kUJAV2JnoKG8ASnu2mh+dwl0ss4fDWejS3f1sdFIn+ykvhVmPORBhUEgfw0iP4aqsFeI0KGjG0j
6raGlpwozwn+nY7MMVGVJMhOowOK71U/x6eIPpQpolPJ5CFNiAvqaPW1m6iwkdWhiFgCjbIlGkRd
F7b1XE3NFq3pRZ0tDmpPajojnzDCdz3jOiAW7jiSkRpY4gjbk5Gz9KYY9YtiqC3iWeF3PHPR0HVN
Mc0s40HR6s9Jn75KEzniAGdUXMrQ9MuWCLF86Q7Jg1onp+UbFsFw7xqOonPyzUjSdwAG71U7XpeP
sURLXDlc1MZ8E9WuTtQ3ckPQIxBio447ZsvIFJmP5cm+SjrGDsPVzQFy1cVwZGBKCDDyM07/h1EM
l5F4xW6KDhnBwcI8o5Y5ayGfYDkeRUjAr5yOaK7eHdliyaXRFY36VjWSk27O9+WanCvTx3KxNswI
hOv45pTaicH7mIw3K5yuQ2k8h3pymAexxoN2qqv49eM5JibF46Rfmog+98DBoavozTeOxexsJEY+
fbXVEQAeuTt8KyEB9km/xrR/Ktrp0pP+EqnRs9nF7zVB45PeIl2LYeukhJgnB537PJsiojGomevp
PkLX5+CESm++RHNySoaWfgzXqlJ/plrvGcjVVX810o5ObHbql+UA7H4435k4XPETFnK8anwltZW+
Nv1Xd2qJQ5zvdjXfl2+wU6ejkiZLPMXr8sEs16OQw9WOMCoX872Zuk2PV7/Hhbi8pQCu4ojaSLcN
9lq+GqWaL0OjXlp0OaDytTHbS73m8ZBp834S1/ZiJ14Ng/ncjLhKoRGh4/jGBG0OWRPAMH/uFCoR
ru0kGY/La0slaxkRoTeQoet41nZwFk+QeasVSOCjZdJbCrjXu6zbZk36PhqGF0XPQ88MLhpvmiC2
kIsJS8S2IvkiaEGjZveWT0rv7WeaPVwv6nxXjX2juJ9l2WxrMwbaVW8LvWOZni82mc2hOd4y1dws
TclsvCjddLfjYYcjjlWmiJDWKE+9Kz89NKN5Nmr1jZb5GhjVpodPDe7dOpPG/eaawZfcHNBzxe8t
B06NJmXFxazIyGunQyGts/BkqVwIz3rgHLWxBrGdtNav5uSQOtbZMPvbXKmXEqz1uPxo+qY+H/Vv
CKI+qUV8aGsSv7T0RO7Hthi5PSbQCDWfNAEW6/qFLv9j181Ht2xvpAxvaRivCGkisDE5Lf8oUUS6
K3ZOLq/RstEziWNldm807y8j12ZtdLdK4xYDhAzFdvZqG08qi1XUcFuBWCLFXaYHHGu3ZcE2xnpJ
QX102dnaeL6LOHttq+qLFty7bLzpASdnZstvWvijiVwGitZ5uSWXNQGazjlk/LvcRI22qDEEp+he
Os8dgxi0Luw0rvFcdSaCP5U2g9peP5q7LFSrpL+EbYwaA5ZxzurmdqdwtAkr1C1utew1dgfuj/Ch
Ds/Lc2Waff6448R4Flot12TDvnDGO4s8yFChhY/oweOVtQBbwkn/MmvoTSQk6MNIftNKm5AYjjJY
q2b75MTVKz6bnt6xeIulhafYNbHSBuWD3unjWhusA6Ha8iEJpxS55QRLAAVkAliZ7Y7O6Tz5MR1r
JPPIIbrkORtJDC+S6Ygq/tiK5kVH8k86jdN6SUKcfZAPEz2SqGUIgl9zhXh33qfqDbFSf/hoL0eW
0f386eP3pjnC9p21zHqtT1EYa9s5tvQDViCDvG9++vhFQTzx8ydDX172L9bacQF/4Th6IjqH07/e
PtjEoh9UF91fqqQBvEY0rmuOu8h2l18Y2ItDFhu0EmYs11iCZxrnEMjyLRbLpzACcCLbYDg4bin3
GcNVaF8VLcPoLmwRLrp2j34hS0in+lVrbYWjeHOOtBLAdg4geOiaFXvAqlCenebdqq1tQhz3lCMr
m1pM9JVdbSab32m1B6XkfJM1KOEqokiP5VS0P3/pFn8HL272Zxt/aAjJg6IIlAlCF+hX21QJL9Bm
Co/66+6s3NR8Rfrih+wCXhU6r3UuiGXsegQSefeCI4rjfxx6+PQ4mmIYZXLKbpwad2u0201ZDsi2
FCthuUHw1ZqwGHMubNSFb6kC7Sc3z44BrAM7MLNoxwdY+tzhl1rN3OZxzeLBLZBP3RVf1hUiLBKE
2psCCh3DdL6matY+qlBuWWxE0SCrarajVpHLmdjPtmKd6Q3etHq6JUZxTsnuqwJnR+PzNTJ8ZaiP
hpUcfinq/+bk9i+Hd8cB/eM6luEspkRMjn89uXFsNuDpJgWZXsl7lewBnt1ye7gFznimpTTjhamo
o0a7+mlM/bcVuhA88q9H5eWZXU4POqJ2BEjWb8xMlDldbk028VtSXCadCRQGsH26sTLWFwqdRRU6
pgwrXAuXdvPz4Pfvn57Tzu9Pj+TWsXkFWDVt9benH2x71GPiIH2N7LRlrclDaL5ViYfwmojhukhj
m2IPLT8iBLI2WNUobMN42v3hG/jdyMnnoGN2si2KNnf591+/Aakj9nSaIPeXL98c+6tJZZIqWPvV
R6B4Vy1tr/bSDsVI14nay9PuugALc+hTxIwfJ9dAcGAgD3r6v1/Zckb714+IOAaVY70pQO7/9ZWV
iRzmeHJy30VFwFJz1EP9k9JE2XocBopQgntoHH/7uLxLQpSjdHqjErvJ5lKYSxT4+KaHLAAf5SFp
Zxe50yzlqUzne8vWBToc4z5lCLWdlQH3qRAuUYJY7rBLYtMPuQGWKl1tuVPS8ZqF8cHJ1Musm37N
dzFIjFSEHIRhf4272hPGM+6obcXmFzjdLu/AeBBkiW/eB4NN9DOhunBAwp7sG6veqrLxKh10dCbv
ipzekll9skbj7E7MQPX64ggkSyV4ILfj4ePXukCrSZWoGTZed66aVaoSzJpy/sswS666ob+FdZH/
obX1d5eHIVRgr5ZQTbpsf/0SiCjFX6UZeDe0ZosO/oLU/pCl3z4q6/FOaOD+//7axb80sZYr0hD6
cmqnGWk6v33v7iAczqbcmdKajk0af8YVBp/wHhfDFcnRZesYyes0sqgteV1q19847mJ4zw46dT3R
xAy1PofolnJUF1l/dd0Oq2H+qNvLxaBSkKb9hGQBBiQU80Y7Ri3Jx1aOtrdj6xjyh5n1sKMUWx53
cMotGeRmb/kGBehyKki5EtwwOwhtPLqkxk72fIfSh7CXvELIJlP2YmHsUbphx/l+Z8TpCVXdNmq+
OfAhGd0ReWzZJewZKCZ2SQtOs7xxcMx9LExAmqWyQoYjtdLrmJNzFQWnANMuAJvkTbQdip7+puFu
yTr5mCfjHdHtjZSkdc8RjApcf9ZSquO68NBLfq05jhZphEVhvrTlsIvN9JxNzVPdTW+9RjmWRxzZ
w2tV71EMYRrd93zGZHGfEjU7hY7xrBX04PtDZkwPoxK/K1rpI5/dOES8T2X6KtLgYGubVr+MpY6Q
wfQnVu2+dZ6tXlyW4x4Vy3HyFG5X0/55TiosX+tmlt3wUOWfRo1Ni/ehDNRvljwvrXIBW94W/XFw
1Dfsw2d0CMMfLm3M8/+yvhg2oe6CnqFmOr9d2rRli8pQdLgzHN+WI93I1y7udlA+LW85t0o//8Nq
+3ervqlScjp0KXFOLf//l0ZlrU2o8IyJxTbhQNZwMC3+vKX+zS1r0+g0jOVXV3N+e5IorMCvMszy
DafPIcmjDsbvfqvHZFdJpuK0gj4lanWdZ2oDpwFerx6bMHlfqmzktMe4tZg5ER5niqXT4qM0Oicc
e3rNeLZZCG3C6PA1HBsiZZs4/uZYPA3qN9I/BV49JtIsxAnB6p3U7n3MUg2fEe7P7JV4BxvLpTXf
XXW+/y5I/h97Z9IbOZJl6//SeyaMxnnRG5+dLtccHlJsCIUigvM889f3Z8wsRHe+6i408FYPr4Ai
3BUpyeVOGq/de853PqQ3X7quu5QFL5N9mWMst8gz7xE2niaDkrwtrpbzTOACBoXhVb1IuIY+6uH7
2bBfS5oWdrgf3OpLRYfBZdYTT4+pkVwxTr7qjvUW5tPFtZNr0RjXSBKm0s4XtW3qovgq0JmkVoN5
2Los4YMb0Ppo6RfIhl0S3b0Nrvev6MIInEGljQqANoGMf1ncLrSZPUmcXocp9SXq34xPkinvSfUV
1K8TDQvNkFhvMPhf87bZp7XzJpg3qk2JN2VbjddCCuOrWsFN9mv/YhkV/6TA4RTzTNztDmB2629N
cawb3VTOeXHSyXonexzPQJ00m1ip2BtHWWxScSlJQEKlwWekTfGRzvk5mrQX6W0BnC3DfcM2b2Br
qNgOven6bXfDa09upHVSW7dheGzz6TnSwrvWlXe1m7x7yOeroqMlJ+4TI/46u+kHfpyOWxZv6Vj0
ZzMODiWNvwKAey9Z82paAANXPtWoKir6ZnruA+terar1MnyWAcQ90V7iYPxkfPeRs5g5Rnk1K37T
7PqaaVF8TEed5gLdu0Cbnj13eNZ7wFgWaonym9qkEuznM584Wkt3qGiOtEaPhJtqh/6LXU23OhKP
bPBwjKMyGY+qGgtS2GJs5lCf3hfdASKFbzbtcz6Mn3idjqoIslrVsjDevGTa2Ab/D8iKKcebbfEX
9yGXhMEckBZd535PLe2Z2r3b/c8f9D9ZxSjc1P90Azal/rePGUsx7qBxKE6j0l1iCzcrh77mOIIz
pMHQTY8m8TxV+C/OL2aD/+fy6VI+c4fWdfTRf18+CfQgigmS5QlT/4140qu6z7kts/1+Pwo+jCy/
BsD8VP8sTYZdYJinhoKnmmm80OFEz3wyWmuDxG9HcCji0vaQ0taEOrRVtZhuf7dppJhls1H1kkuj
1IEQQXejSN23wcNjiPhJLRljfO017dgyjIQ15ozshzKPKiyfP8PAvo8k9hiaewksxbrKrlYubmrd
TTjpEhTBYQH6FD0whllM2wAxAGbgKQopeqgnynr5ZNrLCJ1PMzHv7BFuQJdeC4P9eLI8T9lM3g3r
hrqGQyP9UH+zsRASqYtbsohr3fO5pN81J7vOjKJ7vjeFUhsRbixtVt8m81Wh40zi0nHat+xcQVX2
dXbfNTvXCt7oB3LFDu6b6lCEED+6KOJ2a95XS/5LtUPAYT2Q31T8KGvvOOTTFSMYLrVfRMYeujG/
2iZVx7wsn7B9jYCVKNW2NmKneLpfVNKQKusWq/hYkFK1I3G9Edg0YaKyiGqEgZmHPSPYJGnmz8Lc
RK64VlBZ58S57yeCn2fnXnWtdfp1qts0w17XYCuqJhx7r0/1R3sGFUuqP9Za7AsEQQ16fHWHj7k2
xsG6D4P5UT2v5HwRPcj9zG/6+FrQTkaee41WB+sybWKC2sqABPcuM09q9VWdtZL9otmhmhz36yZ2
7l/defzUy+RloTmj9+JF89Wq29MkR0N6lYwOsBR/mHFy1YuezWb0YZq8Ks1ihab7mmMQwG9uETdw
sSzrTXXaSC46NFy9hbDeuIVfkozbB9VlFb0ktX2nCiY9m29mZr4hEMR1Lfd6usAR4VZHNTEUua8N
iY/ly8ckfcD2uQ0dH8PfQfXaui6jvVjvw/JEdeujqL+sJzxDD1VGxtyGp5H3k9XLpCtgFsVe7caz
yrn3sm5HD3Er8/Gsbj4FOljV7MbmgM3zU2j09dUJp7qvCTdVor+4ydV0a6A9OSXthdYZbtmiYDcL
d1K80dmCz6um68xyrPqEYAx+/s+rlm7AIvp79cVuE4qQsGwWEfG3Kj/D+VhL08pPrTN/Fi1v5DKe
jeALfS4aHj3qO7UZdVHe0MZkRjOS91XsVO9ZnVht5JGQ3LEHwPbANGnMnrPUWpft9Qc48nudUOA2
8S+cMJ8Jc3d+3j037xcv9XbCVmr0MW3QQ8IYb59SDYGMwJ45xZpEUck9p2g0AKE4L72pR1RUKx5g
3z+SflYRoI601aoomd3lWpTxm666SPbCZTLZcLgBpn9UoDZ2YYII1qGp0UB1xzpMb1MY6LruC3oV
6IjhtsryOCo7M13upMMXW7NFHH6Jxqhw9+a/1PoSLca5BLszVmKrVnXb7C57yeKk1pyXUBP3oibI
vok+hEsVMow3Q0zPuPZPCCg3EbCxEq0m9/CMKNPAaA+l3cHqodRT990+u3qcker6ax3vRTde0AO8
ZYl4VD9NlUnogtgak033oDXOvmQmoM6K1DHv1Q8BnrBraC+rzoDGOCGVIPzYaZjt8Ipd7mSV8+ec
K7HockPUjJtRP5yaiiqo7J/FXVw7YqfP43FIF5YliLV1+yvr+lcM04/qgu6cf5T+/7fTf/5fxJKp
AuG/n7srLFnZN/F/mbnTfeGb/sEk8/4Qqqx0pK0UQ7+BZNYfbGnk34bt4g+b6CDkOQ7KeShKFBF/
DdsN+w906FKwSWH/pVKF/ndEsrUT8Z8aelS5jiTzzmJvZTiG9fcFpdHtpGbMFvmy67euGeLJKLrj
ykdckYNzmllHKw2O67P1AHFk3wiRnMScVudB/7GmY6wHt5zbBfmbyhxAZb8V3XKfxvkOcQhGky6z
T+BbvnUiiLAyFM2djhE7MvKfdguACEnSVdTIaQeMcrPy5TWwgvj25A4nAEWlJA681x+CvGbFscP6
ThQRCw5Y6AJx9X7WEZS5/fICoRtr+0IB3nMns1PbOwO2x37k5iOEiR1IL5ZvW7cYlCt+i5zShzTd
26PjK2fkVzERBDSP5Fpmd2XKNxfBd0I0bQYwwd0CrRxJ/MFusdTYSw3LAr89IN652IFvg5yqMkqk
Bbo6CKphP2kwqLvQY5N/Hho92Iw1nBSXVB6pxR5q/HQbt6SSZB7Zm0NIBSeDhymMPnSYOZu+IQlt
qsRPQ756rU5S2lzIPaGr6Z5BfLOhANU2i8vmpDTrcJ8pE1Q1fMGGA3wtoLPiyvnQlxfolOkxCZNf
duI8p0Cbzh3sgHgwiesxHLhl4aNbzedOT7B52WRlkPa9NYFR6LIfju6yb90leghxfcV74ZTKtr/m
yVY7ex6D6xigI2SbGOyxOrL8ODqaBfQZUP0fGjrzu1jH9jKkvGJn4f1Ig/R1KSC7xzo9EqTCbOmf
E71fPlp5mOrxJ5kuwTkPBJJtFt1xbjIyTgTmvDJ7saCEVy682rIg/67uGHN7YSQ2iKWm/eIEHYrH
BPhs1yCC0Ijri7TMX6YnmqLRKau4N7EGv3p5QwA48HFzcK8qDJE8Sefi1KV+CS3j57DA3e3hHe1G
nY9Xs7THmEIkR7GLP/I4Cf66JsND5TStffB62ouQtyCImIylwwoDLinnMzzeOd6njf60LDpG8URG
r67m7IsZ/qms2fvUGcoAQgC1ByF5M1NicLEAvE+9hTmPGy53LlT/ug03fN7JkeqE7h/IMC0rKTam
CIowGv7saY4yj1cA+3zBNwm9wPqCg4BXLy1fJGO+LQ3BCBWjnCb1bWcYzbMdJgYfGr3YjuvMBbtz
xmQ/P1ckavau+SML9Pxb1IKZtdjK5r4542XUYYiZ+oKs3n0Nl+KdSlDfBTGzjigOwAqWz2HFhKc0
W3QnhQBXR7C8tE0UMfMRIWF+sDA0HgnU9NyRTy/Spk0nBu7kUcnYYJYHPeovQ0wgcZxV9yWoz65u
KFjmVjuO5XZojv0SPhrofqRlHxiEoCrHk8FsSRkMZSSOHWb/ypHY9FTYbSXoutsprmYEqBWqnKE3
iU0xvLOVRQgr9PgBgkq5N7dxbIw0+b50JEkcKVPyreaeZK6FLwb/+ZVhO2Jn990ZXNjrfb3TNeeu
zM3HKedEJnJxuFTS+i7w18ZLWR3tls/4Lq4GJLM83hA3wlw2/hKPWPv7tIkOYd4+BTqmO1XVhszS
ADnARy8ggGe9RrYpiUBgGR6R3y0PQ9u+aUP0NTFTOuxmOe+Xti7PTeAeSn4Glvnv+PTxxtkZs2h3
L0Mo6CFtFGYx4iOkiYsFL8hjAo4RUO9xxP2KIA33JBsH6RzcSwAOaAMwTFgpctyGIe+2mpdoJwUo
t2A2sSw0nblRbPu+qEnSxOLYwTvbZs4IBiY+WQtSajPTL8tiPxhxUOGZJTEl7dvvZo59vfS8n3Ft
vvU0VM6yAJiH6fRBnw3yv1BjkJ0mqqMxQvM3zWRXsLTt5tg+R1jNyGGdP2ZTNfmr5RQMTnsSeTns
oe5djdC44HwwuBNBM4sxr9QEshzcNKchBVkli+VjA+HRCE6JI8pjhZuZdhWKiiqc72m5dIg2JsTi
QSsA+S3uj3Gm6yO5RUBovKP3/Fg7YX1KyuxHPcSfCZlDl4AdCjPSYjhE81enS919M4PDttyJB0go
TGv5aOKG66XBHtDqtnessHFsKplamybOxlMqxl/zVJbsd8zr2HrzIe7ELkumGmkbmXfF1NRnbi1P
wnypy9L64dAgibO3zoEsOcZMwj2Lu6YJVQCJz/izQ/P1VCTDMyZpd+d6iIgLw7u0Cwp1RhXf4uYO
pe8V1oAvCOWbULA3Uw4OJSD8xA63XZVVmywIPRrIcDMYH5M8NwyfufU1zMPwRUTFqWxbVpX8fvZg
zohlpgHsiZvRPvVGk+1tqM+b2CM9YYIMuvG+6wwIdA9cZeiCwJhj40WUeYqWKGJhJsq8w8tzoMzH
vxu2XH41io2y/qbNcEWNTNpbjxTtg0DlzsAGoEVkT18wEb7FNLFIGEfGPiKY4fwgFEca+1J07x0i
7e1ih4DldWdkw5scWuLS0YsVXPx2u7H0JaR118IkQGixBfvxhgwxuVi29gMzEhwJC0R7Q9L4znTx
9kFkqO9j3MfgG4L4OhJ6ZY3Q8eGNPpb6iCan4GN1iOthMIqLLXHIEQAoaqft4Fsm6ajOgEkxrSw0
3xQbWa3Mxy3GUe61D1YdET7SdEylysgXMkP8bIy7KQT1XzlNvYmt9oQqstiCTbYPyDNuqP3fDFDk
xdwWe2Fg9p3SyMYRaHyC+t7hNb/XWkQt2K+PRYX+S9qs51XhnJ1ee0Ze/DhyGm2t9iKalss4brVP
D+60OWqvnkgeQmMIAdl19wKsZLd0vhfHM2FPriIoLm9pxcVrShAlYZjgxiraN+461qEAk7ibXG5m
jgVtsBELAfLsoXuDxjnLZvhQhvGmrQhzQdrpa6Qbs3PU/aLLCFPQaBMMtjKxt9+ChQ1lMzv0/yz9
Z9xRZwSktyZanRwtJzzU2Alxc7vibBF7u7fyEkCRW8C1hQn8qIsFIpyVfZlwVivdP20xKYJ7HInL
vvNIyHWcJb0jPRmsArXCNnrTdOONVzlvW3KKUO5r4a21yLl2vKMZOsaxJ+/GZkaIXFtE+zRH08Tl
pSxkoLdp7J4FeMktEAw4ajnW99E17kw0IBuXIMcTF5KG7T6lIh1l+lRWErcCThNB2kSa66hI9ZA6
1AYUgze+1a1TOxg6mmr9PvFieRFTkO1Gy/zRuOhibfBNi0XF0luvnJ9yX44i2cy2SEmSU72SnETd
sdfP3Lw5Mww2rGhh9q7nFpRmJ1yvETvPBQR8X1PAaPJnmOLIzXXYM51Z76Y1hzclNy2cdmExWJtk
NOdDBeaSe060m2Ag7g3AQqTkLvu5bOnXqqUzczzVbn4wKrrBknMlNpvL4uWks6XWt8IFbzjD6XzF
jCZ2suf2uD6tcVvS7udqRP/KHcTzHpOe4nS2rHPHxbEj9rvYJln5IhqzQM8XL3ejUOt35rnbyqyG
o2OjMjLH8rk2LOxQKaG7w1Df8rD1J7si0rfuZorjFhqtQOzWUbBbVtRu53pX10+aGCtUkU6ECHUh
I4BtSmvXycUunEedPQb6pQY/IR95nrBy51UccBKWN2J+7OsSxA9GvnytNNpgpa6ZF0JIQrmr3ZaG
1AjV1LEtDW9uemwD6EseUEGoo+l3NIckfEQJYEzw7bvMkxdT7+w7CpEHL1JyOy+3iSOZ6Z1kWFn7
+mrH0Gza+g5hV71PW+OInYH9hwO/in7oV8BrVNVgmWdi28+NKF/AqQd7PTLon0Bh6cg+vhvThbDj
tDmaDj/cQjfsyudJ9u9KMSYj530uSwxJaQS7pARsVspwm4wso5MOv89LjMNQRbvFiCNe6bWhRXYv
dP4Qd8m3VrhwmrV0vcJvYDRmmvfbJGAHw8bhDe1zgvSM26rshiNL42fc5OZTpqPRIKp6Q710puee
b5uqsH3Tqk6hH4ErPEbh8Gk5rnuFK9RvgyghqMMMXrRk+JF5LTlgFq2ZWHseQDHdIsvOiST40WqT
OPR1Q8bQkiDKkBc5k2M01fTC3j28CphIHsTixVcIt9CWyPCidkULS7eYIc3bwKf2MScgWqa0+BXu
RTIwS8NzaQsdnkENd6NzuKYj1FdykPKQQXPEk3TAScepZJ0dQQxH1iBCbuz4VLl9SFi4ag6H7ida
CsosTWJMslkZ66H9glAyOaGcDnUu0qhovJ2cOY8W79mJ+rsi1OJNQi7tqXbcc2nq89FEIKEJSN7e
5JkfeWLty4RMt0Qrfsgk3jJA5tKu6poKt4DakHMlswfeh2OKR3iCixs/NJ3MXjuwrJteZZhVukae
xjSo+VoAFtKw9k0hqJV5X7aSq3u3YBujqa2Xx9TZWngyHyobc0cMIoXtfngUAghvOgEzybmtogR7
mMbl3ajyx0nI/m4A3HWIJd08+FrbrCxUYdUWZK8TP8Q9GfsdXDPyKJ8kjfst+L9b7qh4Ljb3kylt
pF0zUAasv9NQ2QdcZdOxzxFM27b8CvY73UfBOJ61jLANT/9sXTfjOs1/JfAcoiaJr/owPEg221SZ
qYaKTJKeFgyvXqrb6IS6ZRelynVuOARQtd1dIUeKsbzOMOEFlJZleK2q9if4FZtOXreHTAcHiDc7
MbRsn7q62M0VHQAP4dm1Rs0wjc2tcRCjeqwDh8m0jYMuBv0KjqDpmO3QMC4BG0LTyxxzj0EKvX78
tbEb8qQ0CGSakC9RB/ewHRwfZyXETseh1tEosRyt3YS8Nj62AbWn/qWdQvNMJp3RhBcRmDHFHFsY
sQ/JPoh22cBiUnk9+EqZPpuzeZHmXDP/aUmF02LA0QFkB31C3inS1oeeQ5s2VQOFUq/BfOHwrjpE
ylbxRZbxz0Xy43JjZntscPFPWP/c5ENKK6Hj0CFi59wmKL2GYgAggVw81DmwDVmOTijH7E1B8VY7
K2KFP6EIscdXNSoe+gNRFVLcz5gv6uZBcwnoScl4RBe0nfX+sbCl9GtBp5l1ysmZb/F86UtiI9Sj
9VABCeqJZnPtFg6Z9lQ3JTZ/jWbueqgthu2lOqxPWbyZvsgx28KllX6lDlE2mtyO0LPatp0cpRnB
r8q8R5ibwXn9ba16Ceuhgn3gk1X7+0WIjpA0K0OFOWEX4d84rI/+2dN2pP1caO3ZUS9Q5JbwW+ej
FISerE/WL08SXlA6ND9Fo+N3h+oC3wgl6PqK10fGED9klPmHfgpwk6xf0zBbc9qH50y9NXnY//X+
GElhbnWpp1sUhK4PQgAVgmegk++jx66Dgex02ERmTXRgYIp9zcLjM8xr/fWRR3/uz0dEzlfrf9FR
AMi9bEB52iMcDKrZzqdn0vlGG/aIiUv07v0Agm1RgAZDfd9EH7zt+JigGBFsMIS7sqgHDAHobNcD
wxaAH7+/OHBH4SzBmshe91Fj0OgH6HkoI3mEo2P889H6tYJqnXFOsrUndLCdrf91yLQBMK0bv062
arc5+nNYExBE94/wn2jUN1VP2Iqcmsr/fVizEimyCRr0unHnoj8DcmUTN8bEweu0tDrN3J79TMWc
ONTonNDwSsyGHL8ih49E4QUOSD1FOKAju13JNnQIk9wefYQi81m33zF/jr6AQneso/huMsrRH9Rh
/bpbpnCO0niAZOsu1rbsClUBz/2AdJgtfJ2RIuRpKSrmJX/Xk+uabppOVtaeqjghUshxmYKM47Jt
w6rzfx8ydLp+akNHKKfiaf06vx+ZlgeDd0GjFeokQWMDbv2qEBFdPAYVM4TBY1g6vkGUBVC/CDYj
IY7+70OhfmlrdvBz1i8+Guon6EAQiGnmB9bqVfRzJqih1fNGm3uwM04D0KB8JWSSWtX0ABqDUQwd
lklnhMok2CYVhWCAFU7lIepuHhQw3MiEWkW6+W2YVAhYOtIXWexPWdOddRLjPKbaNYDe6zbM97VA
sdpS/E2WxthkLBGGD1bw7jrlUxg1x0EM1qFP9Jfa8L4iAhn3oJm0OImOiEAeCb6c2ErX3TXqTHRr
tv0j0V4IDqmRI5IKZFvubbbCOyMxs0NPtQ7AcfQO+fwjj6fs6HIdE1dFmpjEKYb+4pCEG6GwlAzq
2DScEjOQO+xlmsyTfWlkt9DFkm4ySkvBg3Y9E/YWzyVLavZSVq4BLq37RUnXn3uLqlRLb3Fq1mjr
WS+hVWV4uUyLU9BW7XI0isidCTH1XKd/SEp+rKu5pEGEgNknoH95PaaHpMEolI0M9TqbRA/jR8dc
F0Ya+wkbUEIitXdTcF6Us+1waRVbI5iC3TDi/MBr+KFltzZ3lp3V2BqqbjZc0q02vZ1qh3J0zq2X
4H5NGvBJWWNfnaI5I3G4ecVwHZpy9nHZUcrzlwE8qfvHlnTHVjO+1CATy55iOR+1r6VRvGp9uRxx
0bLLLIajTioCiQfQZK1iX74PpKlgonEOCC6L5mtsZT28UZvehibPWNvfe4O7qmNLRnLFJM/heEuI
h36lk7WxGfam2Hu2XjaqbWf2NIWWsyMr5WA53N9qUpX2jt6/DZZLuVfTgOrsDwY22Xd76N9BLqE/
d6Lv3YJIvVo0D0gAH4YW9rBJxuI7b/hXmSUIYx1ISZIEPqM8hoP8Ae/pJQZroAizYRg8LoFDJGJP
39PTrWPn0QChLcGUFLlRA3MnzU0SMRlvUMmUKq/QfijGUyBgjFtDII5G6RBdYo4ke4cN3J0p/An8
kbRGCnJmC6q7NjwtNegmXaaAt3p2dqJyNnqZ3c1mUu+M1vvCDmEipJctZkeNELff6BV8G5mP7kIL
KhU0UDZLBreSKC4fIeTEdDlacTJcpiFz9GVoMLy34A8ZBVflti2iS64/Ns+L5A9PMUpTgr8vhsto
upp1NqQDjdB6B/BqvBpGmuwtCdOhuXJpcXZZ5j3xuz2qIuvdJLzlVPTPZQ4FejKmm9Bz84C36Vug
9dlOs0TG3p7TrMU0wHpG4VNqhygq3gnDgpM9WrsyjMxDArVs27NjbF0cpAWphMW8ZFvAYgyh8uB1
mXmlAfRnprzE7uhWdOXi2qhRRgbJYG+6c7YdcudsGFkFNga0hJP3ybP5WAHR2xkE7ajWVkQvxvBF
7X4oCOldQNgW23ProZL4HK0kAN9Kq28GtAi94ttsuhrKIyIQMYc1YQwOJMr0Jz0QBNel32hsY1QJ
gYWO1bly9fDC2gokqztSxO2jBhWiNrG1i6Cg7iKYOD33XlyMWOrAsr5GDFbYmvwARB6jziMKY5jA
K3H3AsRt2Ac30z4tMwfvNIhfzUhC4TLptzIeCVOTKg/GzF/tEXgvwSBkKgZpv3dMzz7kAY6MmbhI
7osILTqFAqXRvbGjvHqYMLMUs19F9pcx7eSjOLWIhkrOvKCqrXNZtuE21eyPoi2/FFO2Sx0UI2kN
pix061NtmcW2SC1S45CA9gsLu8zCZA+ReW+E3E6hNb67fTQc3G6+k4Z1z4IlsfGwuZFGz++mNcnm
8j7KbtYQW1u7qW9ySQK8WfBUvRAqjx4vt3Fwy12HAIWTwDo3qGvL2aBFK4nWaWZCBsFCxd4treJG
5RrJow4wiX4I0e1zfB3SEIwY5aeZVXsnmr+HWrscEamgOB/sVwrPryIyNNpYCLI87v9l1KCI6oCe
5OE1jhsk897XPiACzuoyOOXTeIuCim6y44vRYDNSefrRmZ2XkRTOZRZHE7PUJmEew4bPqtgqlx9l
NnzFirPmksBWGT7iEndh0+gowBf8ZFLb5HXQbPMyHO8G0T+0efaTZqA5EBGqEDaDqTIkAvq4bRnE
50R9bf2H9RArcE2uYiWSMLvR1wQniP+ZrA4OdU1x2rPounlEW2wGM4xb6n6cYf55zXNOqPgRElxT
j342wAW0UVP464FEmP7PRzPuQ4VNQOvYBvqumjDbeJu4koxWem24zIEZHiHdbF2MWX1MDm1MT5Ix
nRnsGH+iN2XkF5rl4jtmO51WlX/Gjcfzqodo4jbuJbqrb4uxmfwqM8+pEDMVPql1k4fYi36RxJxA
/cpNsqVCoYi1HaLjEjwl69drwCfHfGzY1LtPNe37/dIznozT5zHATCVIbvFx3VNYD9upQwdfyZ5O
YY5KyGOUdXZUfqLdkrSOuWHcFxrOA6wuxMqLLL8Yi5tdFjjdFzMc6YiwvQrnmJiZUWVk1yojG+MH
155sE7gSlJ22OqyP1sOYZGyp1oegqkofjFgk0ksB2ucyqZiiLNF/Vr1Z+bPLtZ2ZFHAzULg93bIf
oSAto9Ps2rdKAjXWp2z1iGLVulMzj/Q/1EfmBPFfn5YzLMhVkuauxmi0c2E8bpcG1REi7pmGfQxt
kc3fNla/ypwwZzPy3yy8HQB+nkQea0fDtPNTEpALP1MG/j4YBaViK2NauevD9V9mwMeBZL9AuER+
iTrgTkMR4wCq3tM16kRMxG2mcXPVitE5/KevdXZ7HZCucaGy87OXjhxgOTBQ5ezW1beuj5hHY+Qr
bqMy7rFy4uMbQq6EdKMpPYOpAtPXAwkglU/kJnG1UYCKzMjpzahdxO98x/WplUwSaiL5o+3Yxhc5
aMekoE8NR9rYGPTzfK09gq0P/dhr6OUZkwPnvnbpNquy3iR2ZCMdDAlY/NgXqYMT995BklMC9V/6
Xez+LFVaIrf1s8NovscZgB+PTUjMuVOqMpyUSIdty0TbQAVhMrAj/nJqyX7pK8fZ6vZs/xmNuOYj
rgcPhNFJx2gzFSSkbGa+eQ+H85c5cOLgw2Mrow54Nv56ZODL3BoO56hFPMdhinuU70Hn/6kWQSCa
pbgCdnO0OGI7Ins5dbaJ74LLK1e7RUWW2M4hfdz1g1iTPLNlRs3RNo4NPpg+O4rNkSE+JXlVAst0
m8K61JCzOkZANCjzScNzZ+V+mCz0U73q9CeYK6zK4djP4AkUmCyvgufA84rD+nvGNW1mXGNz2jYw
D4ExPmFqYZzj9NTqEFmwwXW82AFxOsGg47oR0ohTGNLyrVWofJBPSF1ii7oVmOx2zdVUN3i/Vv/6
Z8wmJP0jjL9zpzZ5A2xKxGQCAv+CNXxjKLWIF9Uxd46eHUhLOlIXMXhyB5rCRv/dlvNzsiTtQapd
KOafyif2gUiA9fkUDvQ8m5j3Yij7i5PV8bmirbBKcKZiiiDxqZdYqvOzwbN8YnoAXYsXF9Vv8D6b
8/pKIe2wITJkd3VaPsKB6BzGKBX74zrbMZz1DiG/pBQz4Spo09SPnPuYU2l9uB5ECnpR/W5GVTWM
Vw5yzf38/XwYjBbD/vKk9em3KDSO9hi5x3aYOc2kOrs4Q4jmjBbg7ZNaXNTXGtMm85kpxG79i02n
hyK2vg+J1r4tuBR3yUQeiXp7orsCMY7vZL3tdy2q15HMrj8vRvWShxnwhD3XzOnUtrzJ3e8BGLxM
tUfaeg6PtmqlqGfBHP8YpnzYO0tAkjDjw60ZBS0Gm4H2gHpZv/NE168t6h/GPsLU79FzX1/5NGv1
wTDkndci1jUz1CV8ugmeXt63OdpWxiElAQoEQH8e8hxJvcElnwPxpYP+xh1M2yR2noESa4ioOWR1
9WL0UBa9tMdPrbN9CINNwZ5mN9FrQdMJ9TEWj1QQNCNZuTAhZrtmgNUV16TagYHqj7UecQ1qvix5
V2U1fFb0NTellz+7lXxLOvvdztz7utK9HTtKMG0VPFUEqXdZsixH0ie5nYvOJ8Lg0jrVO9G0zDss
8axZsExReVIFRmgM2vxb6Enwe4PM91kFtCTCMBvTWRwMF0dNbH7pcYrVwbXETV9Ka9zFsr/HFv6t
bDPWWfPajxClQW5+0o5vnwd6lWTXMrOGIJEF4tRRj4FjgvE2F2en1oiSdmGtNpl9pU3/6CYBJNEn
3QmmfWUSyjHZ8cOkEMFxBXnARWptSDbGFKkUKt14rprykytyIRuOokzGASlMAjxsm8hm67bIH5gW
FJe5tpT5vTiT5NJ/RwJuOYH5GQVw0dmfcJcvqVGHPNy5o7iFpvbg0bjYJ3qanoHV/9I96vo6Gp6m
msSTttRQiauLkaZzf0oSoHtFI46j7R7XVcRrZLIQuM6Ckk6hPNfzGRkCioK50x/0bNEOXlQA7cgd
8aeh8P9rPf8VY8mUHnLL/17r+ZBmH1GZf/wXreef3/SX1tMz/zANHZOUhGyGXdnDSjb+bLt//zdN
Fwb6Tdt2LIbO6C6Vy0xlIUf//m+Go/7F0R0IS66LCw1L8T9EnwZ6UBTzri0ZdfC9/7sYWl38zf3C
FwwlOqV3gPgTBNvfVOQNaMxisnVu37GjkjjkZpy5tzhovLMguo0NQT/Tom2rFM1lr70w3zBowegT
UxL67nk3MmcUCsoHk5R0l86vO5IbE9MElahpvjApc03TL+g+GPtenqOxiC+9cayElW6NIYBV2nTf
wW2Gm6UtsQ7QrjZcJBezfvIiLz2YqoheVDndgsvbJRGdFZYsh1aOdausPN02LQ2pRmi2P7ST46+P
fh8ARk6Suh7wwc5yPO20/pMMdYRY68N6pIOZUvceShpnXjbT/p/Dvw4hkbB+0AQEsVqOgVyDp2lO
6k22QG37/R+v/7AeYvWfrI/Wn7I+QuPXItIp9voUMgdvfkUtLVjNzeGiqnL/P9g7j+1ImTRMXxFz
MIHbpjfypqpUG45UVSLw3l79PER2d9bo/D1mPwtxgEQkiQk+8xo1YayiCUp3EJULUCMTYZ3f0F+4
zMFIyRIXbuwMhzk03PYYgHdjJE7PXuaDjvR97bGrIncHMlV4s7HpG4cKqRXmMCH+PSFJpCvoJB6W
40FMhyTqbV5TpK+mbZbnyIluqqAH40lYiUBv1ZjxHi9O2o519mAO3i+nJNbtK7xzHT39kc5ZupFR
+dPzerxuJvcxGOJ6o0sHn6zYy6E4LnJDIXGnp711HnK+Vp/uesxU1oY/zofCyXDWQfhjqDsXklFl
3oYImd6OAxAvlHahEfiho1ONBGMsp+SoURJ0zQbXsbIzJO6Pn1Zu5Oju4Y3B0dzSSUQKQZyB7XQ3
wdRt49b8gAePfcNIXynXdfOWYhfKyjWuHpZdWLdlbc+U2wYPmGH/PBGkj4k/3Thj529ru4FLrFHu
MalLDuBYsCym33wYBP3NMs/uhPQBHmXQlK0h7AXkZKjDBKL0ZittD5hsxj5XEr5nw03OCwIlZ7yo
hrE5e2Nh3+gpwqSuN39Tn/kETRtd04k4oVOoDZzY8Y5mrVHc9KxbXFysW2M56raR33oNSG8dyZ36
DPFnC3BAdj+ZVCqlPr8C68RwRrQNAhX5fFMP/KzBiTgfNm4RpvbLXRKgeUmFhiUpsqfu1ulqnvlG
4B0Zx5a7a8iY/l431G8YrN1FS9KVLumXtiRikwYjZ0nVar8gX+PLMW9cZtXK6ySXqEVniC4zACIa
uyRSBsioPcSNs1pS/ZZER2h9nF1vg4PrRNIVbKv6cbbDV5RbsRaZhHkuaNGGRX2yRx6WynIeUgza
Lb2bTqTJGsQjPKwTfzx19lzSnqkxUEapiIQqF8bRg+EqzfZUxp657T2wrXGAvSmwhEPhAzajWL1w
YozsdJktXbGpDVQ29AD1g/Wv1FuyMoXuXibYAgqbKwcvn8bE0klRzY4aCbgmSceDWuUjboXeDnaA
tYUMBENCvupgbBOFgHkdHAzxdFwstnUF+xh9ehJvQu/6lDrxr2Ts+60kSjnFy0T1mdScWjd6/R5y
mb1vDHrCTeDZm9lwDhlN/UOJG8RWlFCC3MB/t0C571RzRx3SjIGTEdWI2Ksz2Q2CttKorQlD6hNq
WpvIGofD5JPTm/ZsrHiNQdDPsVYdF5RkRVYHrr+gMx4WJo4wPWMDvbjyZOWYDLR6hd1MgPQa+W0D
c/fUxlZ2sCJQXjaRVl5hVufLXaY5066P21drnpxT5XnjzizyF6igyOTBolplGmUDPTAQDMeKiXJh
x2VsLZ9qiwPuHT3StUuyhNTLTdNX4Hci7Xdu9f6RCh/iSfYByPYKJ5wcmYpF5FnNdksFq1kmam6o
PFTZIo22oqZTHcrG7KRuAPBH/5priuKp1btyBxgaUWuyt5ODCPGM7RJBWdAtLy/AiRs/IDLO3Hba
REumqhqTIhc4c6Y1+IvWmkgbTDiRLrY8FKx21tw8kuYHJ5yKcArsVlPzZjd/VMetysIpXeR36cav
zaVdjTsRtnPAeXB+dj4jmihbtWVaCGszlvSa1NaJk06bAOH0VRBTmc3icsEhAaxaBKemY5VP3jHK
BmpaDIcEwRPS7bOgJ/E0IIJ1/PLb1SIZhQsVDtn9ackM1WlAG38NqA4k7nJS1ERbToc9OjepOX0M
uYEa81JHEb2Vb230nTDhxPfQzCJUsioJYpW7I1lu0GTR851mFxqG3+HqOccrqfX+ab4b6Y4cHM3Y
qVaxB11ksItkn5oaZhkOqkQd5bxNYEBSU7pMdYhcocvTYlDe0/VdCTroBB6KhV4+6y0DRJeVIWIT
JKlAT7uDTi6s+tpqMo81A1iRw9Z0wYZv6ejFPtTufgIIS4wOb5UGYxQc6IXRWa1LiJdk1c6SWV4n
ah3+Ro86mKSdGt7UxFqGveuivhSRqIHR0QjdGpn9kHdrVx7U0x8qX1s1qyY4QPvrLHDtFfWIG2gc
KPPqEBFUh/vS5ja6Zm82wb+6sDNDusQlKM8p8zdmj2OsQzdO6D/V96rxVh3Ll0XcubV9joY9vUwC
Qn9tBK13DJKSlllfTQKqSfq9oSC/6ttBP6lJo+EXBOrnUBZ6KG4Mt6r2Zmt/ZsRf2xGPPuAm2mbO
y/Fg0rsLnEQHbsGdKUW4LZQsvHo20d+n4iMccPdeCyoFzhKjc1BpxxIUYi+NnYmZDfhZmsMUfhcG
TeMi0bCurOTcFU2yH5eCnjIkzlT1SM0qd2H1yfVjA/5k11nH62dqU7VBHIjy6PY/VdPfHWJUPBCM
UUvQuctTvBQ2rouXOVqKRwvmb1c5eIqpdTTtKdKo81jaTtGf46rYC+Bhe4vRIzfz8QT1W7+Je3e+
sTv/2Jeatw/dbNpGdf4nynpw2ZplnKqymHdw2R+npWqHZR6ll2UuXuZyaj9LQfXfK6/b/NM6txkB
vGlhAn6WPVwnGVbdB6PqN9dVX/5ffeAsxRA1142VttY0S1wevZKG13CvnsKqdjD8QYN+CdizeD0y
oGP5tKsCqooK2XB9hV4X1VyvKmLqY7VM7Xy4vHDVYmZVSN3P06kdMdzLsXvZqleOubx8wKNQRFLL
w/Ic2Zim9vQcqNEaaKypCWXQRufm6rxDD/JvsMruRk1G1y0omeANntLn3JQGfbMAch5v5KUSq6AW
wJKD5hD1UOEmaqNI4ouJs+GU4Tiv1ewIpzalzWxQLP7y0V9bgRob8IvOeFeqrRDI0IvyOLuMPsjo
EH00y0tLzalJl+nNvz4pE2euz2otWUtFE3TZXtU9DekUcL+WZ2aCHEPp9D97MRubWpMLuu8cFkjW
FqiAIALY42eyuuz87zXXXQbg+S87V+vGxvQQulur1V+2kpP0pssnl1n17ZcDUZuqZTirbKWWL994
3ZUeQymBJtnmZ7oHDBD/+WFfjuJy2NePr3v/v1iH7N9iI1D3OxKh4xxMU0M+GmGdYTobWpKYFBz0
YXoZczGu52jA+smo7gRYGIyxkLnr5/xbHHk9dqEljUBroQfMYN9rXeyNwH1okrH8QSqM2s/03rqy
QlPXjPGJ0nLEO9jcKESI352dwfmTr6Od6xuADcHJ8We8bzqMhgJYL03jTFskpNpdi8eYVUS8aTxI
QzNvlJXTI1Y5eANaB4DmCjHDdADj3rvnMI/PmoxqYBq5v06WnylGsgAk/VDc48WHCmU7wBysiE9p
T8XUtdq22cS05uFVlRQa8/YPsncRj+8QrCU8NLPFTsVxfngxDu9uGSfAuPFqq+vdNBroJ6bVqt/1
xdgRaHtAFx0k7cH2IYE4F4ekQaUVtzngHOJcFDi9WFH0JvEFvpMSls1H6lMOtaB/9zFGvGEuv7e9
TtHPkkdRkZACIzyFlrW3WnhCJRLGUVhpK2Blvx1A8SWM270ZUJGInZz6NJlbV7ffNdfBLGlTO0sB
I5t4t/KvEK6mp2QMdlayA9sPLLnM4MWkzlam1kcC0gPGffKtzz50DIA7Qq77qUvfs5pYt6qTDYyL
h2pyQZJHlrliDtrTkJNxiG7xqv850zTZiNzHky5Jgc+kIsSCY8QiWbZ7mDxcWUfLQDOl6zoV/t73
2nd9boBd1LANMOY5JxocNQon6BmSPm5zTH6QrQWFg8bGWIMoikqZrw3Le4+5008xb2o4WP2802X0
QpP+NXDNgIgEc2OHADQjMMttB6ZiG5wGPcfug5bWYQiNZ2+oxd5Ki6PMKvGEZuyzV6Z3w2KZHeN7
wf0U3ndNvG+rEdSpiVMD5YxNwClHodnfawMiWmEGMhkbxN9a39zwV+GljO89iMYCOAgDXCMMKJCS
YTICPYiA9iYuYmh1Ij3Zs37vR7V+TMK2RtgivtH7abr3Jy05Zlp6V1aCDhX3q2EEEJxKB6IjbLsi
Rfd3mLg5u9migefCUvSHBxOLOhGK6oRs6oe5BFme7o7HofyuCY9hFafc1CrrTQxixs5CsKl5a996
c2HSmJfUwP0kPkNosfZV7z6BaIrx3dNSI9jndvIDUsEHcjVP6AXpP8qm+F4yRAF0SPDYqxDzHsa5
3pvz0N/qOixxgUXmSBYpTFSeph5HldSinV6Pd0W+EU7XrofEeHSKrgEw86nP0TOEaefMyIqQsmTs
e3FvKt1PnuqyWCgYggKW9ns2jG943+5wSoZOgss0KBSc4EMHonYK7GZKGgrsffM7kKkN19p/tt2K
nuS5ixuxF6LAeNhZMC3dKHj9p8PKEQGPm32aqWoR5nkIcQJqyfrgpknNYjUE3R+C3Bj0CmwknCZX
RQYrATbVPuro4WWNT59fAhu047sqMNqtEyZol+u8A/wRmYm0XluoFW1cXI4wFEroa+aAL2XwPQvg
Q9YgWdZ2epCD/ly6WnBK22QnXdvftpU4J7oLMWNERyo2wKS5SfN7aP1mHzBGrXVAQNuoJccVI1l0
29zl8fAQ9mBXOgeCqPcydAlVKSdvaUnrvyPHPNtI7qAWG70jbLIWHg2QAGl5UB8GooJ+fxuY9Ter
Rkx40qd8N+EAJZHg6lOMp3HA8fzaPWDEktsat2/5TpmC39RDuxFG8uYH42F2ihdDovbYFMnvrnBD
JChkuo+xpcQPzcqeM8fbIUUEP5zOBLbSjZU5+6ZIn2CqwxYWjkAXEUf4toxw+Z2sTRmXaN0Yc7mN
xvcuHH6OXoUlxvC6SAJTv1pauOmzH/Wv2uK8k5kJbinyPGlI2pjOR5/v2pShJgLX6/eOta1yKhvu
4IHy+hxkqUNq7j89Iz8kiyaq4UMjwU787EZgwChlzmj3coLwkE92KdhTUEPABdFi3GpooQOZwqm8
tHJzg9Mf7cEu+iiRlUXWcRvDFsd5BhmnqgakTurp8apK90BUb1PkTLYW3sXYiogKnqvxG5RICVLn
hxC4z2ArC8K16T+6pgWW7Zc8FwkkUWk0S8dyY/7sF55dUCbugToUnd1143TiLmwwJNVDPMCmCcdx
d+20tJJh0IBs0+SbsNEzDO7G0qN8PRTRXgTdm0B/vCAb3tUD5GbHQS06l3glgscIfdEv6IE76s34
c2c4v4Whn286ysMr3NIeK5wHeQtXW78FQ+ZG1pYmzfdCxuWqooG27R0z30iCxtXQF/gQDsmjExU2
9DlqJHJ8F6bA0o8r0jTptxqnSGJG849ZIB9IGQpmLwRAYMGZ9s1JzHPzXsr4Vczae+tH1WkMunpt
zH1yJF29mwIwdnMo7y2oBULiJmWX91luPHhzjeiOj81kr0GK91v0FdrQOE6CwVgG1a7rrVcEDFEY
kLyXKSBgA269ugEDZBKV+mMZ5mgo5jDErRAFrgKKRtb5q74vQ7yCMlqUhcABGQUvU/r6fm6bhwT3
QNMF+DZ28w0m7A9joVOs5pJlrnucwonRAaGfLYYkZy0PJcCvEsnrOt0FOFsGaXJP5Nei7+O+0vE8
d7l8cCMkCIpefAiUHoyyPhUC6eqoncztGFALlLG3dToMvWG75bTxgl+GHF+6mfOILlAFCgU2Me8x
+Mx+k238igi2N58MG9PqML6b3XllahZ2S9LttmUThxsDURnR5x9pMeDmV4EtkDEYLR86AaKb70Hc
RxRRCQEtv7nXpzpbod+47i13H3v9NrSL8A85B1V8UDj+91rLnyAA9itD4ETo6eWDjnRTjnZN7qYn
MwaV1+u6v01Ma1d2wxNZLi9qnrra0BjhbI+yJ83iUYT62jSmF5K958JskpshMrYDuqjYdaOfJvxb
uaQhc/Zkk3VuEhyhDC+Zb1HofTQi3TgvPc0y184Nzj5wkksQwq6ZrOa5Kh/9Hjo27gBQt6DezGGJ
8EZVnCmJyypIiG4hoDTaDw1016oh91onYipwufZ2VJvyhzDy3Xso/zCKfbi7brWCZFDtytbwt2k3
Gnd9nZxrXQdVzhs8MpC4gPY3brs0ogMDR26y0ekB5VCigf3gWvqiE27UG2rgOIxGUFl9KpMH4QA3
MzpENCl95Vlxnprk07Vn1KB5J230Lv9VxOI3GDX8El0o4yGh1WpAsP5+GIdtMrzgeDTvzQILcCft
QCroEgUJYz5YDA0MiL7+OLTjjUQd435GVdQR1HbTwceXnFzX7pN6TQ67zuzmLkGEn9wLgZ2ip0Dp
uwA5YT9G+76NNjHUx+NgYCVvOXUKBbmMkGDbOKmFK6QZ4VdC54Z3x0fnLAxVLI5ofTfexm6Cm7iQ
8MIC+Rk1MLUhh/J+JYwMkBkunyzn2cXm5CWokXUIh2aBcpdrC9O4qnqDJuRtutb8JqBAckTWYxba
30vk1ijgPRqeg05JBcN0hP+8GRs/2OjF/FSYGkC1DA0RnTM+yUXWMAj1VVx26LCf+w7vItvVKSaj
LugM+lor4Cu64wmZ8ngtMvOhpdG5bvXxF1bF06b3hgjtAlZpwaIyW2MI4S55AbBKmuYR2gO4BA1a
87OD8LUxypm2fakTwtAXi0ywD6Nc54i+r4Y2fZmyely7UfbbAuSwyTKwQKPhNRsj0vRVUUEGqv6Y
EuXpCrWVTZt0p2jyD0XtIOziUvJNZFEejAASV+wiRJD68ZYsR6wQBt7RW7xNHb45Lexy7Tcx7wbr
Xu94aY2IopTRHG+SCOGpOOp+doz9UDGjeS8T561u444Bz9sGhQAyXXfvzti+JB3OXTDYAaFRYzCQ
4Q7mbQ2ydGVNI06UGb/O9L/3GRbZugsYv6wcVPxK0jU5ZdzZw5ZC2hlFIMmTmlHSpwCUef4xqbXl
V5pAn+N7RBXcHoBAk/WnApmM6MOO4FT1teWubPzcY/TrZt5K9mjvnLD/I6b5LsOUAd2z8sg1I20D
TZtm9bQb/OIVC01zhdTO92Q29qXb/8FL4NXEEqoIxZ6w/j1AW/8Y+gTLue886aiKItjxksTBykED
89TaSDYXSJXkMwRaHdynxwNZjAJzOmu8BWZ6KoKgogj0bs4gUrCj9tFFMxEKD2k0h6BCV9TJjJtO
N6H0O9V4bsUdraFw48ywpOWcveroXaBBB3TQylCESKd7chcqQbZ2RmO6ZRT2Kdfobfdtzq3ijizF
TLCSbWZOWTkF2JfDI5xk+4u+7afsgHc1CLYVocmt7YhXRonfFc2zXZlZe6MPcSwtEMFosVpesN8b
3s/hTa/1vERDkEZ01ldhS2vBX8zAteqbE+r9bhNroffE0zPYZUKWEtSryaOhl0a/9RlMCcbpbxBI
AasKoMwg8vzoA2Q8RT/uycZFA2WkXY3yEcjJHDIpxrZEk3XxKecKfL2cUFeZPlBmQtyij49BsByA
jnylIdGYqJEHqLQf+CejN+G6d8QI363Weq7N/sHKtUcPjROoFxPKiyGl1Gz4Zfnzvmp5P5HIV4uX
QhTJ19DFBrUs/J0VJh6wXwT7HU2SISMO5JuFsZeZJO6TORFA2hlbmBY5ETjW0A2j2mSY6zH3qJT6
08owid67MeeEBLwiBVoCQ2G36zGkdyOnCg+EqYBg6AnjJqHCEIE1YtQe3iHUgeXW1tmMlUNUNmhS
DvG3yXiXpvEWZqDw2wZofD7xdm7BlvZGc2d4KzfVaJSMzq1pufa5BEw3ClQwgVPMtPvPVJ+AzFR+
ekgbvboDR7SQJ14jjNNva/DIHlio3jQ/ig4CXNJhAaSRxjM3PE2luzMgbAL5Sz79mv60VumnwM3D
XWPJEEFKPFV9a5j4ReDSMojWmwkLplQril1nP42F9toNn76k6u0Yr4NddRCmvZ/o87iuw1vO6jNi
PvcQpGSL9IlWLihOkF18P0qU0Zrm11EiWGiXOhbpRWjc5BMIxY5ItYoFkQOOUGMBwsrAbxLaHp6M
XvMgNZqCVSIYHuIHX0Iu7vQPA0P2/cQhrEtc6gktVtLyim1Fz9wgHK19/XbJUWHSILoewP10HH7S
qI/fu67GbFw3drFmmmjV2ITfDqSf0ntAtSTa4g696fyw3Bqz/5o09SfW4p8LpsTOovseutqKTCXg
GjdV9E0OvrcxIw+sbkp0riFngWtc19jTrRv9Emn2YGcg8Ku5FquMuLOfoSmYlXWrN9prM0GLGHEl
3cBzWRnfsgCZclIBBuM53xit/KXhjLurksNIdr9us/KFl+atVc6PbsjtmW2t5ToZSeyvh97iN6ac
wL7C83MOuVvQJ1hpbmRuQ4kcl+4/WYPxVsSoecL92VjOsYydeC0t91lSgF554jaxgRikweJ4Kx+o
xw0re0geXJv2KTCLqhlenCl+iXpET8foMYymI75Pdy3283V9ZyfmW8FPCHqEKapfpSTZGLSHxkZK
ydJuxghGQT67uyUxhWW64sEloA2NeysJ383Aep3NzlhZc7fv4uozlm69EmQJfdZ6O1t79fzpUNr6
bd9Bxa2jvl8VAT/XrpB7mPtHk6tlBWI7Eg5K8ezN80slxvhgvNFUQIEFR6s2Rb+gh36WccegwVCs
Pbve4Lu5jfT6J5zkn04G85FTDAnns2v8n8g9fuT5x9AELpaS+k2mB6+0kR4r9IcyJ/80Odh0Lj9D
mTyndvGS9xZ6TDl8PyN3P3zu5z0uyW+I1zSoUjMkYeCdrKy2eE+RHqlr9xk8O1J1KYWC8SggXadm
+Wzb8blu9O+u0TzjoLqTI63iwgsePdCra3Acn4mXPPrht0F092aj3cg2PnZ6+qvU6SrVroZQQLcD
MuKu9YUbVKPwgEiKX25Mo/quRQ/lHL0lbfMnC++spgbKVJaYKLfeLdDaVdHJ+8AAsKBZt25vf9pG
1qxDsRSrTOuu781iTQ+NKhKRtiy3LeImQfvdQiRLhj/qMdSOWTs9amjGpRhIYFv+NEcXEfX/D+j7
PwH6DMTq/3eAPtzp2vf8f8XzXf7nX3g+QxeYH1qOK3Q0my1dIMr6bzyfgR4jSs4uis4+tOkFafcv
PJ9A8ZHUDWiR49m2QHfoP3g+If6HhZo9QbhJE9NxhPH/JOJoGV9UYXXb0R0D+O7ijYJy/YIq/Fsg
v5yLxAzgf90706IoBr1AT8Ch5hW1hUzTj3NeuLs4tc5Z58XbtI9+eo0HQRsMIMJBkvFAnju4lDuS
g3jT5Z/eQnErW/vN9Frkt+uYBoNAM6W30WfDmA2sP4irykUop3jMBhvVEmI60EOe/pJM7QcAtW3h
xvPWiCSIrtp6k8n4i6bn3hG46aTJpD9KhNIQ8FtR+PYYPzuPcAw+YirGbd8SPgwQ2KzkoZrnb5qd
fbcmLdoXnxBjtsgBYu9AFc7oEIWRdUIwkzKGhcR+If+2ohlGnBOFPxDow57OnX6PAu0Qzt4ac9fw
MPfUWwUu9ZM/ncL+fZz15DFri23nkzM2sFjQtqdI0SMM3JG7YOI4hRuE9Qr0raLfVeedEVmmVGcT
8pJqm42+1z08YkeY0yhgbTPRJGu2GPcm3nqVnTgnXbbRXmJnReonNjaIYqqrXXdDOlCGi5Kdhrhi
WGZkcUOyNW3EdmJzepDpLk9H+77Ks41ZJtimidBbYzTwjMEYMXGtP7Q9zoudRrA1k/GsnPIZ8lRN
qQ6EmynSH0bdjFuczN6NDjU4XrbhDvkwRE/ABKwDz9tZcfPmx8DEndkqtjk+u6ZfDDclqBrDE4CX
kZbI0rrYgbzp9iFngMoD+cro/jTS/smZhdiZcUbXToTTCuICAiDzTHbtTffVIOtz5KWfcaJpNDNw
waS2JVv8b6aefcxJ/c0l3wE7k/kbmZrv0JzGg0V0DWGrP4I2yzd6WoC6wJKSCzveaVbVg4GkShYB
GEBkkA7c6Bn7iGGfJ+U2m31CHXI0J3F/5jP1+kIS9/ZTixLVnaxCyPBW+Z61qMxpYMHJ3KliG3R5
nHJ2dqN1Y5nOSQsRHPbrGJtNSBXr1Pz0dQkaJOt+6BHU5nqExYW38nYs4mhj1SZCO054bp1DU/xK
tDbDv5EXqCOLfC8se7rRdYCckTQfsSCjPlj3+ZOU3wLpp2eENtFkjADBa63caHFmEA4ZiEOOq3iM
nmgj6Y6Mt5X4ZVeLWnO30et7F0Yx8vqlR8NmLTOeb5JksMPoABn9WtYiOU5e8R16Egkl1vJZhNx1
7efJRhMuna3gN2GtvtZnQ1vX6C4ubKtmGsnRJ/uPm4+3lp6zb3ymIA2CTxqjgVu9p0vVNwaSILCL
dobdrnq/LA8aDZ6JsnSIZ2VtwJ8y4h8VanhHl57qQz2UsMmpyPNWDbci87Z1REASSASW5zzDciA9
cNXID0cXKZmldOx5SNYh7lNQVp88a8cIvAYA85szTj8RtOg5GR7aFq0jw+PatlSwNYpkUy6OI/ds
HR6swCFr1QvznETDOzoYu6LpxoPdRfFqdpps7egW5c8ILHHaF8MRbc4fNFfu9MKjZ+jR5uxRCkE8
nXI5LpDWxsvnjV8IQAKo7UxtE+50gaVe6SMU2QXDzteIWIr0B/ksd1g+0lHqgntc66UW05lspuNI
qJYKBDj0vt2Binn3rOwpSeW7nUf3eWbZ95pbJ7RfUPmCsfEYd9OtfI2ibZoaE6VJeNgjqjxQVveg
xoqd7kTe3sSTvsUE7kBygtb1iNoGggBpfS9jEyHqhTqYk9IgtYKAAQ2peahPlKPBGPqyOQ12DSo0
xAfqP6vUFiDIdECHl/+5fLb841/LpsSJEgtx7lFP60/JQgJVc4hEPMya89sCKhFLy9gr3o5izYFx
hzmzMHXUJKmdbGuH4rOFSgiQB3zKfmr8ewSL01WbFPBIRptnwRvC+2Zujo6JeF4fDP66kuJmZqDe
ONI1CbJcjZYyNiOzDuYXQBbCfjRAcQ2mGadm1aQpa3oCnIa1AkqoiYINKHjCdZ3R4s6aS7SHNACp
jwav0QEiHZ1kRsJ4rp+sqEAtBjUFUoaXwssXYr13N9s4YzdRepiIMfUFu6MmpQ2uXFDv7hraPjmQ
0hOKqtxXdMdt58EJw+9tkD0i4tOiAQXpB7Ehr6XyYyEkRRZYhtmhTsxtayxXzjYqFPXD59EBqbZW
6xBo5WpC0TwO7WsG2f+EqYWXNBOmxNGBbgR8x9F7bwnqAWNW53SwP/E8t7calivwkZp7ewH2KFZg
skCJdIzV8nI+CkvL8VpbcJ2u+YtOUnBwp2IXOuGM7q60V+GCrVETX9PrU6cAN2rWaBke67BogelO
7kFDH7JqHVTdR58XeJK5q1LgxOqEGldIkfPaBZZpJUlyEo+uPT4LnRpXBk/NcSkFODTUKPLfoGSF
+iL4LN3Qix1o12M0VNlOpyeT5T2thqGhVChC8OpBgpynugNACI/rVoCCV3RP9U3XyZd1Jh7UMDYp
D2UDWc82Ws5I1sQgQsoCPNOCnKoj6olZRPlxOTfXiWKBXRcvczHS9ogiPvUCnrOazKjZom0KWTme
Cw2/QaRRANtTfRGDM5b7DK/BfvmeyCamUhMriGykJ8wfWD6l6naYNR7fUFjlttLNT3MyeziUXaDn
wX7wpkh+yJRkeFyAOdWCBRoXbJC3YHqui1nS59lBfTIqAJL6KFMAoVkBhNwpAVektlCfIe+/E31D
9beBVXndU5/3GcBtFI3Vttby+Km5y24uX7EcwXVXl69Ry13WvXoDFhhftlO7uWx3/arrNmpdAX9Y
TJoX7rPY/fnlw/+6qD74ss/Lof51WJcV6pz99TP+mlV7QZ9qJgLBC+smrbXir5OlPv5r83/8Jf/8
+T9u+k8H7WaAjOGVo7xLYF5ZtIFHEctzMUE72VW6sQ/quT6oDwKke5DxXbbJwkVevFhm1bJNobUb
eeSl/ew2abULZxDtXuqBnv/nWdrEco0op7nOSe8RfkiHjTUuoj/uwhPXTFLZtfpXtawmhsz7Qw21
fzTwVj+UqQfcpaFsKSpgbcuPEAD3y8bUNzR0ja3oe3SW0gWQuqBsJ0VopcSCF25U3rtUHhSGXwGV
veWWU4ujgixfl9VK+ATZ5eMv/4ILRnvAmwZXZiDMaoIiVXGZMxME0UVMHKDA4WonRYY5Bj4w7K8P
ZIA4zQJWy9TaC2T6uhYt0B+5TUDiNBMQft+3tl5RvTnGzGAsIW12sZYe2x5zJcjDvoZJtvka9fI9
NB3yoOW5VZN2mYsJhld2QMnYnNKPHMoSmoyMffN4TkSJ2IrfHeQyYhgj5PDeX5de2SposYJoW+1v
FHSyo9qhQtequaDZIGfhHp1o+D0P/kOVQX1UvyNInOdgkQXK1YCg1qnTwNjrHvm/6/GBE4N7hC7b
6noWS/RVacIskHlEIQCm2HQ1lNwWkdKPHq7ctpzRrbpsIpYLXFvpj3I07K1epxgJKKipro3VfvLo
IAfW00hbjZCAbk/krLMYmsUF1dtV+Yx0a4juIpS3jTpKP2nvaiuBZLscgjquwInGY0t/z8KaCqey
x8uGC+5fXU+1mHfdr9iaohXqzJSNixhmtPqWbnlD9QvIWFNYZbWcKKgxiOISZ2HQPg3gJ4M613qy
23y47XT8vJU6mEIPD4tYGPfCZymz7HJ91ZVQnIQvFwaywR88F4nH/XqDajqGxJVrrWP6EylZVoBi
Nu/SklOmroy6rWlGWGub9ILe1OWWVZ+pyZXUcL2Slxt6uX/VT/+yqLa7npj/uqs270FctbfqkVP3
mjoYtZgpvup1Wc1dVs4RvFwdTNzleoVa5xz02Ybrz6OlvpZcE3iLmh3VQ3WZVc+3Ohoiv38/gIn6
oushhyXl3pE4UfO7F4X0jpdnQ1KHnrfqMaFsgi1bOImfRZ3jIYttOhLXUupbtfllNlheWtE6wOOR
8GkZGNSdquauk+u6aUaLiGbItjSo/v1nTFK/SU3a3uCVr2YvPCM1ezn6ch7vsUQaixa+HPNNMc07
Z/QzguMUERJHfHjqQER9QrxVP6qTfaGiLF91PffXdW4BTi0P6RhdN1ZfeV1Uc9fJ9TJe11339+V/
o/y1S9AwVOdCDZydK2v8zZZTpZ48znjSntXy5eDnEqghzgz6Ru1LXdPrveXP76GmQbBWJ97UaYmp
Wdl1hDLqNv3nWbWLy1A1Aqs7gGrcKLj8Fcr+BT1/XfwCb79+oP73uvhlO7U4BL9o9+cX9ow6vgtn
Rs2qgwq85Ta+3MxqrW/m3Yyw1r+fu7+2UrNfl//a62Vf//1f//ocFAVSoM6LMevxhU6hXiNqwFF7
VHNf1l0X/yd7Z9bbOLJu2b/S6HdecApGsIF+0SxLliU77cz0C5FDJed55q/vRbq6neVTpw7ueyMB
QVJKlsQhGPF9e6+9/C+Vc776cvf9Ztkf7w+Xe8v7/u1fLQz1lz+zvPDDR/3dcx/+6odP8ucBf9C3
1cxdWM7ZhkqChVN1v5zr7zeTogO07uc59fuTy73356Y3Hsj8mrKxONvfXrkMt8sff3/pb/+z3IVL
hMYHl97bEU2kFfKD9xPlt8dvd5fz6rdnl8fL65fz7M93upJgrQS53WRQ0mNyXP6ATe+Yun1NphhA
tI/BKCtclLoU39z+OR4ya63Xrf7McDLM3DW8uRAuCF1pS0RVNbJq2P74BMevGUF9tPC0Z9Pw3Csd
CvpVXvcURwXpHdXgbvUoDgi3peLgiMdsiGDZWOT2gGcoztMYZhvp00JJ7fQ8yZByI3USIFKgvFSX
lvseHZBBCt1OW1ZgH3/w23Ay4fhs50XVzCgmnIeNtlxelwvr+82bM+j98dsld3n8dy//8Nxy6V6e
e/uEv3vf2yf0sXt26r2uByz95indfKOWc/f9McE0LGIonc88wvn8nR/3y8pmefJv///D2x2BT1AS
ZrzSMKNQtZnfniqZRQ/LK7uYVE9zKG/Lf4zLKfj3d8n881HS5j9wdDrYC4Ao1yQXJX1D7keI2SDq
gx8yO7dawY7OEYjYEhPmF1Dh9i6sqwMFO4k+3EpICBTQaRr7pS7Cq1E5ZzW4FysDIqYivN4aMsca
GYOgqQ3s7UdhemIdMjwj6aKxTvw0jL9JkosYkjo3ZVO9wautbzRfq+mCtvW6FPjG0wg9ZUmdcd9o
7al6dfxAQDRiZlhqquEjrn6iQwHuiWJIxpzk1QkYXB/ggQrhmbqEdKwNEZ8MrrMHLvFfYsecNmEu
xUbTvBenbb/6AW5WP0nNjQBOMlBno8rXUQWjEL4q1VyB9wi1dKXDiTEMFpWC8dIFPlUKx4opGaY5
Kab+uvAoWowEqq+hnEDV6qe9X9fIfmsv2WZ2/lMz3AdbIxN26pq9U2i/Um0Yt6lmhtsi4Jsn4iVx
UAxICnO4uOS1C6JvhDT4BznBSCSNEMra59YpbwpQvkINiP+Irdol4dr8brlZc2lHrORuqe8EuYqy
8pxtkmY/R1UchdYVqzwYhh2L5HaL1/ta5rr7wLrvh3QDIAy5VAeZg/icOSdGD+8MwXuxlvik6qzY
lTbltcmJdqaXpUR0JLjuYVmzbKNyjvCixMV/SCob2lMH4G/Qq12fx0w/aSK4CiKpUaAr6Gnydkoj
MYyyBU7hjQXJf6Vl1lOflwrpdWkTApptqrJ+difP2kiJBMhW7lM0NCMulTq8RaL9EgTRnvRj7VNO
4AY2Q+MTbDQsvqaLu54lz6k1vPtsqrJd65NfWKBUnEEzpwwf/zbrDLHGyLxXbvltTHGUFlNswo+z
0QM7aX2mK9zvHS2DRnDJxnpcg8apMXOifqOm95wiMGH1yaqS+JodsYqHAfoDP3eg6JxRZmq1fJ0a
3XenT9TatSEJJZpzLq1+Z0nSSebRnxgzRj3qTSBc1knWUpNNsnPV+vvANtpj0xPxax3pLmpbrQi/
woUcdjEF1rKtDumD3fiAVmdvgWtUUDHrn6kr6m1iOJ9s0PQTIU+yMILvo6V/j4ohe4LhEWHwyJuN
kxsbDjnj0ozUyum3YM/pT+4Uqqc+Mc6yZxGGpxECq38eqgyKgeC6ks8CHTP392P7hy/D7Br38U9l
9IewVsU2qnKac41zGdGxmU7/ZCIfmZzMvGekiKkgQB7lMvQ1HlA5mxARMbCXhB8KewvLTK4JTWBx
GB3FbMqL2+Db1ACSc63kzs3hn1ae/SXH743DO3bqV6enlRCNX/xejqtpjoTszVdN4efJNYQ7LpjV
GiHOj6wUwS3SU9y7RTbs/Lqi2BTgXLeq6iwViQOG0381JW6glhrxGIY+h7T8YXiBgw46jR8cIASh
Q5yuzA2kk7r8NPp2ujFqMyd7dI6XHuF71IwYps4xG+kIV+ZeYlKkiGYK92dKqS0d+n3hjdM5CbKb
LBG3Nj5YWHmMgbzHRvLZRRBDoRrHMoefVmlPyucz3OqQm9Q9MyH2yM9vpoIWXYUXLn+OiIHPlvKI
YN7YjuVTrlfmDz9bFQRp96CTyKIJdBgU3rpO2JCakZz6CBpxxcdt/PHFFN1nt0+1XTKO28Fk8GeC
eU1FeupBaW8tDdWIXaQBMamAfY2Ss7a1LYsvLV46ket3pfd5gh4C1n4Lzu7FZr6DM0b2aIHMk6oI
S7Ej72Z64TavvGinWnxj/VScqmQukusaGyE37lUboucuhos9aN4mtGuuECPXpdSHzEcDYETQgvUc
MYad286h7DBS4DabvELtOwv/UGigkbWn7NhUWDwJMsmOpc2KEDBOS0OTs9zPDVLDTYIvG3bqWPb9
vVcQnK1oMu9QMNJ+LaoDTheUm21KfSUEfxq0Pf1sCrs7cPCMLtKmKTvYOETcr0VDz9SsaAX5uv9L
85sf/tRNJKTdut4C7ZrP+qyKVDo7RokHRy8TgX9vTeaz0EmBzcYY97Fm3Vnjt7IutEuCiCgpguS+
1zTI32nUHWnKrXIBYxN27j4BEEKhAJcbdpt116UhsPn6pHzc3S31/s+MjyfHBRLj6xyoGabr1mKw
Mg2t2FoyfqTivEFeFe51ttgmtlyExnHwGhn5hXBF2Mp1j4eryieUlSapvd11aqKTWzG8tZ7znRXz
vi4p1rohjgGqdyJyoMDGXI00z783HYSYbaku+MvCtVVNeO070qIpR91EKII9Alp+Vo5sGnP56c4o
6AUPnI4nXXtODLauT5l+5XoQ/ggy1+tebZNvnkdXX5sIMxlAhyL+bA/h+NKRNLjugPQjwSIx0bkN
o7WnMReDhttRPLIA545nt+cUL5W7rce5ezO0r3S3OUE9/lBOsBjKOQNnl/EcI/K8IXGDDpGbexX0
xzZhCxEzuKvcIToZOjBRzdtWxRkSi/voh35/RGOWh8QImQ7qZDyyqz7NcyxP/SHSR6A/OzI0gMn6
pLA5Yccwjt6aKxQkAxdxY8J8vBPxNjPDnJCEdNh6ocHQh7GrNUeQu6nDbLrU6GFmsyxSq30iF5A2
1mX57BlXOSWXuMcRJV9RdmHLtjpKWwDFLWSnW90Z5sKPEPSiMJeIcJwPW2gVKN5PokNlXcQnW/sy
9rHco93nrE+0itCO+uvUE71XWdMnGHTXsCb0JsviHkMV0Y1cu/aZibCsV+IrwGPMyMWpx/K2TQat
XllDmhzCrn9RdXAwZFYecYoOa0fGExe5oydRw+cqaI+uM24E3sA9KWwSEu41aGHMMm8qXH9joe1+
JDGGynASaIADfP2C02u4eH25c2OaT2bEdL8av1FpwwAqgp8FtJrBkt6Wfi1bIjR2WEQkkOk8JLIl
1bEcPaGSUMhN8XcODRfUBDmpH5NZVBbTHVclOsFtySkYjisvrb90qC+AVRdfleiObiuNlY7Q3nWD
X+kYf0VpQtAFdYlzlTWPM1FkF4hOHAZffQ/S+JNIvRhPRER0uIRSXScE1PiGeArk55T1D+1ogMFV
gp/AKMJzKu6l9ir9oMQjx2x+1E5aP/VnMLyv+qg5RCMyb/EbpmKMpnkWB49hV59kPpHM5fl07YkV
CUcG5dKEuTgakq5vj2W4hZYOhsmyomPfty9qVL+q0jHwtjrW2u1QrgbjfYcMIK4AaziqGfeVWPcB
QkRAgcUx1FDvOuUa2CNlQxMFmmwLFqctjKPBOZq1KwBrCNYMaUd1+W5gVx0Slds77UvWk2GMryM/
majzs1RBfxT2U8joINWREf05neD1UKY66dU1HnR3lyAvJoj6F6GppLwhAQrBOK1T+74h8GhDOCkI
5M7dlVG+cWZUcS5cYjI976LXHRr3kjAMpt0h/c4pJMM7i8oZLaU5Kz9EaJpa8wjE4GfV/bUdBuxt
ccSsKtlP9YiXYDYvlG7PJDzW99rQ4tpp9MMQpfaNrDtELzRCMVFiCyOw7FILv7o0iIk3Q1BpkB+N
HQlEOycoEGiygDaUnpFfO+zsZl6a9OU6GtVrmpo0CK2YVDVHlRz96jkAXD4yAxi84jGS4z438F12
0BfRVmOj8bAXJE5/TsjM8mlLbiLHfAHA9FNOPj5mEbFYkF6yK4SVIs6P9iwbvpQ51s4WzUGiE66q
xb1c465AujqVBzer9kOLksCVUFpH8man9hmWprzLomurW/MM3QnWKku/Zak8y5ACEEl2EHlHVBat
IbqTOZCb1hEQ0nIU9iZBvWThPg2t+iGU6L/kyv1cVkm1qq3kZxhpzsZrDdQ2kvQOvJKwgy9VjOMg
qeTnGmUPDVJj2/gOSav4AoPMytZaUwP9mUXgXukfjCx6KRo7faob+OtE4a2HCbFTFGrPWYR9qNYR
Hucj5h9FFR1fzmfybcutPiS7QLEvHRFx5OT1xq+IB/SGNtgBzUO5gk9JIUxb5/SHjGDTadalt/p+
VQJl3xcjmtcMFwlk/XVvJgaEDTSxDpSZNiFdocI9tgptJjrmABvDJyB5I6tI23b+zeR6syN5hz5M
wiUXjjLLjJVOeROxioF3yvR3ufCQsfskPgJ0VJDiOqYcgYy3PdXPhKv/XdWPhz4uGk79Ap9LQ/E5
UedYL3E2to34nLJciggRxDNK/JSosAx5SNimDsOu0psZnST0VUVbbKiIwXAiImDB1tkr5sEPTQQv
H7/5jMdLyO4RmKl2AUAilokjMEwMryv8Bw4WMVbJnar3aciomabjYayjW+rIfBu4w5GTOidoB3An
Pv+HzEu9nRosDQG4vpZF1d2iFFS9h3grkDadkwp1Gu77iKTThhOOI3AHRhrvZCaMO3j9wc4bkxc9
IkfK5KLVB462d2VAd0QF3l2VPw59/aLCx8BuSF8gWq/1YySyatdlkXNkb1R+7cAwWmuuz86DbLeJ
YXE2Tou7rAHJZ+V6slaB+xLgEdjS977hWMUo3vbZXhKCIQxA1G1FLqyBe/rBMFPkdB6TGaMyTdxT
YAyCXwnbcl1qI9mcYfxH2Dvf6d/v5694jJz2VVDlwo2VPFf4x/RobA6i8YFEQdBTXlZt+vaL6ZFb
KN1zCB9XEOgel404/Soh3d15ns8vkOoRLrZcWUTa72w/ZXbkWysxsUsLgdGYq7Dv18EF1/C0EkNH
MkM7ocGrWi4D7azu/pIavnnJ2XoPzVRddGBodARy0M0iI02+TbKdW1lPkZp7sI7EwdjMNYjxoS3z
aleT5bkJywHLhGX4W9lGkAONZrUIZv+/tvg/aIsRjKLd/QdY6OdvdRBCwMuz33Ghf77t/8qL0RC7
hoUOmNAQC6nwb/Ji0/4vaTmWqYw5M/53ZbFJuqOhTMfg9jdlsfgvYQvDci3DlDZC0v+WstgAOVq8
h8PbCr+xMlzUVo6hOya40r/qiqecZBCtbp0bCZ/hJqvi8Vg3PiBrnaGyTTMuxwJDPdLfxiVy3SE0
BdYiSb9zYbQuFDO9yj1ESavfa0n867cteX37Gv8ja9NrHmZN/b//pwmW9eO3A2HqSlTWtsMGMv/6
7QghsRMZNPbNoZ1UTrl9n2DIWjVKE8eQyIzc9h4FuYekkUUt6sRZt+wYxqFl9FzLVBHM7Rvo3CYs
SUoQMj+1Li4eSpiW0QcPrRfuoGgALgPmb+Xe9//w9eeN92Hj0u5HYqmUIx32/1+/fuU3MbQMw75N
1Om/VlOOCHWKynWMV3FdTLaJGCxwr4HO+q//Ovp6c20M88SYHZytwA7PJiyAslHZRQLjUxpJ7qox
nln+HsNcU5ssJbwoNMvq2HX1oynN+uT5BgYQao1WocszrI3bf/hN8yb/62+SeKoMnTxRfpvx8TeZ
VuhjOk/oq1si2+PHkIBlyGzFY3FsKUmsZGCIc8zxQaSoUgePtdGdMAIKA6RS70NVPqthLE8ytXaY
142LrT6ZIdGPZhTbj9DKWaWTGDqggNz+81dfmLf/8tU5d2zOKM4q68PRlBWZ1/qFa95Q1CK31aJH
Yt77tKy4XIbeWvpdcMqm+ao9xvhpkuG1qNeN6neCSuwhoghOaQSJ94DkZWe1OcuruA/3RJqtS37C
SYvM+9matCb4lASTKgse5pp6Q4DrKbDdmsIodckojN07L5cARysMcs4MpLbwkHBIIuJucJBuS6yp
67gPgh3xZeFe64v8IK0HjN86s7IcdTvXuVvheZvSY4nUaq4BN9q/hIHj3i83MWCOjqxM4QRA0GP9
fhzAxgNQbHb4VqiOQ8Bj/jK+ugh5Vkw6P3da3t5H0H5ZkxrDnvhi1uaREe1w9nUPy70+7q5xRLFJ
t7T60TLN/KKX3pFyzV6VkCJ6oJe9E39CLV6tqwFtnmYQQjVGVXkEy8XlVCt+jvS6j2lYf0GzSBMB
Je8Neg/uZzoV/7y/zb87VB3cgMIxBVITW//r6adQ5rSDRI6tzfGUEvtBoqpq7+EK4KJqozE0mUfa
6kgr+TkIEXrHqWIt6ufge03PuMdcvG/JvDDiilJga9x6jZxNGAiWO06bqXLvYf+6n//D156/1sfD
lGxW14Fmzjd3P4wajgYvZxCVARgV/g+y8EcUkQ/UhbAHOKnaYegFOEWM9wrjdUaFp74Ltfipdr/h
VTFPOJ5/qdlO3yvbOtYpBRFSCLYW8hns3+2fpqMfw//y/8ivb9/r9zHa+JutDF/aIpNFdxkWPo7R
HWELcRkPxg1RUXklNnStxvg17JNz0ObtWqmsBIWhEKxCDpyy+Ixw/zmMVfOGM/+3X8SaLTAftpuF
hZ+pos63ER+R194oGy5N7KU2657K2LDP1WcWpA6J8dYq0LX2Je2+YpphcTvF9745uOumN82HZVOO
dbMLxz65UCiwoVViNaHoGZnHosyKFSZvAfVTO7NzcFVk2YHkAHk0w+6xi+38kpUjHEODKaIHE6kC
QHZG3zDSV0m+0GPV1v/9Q8Sij8CUwpDC+peRjH4XPRTd01EUY6ek9HnqFamRU0W4KSX6xxmc4OTq
piHe2xZUvV8hdd4bY+dszdCadkUEEWSEIHJEW30y0cB20EWH/eRm2oZalr/65y/s/OuFXEomF1wz
+Ac2/YN9ySgiPdSszrxVdYMzNA0JdZPGfpLtj2JkPaIEzYoyCSlFggvdQiDKT2kV2cea/l4bi6sR
TGgFcyAEqlNnIyASkNSuV1vHCMEFuGcIteIjKLaHfoJ1YDqddVT2Z6fxFYBpC+Zujtsz4xPICcG8
4Dr2JmVhsat0i/qKIdNzm47pWaeFA4ziJM3hMdZNdW7izt3OiXYHbZBExcwYHdVdSkXRV+vUQzQA
ONAz85rVvvilRcQchoVB/AXpiVHr3+WR8WS4vvVM56vCNZ3bd6LG5Zmlw73nWNpdSkqUPf8oKtTd
7p+3uz2PFR/OCegMs63NFpbLgPLXITBKfFxXo2vcyEuBoymn7pGMlvw0yaoCvOoMj5rb9fin5lS4
cWpXQT8enXx0tzRT6FrpUKTa2r6jWwfZUru0FKrXwh4ok+h+d4TzuvEVpaHCf6bIsPYsQvOKsi0w
PbesrBrmhpS3n/yMKHTCpB5iLXM+wQynfWaeJqs171VesLzExH9vxvZu6uNDofLkCYEHpS/oOykl
R2QRNHJ7EA/bVMQEWedY4v95SxlMtv9lS1k2xjrdZnsJ/cOW0gjJRvxuGzcq3Z9Ra0OFaoMvccKB
WJfYuZSjUXHsqxIGYprS9QT81Kb9KraHgtQqWqtWMd5nFql+//zNnI+zSEcXjGksHHSD2oTx8Zul
jW9Geoztry+s/IRZp766QpDpGj+DTlVnnK3nQQPYStOx2hhOku1h7IqVol+9Xg7fwoq7gxjJ6SMf
zLqv1Oxyazv9PHru/WTm9NJZBO9ts9Cog8XhLq6neNO0wbjNrIPf2vpjb33uHa6LFDypXBSOfSDC
7ZuWJf3RIKFEw8yaYt/a5jbsgIGyzFhO7iooibay6eeLej74LTSTegdMhxIFyXIBHdQQULQhQall
dizWge8WOyvVh00PJNEyjPESx9+ieGzPIfSehKGZuUc+k8de4tQwdmTtVKsONunO9ftqHbjoIWrf
rNeQpqYtHg6f1jQCm3/eJXSg/5qvYCuWSzonlMWoZpLk8NGPOanYlWU4+jeqdvklhTy/s7WE3Ows
kADYzkKUP0NvaHZyAsjcROGda2XBp2bSIMcI+C2B/K6GKr7AZrdtoEoT0QgF3Qum3kcpKxWs+2ZE
/ONjyoyc70ntLzZtbzu6vX7J63DXNnF81Y2vTVMaj7E3PDcd1rg2v1J1f9A7zd+wwfR9EFU/QsBp
ABNmN7sQwWPfmc5T2mh3seXTUYhIysqwiHeUQRWnNKWXsL2HQYANwDaYq0bgIDAQbbji0KWPYCgN
ySMYqGQzBcySOsc9OOR6RgrgcRHg9nDUmO31CltVOtgmwZCyh4+Pev7tntnehtQmZ2ywtn7oeWcj
JBsvHuIHUVLYzWNKQFol9zIBRuFTEKoFfPBCDcbBj81HKGnebVxbDoBCp/c2TRl9NnrwthE2jqFC
MTvFnk1BbeRII89hH2A+TEoZPviBImUtKrq9jGqaZEKfox8i5NE9wawc6ATIA56HD0JnZ2DSeymT
L2NlGKSGNcAOa/LoHJTXBB3QtSqMdEuoX+0yH6i8frh5CnSWAXvmgi0PdpXnOlt6LRTL4/GQVQG/
U9iXwW7PJEwRQ7ROW796wK4JKi3G1NJZvbUaaG6vUvDrgHyAGYjuj4j46pPe1xeyZfW9oyDhVC1Z
bfDAb3bP0cPuheyZyp9GpHn7KhghRFLJFp7eXSLCiq5dE73W1vQtU1mwAynv3EZ0WVwzjGOnnKtd
eV+qKJiuYd7v7DwNgeJzQES2ttOKOj+UQMd3RMb9tBPTPA6S0mrV4QOuMOfltT6d2G0heB/Cslzi
PSxh+eukJkwAb9U2KiaCQ+KkOCWjc4XJOR2gmTf3CEuq3Nu7WXBWefuHMnIIelUd3WOEw9XqWPWO
qnp9IaepviSVu5nStjoqQ6Un0x23lDNm+BfXW7ek7zbVfUqbuL5vQ0nLx1bDTYKOm2mZZMjxs5yw
GR9UYpYrsIbFDhoKwFYBvE32qA36sXXATbAK86ej1I340ie/8oQTbEike6CveHH5zh5TrtyvB6hb
nr9p8YQDdqKmsyqZgTMgV2qjWQ4O0a7d93Qk56dw6U1+/WAnUwPfxmSzBnpCVx36ZS5sWgeoiwal
Dy827zpruo7xksiHzwN5pkR2HIoaVlI82fo1aRr9Ok5jf0V2AV8bMgsbqY4KqNQpzNKUJCc6q6F/
KYDON7ktzmngfGvhQWyFnICnDQ6RQh18/pyQAggzNNvVBJVHYjEyK/fHGNg4Ja3XwUPv00W1R9sE
vSXiwhqg8RBPd9bkM9YGzR+yiYaLO99Ad0KUoigKsbaTJ0Tc8b4bkp9j6vs0pvvmqJneFVADVpLJ
/pRn9X1V0YdGpYHxz626GXHzkpax+eT45inQABqF+l5SeyBKCoOtxmH7PZymn6OnyX0+paCNG7c7
IzKGnMFIaRjVcCrEc1CwFoqnIKYZRS69O8nrMpfxo/CBqC16WrK6+IEXICtLvb0fo6ahlMH8rivt
NQMBJJy6y+96YvNKcgqubT68ljhdEvhyT3Zsbz3h0A62pi8CxM0uLSWotbaMN4BF80+9/VBEErs9
aFnGqWDTFtGhNgXQ+qD2oFyClHPSFL2uw9u6oToEnfZH0BjWsa28q5WDBsPgYT/DKHjW5vbwoLyc
TC0MnCvCHisCIv7fXVbvPN4PJprwJX6tm30HS2ja8tCsB8y6y10VuQ+MytPOXgD1mZr0LWjBP7MO
Baku5MXUqJ6WMDi6RnflfIPG7t6UtdwNsw2tnR2I7zeVSyZeIY6SAAQAMoyyW6nMnx5BoHfwMOGP
SoITY7oVmNu4ock7knkrV5pjdocS4XzJ5e4u6Ltub5rpMfI1atpj9+3taSLSA6yge4K82rtqvknn
uEGsvFjYbboSSZnWdymhoIiCEIMMw4jVf05TWG4Cg7BJTeeGluQP0iEqQHb0Rj23HrcmGXe7Pkue
fdt/pjtU7RXaiJWbpck2mn0kyQjz2AoCd2N1RniSc6LHVHXU86fxyQxm96FJUpDW32XtIDDbICd+
t/F9eDj1UbaZtFKsJAiybW/jpu3q7MWcvd1L9Nxys9gK3x9Wo2YfkFet3yMYuRYXb4mMyz0f2Brw
8oiExgj2OjTBem3J7KEajKdoZhNrDZdkmUht3zPYb0woDVVguhuyuqd9PvNMbeqgnd9i8olHqIUE
/KDPPAEG1LAh/qEXzn3fg2OygFOwpu0MujcOUTkltBXbLz0Qlo6+bUpE/knf07mM8kvifmqaKtwB
moq3+MO+9VBdpz6cYw3QRLQdmmavL3bS8TToBN66DcSInhUrS50AO+jLlA1FveKur/Rfmqt9gxaz
CTXJ6RmwwiVC5Yhhf4se6zDUMTnVHXhBpjhnFRMSB1LhqEqu/YltgCXOvmVauOsJAgRnU8NbEz5R
3Xl3NgdoP6zVSYJOtCfSPgiY9xrKmX5B49JAYzRa9YnS0CGbw0NpeCNkCGdbUDzfcPk6un5V75en
otkztLxuubc89/7at/f+2/9+/wsioDjYdBp0vA+fmS5WpPePKUodQuU4nH772/HyGrPskj2Mnbti
nLM13/94Mc+KvKD8o6oLk4b9/CtyhifSVAmz8Xrsg2+fsvzP+/uWr7I8RP1pMuen+eSP2kZUUUvi
87CLIs6QHMs+Zx8LJJU3P6PIoy+PCJ152rQxXQ+/oLNEys43ZINX6zbC6y+ihgF/JPRh7BochvBv
Bwgs0IdilpcwCU+6E6tN7HasOGyTYlhh/giiED+wHoi7rCsFcEkBNi4TLkDnJnjqleJMXv57uWlZ
B90pSbi6WZJT62ZWCFFsfjdXQXE3RhCFIpjVy+uWp5ab5WEqMpuEGbGp5z+yPC8S9ee9ItGpGugR
aWrzH1rewEwezRer5XVajOogPKjlSmuOadxMdwKEyZ0Hh8IkYUxbK/BXhwg5pPckUqG2lJ/IoPQF
UuDlbpaSLb2ulyjX5Ynlpnf0Qt8ufpW8mPvbJQSkvzPwvJsNpLA5dN9f82+NP38aEriavPuABr9O
ti7d0hL9+ETIg5zDOMz58IxtwtzmOfsnv+nD3ZuHZLF3vN+8GXXeHy+ekn/7cPmPdzPI8tBfQgf+
+S1MB4ClGTHGjHf70JtVc3njtGj23z8bUFyzF1xyhA0qJTC9w5ufZnnx+8veP3QxL70//LvXLd2w
9/f+9sOX//nwlt4tte1k3btWca0onzZ/+viGVqKperNCFd5UN0+LGcZLQXgfli1TLGbuSZerOpXi
sOyz9z26PHwznL25734zn72/9H1Hh3kHZPntRd1iWctkOu2tKDx0usm8v5/cYlu3+aZkId7OwxwE
AsTYyxEwTIRmf1msF2/eCqdidYTwlIUPqXgiy9JjXDN5WiKplpuqnr3G74894RMxUkMZKAyHTPVJ
sMLg4Fr+6OLfE6bhU5fwQHehohSkkYW6IuBk7j4u+6Vi4rszy/wTPO3u6M0zGHPewVPznIRQf2fb
xYfNvzz32y6C0onTY9l7v919S8QJ2/ZVtf4PqYV0sUQIkzYHFTG1Cq1zKbNbO3inwdMAYE9ieMxh
G/irghWXrnZKq9UujAq5d7wZYTf3MG002Ehy22BbNE2979x2Rtew2IzMqbqnBXFPVF75WVw1x7PO
KgP1JPwjsXVHpKtyhgPO4hPj+2TU9gUzwCfRd+HRxEUQ69XJTe1bqSrzQKHle4j5Q4wXW8bJ1mYI
5ppHl6guKxJ5Suc+bINPUwVTUSb2p6gvo71Tqu85gxWyGQRxoGCCrRZyrR9C97WsMuOStwiUgLZ7
R9Rup8SbA2Id/dUlr2rXAcg+NMr4KmJ/2o7IWFqT+IUcScxDPMGzaLN+7enesMt6FvSaPX4Lp+E1
Q7RzCiMqULrO4okOk8ncwHV2VR2zwo+luSIYZjhC5vsx0QDeoYB2955f+1d0mYHc1Jld3SL00QTw
4B/O5E+kLeMOh5R78AQaIQngr8z88JEosXJfdNFzl9rNluZwsjHGAhnjmKstxEzxzSSfZ20ByNrX
fniE35w++DnVqjBIul0Z5vdupH8Woy24xHpQoNLB37DZsRsoEFRV9kPLdCILiwElchYdqINeKb6W
J3tygmMSJpcogmyROPHNdvX0U9vNOhHb/j6Yo/5SJQcd7Psp16SEM6PnsO3Hfet0irnLDARVPlSs
mEthVBKZaVEzYH/8mKR1Ac8DbAQPQeYNOLnN6FeaU6cE1upgFSOqR5QIae9S+kBn8GDZi4pZi1mf
hrpS3xI/RCVotubByP1kLxHBN0N7jh3KOMKoy6tZYwAQtbFPasM9l7laqUYbmGcDvy3z7qEbSYCQ
xjA+hiCTRTvDFUV7M5uBEoqFRKlMVXxCFVlzqEUs9LjQaUpeJtvzj1lEEzPKfPBGyb5tbg1ZKZu2
s9U56YoXv5PG0c5DAqyRzrUI7bEpQnKuSATBgzaK09Brr3CMY/s2Dli7EthNqKaC7hQa3zVNI1mu
o52AZQ2P9dS4a88pxdFyxB4/nLuaTEVMclhc4L4yPcrV7Mnww0vkGi/0b5jBskLfGUa/5ezOL0PJ
gTX26dpKq+xkgCkMCqKf028TLeeXxv1uFuMjslEPILf9asFZvPoDlitALPe08NKLkKDAmKt0xyof
IBnl9f9h70ya41bW7fpfPMcN9E2E7UH1fRV7URMEKZHogQSQQCLx672K971wHA+ew3NPGJLOEUWy
CsCX39577ddu6rwnuy3OpQ2SrIeyTKQgWiRD6p+1UdEBo9CRIuiqM+L6c0h8R5n5tK6rAj51T9zL
ISnE+XSPKcLcUux3Gl2NfoGTGZYY59+6O44WMEfbzvnq+AEvyGYYu1LPL7kou+cCuk9sTzdS9FBf
+ocQ8nvXQMfKvJJVMaqoVQaMSKUNkYtQV5e5JqY7OS0ZNkGZw2Q6hVQTbZsS/QCjWHKMSO7XHqAQ
m0RoV0hv5WA9OYKUfJtGuzy5/TwvR3uYV+bMjlDTKrkCUukcmaMmmsNs+JStA+mIKiKLFm+vynFA
85Vz2jco4ZS/jIZ8A23R8dkI6i8t618pFFf+l3rjwMlDuhvEsZ2G4RHrwZPd2ewT+O0qnoWD2nKv
kgZEWc7WpRbhZUjJTerAeL93pV2kuBduUIEoHD87FLSPnpBd/9hm8xxN/bNM6BRIBIUR3nzOK/Gr
MbqL73XT1ozRWqPp3ZT4PxusNOs86uLVXX60nC8Tcy8JkQ8LS1k9n43UWHfdXgSD9Zzp31nggEgf
3d9QafzdkI+P0su/vSLvdlOJbnIPPJU43EbOss89CjU+Td3tK/0YZi3o2smnV8Cv5yc1smF0al4A
h6BjwKmVoknjxbLNXRCc7DK3n0HCribkgJOHAQ0MFyHUyjASIFyjedSJuW/SbjN6+m2GWrYWSS8v
Hq69ddO00ToKnkzldqekxgc+pdNqysdwa8ScALUB2itnH7XwpwQWFcWoZmmcPYK7chBPdh+y0nLE
laxGtQozazhV82cD6u+BbsiHwVZPjHI+0HuxnUqlfzl9cXacki6NPH2iLjbdWmnewrbpRL+oVfpi
OPH4EFDTkc0R9p/ZHx5G/Sez3e7T6PHrihZUtSx407KNBOmQK3sRBJNeEmJX7IAK8aDl3XRb9iQi
7kIfF0QHD/ABPOFw+PmT2Em6I+XwX+Bky51PMqLSjb/F9HoKIdvu5p4Zyp6zdNXHXDBEXbeZ4N9x
81Gck3yCOOoprgsqDFgNF/mLJp4DNYnGXyKBV0nZA29rwrEq6vgw1deJHlXwQyURJocCcdpNAOdy
RfuC3jKp/xItvejGAk2qsw+YTGSK6vttu2IXDRyN65uhktGrw6ktJ1b3GtPDIHczM9QtoFHm4JiN
B0PNCNYmPZw8el3jqaSIKHTd71oPivrl/FCAHsMoAqi0L8lg9xnYNvp9bnQ3fzipbs79WBMvRKc+
yAcjQAT0W7Dk3Oi3yC4c5d1g29L+wb4bE7BkK2r7+7Hx1QurFd6+hgTc7FE67STuIfQp4shy9cFy
3tyWNPRRvqOis5tHmIdmm6BzMV069ZCId/7Jea/4KcBgmH+lPvkObZJ6JOrXo9w79w4KVqYxP5ml
qIMX2RSMFwZMW4h40NyL4i0pKQkOiZUuU2X3m87XrOZMtF0RpzUJgnQ5M6nSWVK+jIqSa5sVaxS3
EqKT8pkH4KN7tY25zC02CnLZ1LH9zDGVL3PDCZbAEHfK0eGWtTDLFXzCpv+BeGddTJKX/CCdqlLv
Tt1ba99LvpIOZa5BZ3qYQINFYLdOQXSbktFf2TVtEAlv5fHeSdYD5lwzwvCu0PPVmh26XzgrKxn0
19kiTOgn02vGqZkN8pw9x/5wThLSpq2n5+2so2UYuzsnj/5iFy235sjlKjEQreGDXYxCdivSOeu8
d4M30/1mqit3ka2CVe3VvF0G8YWY8+gNVO44RsYiOfLfeHqJdQEM23LxVYkyeEnnav5IEx+iez5D
OHdaZsaxCI80XZHqs8lGRQHQfcNT0b5PDjxCzVezrT8DeFtR1qsD+Zp5QYuJwZotHk50n0Qn4VdX
rK/M9bhH1llJCq0vOGl0zNInjuJDVAQPRn+fvOJyN8RDsS2s8GFu625HWpUk1Zyhslmi2ZRlKzZq
8ldpAsOtn4hspJXCAJFTjBUXuf8eJeXvEHjLwiv99qSscaXUlBxNCY+0KJS5k0ULWjpxbrjvw5tX
q21MVRVaaHZEEtyxymav4s7vbUSJRcvNoEeOWVkDa7jGuUencJMfgLI/5nhmlqXny11r9EzLflHu
Eav42xOCXcmwT3fZRFGOffppyEjveZb8RRCzWUjqTsEMU1xHM9lNTHBOC9t8J9ojVqXFA4UCs7qe
xhOjguQrEM6OhsC/rWddJ70RyudeTQLr2BbRDRfo1bZYtlhtvS9mimhl1a+yygtupDjehVUcs0EY
WxMO6sKYg3iRo75te8WXw1iV44mQ4z61qsdcG+RwwqFYTUb4zcDjHI2ujxdd5M7AEdXe59l2tf1o
37WkrYcRjl0QTh9+jwDjGkNG5q64Alc9TFPM2OT3pMI7GkEL2unCxvG46KkolqV/qcnjEgr87Qkd
fNV9/OE275ljTo9+bl6hOb43WEuvQSTeQDVYB2m71doWvWbeVKSsco8CYWs4NoUSa7rO+2VaW9XZ
hyzh8GDBbjlWF7xYh/T+OSsPTLa99NvIeiYrsHOMuEJpm8MDkDykLzN8JKREnn3wjmUjO2IkeOcw
F1ZbU4z21nKncI3b9pvdOFBQgO9WE/DyETb3ha93cwKDXMVnxqP+EDr+tsuT+WJCpcm66TYWpyCp
3ltXWTc7jQT5zlbQptTM14lXYiGcLl6HJGhiciGNJZ1trOVNy3DYF+R9GvfJb0v3bEnpAei3mrOd
jg9l7sPz9bMzxTx6KXBNbUpLHJLISpdBGFKWfLdnJllpr10DSC331yX7kh6Rw+tQg7x7OH0Uq+4+
jBfGdPkcHfSbIU8WP/aSKoUkDhL1onT/x4Id4CJQn+gP2ZlhP+8Hn+A6PwWNBDxTypZmq5/3ODbZ
VZFUYq8y9Y0NcZtaLX+3cFH7EWsWk41cnU3MlKZ7bIfyC7LevMKGYzIcNcWBblLWjZX1SBTrNQ2N
EypNc0mm34bAqBmyibxhiM5XScvz/udDgdn13Fb6jZDdsGPyg3dRebsqBH+Pnk84NMeJBMhsmbq6
2nG8ee5DGO3Fr75zsUpGNPrEvqARG9/IWinOID+yE823h1zFzjmP29f/WA2UtCcmhXFs+MOpOPH/
0VSJ3XT2RHSqOY+QabXJfPKw2RVR+Dcf4x03g+FIo+NDWxTWMcl9lzolfdROwAtuesbZjUBrxi0N
l9ZEk5PSX5yv+52hvU97qkuqK+p0B2DBWnAmOpae9wuBL9yHRRphyDX/NrNQeIMoOzRdrz8OFEah
Vogd2eQCRYzEIKoKdTJQf+niG+hkddkLNezgqXaKlq5qqXaIqnbPCtjet5LfpmJy8RFo82AEFBQ3
9M6v+5o+rxzhY8uJuLtjq3lAcwY51o2Zr3U13/yyMlZ3o83Qod3UWdssrAhQCf4E3Ffrfhx2CBHO
m9dQusF8pGEYS05je+bwN94z/bF3HiVbjYeiiC4GcDRuk2a1GVJzummbLDKRYsLkuHuSxHUfvMg4
sl9Y9G5en0vpbOqkcna+SfEUR8J0M4uIESEeKrqwhXmwc/K+Y9kzz2Prol6vogjezd7u5RNnr6vj
pZfIn6Z4eK5pEG1TbRZLfJhqS8iIbxbX75FPpunIWQa61Tu/93G7dXa8MO4LEpAFf0U2xudJJDc7
Ga9pFkevk7SwKNd0PPHchSIpQor+OC2aGAOpc6eIG9RHtYswChIfJuTpesMa1be9VNSobGXhkLLR
olobDqi7Ri98iC2Prs6/GoXGmvQgbgvoV6eoKqKdh1C2rKX1bfSmcw76aj0PXXtVSvUrP8vu4S+g
W1047Gof+Zza8P6aEtC9GBV1oE16EkheiCtws9GHpkMTUOGYzvnBZz9jpOqqev9FCOPsEwvduIEl
6ZUw95g79FnmkbuQVTKcg6S8Gm1Ho8b9QJK0tCRV8/A2kwkLxsL+q8ZgUVWRDfdgsF8Ut8RI+tnz
2EmE3zG4tL3d/o6qcUOv5h/bjhLO4/ZT6xnZjipQc2tHDulzZ6gehntwiYjoJjZEvG6iGQh6KOBS
lPUN+yVxWCpZA/Lea4YxiBLSz9cBu4clbh3SjpufI4MaKGX1g97GQBeMZ8AumKIaex1Q9bTrRExS
mnsaju+aMldTc1q/DyW5ZeWHRHBGQL5EaRdAHOleoRMBsyP8i2fH03yHyPwIBvQrTTlZDEnwaEqB
x8ThyrUHALyDRTdES4Shp6kF/c78iJigvLbjZ1yIX9SaGIfBs/NHqM30Sa1Dt9PLn0hCGHJ4MV0o
BSltcKsxST5drxiRGR8TbhcXql3J0RIgdziSh8WElSeNqrUeMVz2A0yRcC7NZcdRb4mOYmzAmhyS
HDB6UKv8BBvc0GnNuZGAmJ9a8zbsX4y8pgwtzOj8rmIHNxO98DK2AVE2aPZ95dIYJiHQlsVgU46b
WQhO5FSDhxqjJBdqh5YXG1ebxF8xdu6a8O5wNOHLexRrhOUtkVO6F/fbrNKkJ2WQim0ztk9FGYSY
wM8OEv4On3eF4OtSKHnfr5n9Yx4xUXci0lc9c1zojJICqTp+06KjCtUOk4Vbiv7qqBtPo+xk9MGv
nxUMjTbu0ktta1e8O01pHYIZQ1CzlFxuszshIo7mqk+KYWt0X1nn0cqbKfdWj+Nfr/KPURmrdQ/w
YuuB7F0Gk/fk9TVheKp09vScMR000cMYWXpfiI4zK01hbEmp1sjNB6fNXqo6sVc9K9OlQ7BwUQsq
eEAtT7TyYOFIY/O3tHLIM0lhYruV1aqisnZjp7V/BfhBm5a7meYu2wpM3BQyUfJk0B24swO4iEhw
6OCOKB9tq3wJx+wxmhJ3nyS0vrsjA4hvUhtiAsym8My7TH0wHAXtRubFbWJ98ITzNWCxOFmQISfQ
1sSycU9QKsLbLfLVMgemQ7abJ1zGpLKaMyjALRHUJVkdBowRj2MvvHNajJQ6F/FV1eYmDBrvQ4mz
PafhyanYI4GETWDnzH8Lg07IivDmQnZzux+yLGbmbr5+zPDxFH7Wwu/fFuyq8kXqhfHW5JskGzn3
V1+Rcwf3QED0G0D+UnNiwhznjrvR+mTgygjm2ez9uqk806dzG/2MZWNTOpu8wZ5acDWDD1SgiYfu
3Kjw5CVW/cje1l5amR+smKZeZN5mW+Rm3AOZF54wHL27QnTHNiEjMQRutu7KGA5BX0r4ID2Oh3BC
+oDS5Mc+HUEVnqS8OcbjYKJsR2j7UZI+ayQJrLr4Q6jgWeYtxWi4ioddb1qnuRTuOcYWDdJCufpJ
lylQobRLNqyVyNXeV4853A4QVTe7mNjSG7rYuBKuO4fhU+4br2OM/hLi+Twmhbj22d28GBkr20H0
BKudHFT0KII8OP58KA2X91xfPZaQHXBuul8pZ1SMw7jnFsqoP3R+YUpuTnXhT29FFuA7TelBTok3
1EX0LNyIvphSHZM+Wvt9dL+qC5ZxU8mKi/D8FSdcf7VBiURUzXOPJ0nM2pWS+nUQld9tNJrrQMw8
yHpxBp1hHhFZ5F7PENfTJpUHD8+/VRinFlznSzblxUP3afcA97OmeOHpfG9eor2ua7euYedPJs76
dWXRp40NVJ/h9iyNuei3NLOGmDi6meA8Nwure+SIYuxMJbLtnOEwTNE/zLDLdubfKTXg747c7QvH
eKolv7MHb6WlFZ11VeyNJguw3HcwQy37d9YO4dqqqDNrwjYH38CWN5vshWKoDdx62pFxYIeV2s6y
sFsqctxsp0nucguy4h0OEexCumK3VIXhcrx3KHEY8VdG3D6ZvTNtlZVuZOrQgkyE3ZF49ZrQulR1
8VvOdwfNKPrHuoBgo1SD7XTIj6Lxwn1esyi0skYeWyPdNpNtXtO6eeVHINbuzAiuHevmpHz7NQrl
EnN7tWnD3F8OdeCuHCbiLR7d7hCyYUkn0O2tb590aXwaaoSXHop5EwDo3IjsVSbVtEtjpRey9kcW
q9k5hqQA7WuUpzJMxIJgeEUy/TOicDkL7Yq2bBLgDvYVEj/JWRRSQetw8g0JYe5GFLOuvIkQh6Es
55cHkYVVxxv0PDqJe+PZEVQ19Qn3rcClEbqleZEu3Pmhm8b6Fk/fYDXlekw5XbDy0Tc/jfPrRP2w
GdS/OlP0dMzOLdY8817DOI94ZGt5HmphQw3h/GCHC0uN3pnQkXf2o+IPoJxy34TauCL2P0UACZas
67oLTZOhGd8L4LsnnjkRZWZVQD3uOqZrmUaywdiN0SN77+LJML5LLZstmiFF7fejjhLFaWIzci7N
EidOkvFuy7P05BfONacc+hpZQXUp+5d//8YeeV9gyYZwjGHPd2uKUBwMq0atoDu5Lj9kDmfPma14
k1jJeHLkvQVi0GKhujnY/QQubMUEZfecKJGKmi1BdqQpPzy1I49UOzGak9L526DY5AETvjUIVn06
QDeboItAuurYRNm7n5Mi3wKu39zYBb3k9aWM6hh6EoOtH2ztbB6Wgaljzugs76ijvXkJJ84kfuhS
a6LoiWNZHOpNqexyXcTNtMbzu214sZbMNNYKd2hw9uf2YwbUs4F+4B3axPI3ble8J/f7SRDE9bKV
xgPRfiCao552+BgNOmKDYDfqds2h+qGsHXVGNzC2rQI81N5lRyDW1k5FePZcsUDEYmKtGYuxxOQL
MfBwYNkVLgzyF4ta0hg+9g0IHZ/lE8/hlspjm0ZpMvn9sfUgYdFXDxN+JG/G94QnUY7bcGAhl0zW
69hwLGvVHxaYBd0DmvS9qsKlJboAGh92fseWzkko6yjMOb9yTr6ThDJvGaYeWkQtGsKicFY66VnP
LPRHNt3sWHdeoPSzm7v5Q8Iti/5eTC2BflI95SyUdob4yqzlKO7jGdgqSFEnlgsEjXIDiaTR4Sru
qPITRGgAM9jPxPbxSefnyrWJ11Cexx1MfIHcc/cGc/GlBiXFIm5VGJn/2yGjGPhk/wdHcmMawiPI
7GhRBeawM3ndDGqFO6HhS+LugNSVdTubkqOyrI4jbj5StKmHR/oen6Rd7oSIdWiSNr+N7DOW/sSq
t5e5PAjsFmia/kWEVLfOHLhOnW+/xf5vqgphE1ik0VSo0Cs6et3AnrGGmzh3Upe2SV37ZXSaT9du
1SWmiKOKes7PHIBEHDF/+NXjnBJInrpt7Q0CMJmxVlX2VNkK1tLgy9vcVBA582XjpeXyR5krSi51
YalwJy3Nq2eDMOta27rYbn4M9PNAPRtR5jLiBkkTJvw/DFpAz7zQ4Zuk1dVunJ3BSelUup8Gdtxt
MiQrRImWxyY1uSiYyVKXfnqUEBQAiRXxawV4JkxJj9SWRCZuZ7XO6IrjToGDuZzdZNXTI7ytK1aw
Uh0HParbc4JZ6ejBV6jyV0andoWZOeeB3JnrgRqnMHaQSuAp7u26esEqPR0jd1JHjVI09Z5zoOSo
PdOBU22jcP4MnKQ+mrZTHX9+RSVrfVSF9Zq0ndjETjNTdMCHn19Ns0My1NDsksoe5g6LbZ+grfTw
CXQWNGjbxjYWZuAXpqF5VMSHUJJ5mesRkNqUU75LqQx5BbCqz7pLqPUNiLF3Segupjqdzh3y/U+8
rEZefZrzPxixrq0b++8955U0st6pqRkenTITx4DSgoVUMOt9Izg6xT1UkLEM7Jv5bI9SPTj5b2yJ
3pN0iy0gb/hkJjjm6tiIflhBY7KXhfxusupXyuS/RX5gq4t7nYcyrX/MtgckM+avKqNecPpFJwa3
uZQm8yh0OERW+cePP2JKNOtplbXn2VXJAqc07nJVs8gMQwEKa3xOo9w+GSl3StZQHwNfSI5Xb4Gb
4tuSHsAMj8u4M/27X0UeR9d9razpEXtetEry5k+ezdXWio0VTanWAX7F2Y2hH/WS9G7kDmBcNAfD
cKTo2TWOUVydBEiPlRLEeN2GqduRA3GNiIYwz3lJyL0fGJP8lUTlZnvK00ECwPjxyY6dfcmEdjbZ
UMJHNEL4LlkpqRWmU0+Qo1vj7w43fcX2JFNASjTd4HYgnocybNdJyF2iNmOC56hTy7zWclncQXDU
q3ApRRZrRSUBr3VFvu6rYUTaa7yHLPNL/KnePj/jgYxfnL5FjOduv4x8HClZULIbrfUH1vB2Z3qH
xDD8M6ssxn7bWGe9ab+EZfBVtfiieG5uK5SXauhbXO9hRuqSne7s0UlW62aHsUrBS/1k78biuR13
jjLNnVF9EnRptmOTXVMWsguSJf2u7/1176ttMeTBH0W1VLcGKjU8NnZ3hXDWrTrPKCGRsP8ELOHT
VjQ6q7SIKGvl+XNtR3nOoacsquZXxUoN6h+VxcISYmGLQG5UzCkvwDSho7pd76JSknvxg2kzJdGE
o68qz1M9/Jlyi71kXOypcnlpLSSSNiho83Jz0uKyUmspvDvbChZOCmDMD6mD5IDyQNNDdxBe9544
5sVu+uomKZBzMpWc+9C66SGdWdSW8YoboT6kCYF6szbRw9CfOP/dPY/qQluVue/m/vEnTyBd6xmL
ZrOXkrnIdfMnWJXjbq79V+kG1G2LQJNSMf56iidFRZv3GsBLRNxGEdNDdaLw03JOtZQfSdfKYzbq
u4HU2/6EwP4/EeX/QkSx7dD/L9sWL1+f3Udf/LNu8d9/6T94KJH3L8dyXRfvqeebOL/5fP9Zt2i6
/yLv6JHbD1muhTZpyP+Eojj/InNnE4p3SOcSXuc/9c0g0//x34j2/8///o+keP9//P6fEfbgn3E+
YpUkPj3LJdFn4v7hS/tnTrZ0BoMRM0UsG1056ZQe+O7MAbdCjQT+/POr//3h//3PknvfQfTDmf6v
Pw08I2MDgWDo3JXlVPnm599qfiyKP39zdJ18MQaZy0J338XlQ1zCZCmj+5Rsqy32P0zyqntO1WsT
Nva+nlVAYgWHY2hZ75CL93wuxlWvHA513b1VBxfDWS5auXA/BjoG12AlJy/zFyh849ZkqzY747xl
xfoch/Sn4dBadBVWdcN5ISK6rHp8briynEXXkDhQXaMPcT2ey3x8hY+6L8vOxznXUWFGQzXjGLl5
p7uHmwyeqQ1VGh1ZAJM17yqpXoPI/1CKg5Mbs+kaCIwyAQYHz6SZvrCN94oz1KKCRbMfHLXQg/PX
wk9RKRBg/DtwVGw2GJNBzjTBr0ckbVk07FfiMKCvq6HOS2azSQsiCF2d1zwhewzemyDHwQd/BLSM
IJqRJzvGxGHvGuO3clNSBkwJhZmPi2HAaBJD69twIOIhDb/VKV8TXijiL5iiSRE2DqPdVI/Fisg4
zY+krPA81hfqJCNsDFi3MsT3Wv+NaUnejGGEKzR3y83sJSfiO69RUkWMoDzoxu659v2/MolMOBCm
POvMZLHXlLcubVMsHZu5qslCONHbSMp89hsPCUps+6B6mEX4Tmlkv3QNxOg6aQGhDSMjQ0foA6PE
fiqMc5g7ewf9l8i782fMWr1WE+8DEK2/yZAW96RGviz9V1M5EH9q01+4JsvwIeCskAYsCAbqFelc
huV2iTvzBD8R3JtL3q+4CycaDyJiIIFq+quijxGuyLoWqQ05rFl0AguGZf5pRg6jufdhkJHalGYl
VhnpKLhs7Skcy4pTGC8fAA6c9WXBq9eIq6gif1WHucFbOm3Xme9e56n2D5U3MFyi21eSRFXGyDYq
fH2J37zSjip2gy3azTCOip29sfcrZw01k2GJ8dye6fHW1Iyz9sbgnqJdeZpLYOLh1nYUCQYKEWwg
AD00lN1XPoKVaacXzlTkKEtjZ/kkEflSUyT04LPsqs+0HVaN29Jm5waPuSy/TPNeCuIRJYUn6XtU
ZxvuRw0fdBH0NH+NNpFS5e2xdqD6TfHakQ8u+belAUdxKsrwwQLvCRHod5GCYLGmz7kc39OpxXRJ
M9+CqNRHKDStXfjJDcd5CQXWj0HxWhl2661zeTSiz8kST/f76yLUbsSLBiZprM8Rh9qdHHwMIvbI
ogSHXw3o8Cjj7Nsvqkduj+s5SvJtQwxtnUFeNnwfOGpqE8tfu4PzbNfiuSvqeGeYHjkhUlT//hDg
K6vct6zS9wnSvuUdqClpRKDaWAh4PRYRTn7mwbe3eUwHMyG5rcJLAujMPHIchF6DPWhquCagonAM
rENvUUOqcYpnWdHiw9XlGvOGGwCwDPYjePpR2Kq73xCXvTNnbx7eBIbPfqZmWpXkK0qCM2W3QqoA
vrbxHAXyL1f6ROHolu/l75yM7tmppgvto7w17HY33OOBcrq1uGUXQdIHu6BysmVQvGiDQSsJhLOi
cPWcBOEn8A916mCMhkW+M+M+WLAVeWzwBG2S0mYT2wZrb8CY5jlXM5vCRT76MCOLUK8NL+YSA3P5
AJy1vsatt8T4SSt8vfTt/N2NaMsT8CPJytGqA8cnl+hQqSsUodZ404d3+t38JRCvyZKqbT+xX7Bd
9zcIkGU/nDsciSBjV8ItxEoALVimlXdz8WpjZsXBbMVLWw3joi+86uJ02aPlD8tWh8hPQ+fBGjQ+
BzfMyP8T07HdPsNtk2UrexyylQijWx2vYnLnh7IBuIUuS8m9O4HE1eQqJ1wt4xBQiWVuWN7LlTO4
zlLn5CK5tKZ5UCeMMHpd5H/titYbzz10s022068Z4Bvjq1XjL25I/ClrnGiwTk3a/BWNuvIwOHG0
o8wj5aabuuVDZLJDT5pTlGvwreo7s++xg6r7Sv20Qm1C7Lblt471cOiL9DmXvdiNQ7tqrGTeSF9+
A66fMHUgDYWBe8o8QcOXtS6IvPPYy4aV78OlLOimAqgcfs+yYu9BigH7erJnubLLSbFVBucLK/L4
6Zbe1QwM/wIaDvF3Sptz6lqfarIfO61PcOGHfTrq+jTGGwkrcBHZ5avFGHyoC2fcyho9idPXDSTh
S2vWtPzcz7oeIGZvpvNUx9WMiaRaaPwjEskcvDsXMlVtZNnXjUQ4j6uvKKt74IUGs4NtUQnrHiOM
aes6nN6lgqQad85H3MZLd+BzJ8HwTekpFlsgZCyQZ5o4swddvQKCsw48gAKXYEBglgnmL//bK6dg
E5LmxekyruIUwKX0gkc+5bYl+s5xzMxvmckhDoTjqVCtcRqH9GiKiOBwlUY7t8AwCtGZ/xn+Zdvq
YyhZajJlNH23GsXdoVpGJU7FmH6HgZMI2RWaE2BqCcv6ujs5IugVS+WLX1XrZcsxr7/JjS2p6kIA
Z6SjDhSwQYRlYeyxAPXVyKaC6hNMgu3C7caO6aJjoWbgveghroct4EifG1tSYepKGmOTFaRwvWwN
ZxKxDRQWcyQxl+nuW6kJVzrcjtd9pkhBTB+xpOg9bAjPkun/Sg4Gbp9dj8axambj3c7zDBEBuYxZ
wV/IEjvFyBaYb8ahFnZym2VZtJ8W7Mh9F8pdbPgFyXBWCn141dJWy9mhSnlIkDt8BKWhcqMVceet
Tiq5gziw1dKUy54XC+w3DP2QnLmpMeaWDtYOfn45sIb2axi4YThIAKsgo12De5leUJSQXloPhs7Y
Uk5MP2i+lUHVnGWK7Yhs4WLwTd5AVDeTzq6+Au2we84G7kUIINnfmleynW0aL3Wl9oHOMMCW2DFD
7FyQkkG4hx77Zc+wuYwMG6lLe1tFsIVtbbDO84Iqbv5dHC3ukh6HdkMgHoWTvO4KtCws4cnE6OcI
mtJSiXPT6giqp481va8nzxD3CmAGBhfrI+8BZpBy31L9vW5Jey5EPf4N+uLvnJufPfb9OKUPQLgT
IzM5nxY311rf98Ndjl6leb6vPU+/gFXJd/6d19PFzjOhRrFC0YbObMFLHf+6+FPIHlYrbur9YiQJ
veh0uuUZptZoD8faGf7YMvGuUQDcOGLXCZfluapC8eDlyyz2SKxaeCVq9I8kCs/Iy80qt3iQz4nA
lhoCjp3hdJx6Du1Y21q6PoOOAHSGlUdjT4HqfPVqU229AGVTKwxLLOkD6h2N8dmYvGvTdRcqiAH0
Om6zM0uX9QnPNTNuNnRyAPSOJZmHBpz73NiI0AZLC9+oACsJi4u3aQeoAkw2jp/STUcbETflTJzM
PBk39Nh8mZhQj31O7ezPrzByXx3PtPa2QTC5CX6YFooKnBS3b9KoN0NXhJILfcKn4l3wyZRLL5Po
WHrYKx6bxCZh2OQgTGj9zC9TVTj7gNA6BovIWHByFCyCU3NpJPFZW8O0wmrtYbPOF7mr4x0PilPX
B5KEksYmGs8P+u6imgo2wgo/3xRIZ1FM7XyQY/BIzqQGlO8W+zhvzdcqdG655S5xo8h1YSe4PvJg
rS3Sntp0jgPhnnMbh+eKG8lgNSe2gP+LvfPYjhxJs/Sr1Jl1oxoGjcVsXAtqBkVwgxMZAlprPP18
ZsxMZ7Kyp7v2vcEBHHC4gsPMfrv3u/rdBJXbFHN01ZvOV0K+QwAUgdRtlV/qdvHOeVU/2n61WfTC
PRj5Q6t7y92CJHVbL3m98+A4bn2ms/axgYw/obSFaRnFDNKURz0HrREwstgVA/MtmS5eOuaW6LnB
4MjHmxH+xG0xXoUBURuLR+e0LGr6CXKxgCZ8X3x6zEuz73FIjwPI93CqvIFmkWBZ4LVak6LAlY/q
FbXkkvuZTOI4UU8fT3pWpCR4/7lNskFMYrMcPxiUmoecyZKiCH8lOnD6NXiS9qQWZR4yuQj+6xzW
5jfkLP3aUdwADS3/yfdzEAKaJAe8b3c1RThzYQaYQE2ma6mUWbS1B7IJNk3kMlMqd6hFbNYbkIv9
gao5rh9u5PbBTtCfTDmSOBXqBiQgIRNbRvwOeehte9G+KG+hshpeFqO04KpNnMz3tWU3kK8CHW4x
RCNHpierc6iFzo2dAYi7vzz0/gINk7ZiiGDXS4e1OhumX9ggavXyoM+8bWno8/4SCElfi8q2Lg2L
jQ+FJBRXH4IVP1g5lZm3lszyOdJuUS7xwSwJne4QM++ZbwbfhO3S74Ocr0tbGKIOgkgldJKM+PHa
rOqw6k6EQQHr7IlVi2TEs1po8ltyrlJSWFC3L/QYATrsUiPhV5I/lVqbcnMRW1xjJq32qZGoCFOC
JdRapdtEa1iT+9pzB9+aMggcKm51KiuoxweYc8zc+fqBdgH6g0n+eFpkshQqt41Gq0/0T0ie0EyE
qhAuOomdUGvM1/XMV5EkL0OyW7lQa1nTWdvOmL4O8tBA33RdHp1iSYBQF59ai72Yzz1Q310LMlbx
B/GR0X/7Yqs+OD+SvBArIkVcM93G8hN38lLrfXuqDmOewVESDsgQvNBqYUscQyUZFmMbYI8Oi716
aFnccgM4ijFw8QQhLuXClwnSnryChFxTmygokbiY/Q+bidOdP3f3/xJIp2Ln1GLG9Y4PPgeXIk24
vkrUVnmialst1OaiBQ3+qMInDixnGB7LgZiOIIJBXLBTF47GkGEbBcxG4Nkielx+AvWB1GeZHvpS
hpebCZISqu4wMwx3qE7cEKpTQp7V3umdU10v7cnV3Babip81RM4k3EqMBxt9MkqUOe1OSdmBTZGL
lD/KhlAWWC0y4VYt+E//vjY7HTf8y7barasH4f6PW39mjPzn8xw91cmCktsdMtnm9dPZltbMj63+
c6ok/KS2uO7eV63aJ+hL9PRN5IMJ80SrHCfb+sORA5nIJKSzUGvqwGGiHaZ6MxPVwiVhJFDIbIdY
MrkFbpOLSK75ZvNa9527VVtNSqltq4dgcQjQsTeVVsSbpCT7wKQ7+/4MaErN6dOmI4q973BXIdwb
Runl9KbZapvUqohRl9+t+lrBLLYntakWWEPBo/y5+HQI2Wr2YSi4o9vyv0iZicuwFIG+1cLGObgU
PBlmWzmzjdw8J0zc1M9CdAfA7ksOl8GoarWejevYTZydP92VM5EbnkxUDlQAoC/jSUnH4vekjFtv
lpo2oSvvNfVr9vJH+7DKXAnJew0j6Tga9hheuUnShLMsEeYdUgsCrpwdMp3B21aa/kLTV50ub19t
qvkjtaYWUVV/ZeqEGDt5P9KkGRytKHf/yzbCEp1pdW3//nHkx1NrEOxQnBkodmzRbAxb798/sNpp
tzBfK2pQmzGcGeHN1P7k/YU/EJZXtTohoFhT02YSS958c4No7USuqc0pbBiB5nHSn7rsW4Sl5KhS
4tXCpNXn3oSy8TQK7QaV8ueLUF6TTthjfZMXr039bScQEX64vtVqF1MKTUfHW6vNyozSfSbE+cNx
6srWO3EjbM3cfbj41TGX16gFUY9MB5M2Il83jkL+T8VEDzYmp+r9DaqntLgXyE6WQYeeDu4jeWeV
yNYvln/ySK4lf91UO8wUwP3/zsgU/GjzfzcjYwrJsv7PP6Y8Nt+6b//4qZ558y3/+X//z83P8R/X
P0HBlh8Z9cb70/5g1OtyesVybGq9uuNYOijRP+dkfOZkTBdXOoIylz7on3MypiufpFsuz3J9T03X
/D4nY4p/moYvHA8or6tTb/P+nTka4OJ/AXTauu/rlrABwdq2AI/8meZcUyNfxrDAJE3WYQieC9EL
fYo9eoqrxHMGYEiyEQdxhBjT8RHpR65Ya1oerKK4rbd1ZH+3cly3pn1Vjs10aiNnfF+YVjydAoMM
dy2f33JBr8Ss6IowY8p9WK0WHuWErVrtSYZ43682U5c+t5b6wfsNo5T9IQQxhKz3407xpNRCtC33
NrVKOaM4xvkPde9Ud021cOX987IJ0o0MC6FFCMCZPFL3SzUDVKqgXbXaLSiPiH+ZN538s/Xyf6Zu
tJdNteaLEZHUDAJO5mOHcmFK0MZlYfcWMwqWfSZRDIii7AurRSw3R83WdkvcXqmHKCtP65lZeAzg
SFRWg+omOKqrM5TlQybaZhcMEk9lyU7S+6rLsPCYTg824ja+U9mDr2XfQy3UZhInxVbE2q9G83o0
oGQGrJbWHTazrSXTWUYxZSi9GHQzm1wNP7p8vtOYBZKyZZTCfk6Jor9tANPu5hbtFH2tlavBA2r6
uNtn0/AlIIFSMFFxEB74hQgXIiGeN6NI7f3sEkRTJeEdd7y6a86AqpuzJddQFjBlL8S3IEUHigNj
24zWsDNR1a+YW8nJeF6yGFEUWpXyqCb61G+TOPUTzL86WK4Lw3pWv1+ILZPeuUWQ4Z1Vjvh1VNuI
bz3AyDBb61J3fhI1geBFspK4nvuTWqOn8fva5TGzGi05bvpjjzrmsnl5nnpMVxymmhpVM/cVZfo/
nvbfnObzbnXa0IiIWVSr7/sJB1zoB11e01Zv7rJ9eb1//zHUkFRbiwUTwZ8YqbzRf/9CPj02ZPCc
NNun8LD79FLvX8Gnr+nT5lQkIwFALaGb8rVoqqs9/sVTJv8uCoSlFh+4WKrBu2yr3U2RMOumnqP2
vNO5Ls+0Ymp1WBPWkdEhPVHNo1x8Os3lCZeX/0D2uuxWa5djLqcpOubzNDojm8vBf3ec2qsWWtj7
uwaWxuWhy1Mvj10+2+WxtDVuG8eZucJhQILwdJ8Q9Ya7SHbENJBzJ2CiUj0muEU2htYv68+rhic7
bnN4m/TQfQ2nhjupCzSyjoaqTZ3jcrZPm+pcqUtZfqX2+PzZmG6QLz4HiXXomO9Qx/zd89Rj709W
x6g38n6Gy/bl2Z8eK/PJOCKMK8lvo+RSBW8WOkDGepBAqxNjJBLM1XacORMh5XLXh1V7ltWFTI62
Pu+qULiYSN9k7zl25VhpLph+i+MCYp6856sCQqOahA8HherQS3HhcqgqMPQOaqI5tW8S2cVGDF8j
2qJrqRatiLlDC63pd8sMD0TuUMepNVtxJS/b6smXzctpRjmiV5uRbjPzXVBaVAWpT6Upu0SpVntY
QD/s6JiWj1OmibGDdHSL/7L4u8e6lDayAY4kvxNVZ1FrilSl1t4TxdWeUEyHyhrEnuBUX6bFwnqY
Pc/biSJ+x1x9OPh9VZ0CUhWXdbd4u4QpYiZ56D+oRT+gIM6rcFirmsGH8pSsI6hNteO9llWVLzrq
8qMusZpqYbikgq6KxPC2pC2+TvKrMls0ClULID7UgSJPHrNtljCJmqZQRa2Z2x8Yjo8L9VhU2r/p
xYQHMDYWSp3BQkGFRWHzeQvm/ZG6MyaXIxO1lpBrNlhldVSF71FWv8VEvqAc5kfUHvG1DEazC63l
oQlKSAuS1aR+c/X7qrJNBlWFCpu8inp17dhS7ZKdF2ZLeb4J8C8tyAEN0KUwIpRlFVVgCeArWswo
7INFt6hX+dZJrUU2kdRqbXb6kgCsEqteXlDrVnUmY7EoqtADBKsAr+VkRKWOv0XH5YRv5mBMLXp/
axlRMdOLYSbDRmzggua2Scvc+hirt3FOXmca6d120nomzJhoBvLIJHfswQyaPJcEAZx63qQhr5Bj
REv13tSUttpWVbf3B9X2Zca7WHz6eZUBLgdwFQJOtX3Zr9beH1QnUdsZWdM7w+iu30+50DPc+AHS
u0UzHz0x5rsJXAZWPVmGUfUjtZhiaPTVaB5EfnBEaJP7yH61MGXPS61BT6GWo7bVky7HdEwp/V7f
uRx+OaaB57EyFj1YU+2nLCgXC64qGn65ylVGgaCS3d2/3T87BDWWJcWfT8eoo/8Hj6lD3l9FPSWI
xx8h2E1mVf54O2rt8t6Hial85p38tfqQ6tu6fNxPm+qDptreXu472SBdFkI2QpfNULYggWy+RBfs
8IA5XLCyaSlVa3Y5UK1Nbka7dnnOZff7aePMLFB+//GC6kH0H5zu08uqY/7Lx8iTpt6Ax8BB6LQy
IHFTPWXRhZBj3rc/rKpdBZOQ7wd9PrK1UacD8f+v9n840+dDP2y/r34492RM/OuQwb+f+l/2q0OX
uCyPrUDl9Hdv/MOjf/9Klzedzmi9/Yqw+0/fw+WQD6dQB33eVg9+ePr7/g/vwSQkoUUUSJnK+LDI
/tzExYKgSJvJseSIy+OXJ7iWHmyrhUSWP58UWJ1xMuwsJ4perqo9SJ3F+xqJmcUpj/czXdWTWkwz
1Wt4LhTkE4lfVqvqQbU76ypGw5cj1VqURWJDKDWowctuh8l+OGTyxB9Oh56/PRljRQlIrar976+k
tpNm+YIzPtu1yOEIM//z6Wrtwzkvb0mdXe3m537QRCFzqCYyOBvjWf1XLv8ItWmFFEMP7/8LZ4AJ
tL0chUbM3QSxpFvLxn4kfgx7n+oBjbKoeFl4RRcBfUWN7061RVPki98r06o8rQ0LVTm1mi+pra/V
qv+z6e34NFF+plGT/wkmFRkNyz7bZTOX6NsTIUTFXhGngaS+0dmhgjCb2tZr+5/kOvwIaMgzLPhT
ShCFLR5DwHynsh9eEeHl57jFxdAhtovQYuGZ4O+bcprSP/uIZ7ZMhlDm/utCjfCXuIm2VkgzAzQg
Oeu9AYMjpIMbpebJMWnMnc5dpzWZs3DQkFM52DPQLtjTmblxJtTponLtiAbgtYfCZ9HsTdKkt5ex
qypFqFFsPtnjtnaskBn5QZz+t2D3PyvYOeL/Gyp5UzZd9I/1t6YEev1XIbWpnvp70c61/2nZjKPI
I7Fdw3BkGt/vRTvPovwmqOPpwvpDLf27kNp0/smFKUyuRwrxPI1n/VG0M/+JsFp4vmH6TNH7tvnv
FO1MYfw1HQyBN/koJrJqMtg8MthcGQz1/dsDiZnkPYr/cJlnz5usTQ4xOvC9M1VPtjdjvU5AelTk
gCSmG92HCSj1XGAJ6EIhkwvNB1IjYUuAfDjZOWivsXAeqMj526U1il28aAXuQmbrmGO074ZghS90
uHP6cBdSIXyEyEfWWzzmV21fVS9mg3U3XaexvrwFPZ7Ywh/rG6MrqnNKnWcFsQC3aSzc+9pffPi7
Qf7opkS9wkNczyIwHzxDm3edQTajXcb+2Rm6ficoQeLgq+1dNZHFQIbc9L3ztevIExrv3MnOVgFB
a5kABQ1iHl/1ptkEbTx9jcGSaHVnb6sm64AwOeXLPGPnqSN3OJqZvNeE/dNEB2pFGEJ13XfQbNvc
A+1TwVKEakLary6iJyyHG2Bx+4y5vjPjspsZrUMQWYR61N9810dYm6Z7AexrpzznCbrnfdNrMMu2
VcksgGnGL0x6TsiIog1ahAEECISedD63KJmh1hbPOlgwAtDNY+IvX0opmtXsoUEBZ/3URg+2Ay+n
twvasqV2yTHH3FYPpNlX0QHp+UOfos1yjcfRNdZxaOU7MCbtTrOwweAQTcC0Puvn5J6k4eIu7CcU
fvm4yyfKVHOegBRs+vLg79MRqUk7wuH3aRamaRB31jQ8FM2AeblPppWTZ/CK+AiGc6V5GUBhXCFd
iQ68a/T8AAnJOLUuvqHeapJnMrE2lGCKO81rIoREomQ8+IP/UX1Ik9xiPszRb2NshJugNL+0KbOq
W7dlDBa1txiOjbVrB9XRr0CINjbx6RWwU/JRqm7X+Sh/dJg+Do3iUVldw4RCYZED+NCSuocdRsqD
hpnmLEbtF+kpvzG5NR9mlBH3OoO9ITCPwij8Kyyh1XHipKScxKRI6k54Mg1StQA+ZpvBjAlnQQi4
7xwPHbtMeTGrwlv5Ax4qkOtvjfTwA1cDHbV05yAd4kNU9BWsDKJYMFTrlMhPeUAp2PUflsw1rj2c
5gAX7XzTZhbUfZw3aUxUClfWyQswe47JfPKQU9zFMji69pz7yUSJKiKIFY4syzc5wVy8DajhehxA
V2qxOlrzdJeEOegJzXVP2gCq3colhx/je8QUPQ6x+bmYDVB50rnpwhxGCyx/U7iJSUA5z8hh9Jiz
M+zcvtoSJtevvkBK7M9TE/1GLkR2bGADr2wkyUw2Z5sSlvDagzSn3MXz8jDGONfryr1z9ZyRupAf
X+KACpOcxIlYErRlXgcpRyIgUUPhmCUfrhVVCusEdl08pi/4QZs7vzRg1qenODDNayP0niMtwH0x
Qn8kMms1OCEurFLs3aYtIHB69jX/nRdCpWPuXMLdiWy5X+D9HnXX5uKOk3MRVNEOuUO0xVGfMbAP
HJT96HOTJEJrpw8L3ogMoy2Q26NucZtoysrZjNlk3JgxdsDEjPZJU7wBn0LB6pXJCYlYOz1pzHh3
FkFOpcHcOwxI7+j3yZZUjO4UeTHAC395LjDG37roDV1Btig8N3Q/i//q+VAcFwDI+ETyr4KCO+qw
AEu/BmItgfWvuzvg8wAu8664cXA1PFSxINjerWAXAuLElRh1awuLD0of4iMsLe9vO7cx7q1UvzXq
rrj1Rvd+UayVcgm5gWP2r5lEgbrl/ibZ0yBQjmGVPIcjQGkvr7xtsSnJkDvOgDZlXSg+YtBukXK6
/jZrsLzHEeyG2NBIka+03+ykHB8xBd+WGRLxyOyvHR1MSkLC7JZ2qLxyGvMe2uWLPnPnFz91qAq3
FVf/NtJj/ab10ZMVshIQTkO/D/3FWIc9U8DxYJFvDsffqt1vpFf5z2YwBzdWI05NymzEVAUjAFcN
4kWST6BjNSS6VMB2JNLvMDdPd6BLyrfEJi6G6YQnKSvLiSF5ggfXGlBwV8LFQC9QOetd/ytBA7/T
dPgLCq5kFzWNB9KxQ55a87n20tcspmMZT9rZC+DDpln6pZm/V0Nw20eG95Ro2msuwSwQOjZL6kSI
eBBcG1GPhNvmq81z5m65eTfMPOencB7YGOc3tGpvs8ORQ55HOwhQ/jEk7HQdhiR8lnEXH3wVEhf4
zb2vHU3L/AHU1H+uw9o+LHp4h+BdQlW96DGZU2M9zvHDpKewNqBrFEWiXeeRSTyYiQuk8pFutUZ0
iOviNYhskJYpmOgqBdg2eNhSpwUV6hBU/c5pEmPvRMahhciMH7Q310WbT3vg6v6tZw44x5E+ug08
Rnuw9Su/rrpVSRbK3luccYsuDGUVYsmNhwQboSZ80lHzrWtAeG+G0DdicIynUZTTKU7E3RLn4bph
0vTB4hoKR2KkSjGcugClPEQle09LXW2MDD/DWBu/jHn+lveYmmdx1ofCf56z8YGO0beliEAMzFBN
rLR9CgcfLW3HLMPVgkeBmORvgOXGU6mNrwAlNIEj16mrct36VXptWOL83pC4c3KMPPD3c+JS4KuZ
yGpa2sS+7wz6AJ3YpE0Ny9DChelju1otxjej1u37dESNSWKFeWWkZrxLalrqCJPwymoL79B0vb5q
RFR+KeOEAhkUjW1vNCaO0rk5ZCbUgsYwkyMqPgRI6XzSg8w78HeHNz5+d7IH6n9gJKcAobDwYHKS
vfqQZuHG7Qb/bNbMnpGFdWptFFuueRv2xAl2HbigKjxbIj41MxUAqB3mCpn/GefLsoMIg7S6rdr7
1g/OPjegqxIKwzpK83TfNq1zxaTjyakROScVMnU3g0Gy1PQKcNziebmvMeZIcvH0EOr9Y9dq9pdG
dKusc5A1iBqOUBfCZCu7qzx5y0y9OHqQdRvdRhHvB9026iCSx15yPS1ImztFHIZsz2BPx2EyeFmA
Vl2Kq8P8jfGVtzP0ZV2Nobd2gHDexBnXflk1xSGaJ33HL21uvfCr54ctt8aybzH3aOFxXBKBZtPf
DKXX3w5oliMvGa+CuRaHYAxwNDe2tbG82kPraURXjl3+7Jsp2JWT2DlRhyjHsopjO3rNnalpLyPg
ZiYtHztXKx+Z6pTdiFQvnfUiHpK8EDu9JqtqTPvidai3PfClSVvuhJ1+dxO6HZbRbpiOda89+oUE
71XNPlpQzbv+18J+0CJrvLUC6xtIgH6fLwcdjfxaF0l7LwyM+F3nnr0s29WMYK50LPNWVpyzYf5F
HFx01QUhVJlwoVFwY5I94y7EKp2n505Umz4OSJoUqE26JunucrpaEyZ32F79HX3W/CrnW8SDNS0r
4CTZIWLyFaIvontQfmKXuc5zbpA5wXSsfsjhclP/S+3VNOjdOQW5BcIhXlsZwdmzNz9ZLSHIUMK/
uBqEHtBN8d5OxtuIvtuqaJZjUfXBeun4z3dS/2JoX5DtQFtrXt264gwbCLz1bWUVWzMc730jrmFz
nUSfoK1Gp7sB1qWfbGAUsoddJw7ApxHUedMAEQ6cAZaoVT2TB47o3K6O3pDTdlbLQyogD8fRfF2C
kpvCabqDorzuzVgc28kyjxo6c9+BAmxqdMKbsSSIrE31XZQVP4qCJjfQzPgqLWZmNGY4QFHnWjed
N/S0dg7oNWwiK+LIa4YZmrvDK4SpROL62nR4eWchyM4Q7xdTJqzSoaseW6CvchRg3CJFX5MS5F+5
KZkKfQbppzGqR3cKwnUs4mRXR9l9mlvJNftPmeOJjQNiB10E2KzYhtUoxgGTjIUnUHXKRndEtoGs
iK+ETL4KngURh/kbJZh81ZArelX3SX0EMQ0fVovR9kPUKBgTASCfQdg5mBV9IH6HfiKiyhnSbVKH
vNQEiKExPVhmMsRWp7XcMru2hcNVjg8ynfCmwUOvdsaDF/G2qtVCXs++CLTt5Nv5Q+hr/He5HUeO
3h3LEPMNWCQI3nS2d73NtEBs1NlhXvyjZtLx7WFE6FqDRyrOy8OUc1XWmhXvEbdCa/KuC79hSsG3
W9yOw9abPRy2/dtg0MPCr2CvHJtIH2v65XqY9Fuf4NWsS79bhs4f0qyItqkq/ioyRLqwnJaUOnPZ
kNdEApTvNRuae2bPNKZb/OFohKgV47YzbspKJCSZ11GAlNbgEogQ5GVh8pqk5EgErZfRxHIb4Kfb
ttlzAvX2tl0Mm6wJrzlCPVgvEaDlrhzHg9MIa2MY4Q24ieKLqIpXv6EHXA7+IaTDuDEm7vUBtqaz
NU2Pue4M+7LTvX0WmAODK1q6iQGLnoHMz/v4yyKTPTDTlDv8CpLcjGfUfQTN1q8NsNXrCpYDDTiA
UPJ4m72raQNA8PlF0WiDDgBAJnMJfXlZNvgPxWgid0/T62quXgDBOFx+BVh7sp7OVTF/xeqD80xm
IiRl4Ow8CYkel4AfNE5fex8kyOA7yGtxb+wGz7m2Da042WPJHyVAQwA9PzxZU3pGxFEfRW3/EF4z
bKcA2idkbryvMfbPCfk97WprbmaYqfxI75C32JtTpr3yRxCvfOOD+FXSf9liWEm2UTh8n+2Knxtf
sI2YjqjpJF9HrcWHy2vv0EvInC6ZYjFUu9U4a+GuqV19U6VFAogazFIZ5eZuNjzYxY0HSaIqDpbw
o03s6u4hrQw6dsK5TiF3XWsWtUGX3ooVB/pOWH1I2KD9ncAIYlnqcmuMobGfg45Y6L0v2nAfpTT3
HfftXWDV3/Crfgfa2zHuPCzt5F9XQxpjNSh87BCwHKe0PTRTYm7IMJoehDE5/IYzHquqZVjecROu
kFIVxgLbNBjeGLlyQEZM5eJ1L547OMfKsLu7prwDJrmnFe9uA9ojOGzEwtQV3wtFq31PKPACGWcB
/0mMIv9FGy7zTm8IXNDDyd/E7fLTSxaxmWooOhN5mEUye1eZoYkvTuiYVzHEyj08DKzJjE1pPYqH
KGiOJmyUWzQN5WrowoiM1RT8St4em+JmKg3rCgx6diTZo8X1VmjM1bitt8Kp226FT+MH94L84wBX
l2ZlEz11SE6zjSta76odkRAbJOnBcyTafa9X6S5McJELk94OUh977WOv8/N9nFbpDSOCbt/7mbGq
MuxdyNardTd7zdoxDTT8sgmcSLO4CvzkyWm66QoX0jTM6WGZm7s57+ZzDgFsASr1xcHM1Zrd2o1w
pjLu2Cdd4d11k/6g8JiJ/5xOdLp0x3OOfYgZyENRtfUj3G9+ktYvZQBGJIAq2qNWqXELbMt25P7S
EODoMszMi2g8aot3L/JWkO/5NrQ9A9axvCMYdyckw4qsTnuj0RwcBVEGTW+RhVNoB/IIYSUazrTD
J8793dLIwxzj4yyue4bD13E6vmad1j4jC6BgUPzWaVr8aGXxq2KDAQ18Uy1WkuWrgEjhrYBbvsNZ
9zRQiFmE0zxGKfcXszGvU2YwV1HfDXtucsZRcofD6t4Mu+w5Ms1oA7t+NH0+WzPDHoOmRDa9cTvq
FhyoNgj3JRc5FBUd3b9Ttge4J+LLAoqHgYh+8DUuatrqG0N+WjTAOqNmKz76ydjtTSa6j/G8dyf6
e+Eo5sMYdMxPhnTn6gRXcSrCX87izndZ5hx0U2sfAD1fGzOwcVhSiUYEUIfJvQAdu/OmjNqUVZ7t
IvmVWI1+bUO/svMI9yIl3mNCYC90AYMiRqtHN87W8nvvWE+EKzpYwoN6n0ejdmzjBZQ7+SDrMPW7
XTjV7nVRltqh9vrH0h95/02qH4ccU7lhFvshAjiVpDjQYY7F1zBKjX0lJxPCmRgNfyK9qB+kqP5Y
2WP7KlofkQJVTaIyl1srn6IDWQ508VsYmKXmX+vlD2/q9hNROuum7bxNpPtfI41vy6M+A3GQUkBI
63bX5uJBX9IYNzejGXo241395lkyAcps6k2DrwGLVXkF8saGpx4hPNZfoqEz30LtNQi0/hybNmpK
J8Cg5IZnLGUnPsx467TWkUJus7cSTz9kMfd5WnFtAxmbYkyOuTDBXlrF0MqkTDvJRqq5ppc+Fn29
95cCtYBdTRiwuGZLWaw1x/bBjhuKmfAK6NNG7nbBKbEmCV1aZItnwN2TQ6RxYjvfDTMaTwOZNbeW
VVKNHL/EpNDeWuMxpIZ+5dMuG2IMDqhs8nXrwAdzfZLdF+x4DMQnaJQe4FIK51It4/IiCRgPmT+2
DscUy3IYaodYo29d9HO4K1LiBaoB2r3RtUBSK5IUVcViWHoypkc332sxoo4SnOB2CDWgjU2TQmEs
/b3LX32BsEgRKLortfmhNBmNZ45100/98Mzk43Kkfb4ZLe/7gIbnMU2E/wjBcx1O1CY862504B0I
QV4XJecEmpNz1HodFRcmtccIfoaKyxrD9KUFrXvidhkD5ar9e+oj63KCzTouU05OiVNT1scfXM7m
oUjHjcYEwWkWcwjmAI95DGPfG42vBlXzVQJhsM+6+AVFOsTi5rm2vw/DMsoKh7cZdB2egY9HS5Y/
vJCeM7DHo+ukNQal+kZhxijdZfdkqj46EKv29L6mYzZbN3R1wmOop9HBxzW5ioayvQoyDTVMSd58
UMt0E83w130PPQvrErVgPHrBkDQHbVg1nlvQP6KtSAhaIBG9/W2oiEkaK402ZxZ3uKpyIuNgOGhA
pJc0xAxYnmhxiG3VuCUrJRNe7vmQNRDFMtojBzpKHbrjPgndG1ev2xM25qkn05wMHphY2YMGSM1M
/QkXHQtgpAhG2pwwcqWKwKkI4jTrd10QvGk107FWyW0SW+OKzj0YpYaKKzFQj1qR6Cevjw5gRcE9
1wRvtIN+Sw/E3CkRkttawEh7rVmjkykJAau3TifdyW2P6Zrq1SqWlvXF6W8xLXfHKfJA9pJqh/Ia
F1Q5nvowHE8TrFePr43aLcRWt4nuGFZsmtrW9mZu3eihb+/0xLkhKyLFM1zfw1thwAuId6Wh0t2q
90mE0MLnJQ3FzMC06VDqNL98cnuQ+xZKwqkGeTd404EuNTdX6Xgllr3chLoZrb8rdZJSbGFaGPf5
nB6V20ktQrrr2Bb0I3xgOpFj2m7zcDtAMtnZQ/pSNhlAghKvTxte5VJiVUjHh2lnv9yyX7Z92LcM
iz2XOk3RbaKOnHuyU/ZAV75PAANaJo5KDfBu439dglcV1GgsrnUorQDDNH4f5bkKpS4ujGZjoyQs
ugYOnhIYKUtSo6oWlHw7FHcL/xUfaptll+k+6Icr5d+bJ5zJZTT+1kU+yi4jfYTIR7hvKECczHJe
wiqPlu6t4duTaxgOjAiF4Jcu0odiblDhxgXQnBg/LiIxqoPlDokUCoI8v5q9yUSRvzax7J0KaA4M
skhswMgV43/baYX/G/zTH6UFOrdyvyxJ9jPQiR0AmMbkDRMZtJIO14okxbcnYYbRzoj0Z2VINawG
uu0wv9kRRcqKQPiRtFtyve/ayRPHGQoGqT3wKqNcO8361K+CcGopu/FD1MWTbi4kmOo67Hwp+PMm
Yu9B6ISlfa3UfY6V5DurDc7lCNVIEFsPDxH8LvfU58EajKdygS0fpe6BhJLo6NZuTwxYGRASMD/5
mWlu1BzJ0pbkRRXytW6uRDzrN6jZ068E424Sjd6H7bbaqRL2l0ibjJ2uuSZKqvnZIJFmq8cdyDUs
EExjhPtUG7ln96H1OjuEiQv9FIoAmm5KlZuK1ayvK6ZPGMtg+LEiLPYtEsStsKd8C6jGXAFRUvK8
d6FeW5GBbesP79eltCfN1BkJYnSerHgADeJ+yf0fdvfcxNED2HZQtH39zcU5QOXC71cFxHAvB+6y
9OmvSZ/hDXTzxpG5YZoPGciwvCNlYW3Vth12ppT07660zAMJTMZJ48mRAdneavmNnaJzZWO8NuOS
TpFyaFnUEHdw+DbOd7opvmOSO0vQdqxZV2NmPVBxfFcdapb/zTOqNz0e+PMW5yGlA+w8Tu3dQsQH
09HcCtyKAc44vGpF9dJ+96D04K2F1HGlt+CIhl4Oqo2nRm8f4emdyOFeBfPwUIEgx7a1iWgSUIpE
XN39RhfEc9W5/5QiuSC28AkXxXByI7EdzSQ92NJnBigH2B+hvhBjwro2CcCQeeVIu08zNmeKdHgq
93BF84UKWV3vI5CYE5PMa6eL25V3NXYMB2tBCqg9l/dg9sXaYCYJogC80Q0DVn2Vp7toCUNqd4Tb
l3H4/9g7jy23kW5Lv0vPcRcCLoBBD5reJplGaTTBkpRSwHv/9PcDs25Jpar+a/W8J1gkAFIiEwxE
nLP3tx+gP1ONyObshzq+s9ArTtzCx/BRUX5i+qJIO+a2o0w8WYHZ0TqePH0uaejY+aBWjU5Ksuvw
fvOXZrsCIAtB6pQMNMD6fqDAw2ClrCZrF1S2t1UsiPAq9DtzRERNctLuZmX9MENH1qEti4EqmgHC
F+euMhJIBV6263ru20UJqJtr7R3zTb021MScGUAqi3xKX9QHYAmRODt53hlU+isTYrUa/PJyM8y2
twTkwRY7VSniDWfXHbb+NzoTLDEiPCj2qPht+DpJzvT/SSWBWY8vHj1pUaYImHWoKlA/mU9Sw2v1
rTJRMdqBfyClSW0GibLFGYaXVHh4OtzxuZhfRsAoN7ySv06t3TNDwCid+Bed8een5hYqRHuwZs9K
ZLvXUg+OA9nwa8PPAUDMzpbaTAicwEaufJMJcY7+qrPUmrGuZK1isC5MOujRRC3xvy19vvdAgQUC
nn1BtQBkymfSB3DpTtd5C0/hNm4vRTPFW1IdAK/k4xeX6CIV0kdrsopF83yXnv/nt0d98qULAcrL
mtiGIddeaWDmSz1Ln4d7vDmIOlFvFjO/kolvwXSG8qwLACirt0lZgcUgESuVD9yv0MA25YOXRxbg
LEWWtd7SBBACEFAqz94gBngr3Ysh0y+tAugbjnjvNaRmrPEMixWy+dWbZyf22jMZns2MppoLsURj
enqIsTMdfCBU+wpdu2UIc4ut+9m2uWcwnOeLyY+px8OeXVSknCxgKVjrxHWjpZ1EapV4PreuZOyW
gdYh4hXGD6z7e8umjglGdnu7b1PAavda/cXUtSesXsA3uVKgqx6VcnalsB5qdDhbWUsfUHAMeIAx
YCm78dJCNNv60WbQHZqThbO1zPJ57CLF5Q1ToxmOJhWho6UH69GsrAezSokuL7CCpc5w4i/ZIATo
n1TXX5jZ3rNac1dkG1RwQBxtaYXZD1swQLBWXuF+A70xJS8uv6SyhcTid+O5t4odsHIkXvupHuUy
603+cqrL1pb+ve5LZk85waqMdP427Cjm9b7/WLEEXMRuXV2oiFYo5RiT3Z2Pdm/hJcVw6FsCERPI
ZKjiCN6UOYEAT2VEtk0WBPeMEz5lRcoYhA4maP9FIRgZhar3bdX76zq2kBBKd0HxNr3mqQ6IgwiV
yiz9rR3XyU4JwP5U7KyloWmbNrX1ve7WROvUlAtS9y1M3HivCyYxcrx0tESOVehSTUBxA7Tt0ihE
AExMkqr94kfZV50/8cJxx3Fpi7Zeod8wF31Xfs4c47MGns5sbEhC8Gr06CsBXt0ph42+MBFy7wcb
9xcL9nqZsbJeZklAHuxDjhGNFY/gLrkAFdxtLNxb0Lfp7XoxAXz+iOeMmfOzR2jCTrTvutB2tTD8
vVnM3BXScTxhX6OIL6+RcbUVqYwWkKefJA3bHXG5OzItBDrE734O2jCw1N5mLbmsHBi3Xv6jyv3k
1QPdW9Tp3qiD+LO3xZ+u0B9WBAda5JJMpv3dKyDDRjUAsWZcUL33jyEcANiFA2j/sNibtcjXfAC1
0aE/LQluIcETVg4NUPLb8BguSIsb8JU5z1wESzKXxkUA+pb1EcIAFa2I9XO406WXsE/Uzmge9A7p
jlZlyzEOmeBZih/VMtPVF3Pm79FO+QZ90VvpPOkjSUyNGrdJ4zLg+i2lRr2C1a36Gf+/B/zZ0yES
+NrGXlFpeqwQ3u+RYI2wjaz6jhi4q5L1pgD4k3rinfK9fXXh0bKUOjcTqUCdInGuDynXtbDbaKld
BAtsUlMcAlXUlgGKTJq8IBLHQnTREvqiv/sVRgpCUgjh9IBD0fwqtr6dbX0KQ4xWzFKwCSTT2cX7
53uyI3N8PA4DtgRLjsBPqpqAa1RbpoVszLDyVV752cp28ThDtGp2him/d2es4iH1vyr1O4IKLQGu
MaJZPq2GtU4DjXQu67NRPZnSrPZkZpOkN0TW3L9C+YP6Y63XTgrTsH/Nych14uwecYW7Iai7oqGM
hCF18b9r3I5isroBcHs2dE+6MizjW5qOzdjTb+xpd2XWcdDn1RoKnZw8IZmoo6Pnr5J4wxQh7oJR
UJYdDZIwClh1GCY1CwYNDdsFlLf0q9dXkOTm/xj5Y+miBEdmZIREhnVZknNpvLvUg0v9qJGgsFZB
/JQUpSADHX9KqbG+gy61ILxiR7omud0WYCRCekYnWEYRQT1gJ+dgHW7SegKDPZzWxGiskrAd91aC
DqgiANPW+jl/MVuCn77HghGtzLD7Kiv7cWqqbkmZf1UUxF9fMBqnFE1pG1F3XCZeu9erYONCbzrk
xCQ4RG2BMMw8lDLGJiJWR0U2wCvLrDfIb+l1iv6BhBhvGXB1EI18oDGawHkttpGlia0vsj1sqQI0
nBGvlDRGgrHEN1q/5tIppLmqo5RCDEHJehSlq+GBFU51sMNpicaEHCt3+lyG5FCAh2woeg2vTn5W
HuwtWVhfkx5OjdtLfdOG/M7TvHtD/JPOPTqiFBPvSCNY20KNXLu8ZJO4w0OVDS0zvQEZ0vwuvaNb
m5K8rdJC5dTkiaQUtI9Mrbh30uwaJY13oH9DhqI//sihtu7IACarBsIaS4iaiWO9Mo2AGy881A1c
owsYtoXvN9auRZ6XJh2Jvq5YkHlT4kSySLcq+pWu5TSa6VusFES/ikLKoujTtdLUW2XcZ002fSrS
7cQVZfVMrXvDEBto5cWyltyL7FSn1it7fTHo3gndmLmiJ04+w2RgGnZeM9ISl0ilEboMSKMjFvc2
xL+BNLWlns5XQy3pwuOksUlWrvpmWut69NQ64sWlfZRagC59ZKKuyMlDiD4l6BA3SDRYpnN9ICIz
63szcIMjbaoz4UFiUSZOuPEMcSQG8CXwcn8FtIPM2iEkBQM1fWoHu7mK39QgGdNWgbti/j9p1WoS
dIzSkVSUwQK/iS7rWhbJxZekKQnBZeNalY+4r9Q2JST3tOqDu6oY38BXtdY3MDg0BIrsU9EAYtU7
73MIH2wTeOUiDZIRGRyAKYbNYzKxtMigyi9mNVgHdx4TqjKjdVEeG1rxocF92aMVxnw+fPZtsshG
01CQjqhz6jZWuWz+JQ7MoRn7MHXc/Nul3nbNsXA+uVI2e32G0MgZR3PbfDyVLJyckTQAO8Rco41l
TJFjtiOmoD9+2sTFX13jtwP/eV+KF2zRsPCcvMRaBS6FW39mhnQR6X/6wDoTkxcw/8p91FkSxiRH
oTZq4BECooqiBhrV/Cj489Ht6T/tu53y8xX/dIoFJWpFtadd1RaZEmZYzoFLVXCBne+ulSA3S88b
lHmjP620mvIMwXXrLKg+Wb31Ts5CdQmjsF/7Dhk5VukeM9KkCAbQsw08ZsQCnGV1yEwbslGYK6Eh
Kg6u0VEQHGm7tg3Vwr6LTlx5W4ZYY859Q6/iBcOlJ0aiCVKLtN1Rx1bV0KmkzGHTql1YbXhUHB8D
dMfoWJbttKPY5n/+LGLhna3kB2PmgHmcYa6t4ftgYd/apEIuDPFFRSbZ2H6tVhn5FpqIGCVNSGis
CSm+Q3P0jTeXoWPvA9UdzM+w8a+j8uVWsoSfm9ha2381Ckcc/bBZiYYmqCOpC439yNdzqbzIpGZo
In7sUBQZjgsxiBml42vPbfpDx5f/2Is3si6+k+EQwEDzP6lyBpWYhMvUDWSomDiddkBXM1WGtazc
bVy0RFz2rOz7IX+fxujM3IXboF4/o4emLj0xFIxucsd0Ye2yIsL+IaE2ifYhJbi10x5QEZkrPtSn
vnK2rNLhFQu9guUafqspUCyiEXwWFo90B/XxKdMCk58aIWACVMCS9fLFnNI3t+0fh5SJg26HzHhS
OHV5YVFsUeroBq25DafJPphzFlY3Gyet3H3CIdIy52VFN6QDmJhYDisSx93NAIQvaVvtUHqyXfot
+Wd+817a/HCbkjfMZ6tnPmP4x3sSWhelhD2Qk29Dr3rBoNlWa+LBQkJ544DoFY+YigHM89g+Bp5b
016HvFl1JCxoYpAHh5gCEL9pua7tzNpHtFvikHJq7yXbmFGQ/x219DQdt15FHrHnGXs38JLj6OXr
Jk77nTWv8bq8IEq6I0tBVWglPFiiC6FS42jJ6YWFIlRd/D/K64Nd4UNKLmI034PY3T6/qC6mA65L
H/Q7uuUHYxodVt7pi4zjqz2Y16hH9xY8E2AUH10di49PexEdvv0Awx8xAOWn2xt5NkErfCatp+Qc
ONqmoWbQBXCL0G2Mi2SiFkukNNEPo+tjmDG26eD1uzLouh05jVtYhCNNK4Ouen6MQ5vh7C7KokOe
tvy7HTV9TLVKOkvwuwdZalw4zIfRuLL6j70Nk7y3KmAtaMkadWrfLceC6VsSD4soPLu2eGkGm8wr
z/9SF+JkRs62SeTblCWvQ9WhaRzynez9N9MPfLrYUfvYmcFCn/Tg0AYQTvFGW5ZpIXlOSkpF/qso
W30jTejkZTi+xUUx0vGnHtXhC1v7EdwTVw/0x9wuv5MVQghxHD1gxHIXegk8sE9AK1rhQwa3cdFO
ybN0pXcmzlAuWD6sJR0pWtNudElnPLHmBxstt4Jz1BDJPGShvvXSQwu84ZQPnrZrw4qOY+VREioJ
eqqDi2gFy5kvjpHEp2z6kqEvGkv5MFDKUXQcC0Qdm3oM7pN5FdXLHHPihG7BpfNA3zFa0VB7chPq
HAl5F8t67jrkhfc1wn2AmquFAOIm48GYL7/GplTv1XztKiOVk/byMTBwGivMToDyhmwJXTnc+ll9
FyiHvlURvURFYWJVirIVboryMMmGu1g6qonRz2D8E066jBQ6YOKH+8M4rBPMK0vsaR5LGlsx/HOX
Dbr+rfNgwpjt0H9svGKi4m9QNyhCkgFE120FnQjXRBSUlPssAdcIBguGvV7cd8LeA/LtcWOyaQsE
KrZONEfn+s8Dab4LfAewSeyQKN1ueE91UEiuh9S5bKcjU6YcJHtjxg35nuopS5ko4pwgG4qC9cGZ
nd/WvJnyjhJhQ2fxhnwRRvg8FZyb1pDGIsdoj0Y2L3qqdyOMM4qrvAYFAAureUxzdOMHQB8g3qH1
bMG3IjCchnZp0vPsqrOLvumNlFZCtBCaZf7wUs0d7NwFC6/38TtyqWDfuYV+6WrU77K1wCOG2jN6
xXQiYhmRcbMcNAuYhoytTV+T/Og7A30APcqXhZu1K8pxwXHSfozU61lJWEenDp2L19DSziZRfXeL
dUY4eqeWYOW4q5ivfUujWNcRY9m9G15iqzxRPwemT7GJeVl7TvnfV16WP/jS/jrU5qOygulNy/Oj
J/vhe2oSdn3t7Sl4q1J62hjfQLKqAnWyG+EaV/mzEYzLaLL7TRdRwR+xDEwwZ5aeUYSvRuu9AQuv
3sf6RcKJJ5KXuFHLYbXU2ysrM3/4EjFqlCtSnCs3WmOdZ22YIdgy8aKsRKDghIb+93gCJ05q9XI2
/i1UPmXnUSIRrcTkPcpZAu7llfuZtPSmqK+Nbj84JdRpu1LxvoZT4KblJ2pUNK6S2S2QThuUcV/s
6GoNYfCUVYIyeghAgaY+vwxGNllGX4ykUkfbR03ZNCaJszUlBFshKonz/JGEVowPeo2+uNZZzpYP
PbJRyzO7b27jEk1Hv/epCABBMLMlFPvBGdvm5ItpXY4CwFdIdF4XIOway0LhgBGYovg7OoEs9sql
BmuM3z0zOWUzQz7urR9GGezdCsk3i3dnE/Z8UV5r2pcWdN6eobDdWigsHvF8sc7F0/TdVjsxacVu
Yoa7kmpqjyqwccy04lrZSLWHiraidJyT0eZbcqHLcxeY07V12mAbGwD9B8ptZ9fR7xvk0siX6+ys
ypjuakQxtat0lzG9FW+1AaInjA15kHOb4rZJWRMe4pc+aIpzFkfFOa1CZ+0WVFc/nlLI34LdH5cm
c5UR9sDVbYLXYMTjlbp0eNrCeIhcn8xybw4aLsNinWjlbBMh7S0OmqWv2ZLxbojX9kB4fOw7zb6R
9auUU3xS9vydF1RurFhYpzLWPtmt4a2pA2TrJvghJJlmpjM+0w7qWKNCAyclpEUAXy1bn3YTU9Zi
URcxItdkAnll+3cdegAz6SG7jfHVfeydGAmRnWVLN28RSHiAkatMrOseOSbmDabEhkUtqcA0Q+Bh
vdPSzF27vpZ8MNz+ks3yaxaLrf8V80WHxrLxMxrYBg2JeZCQl18Ngy1R0mHRzMRlo8bEM9XGuWuI
MDIa756vawPjMCRowwQORd1m7RB0zl2czv+UYUphKoWYPRnDBEVL9NyRQcR9PjEOYRxqO+QrKZnF
TgpqsDD/sEKZSWAs80omK1XUJP+F0WFkCo9iIHGemsSr8X60RG/H6PBzYegUEmBQUk8Kdkbhv92C
AWuvjPZGa14KfyKB8s+Nm2b1LlHtkxIlfS2LeVKHAk4fpTPRX6sLQvbEQys9/1++Rsv++9cIeG3+
NqVr8lX+FmjTBxgiJrDTu6aX70WnxFtbRd0yNiN3genGocLRha/TazHWaH5kYq4o45sPqB1t5CBJ
vm+txHyg/1pfYL1v0CxgYLFS7C8Uux/54WLGaeWTPtbaPvag/VOSuw5x5Kz47ut17jjfElHVcFjD
4N7AhojkIvicVICdu2FKn0U4ZCsrtyicWgHJ6E7t30nREgM+lkckodfGwKdn1eW+oe/M/KwWz65F
//wXDt6VKq7Ks18vNxPbbfGxe//+v/8XayC+I9NlCmg42GSlnP2rv/hTgXP7MC8ttWsNkuOytIO8
VW+LPufjRsbIVBJIN4ojAtN0pKxBt4m4Bra92YZ7ysN3fubpp4AOhRwBod4MbJHdlDtb2d46pd+4
fLeLVF3cdTlM46d0CO8GPR3IkEHLqPnpmxZF3aPWW0c0PP/5s/Hv/uOHc/iADnJhYc3Hf/1wIy7W
rJuQvZOXuEdeSvl00+dm+DkoaiyQKge/a/GHoHtlbcyyhnKphdpXgOTcu3ImwVVS7CyygsgJoNlK
/5ScnbHVP1We3a9klVLq5rICoJIjXqFje1EE0P/yKLaDO2mYzd3YAhrXjLj51jFEOvqYvTiNX23c
LeKf4YArV9xNeZ2tlNLlmw/4PrXoxmWD/qw30VtodOEnZjftNsEBs7OgyREyTB4pWiSEmP3oIFHX
Xqj6OI9YJQClRqG1rlhzLPPcE8uSvsluTJy9Y64gFYqjEVwr15hAIQv3kZsezCA6BH2ZkF/vOcEd
i1kGBB8vZRUN/rEus5eudrrvHc0uIA2f83Yc0bgjBTXsh6ZDxxBLu1wIu7EeQSNQnk4HaKgsqFea
wEialsj5ZNs5r+WQX0Q12d8ZWndUP/2j4wwYakPfXzStq54i30pgZNnOHTY7HBdaCmCXAn6MyTAK
Nty3q82kYVHpN/VU1G/Y3hCO13t+u/h3e685GREuF6vjdtRXRFdIAnU8RAposaxDFNjprjGrcWs3
SDG7yJAoqxpznTDNCPxcvP3nq9D8+0hkSylsOTPAdSl+/4XR4Ak1E0/uzqNgutORLpuUNs+ye0k6
4xpKkEqWqpw1xUTjmAiwJkEYqx0Selb8bt+sq7nnGOrG19SmzgvZX22lTp9cH206veO4mjzsHUaN
U6CdVfVT4y5kUxMCM1KDrCt3beakETV+8IawDdEG1dGllU5nveHMxO3tHeSpf/nxzWFkvw0sqClw
vTkmcEyhi98GFs0utak1ZEDCbX4BZWVcjDEEJJ5o4Z0iqCjNjHSXqewpNzxk8p3ePrGiuWg9eYVj
VbfX2sJjCQyb7o+tzpqfOHOx0kQmg2e56FB/q7RDOTgLIafhi8D9tzA1HIAqij7xIypWwPJ14rbv
HDM4GLm9oxwdb5KBCA1CL+wVYTT2prS3Nf2v1UQ761++AuH8/U8PkcCyPQe/B9VHAWfg1/FHdnqB
I7gMdp1RdJcxUe65JRNEpMarI5vmflJOQBhv+I2YGPyrYfHSk9leSUXQgdQpyKVe8ZbEMM7FYwKu
7CxTw3xKpbII4E2o+4bD0S6r7sUL33xkCteu776Wg67vjHLE56ZZ+rMZSTIsHX5pdYRfZcwvjekj
36eNHeTJc0bj7QJQ40VTTUgaQxwdashnj548+D6ZRi0VoVWZwgBv2/yaFHp/qWghnwY1fnb1ukNm
mm7qgpiJ0Hae6zGyLw2JOxfGy9fECvWVYwguUyivD+iHzBOsgTujbG2Whin2kF47t7iKiHqwbHKV
JjLWadWsmtE437QljNn7OmHJ3+kkBdljOT0Utnhw2yInD7h6MM3GPQ0Ioh5SFoOEbqE4Ri+5pdd6
1PICz0mThfCObdwUk7ttJ+/Y6CWtgl4HcTK697Zo4y1YZn0ZNAponYYgFZuiKiwU6LJwT4Zda4iW
kL8MSMs21D/eJSCXNW5qOM8u0UR9m/jXJBUXKg7JNuqSal24KInrDFZTyPIdgl9arqBqIb4TWrwJ
jTi76mG7Q3KKfC9kXe4TnsLiXMWLKeijI5rueuFoFM3twPXXohTG1mpihoJnJlfM/xIqelqA8bn+
agtSMqppRMo1dW+6NOstmbzmEmckc78Wg2ORQVIgDWROMAp+lIlxRbd5Fki2Ln1KcZTAsq2LMGdR
suy6VglZzI60zfUwUnAJRxHTWs/QAkrUFmOoP+Ezz++TYAjJm+GVge8wV5/cZ5RiCxDQ0RqFqXNK
25EGT+Frn/7zgCqM30i4zFkcaUjLEa4lLMcDrPuXn1UgSBYaO6lt6aaSB0fv6JJI31+i6DYW42S9
dyyiH7Ii8lejqJN1QXL8oQ/E5y6TCnoChTstgiuRe1C8a80I9mB8hiW5Nk82GYW7CmTBppM96fCm
89KQPzIUY3q2c7u+NKOGdK/s6oUZJM2d52tLz3ZzFnjXIYiD69zuu2dCirdCGHIdZqh+fZrzrm5E
W7cjBjZtOl6nKKeQTpVwFzLjs5Mjfujsvl2B57bPtpXSNs+FoDOcf6FtTqXazc9tEBSo+7keQ1vI
OyNpyqXphPUm6AkmHgXW7XRsXtLekNc+DtcmbrPZp7chDyAljOKbHOt96KG+FdrVML5Svuh2Wk63
PI82E5OIO8kMlztJ3++Ah6A/caJVz4C87jv+FWU45HGlPukEjro2WYTkhiUYrblxD/fCXt188LY8
mg5lvcQvpl1KxWaROL33jI32HI8ldArrPpuALjDxNg+B7WEHbGS5wz4PEkh55trChr2Yysy8xBlT
c4RJJ3SYS6EVTDYwelUJypgea9LRyZS+QcY+i9pmJQTiavQu9lOE84bKl5uuOqIKl1GcTzvPjcu7
ED3IBLYCeBBmPFSSkYrSb16MMIDs4AVBjMbRkHgVb1fs/09K/Rcut9DnGff/Hcv9f5LfY1I/XvE/
RG7D+y9PzsGplAh0y3H5nX/AfZhE/ZdFEUX3DNvA5Tjnp/7B9pFQty2X01lD2yTezUSgP9g+NofA
aHPUhOWtG6b1/8T2kX9dXcz/H8G9yxKMQ3xQ1/zt7o5pa0zTVre+T3XzoxpGdQomO7zr2gQDEaUs
cqvp8ogmei+z1qAWJMz7KqqjPQIVLIIVrdSgH+5V0CGNbtNh7dl2jkykq+/b0CCyMykebxvV0pJr
k9TeBmosHlVZWOcWzR3Tzgh3FKMdhXq9O3ycrLnjgTQYmhOTSpZukRQbumPqPBV4hZL8/HMjiy4/
w6kg4nQMNQ/8RZlC6Pn7Obd9HSPuibnT7cntpZnhP1cybSEDaP2qDkrxmkhxx4yk/S6IQydvoqXP
z/qqG5jNJypODrFuEthuN9iZZrRHKY1Zg5KByNPz6pwaiF+sxi92KIc+/dx123/b/NxXugn5lbZH
1gAv0kKnPvXtPTEEjr9MkGMe8b4C/IrVcLw95UpjDl6lf9vvGujQ+7yY2w/z2bfNx/N8iDl2e6PQ
7fdV0rc7eTvf/nhVlg37zDbRR1Y1Joe8ru/hdVCxRb9NZJuVHrWutTEjx116jEeiOP/20A/T9Ggx
uO0RBNPFI+GxP3/Ebc2Ppj6nSOfWdXScj94ONGWutpnduLgB4KNXcVW+oS+HWNR1mDU95b7SuLrN
Hj2feuSQi6X02uGOltmIkVIWb6gXvWVWWRSPotZ6FgYIlL4o33BowJ0zK7W5ndaH+n2OjPlBRk7/
y8tL1VlLjfLItpCtLVcwBsMDc4jrx1M/jK07OqC093F8b51Mx9RhuRfHMSi9IUDmiig1zPaee5Ez
ucKeNx491qCdgyv/3N8GGT0pQ93fdt027TR5FwvbL63A/o/3CLifLnI1MBWFX32CCtefOpJ4TiCd
krVGOOritwO3U37uq0MyBM2gzpksRPJYm9DgRV2+3J61k9VUzAY58PvzQEs4hOFGHpOE2nfWWsRL
/nlmVqUo1+3O+OOVtyMEHqz9kqnebVZ825DXuK0wN9ylWds8tIVojlUWQnHwovdO1CyEg/SLyT1y
kRSe+jTWKXmbuWRNhQR+6wwiPfpRXxxlqJAhs8g70obR+k/0y0E3+Uaq3QWsD6FujWI3IJO+fmzI
szpliTj8sms+qLk0u8A9YOn789yQhtD13RiG4I/XzkfSqPbXUZZYy8jIkU81pbvGBvXU8YEebhvL
4O/cOoG1/rkv9CeiKTXznLZD81BZSXvSXe3jRX6ISk6GSI3G2XfqtVN2isnzm59A5wgRnP18GIy1
dYJ5yUqpwmt9O9LPhxFiBywqA39AHiLkopo9gS7pgDr6oXPUMu61SRncIRQN7mwl2O+7KKGzMbYg
BczntZP/x/G01t9N5NNjFzTMeKB31FUyPsjV7fHHpjcK1hwIVAFMkMI6nzRJRsfYr075vGtQaXZC
Lfn680UNynKs9X95U//jDXLVXajMmPwZg+zqkuY5QcA5+xPPPnbFbb2JetmRy8M+Igeyqzca6c9z
f+63x6zepNjIKYeM8pBOGcJlq/PPfYRdKxjs9BvRApqWTF/1xiFPrE1j+l8JJ9h/3BX+/QQ7QttE
8Nsv84F/KE8K/febrKd7M8YP3wpxksybf7vJ5jV1XKJr7e8OsoFdwxd7GsxKsCzzutlBbTvbMm0+
abBr0CdZAKsIuM63xfydt662wuxjfyBXBC69PXU3cuPmg2rGsAQKKIocYKlMfWifRRpRdiO+aJ9F
0Vca6+hl9WpbTOpLbHCFJl053BdjRiIYz26bvqPu1KZ/PCnCkx5M4bUJWEjauL4JMfJabEecThW0
X5I4Xu1vTwm1xZqKB5Ls7Qzrta0dzGmEhpPo0cuUlFcVpNG70MPXOG7Fp9wJzU0WxnJDSvMpDToH
3EqkX8PIogWemOHBrztxpqxTUMHVs08iI5g3qId4OyI4XEWtEcM0pWuALMB60Fo2JNB3C0Ytfz+i
z+Rpl9ylkzrdnt1Oc0negX7HPz3W0nr4OG0P5BrFiWGifnZrazs4kbb1mlB+sqV+cSrVffUVcBiu
LlL+ymo6tp7yV2465F/9u54q9xrHtFxNScH0p4mdu/980Ri/LRBZEkp8OXRRbNd2kPj9re4SGUNK
vpR6R3EoMLtV8QMdgAnXM/G6RhcT3OHRGW7KK7rqlADZulmb0ZA+6UXanGRGTFaviNwwKYcutcny
j4wn2pG5qIfgjsDRMu/8488Dt0e3fbfzbk9/2/fztb8d+KeTf+5jholWcJD7JDQyWu+WfSa8WNsT
FONvY2xZV2J2XSKQNVxSkrKNSW+x6jGd1Kb6hr5CoFVWJL70AWxUvFfmob+1+m7PA6YI6ULOez8e
3vY6jV1vjSA8fZw+v/C238OjtYiJnDr1kRPtSoN2aYH+8IICigJvbMJNy5vLKHL/e6hlW9GVxR6h
f7oUGKvvEgMLYB919bLuUp42swzy9nBIyktUOPHhdt5t1+g7OfpJFJNc8im3BtrZZeyd6NymTxTb
A4wunYkaRI/vVcxGLxqdfcwKKiuP781Oi+9dK0i3cSjL5W3f7TxLK7VdykIcFcX/vLYHlXdoo/H1
5y7oiulZTsTD85WvjKo3dpxONEYRm3ihCrxOjnO8bbBEIIij2bPI5vv+zwO3R7d9cGSqfz7cVsi/
8c1okMD+5w1vjxpDoXp1avPLlPTVyfHUd8gK4m6glvUsE1zGpgqfxKT6x2DM14hHtYcCuSrVe1Mt
RROIrw7OSV+5xouEQrAJOpXsezULZwBv3E4w4uR7Ydv1IyHN5Z74FX1TUKp+qVp3axW9+Or5iuaP
MbvGY7c4cfeZVrcDyVZl8Zb48JQ6u+ks87njF5OXd8aql6MkCIx9T/zuHVPj4LH0m2tIYOkZ7W7w
KPDB7yLZBcvbwdum04A3VAJT/3z+zzNKM+Tl86v+fI/bGQTx+R/v0UQUQ3sjNdalXxKm7s6emo+H
0eys0UySFZAk/PkQ/Bwkka1sIQ6Wdqs9+10wrVjG2Tu0stqzbpoYB1zuBrejTjWsNOlqABUy7aFP
2y0VOe25y4A0/tuw9ZeKuSVh0bKchFpDpdgjNfS3irkfxEOoxUn2PaYifs2Nrlj0cCy+goHD5kem
7iK+E2FK9btT3QkLivHJbXPr0ETaKUjAxC2Bmegrv0jyze3uRsqpeUCLlByo39HQQ0I6biZk9rPm
vv9vws5ruW1kW8NPhCrkcEtSzFlZNyjb8iDnjKc/H5repkdn9uybLvTqBkiJJNC91h8e/v3tf6kk
8vYNzQTtZWiWQpLR+FpskxQPPbHY0n54mrQzUfa1oeFF7TpKkHu99R1KNeeqwDa6D+sMYZ1pkl3Y
OTJjKIzWQwSrxtf8yRuWQurAnVacUkfozZUZqBF+ieGp0BMUVkt1QArKDE8iJhozdswVxNycQgAD
xtRYpeqtENGDhvE/FidT/uGPEsf0gSEGquuOaSg2jxn7S3lxiBP0cjGG/ZS68FAAu3npBxSrYlt7
w6C52aTooS1MTdPfQpk9OiU1tlCkCJ6KLNmMbq6/UZkN1kGm2Q+i6zbZJ4kyxMxsLFgtw3u8nQ2H
dKnXpHvFtcnSXir5gLTlNu0+gh4vSi/Jq53Mf2RS8ODw1gdAcTuKDBRkkD8AKlBnuDxkQ9pCVcjC
FuBvM68MQLxhY/Am4IlFNrgJyC6T7GdsWbcm7KuuhINCv8M5G/8pFSJGAjxKPO91F08JqklvuuJD
N1CzfuMAdX/krvEpJpTcz2YWVO3riNTqxs2QWUBFp3qPDfCk5CS/VfCAllHPTd0Ya/UZFpa8TKtc
e5Bb88+uPskCg/t/TKAuHkLK6wdxJBofq4IZTiYNVeq/DQSjl9zEu/8rUsOcIAT30rn4+NnlazLP
Wo0Sohj/o7oMOXuQnT40P0FZlOYRNNsMrnh56BP5hKHBgNxWTYOAxcIPVH9pTF0xEEv1Q6iaw20a
tQp343txMzMh7ziKvCHPWav2Bbyje4F4izJYk7ygkedegNa4lwFd1pUB0XXexpkVwmnstHkEiXQl
zhATIcu+8kSBmzedIeIm9u9cVQRST7fFVUVPnCGumiiAQe5X8QfYH6FRBCsxLyBvW3jVUkB+8aSJ
9PntcIIAiyPRdLZvbDsIvICGp0PgrHCmNGPdRODw/v22owgkx98/BlJ9qDpRZ1RtwIpfbptqkMZR
HhjqJyIaJRWsIoJrGF9J5MdbK/eik2hayhinMNBCIMx2vhQxMVcclRQWHzoosPMvA33R1ZvWH96+
xIe+jI559/glHE2vrnrhHklff3e/vphWSTD31FiTbq8uYrdGQ76tmsDxf8Smd15J6QgvLeGn8/sP
EUdp5UUHjx3dPX5/MQnLLjtVpJ0YFPFArxNEb8t49afH0GT+c+sLH6A/DoVPkWsqTPh6ON7n+lpW
oN/YIaf/R1T0a7L1C3zenQV6jRZ4h3gqfXIEv03Vm/5ggAMOeu9RA1m9LzKoBnbXIFnk14D+cTe3
92IEfXdKcFMX6km+hA4CJyHEBcqR/O65UpXX0am8Kzm3/mihTIHh3Si/x4lTzZU2UvajZ6dPYJ93
Ik76IFx2tZ2vEz9Q3lXzOqht+WaSl9vkSiktxKx/uKqSIpH8719cgP//7/7h4FspI12v8gzhfsb4
H/ePMMNpuGvV5JM0D5+w6aJt1TSqjYQg4inQN3ail4UoQCx8FbMCcsxwH6Ypf4x04boHOn0L1QPa
vcBmbTzqHYTU7pP70XNucwDCIVSB417tu81KhmEzU6MGbnlfH5Wxsy+oLLLiwzEIDqVzESGoThUy
GhAV9NS2L+rU5KNZLpNQSoB+0hXzotpu5rJpAl+cYuDIdwkrEKCOqbFLlc7YiaN7I2Km70+i9pQP
xYCFvmB5O/yn8/4YhiQ9oG7C9j1w9a/X/68vd3/1ouKROMD7+Id35tTAH2P+R7tR7qV9hu7ZXhwF
QfXSRgbq2n+PQzb9NUPM1UrW/E6mT4sxMuf387/M63S0JcvONBZfBrKsgF8pXqTywAvbvFvQPL+D
4oomSUFkuKyj3xg6KucAqUjKhTsK3V4F+GEp1cTFoN1HKGuCATZu8+5nkG+8uC4sgXvofpq4pq+v
AveRfLa8RzWoeZClunupVeNdm5L9QLop2af6NxMe/Jy0SbFyydWeey9+KE0b4Sp8z2HMlOypmsLa
+5WFLJrumu8OqSmR6DBjJIElX44fUWeJ1gB263UKZ7OLC/ekUnPMbSt/karKO+Vx/Z64WfESelG+
bzDhJMtMtwl8a4NiiQq8epqbNCrKS/CXomm0KzeStU/Qu5r7adOd4ciWm0FGGTQ3EFcDFYbGhxVb
nwhyhTa6KTFFdzRFg/Fqo8yyaUP8BxC4np7oDSgEsHQzSPDSWsSMsBrPQ2DfThAhyhvNMvWLBkhX
OF7FlVxPuzgoIRzEjLbP+ANJ6j14Lo7TphOSFx9KD/9lccfrjR6Oukvea1AKkhfcKUUjRu93xvtA
xLPFUMnE30OduMj9hnp/pXtMzFZ+X95dKxvx3Matk+d47UAiF8/1W396ok+15hVqLId76P74V/5h
NSDm3RcHXy53P5d/Qfzr1XSl8//HYmFyBf77kg3HDwMkDuB+26Cy+AU5oOHEAV8rqn7opbdRcc/a
x4CYkXIPf/alM8pLo6jy/e3Qc17rXLK23CnlH57kPmXcxV8UX4Oo0xvOrnIsStp2DuC/zCYHmsLf
WY2CEgw4ucPYa86TmajLgNL9W4payLoF0vDQo0b4VuvNt9ytzDOSvPEFT6930vqXf3++TDXQr3+r
YjjAX1kcyYr5NXOqOJGt9qqc/jDDHlZZ2JtXN0LVBgrRWfRk2VaRfY2VeQzfEUE1M4N5xWZMjCad
WW6BSJUTT1xf4qbjA8tG6BqAqrsTR7nWnVp5JBE1xal4Iu8jDkVjDBXOtEgBd56BMgJluW0hteWu
jmp51WZ1ffIRbV9YZCGebL/w5o2T6zMU5nEFrWyJ1zUCb++ZNGRSpZ04ErFRV8NNY7mre+g+TczF
dcODNTOdi34m1wqC9ugNQfHMIsxYWnaQLsewkF7qIZHnse5WW9HFGuZVkhzjJHqyugC0Wr84vayd
m2K8sB4L1//+MSlfy8jsmx2+kCwPwMgh7/E1WelKitznpSF9DyQjXzWp9KHFbXoRDU7DcAbiEGVL
2SGtgxDqIZDTdYOwziUwwvRSNl5yiowEtZsCLWLkSk2U59FHaIOBqvI3o5Pck7iWMl0VCDGlBL08
3l/DCPhMbVZY4noiLgXlM8qgixrxyEuTew0fv+vsGtcAAh7W4xLaBfjTMPHnQdd237paWSdxpv9l
x90qRe7ym9qBuQQC7D0O4VgvWyV1d3JkIdGDD8NCN7PjvRykj2gZN5oS/VkiKs2rgzsPKCJKRAMe
VodYKf7xpKCp5RhVTvNqTSeI60o2CMvpVWo/VpBeHaI/X8GQinNgdB0c76y+JknRHMqgPAaRXF9F
iB/FgF+2FkE7ZobSOtmSNIrXZ4sC6DpU7vJnGuXZudMCBw8Q+AP8qt5KE/51A++DX1UD0NVvDm3r
hHAo/fhUdjayQ1O8BQT9oEPf3KQu/L0QMNdENM92+oBs0ASJuze+bP7qlnX/jIkJOfZHX221HXns
X83kmbCLGwMyNbo9+iY2UMubYmLKUCfazq98ZRXhoALbI2te1R+l1Wqvcl0Mh6SQKVxPXUnK+2WJ
zQgmA4H2ipottPsWg4Bf52ReoV8VzzdXfucXUL8KfR7zZ/yozMMIf/ED/WfAQFK7b8sG9cCBzb4c
ph/FYAzQqsHeWl09PAN+WCfUXD40qi8PkhYlmwxXxbcQGIKYn0Bm5deZ6yywON0xZtPJ7ylqb2sS
uc3/gmmCE/87Cl63+NVZhshaOfbk0/RlKW54HUDNpsy+2xU7Gi23zZMyNcUIVLZO5HApYl2TlxQT
ZXVd2jwn7vN8O+92buzuwVnXO5tUyKyxemXlDY3z2nrdQ9iq47fQSRAikG1vr8Py3mpDuvEktTwj
Q8IDKTU3lh9UZxGq9dBZtUalzO4xMWCMJj/guD24SP+di9IJkOFApACAP1ujRAN2Qbmg2ym+rVN4
Bkciuh5OItCRJkXi26GImiaGG/M/JohDtJcWcRj2G9Grp6vdZk9nO5NIVuhG5q7FawBqjJs/QioP
1lVkk+sbUvkKmLmGwTY5UITWsBQi66JxmbhHBWCSwtDxZprU10VMHKFk4WOI9F9iWtRFO9d8us8S
U6mRDXNIrM4CRL9MCbKxHiSpkEPk7i34n6arboxpJ+JOWxkTh6LKVYCoTKHBirOTlEBOm3oiVLVp
vKUwgW6Ais2PCm/1KWNbpmXV8F4AxF7rnlYsm9wc3v3A36ksp54mZxrKfhpgvGkaH4yBcUoUHLvU
1a7tJIs0xUHDICQ1WN5GdFV2OCEkawNCCgAmAGhZtAsNVPzbwfef6qlpFQrwTv14i/iJNvPiPkfF
rDQAxyX5DhXRndo3JR8BjaTz2cTgR7dCArjyPXlbhqgailF/bEE3yEO+kWzFWAyhFxyBqZTbqo+z
VY380FUdZQdMq+l+74p6HtS6+9M0i1dq2uVrV8Hxk6eT0M+v0GAywyWMR3RU1TJioyQO75QxHBjg
sou+JrtItoZQLMlhF9pCNXSbKhTq6UBa5VXugce0AfmL2k7aUnE0wDkhB03hB7sixIrw3LBB5byy
iIjnPUIKB9e3x0cSmsd02sh7bmo8RLXUA2W1w63Rj9bZ12tnrxgSoib0cBOxzuLIlrO5g/TJ0Y4D
qhI2Gswyagczcc/FFqhd12rwLu67Ruo6vwZEPxn7xTjk6u7L/TkwtCuaUihYhkHOMypx0evKugsi
0chqlmrwHDsUeuGV+++w/T6tSM5/9Bn8cjvB5MLpLhg3tHjF0DHr1j2Kxi7MZB+6qCJaraHdBiQo
2scsVd6CUaOYLQakxlGPedGunImK4w4jjZ0oe9G163hEB3Lq4xpSrQsrP9/mTaHbqOjz88AsZmrE
PL5iZ3GpvopPQRlnkDdDHV1tuX0UjUJqHtjX1cyoQLmTFBQUunIlxvDByQ650j6LXuOm7WNRht+N
2EfBWyMFmNuGexINvLFqYQNDATL9n1hjRtKpc52lh1bj/h63Imvaw7U/eSXppMoFOzDu5cl86A1l
KYJispy24aYM02OEv8kGIEj8NmjOukaO5TEjxXpumvC7CMORiVZRgqiE6LZ80WchN7OTmbr2k1Oj
ijydXdsWFupxEC1UyNlvUe8rk0JUt7QRBRvPWOJ8ZFLukFnkRgAT1TnnaQKkTHHKby78daj0vncB
+wRsQetc3m/bLXVIduj8SfVONJFqarB5fvcxJkGjuis8MKzMScSwF+bNLjLVeqfk6N82yLo/oFuW
ni1HQi65lIJPSLVWX/c/oHNC8nCD5pSFlUllteEZhmruS5/0FzEzUOWXsHPsZ0MZhqUUu/HW8eUv
1/JsHeNAMz9b3ajsulixiqU4xBFAK2biEGIpKsGNhzsXxCKz/dFYfDKVY7YbyzOL5yJBzMqMu2AN
8618lpHRAL8bmUuWreVzNtj8I32UkMSog3TEanQNeSFGLbuE8ouK5Fx0q4Rbmq4gUia6fiun+waF
4Vs35QOzYt28epNri562/k8Hal7jdpU3k11SF7ZtfYRuOnl22OnjiFjvg4GXEd/5FtEX2/fWHdqT
DbziyDoWKJo8dE6mPukpyqe1lQ/fqlreQeGQPiJV31Ag8p7QBLDPozY8UDAIcYaSonfXrJIDNlz+
U4ZM54PRICSWpRjVUIIddhnch2SAhTw1CvW+25HoNoqV7LupuU+RoI0/KEZKKqj2hqWShg8y8M6d
aMgD1zvdB80+q22T8k5iSyup1Ju1xvb5JJrMSbAKS+tv95A4QtZHQfstUyCzJjXERm34SFTnBBAn
eqqtoNiJuDfFQ1k6SdHw2LeltuuA7CzgYiPnMPjZkfRqdhRHslVmRyxvfo0OU1fExKiDZtW+c8vx
Ta/8fK6CdD8ibFEdIJQ4cymviu9tKc1H1CXeB68pl5WatBsjL9THXPO+qSMrYOCia6Rey2M2IEAo
jlSyX8io2+aczBGfk2QzLEZsM6S4BXuY2zGx+4A4eajgq2nWkK7EgIjdrmCowSOecO4KA4a9w2MM
hG5wCrucmnVha7fuUHndreuSuIaske87rIm22VgOuzrv4KCgyXIe87YjHyvz1tkuo6naw2yqsSKL
kOGhQBpqz6ltFGToEmza/96VSrNbugNJruSba2d8iYtEe5LVLHhvNR3CQgqiWK9jc9kXtb7L0H/a
Oc0QrGLkRDDmoSo0Fibp4MDPVvxyY9QG9Zc0SOWNNvVECKfSGPpEE87NJiyXqUEpnH8Lw4mPh6St
TP/YsjjYuelfUZWF/QA3aQmkuXn3kxg4mdk8KUFr7XM5zuZqUrTvmJSg49sE/SFQzfERQtDBwb7z
XU2hSfaBCnhkOh38zgzCdngpcDcThXsSFPZWFOtFY/mpc+uKAaTFqOXf5+gxhm+pUTwoUqM/qnq4
bOO2fo35fe4S4FYQFf36NdS6fNn5kn0b5aNUZlXRWSw9GZVTxBG1xH7S68I9pwW4vnCQD5nsojkV
Z+6ZImV4yEyquVNPhESTpu9Db2onHaDgeZScHA6Ec5ajFLqUmmQbt6iqFxhm+qxOSmsnurHaf4Mx
YRxFL3XVtSwX4VX0bOnBwynhUU7MYI5D2ULLIfNXQ2fup4pVizYdh6IvmqDr3VlRQm+5TxQDX7qN
lWlgw/I/rne/yJe5/3RNVLfUuYwkNOuQ2Dg1qhestTKoZwGJleghZt08xykzeZCj18FszM8aATV4
gYE3I5l2KnCHecdLsJyPmuZdu+nb2nbysBvinDx01ilL7KKitduT9e0VJMCMnOJ0yV3kwzPCU+lJ
+ZOIB37wK54q8clgnXRV2291Msn69KTd8rwvvyOZcrTC3nsxEHxa6yl7sArPq5eS/IOYIJnozwWK
3p+CIVT25ojDkw7l63tqBLMebNpHIpkwZ0Mbu3t/sq+b/JXEqXYYfnpqkj/2eBBt9AaiL9Yg/Ts6
JHMxQSsld97XI7aQkm4dcw1QdTq9qy5GRjgL4AS1VFCkECy4AISLRuC/BVRcHN0Hvsz70hWTiwA5
ZNvsvcX9UuLoy/Xur4EZMg7o6pgvAlOOlkY29OuqGOp3u1xmbRN9VBA6V/iYmZTQ7eiDJM+8da2B
XKiGNVhXFA9iWoJ1nEMS5ck142Cbaqi7BPVQ7vrOKneBHFW7e7edYpEtNSxwpkPRv038fco9lmdY
6GZRCR39Hyb7NZ5lpREAKkNaJ4g0vgWqozw1VfjDz430oE89lJAMTJONcV1LrjaTAh5ZCDfUiTUX
CSX+PcbCgHL8R8rJRgSvCCbq8wRetlGAYDcavN4ySPcTbv1Q8naotfhHeczlBT9pH58WeU69C8H/
QB1/HU0xSQ+Lv3QtnwMJcJCpsNiWTI3o3pvMA/heKz/vkS+zRr1HfLyOO2BuzSwvs+oaTVukASzR
DGmOZiu6Si3pLC6RKRV2VWZpp+CupHeEkbBd0fB3xjleOUhKJC8kZLTeETve+ghufA699QKzq3tJ
PdN40MtK3SGALB+aoJBxxMVuosvhTKlWAkLbRf041UzpZOrtrwYzFHvWsWvBjDL2zmKgxtrkJGNb
Oc0aQt21EL0tuyVJu23lhPO09kpciOToJ870ue/Ef7WB/zOQbeo3UsSuwB/Hg09paluOHUqLCD5f
gSb6mKjp2fe4h9w3ncQa6VzDW3+TKz1cOEjInRoTILnWI78clEvfRQzVl8b6e9EuBeIZbRhr3idF
cDQnVJ8CLWfIxuyiSzGqcXqqfq9H6YRFgfus1IG+MmSd9WuklM+67V6r1Mw/est4HuUku1pRm15l
y2ahUKDGI7piQCqrNfJZ7VGEJCuhlk1ZrNZe2S2DAlDyTyWqXsvEhexiVfVSc7weA9poPLE17Och
IhE/8Lyxx6j4TNqCki1G3pfYlYoNb71aOZSPn/waVVwxpRrMlVYr3TtUDhQuCsvFWElFYJ3H3aJp
x/rdQPFNvC4Jcb6orFHh00I+r7CyPGKT96vJADvtkslz+nfcsXsocm0Iwr9g2zS/T77PGTrKBdmA
6G0TGRd8tsJV2Bf+C0s9XLt6P1nfujbKJrHPHyG6o4LUF5I341Z0jUhDKaqSnR3JNP/FqKn2F0pU
HsRoULtvJKStI7fS4IVt8DHvLVwSp5dhJbLyEi+6ihMVDUtANAYuzdDPb8/tBNBZF0nKTDy0Razp
QmqIpXm4h0QckFxXkE2uTW/Dhi+sr1AZMQ+P1G9K3QIfLQZkr7J4/AFweFw3cpWcsoIfSpEhkd0M
yuRQVjmfAyVXdcA6lN8eor9kkj+CFLk0eSyaq+tOG0EJqK3pdunOIXmxypW0vpBVl+cygFO0em13
YboDyJYCrHWOK+9VNE4Tb2RwQcdbL6jI05rSxhzj6DbBloxxpYVtM7fQg/YaXAiMqD+IxlXrGLnf
qT84by3GvGPluS+Za/m7roJUpkej8xKog7NUUwsPiqnrdK415+vlbMRoqeH2ker2UZxqwF9uZNJl
JD7yqxYbt0mmnav7XIswrpwugWFcjOxe6j3INXqQOkuTEUX5fYdZobJEbapAzztWZlqIcA27wqDa
I5cFK00MZU6mzMR8TXwEyZAjzBrjR16xEEKZzW63oZZcRC8zvPr097isdkgmiJgao/0zzdV8tbpN
A7P6xzVEXIR65Nz3pKqeMxnl12kzRBULD7uGirKlJsFrP8a3eCKjbWxmWblxpvjf54t4W2bZU4mN
qmSivt60DSjy6UjFGmCnxnB1pIhkOcTrcZ0VuPbcvrfTytPQKW6MXbETIduynbP4ypZI/lHh2xQ5
OsSUV7rX/7q8EwNqbfzMK8VnXfS39eR9KdhEnULuucG4wXwjadK9kwFv164R4mQ/dX1UysmPshCK
Q/XgVZR6RFyLHL7YJS6ZgWymTy3r/JL9hqdqz5KfBJDcdNgliOK+R6r0UbqtcdEcLToGTslGYIpP
OgoztuY5CS2nfVCz1tx2suNu+eqR6P7N26iUyQYxGuq1ALqy3pDOrlrwLYfUIbgfeSijEtLhZyFi
iWWo2FJhRKYU7QPQDPVc9mgshzh2LwwHS2b+vcYjSXN5V5iIeXq5pD+KKb9P6AE3slUOASw6cvLU
q9XDqFrBRZ16Uck9MUvCp1DqRvTmMfgwR9J2ad27x8RKXGhGybk38DSi6r9N4xhFHc9EBzGvD0ip
RCfRqNPGKzKsN7drq40IhdMGzZ8aBMHSOfjHiAINJTxpRFx9lLzBWaQZpkua2x9uXZE/1KP8EOSm
uhW9clS5odpolVMnXLEIch9FA8DxVevNAlqB4z6OEYpmLN6th3LqNi4rFj2XPvSotsq5l+dLVlfD
WczNUBhHKq6RblfDoYy8s4V8EmVW6VFTW/Vx/NF3slnOpSHDLAebFRyOOmPplI650cMXvKz0v2QX
ropj1G+en3sLKzU/zaDCbzNM2F4HaAAarW4ehc1umerlBeeqWyhNW/bj04y6r62jGBTTppCN/jzc
DsR7BKAMOrC9t0zEuRcIMj3KpZytWdCMQM0m2IMYvs0slBEZc02r5n+cKSYZnvcZdY0070mrXctK
uyS6PryNMlt90kftUnThC3zE3LzOOM3dZqFAcbbsGth5wEZxaljT8GUcW2C0v2MoofgbKqQFNMYa
OxM5HtG8AOnahyxLuyrYub3p70RXNCPuuJSVYpRSM0yXbhOVGFGIpRiPQKQghzmdLs6sEXWTMVOo
zGId+2119Qof/q1utZ8AhThQ2+9yLAMGKDVkDtymw26Hx5PbmQDtWumD0kT7qYbq1o2USxJjpJJ4
SESvmtaghB5Q7bfT0oe5qrOgapvxrHVy96CWqfbcwmBIYkM+G6msPff0oqknxjoYN2IMVf3bWF5G
ym3s/58nxm4e5f85T3ew20N7z59XUV7hvJRSURtc5NGdulvxGMgfM82pZtkE7jGx69HJCYZm/dAk
gf69AyU0G5pEPUtjme26CCtQBQT7R8HaLB+175hW8ZHL5DLaNoiOgC7x0p0GFOyyTNRDPhCGHB/K
yte2gVHzBS0sHoXTtWNclXtPCjC+JG2idkq2VupI2gPpiVj06sY2LBJjW8Xtr6PezNZ42flrDc02
YDDTlPuoOLqf5us5KkepGx5Zrs/6QjPfPAvFrjyK+lXvxO5bn+DXlOrJNx5T9YOqJNHW5Pb8xL/p
bHLjw0TLjWdFOLZPbukD1YoQXnUGqX2Swqgnc14hwTqNtnIFH5F0hJYiikwOrEL0RIuuBvTaJ3jy
JIJlfdzdr1RZoLez6VTmI6KllbsSxa994ji44yDkOs9Ft7L48KcG41k8YsThbeIUjKTwReGbtBLx
e1OM3gXsGVT7vHzhtl/9VU45B5gNnyx52xnqdfFTjtkrcNIm31d9IKOyEobzXOqPUWn1l9ZKhksf
lyyJAAqIkGiMvpirftWcRI8Mdn+5jYoT/JIVQivjLPf7GqXD7Tsu+u39GgG6XTvHL19EKOFWclSQ
kk8EFRi4trVrJ7pwPTX3biJ5r4GMepMnGMViAJS7XC/1iT0s+qKpIjcCUV3MxQW+XvWPfohLUqHq
NoR0FK+QiLdxxpDkF10FhmHWSrtyvVp5aRWcDjAhNrbFqMSbYUqueypIJT8NsmWc+smzbznjKm4w
8vbNNH4O08lH1McqYujk+Lk1In9vphq+B6Lrw1JSMZwTvUICy+oUZT0fnajYlaFW7MTRvZECmxKJ
6GPB4ti3mZXXFLuwrsNZkDfKgyk1Ty7u1EiE1N1zUIXVtuztaC66oWnE2BOnxqxAWu4585FicHUd
Pug02eole9/2cYwQidE9d4FtHJCU+JFOvZR0xzEMhxcxhlaudnKC/CxOjPAtQgnc34kxxIyMS2FJ
SzGW5bl1dT2UBqarOClPvDr9KYYmffxnhbuRFwZoqSIJbSX6k5iHdBzCqGRExWtbnb6gzI4HKEKI
S60x02e3Q0rFoFQJdj57Hn3yk5lTHcWYHQKKVcMePcxpkJ85Cl9OGaLPy5mSFeBRyop6LbpZS54g
7ftJHwV/sDJHqt3NA6QZ/9YgHtbKnbIX4bEpczLU+vhrWqhAmkLCYdF4gVotxBw5lJiD/Pi4jtXy
8qsrThTj4uywCeWl62NWREbG2eZmJ29ZDpBz4pENpMeItb3W2JNdJ7YQtYv97EwEu6J0QWGKSbiJ
L3R5JLnYqePh3oy9Jx/UUI+3IPw2ytQTgyIeDeS/4YE75aobMQ4RwVSBxT67TyJ/HjxUZTMtaKS/
WtSBlpR8wa12SOJnvRkj/Uzje8Ck2xtbSbR2Uye3oaRIr8FgTXocv+eIQzxUkz2qUfxeh/4UWdgy
qYGXbws9rF6Cgqc7Ruge+Ri6pVpcx0gOz6KnN/Fi1NrhkdULW41sH3kFUg1lkS0wLsKzb5S06Y6l
X3xEW5dDkHiL0MFHe85SJ11obZYtsZWBr5dYVNo9mbrZra+UzslP7HGf6Kp+Edexcx7gqXYep+tl
YVAf8YgHgM1LiBD0o3E7RPVfInSLI1C1ynwdf5jpJBFrbQwk7NZrHvxWyZaK0+msmrhHRqOHEuII
W1R3tUM9bc7KqRFxCQkKxOi1g5iqF12HqSTmMyJ2nybO+j1XxBN7KPaKyve+yYPhA30yxN4z+a0P
cKbpG/x8Q7h9Iu655vhml2O9NuSiWTp6EcxYqPh7vQi7eV0UOrLBbXsdrKS7+srat2v9IiKsUNQ1
eU5pZo0OTkxhKsvUlIxqI3lWe9UB8Z0V9v+3UQBBUHFwXZ+Lk/0k+tkCrF2YyLS+NH2BpHiiXrQm
jiAW4kXDJu1RSQJ89L6JYBXgO4xsPcUXTkh70hWZWe/EmMl6/+RIw6sY80jXHlS1SmdNHahXuzVe
8CT5xG6tfQoLz3zM0R2Xaqeec7lnCWGqgz6NmTEmIpie1GsxFcvScYVYCUZS0yha1c7+93XUoRLX
CSPWq10AdbhS1JM27YyKabeUp9qjEnbaQfQ8uSYXVKNpLWVslpwAN9xpvhjMpvlyZXydT/4W881p
0NXG8mgN+gmDXUBLsRtiX9nbWzPHyCnvcv3KQ0q/IldgYFfgZJu69I1rqqjeaciDtRgU03xlMonx
SMffzzK6xwzq1kWco+ZasxqjAQH36YpiVq+UV9tVw4PouVJmb+3phfVpxpcXFl1UBfdRGTybZquc
SqPEciDC0xy5lL+cUht/+tpTJmlIhuYwjxWkNd/rwGtAq2iAj3jMLIvSGHfYe5BYk9gEZSAkL4E1
IEBu2cYLip9rL22Rf+iTR1Thk8fS62BgSCBkcEJJHh2bhYQaGHvREzOsAm8sx9FrLFo5ATeHcF8O
zndLt4yMy2ZsmaOiAalldRvYwPlMxT7xiPerukms9gQiAmvFUrQBBnsHRX4XM24hiIjRUfQLqkwg
4+SdMoVE3BzZnKRh0S/krGlPmVaxBYmj4n2stHJRyMqwrSrNfe3KJztR83cE99x119bNgxFEBTnI
SeE6GituoZI8x1suv2ZTo7s1duWjn29ETFMUEr5sgxAGvUKHQ9mcJCzojqxFYI0xMStH6AGaQnEw
ulY7aVODt1c774w6XIpYpUTaCTEJ7WT51oWNi7q9hwqt0Y+BclEr1gUzcXoOVJwffDLnFw3B5HM0
I2MvGsnGthBDavoYGXKY6d6wQJqzwt73P5Oqvvk1nXqvwQr0P13fazY9ldkNbkA/uG/87BHrIe85
jnvF9QN+wVn7COEXzzNbdr+lprVSVE36y2gdrMXk4vtgmiiX1YnxOPiR8zBKlrkPtUrZokvcTrBq
74LkwhYpf3Ba6G33lfXux4mNWaTRr5SpK1G8QyXJeMUB0NqEreL9H2fnseS4rqzrJ2IEvZnK21Kp
fPUE0Zbeez79+Qj1aq3dZ98zuBMGkQAhqUoigczfrPOYInseIEmRTMLYWYlivHt+9grhznrUhyx6
maiuynAdB9FRCXBrlE3fEN4K7UXz/7zIKOJsaU0V6C2S04UWfLMDS18VTWPwaxj9i483Ko3ig33l
p4mP0WNnWtZTWYpZrb34qDSYxCP2ZGsMpMqPLLaR6h16mwLzEL5RibldPegYMHFPbx8TNz0MFGM+
ScWg4AFOaJMUo/9pjMGj6MHkKdxGL6TxSyR1iKN2o634YczJTT/4LDFSiqziI8g0m4XGFK2CfMAG
pDO1NXjLkypIoHTsGM8dvgNLbP3az6onBTR2RnQGORu/8Hg5yjI3hrLdZnIbayuL47C98BwIx7cG
1PtxLCqcf+dquAEXBhZYhTU6Sh7XcbQ+5LRlHqdrJJCAMs2v0q7dVpSfNbqte8duorWsrKOq/Ull
uyf3iQixk06IOc6TTugZryzQAft6/GZ1ajQuNGN8juJgdqYthnwb6G6wy2AAnfARCRdx23hbtQlM
aA2zUGHTQWEYov5IcnXWI7zF8vDc4IuUzy3L7LoN6+F4r9ijcqwKfDfqPvVewnJULpaXnGQrNszp
ZdY8mbvcrm+PeZ5iRDNEcGsgrJ3yijo9Vnf+k0DJmW9XHnykrve96CzlhxCYPEYUfhYNCx23r8bv
6Ixgsxv21hvaMeEMMCqB5g6IFYZD9Twpw4iUVonkxNzs4Ok+emqAIKTWkN42QGtmEBbWgSHEQ6G7
3bMPtIob+VM49DR6FDtjA5ED2acExXAOzBLKIp1BHTMi1n7E3hifYigFGHiRKqEa2WAXw/5iKlPz
UrQ4bkkQmD6UvzJ1TNEPoKjmsMBdybjWDRucGfN3raoLPPcsMG+DYX9WOSnXuv7KrxiDjgByNbfW
X7oIRpjs+Hmg5VBhyGaM3IFjhEC12R1mPkDfAJApTxnIaT7azgEH6P/d/6+h9+uNpkVA/96Wl9+a
VUO+oMz0q9uSNxqKuPvqqMBCkCKehQncEm0JgNrBJfSU4KvuZ/qi7EzvpSrhP4OEUS+kx7WtB1MU
BbaqPipRjWCvaieHKrXEFcmpbht4ASvmoRFXGethQ+AaXBqbLsNiGQYD38ME/Z2smMptC+T5Y6zs
ry4KS48VFIbnLDW2GKaV7FbbaRlPNkhk7nv2uh1IEoFiaE9Cr3v3PBbAGLygX1kjBcgM7MdTA0hi
pwZ6vgN3ozwFPb+hgnXTqxHjvqEZdUptTVTvUzFgRGhb8dmamwoqw6Wbh69I/gAx7ZwnGW6ywdvH
RRqsBGuFd57xAlC+0e1kr+tZvyCpeg+yU4Zks8n7own//XUYejQr+9hdm32rfZIRO7edsJ71TPPP
TlC/xIOLbrWKBSQgB15c16JNi2XNGs+TcMbYVTucG2OomTQhJigHRVAJR+AqfDXCwn/QAvL6ivWZ
5cG7ao3WC3qx+gasWL5GANh+McSMpEX3Ft8ZxcKyhtWdWWAy19cePoz9sFEq49RaDn4+M8IzQ6AG
gG8UH8cZJIqalL+fEjUGPUCvHBehMFyxALzKVj/qqCPgQowChHcFJFwcwNnZjwFQAL639fBdww7b
7bL0izCjYM3anuWN7qoPbWHhWDCPKFCVU/Loe0PWalm71OMFarAnp3J0VLGRbapbnL6U6QH/kJOo
6uzDibQAtFjcHixDpB89dlY9j6HX1rG7h77As8PnD/HRJZZYsxLVtyiFV1i9kh9B9MtfTBoQl7wL
1knJ1zzUEaZwTEN5iEB2HoaCxwy/f+tF9/FjMsqiuJpJEO1SQ1HOXq/9PuAG+WShybG/xxuQl4k5
NPsRnx4YCMPwqUz5pQXj/AuDqFVlq8n3LCSjZ1eAneAgIlHbsk9UB7U/2hMvrOqp/dRgX7bQEW75
5hTYQOrW+MvwxWEkG/Ol1vNqqY6+d7IsNFOVGHFWFbLxW2hgB4U0z7iUzSqw7S2YFap0c68eo08R
pMLagE+r3ijcouSuOe5unHttnYSRbZYkd+ZeFkOweBv+EwrJibcJzGteFvFVzlS0cBDyun8BpjO+
jAbOnfM1uqFnO1Hk9qUdhq8Autpfwt2balP/pBicLoZYK15t6DTrejSzc6qR3LeCNNuO5HmvKnDJ
5RhY+dcYs044es2vtLT2PYmWL1HgV8ssrKZrrKOdHyppc8iKYDybapwjd9Hqr8ZcqnWhbv5E/571
X/OLW8CP1I7VtyZJHMAEXs43DoY4lsFiO6Bj8Gh5IID1yNlYs6E6MP7uoGQvgEa1cF86+JahVlOT
0xqdiBKJGVdHeZBd96ath4CqXHTL/nVNlsCq0Eqsp3h85A/VfKjBnKy0qu9WKFXmD+SXgLDJbq2e
fcn/9ITs6VixM0b2wmp59dgYNMM+d3kW3w5W7rM66ptN2SfgVeeOvhQAM7Ja/0QwS+xb2ayiyEWF
EMDqPES1JhN5TNFRfNHCIxVxzMDl6ehr8+mEb3YuuodbT9mJ8Nh1ogw28vRf4wP3MpJguXpmvQnJ
jrxPqpGdqSkCKZubYePXO8Pg5qCJzn9XW91YkTSZdrKXJ3W5mPK2P8teiuoodynqM9Lg5fM85dBo
ypucMmwnPFLmppyyp/q1kk2f5c1tStlEKwGzwNLZ8RtUD3VDtsqHjoVImRou7jF51juzcHpfDXg6
zqPvB3ndvSnP7jEWLLvaa85UeEyo9a9NkUKPNjr3sfUd99GFy5XY+XS6x81hwBg4ATMhR7C/dR+T
GZXYkImlQvXPpXrFn0a3u34hxw0H06Aoy/053vZB656r+Uxzo99nMsZW6XfvX+P+Wy+gBPc2H4YY
Z4Gaazy7AzUDfEKUiGDIup5pmkt5apoTqw55ehsgx1LM0xeB22FIPF8qD5W8Xp7+6yLKJc6hwEVi
NQZOClEAb92wA6ib4t70OKWYrABYZlmJFCsrXI/i45+OMXb8B8jkSznsHvdiNGa5XwC3J1WN/cs8
S2PqZ1DF/fE+Ton08FCH48dgWc6+ER4udLU6HPTYGw6dZWIfLtvTbNAWqrkw1/d+s8jol0Nl8Db+
1tZNHwd60v2wJrEkVmdx/Omrn9vVWk2y5hCEYf+sa82HjAus0axxHGodojrLvET3/Ws6S3ZnLgpq
fNmbVVXbCsuOwKh3lB5V1OoGRGcnbCWPoCxvo+UlLC69S1y8yAa1P65C1HHjUeI6y5g8GAnYYiC8
3FVUDEk7t56TpzNLdtHXmUmSJ/b4ZWXKoetxa0b45lUYaXMtVL28JkX8ZhbF+IGCAOqEmzIo1Nfm
tcLT/rUWncG5Hnfdq8Q6/z63DYQnU3+6QNN2l5Gd65vewIbM75BNArL0szJa56SHyfASViA0A5Xd
UxiJ4YVVLl41rMBXslfBuf5cT9432ZmUhsYS6QguIWkxVK42muFfjLED0WiW3lke0pYi98ISY7Pt
FC9a3Nr3fnnmlO1ONfFNattYbbeNgi9DgXnX0ouK7mh15CowD1bao2w7c1Ce/RVzEx3xKzKTLMQM
BDV0E7yPa4SnpnN8vL763wfLQS54iKZy81cHhAFUn0pXXdw7yO/5l9TMojPfl+VfcTmnCPLnEeWK
vWwNtt6fKkEieeYGSY7PpPX53jJz7L3+of3IuMUmDSranUjEmL3BuHvodubCHrpPJ2Nyzj9jZeiv
2fXAP2p2We/MAQsm2MxIV1ii3XlxGhUwEdqRMl2f5/jqxfMpbXmWoZSKaWV40oOCu48jjAcErcwH
E2dFFHVwLe2U4sEeBULEWphpq0jB//DWa7J+6DtvduhJzmCV+XTVGL6POl8jLGLStWxmwspXSJmU
e3DD0buhRT/1GdokO2PriV+J88oY8UiB8bHUlPAdLKN3sDvkDOUgfygrbldY2somP+tkCR6yPsrB
2PyeK8rRV9e2qafxnZDhOrUqZGnt8PamdJO9nPLlBn0oss8ytuNHCWlgjVJficDgSR7vSAcw6H9F
cu0zirv4EbBwfZUD/9/z3F6ntj7uc/QDZDHoyvgRjWAKSDQHx0oVo70EQA80bD7AbGxW2ZRwn8gK
DKk6pY1OKYTVkzxrZHCaMC2I9SZg5zYPkv1hrTe/x99GyQvilIo6wl9Ac/+aRHbfLoqcID61h5wd
0TH22nrbtd4LCV7lGJiDVZ3ladhnPgwrgiM/SG4akBpA+zkdGDuIjnwPQkE2JBLKMSQ7gpHbw+D9
aFwRreY0IhZxc9FRViL/e1FSdgEIKI9ypGIEm6avMKDxBuRCIKiW+owmrdif30TJbu0/3bXaK/3D
n+YQolO9kEplGmpA9QpP1WVfWvFx0KLGx3ADhTN5aAwMFeYXiCyqLA9/mrcZ0PMZEI9Je0idU3/V
Pm3LMq7yUNl6e47MALh9wN2rC7ArC50Kq9GsNa5ZnZjXGAOabaIIdXmPedyDV3XsUHidp5IduVPh
Va1TYbzHVNX+8OKpOcqZZJz76grPZtBK85WGlkePioP7yvx6MlS5ZkZ5tn2S10QOhNuu0fcheyzI
+8VwMhruV53wOlaoZbTIEOxoeeE+4qhWFsWuecAo/JVSRMPBny8s5CB5KvAKXWiRW6/vq7HqP9dq
fy3O7uPuC7b/e0gd46EMoAsbyY6NzwS+QZpjC+DMqA3PB7t/9EcLZy8e8xbANGJl7ryRgTX3suXE
VXXJDK28OF75Y7BKUNV/QnLEqBsJSJKp2I0WUsRxVyhnVFbDhQi68R2rdIxJWtE8DX1qr5NCEWev
6bSdiefJQUfA+VS7k7818qZ6VEz8yiKcVF+nCc9vs7Pct6QduqPSqghuUSBxgWly8NMhPRXlUctC
76QLn06kgn93yhG6PkYnTDoWKhtjNcF1M58Li1EYOQ+u3a1lSx4U7gKHxGh+dKMfR8BQw35beGUN
YwGv7dpOzEPtQzb3w0DZmuPkvnRKxaY1048NrsAOJe1HL3xwLCtGDJFDzNP42iDdi6lkc5GtW9z3
DuwFlRMFiGnm2tVfBAagBzlCTZLk6iK+vKB0bWGd5qv+EoIGkAScz7f32dUUIdA+o3B+j+V1oqwn
I0kxmGYaOWFbtuOWsjqfaH5T1nwYsrjZF0GQL25vwVMN1ga29mLW04jrFcoU56Dptvf33NpG9piT
Pv3PT9cPIwIyKaD5P6+HDvvt091Dfz7h/R1EpktJBGvf3e0lM7YbAFVYPtxfM3IcNDMzKnD3V+1C
Rayhwv3+hHLCKsx+f8LbXyvEIO726W5z65bPeodPJ0fL+eUnrJERu7/Jfv6EaXP7/93+LH0BCTwe
fn86ebXqWAfFd0FFzX8IeXWeZl8ivbIO9+kdyo6LoVIiTGr98hnc0cx3VYtzYbfuE6Wy51p3vE/I
NyjOZQKApSbK91zLloWtpA+57plrb8JKoMGNjBuT9ZzpZOSCSXCXCWOqnompnxTN+Co75aEEjGFY
3ngbX2FqvGpIgG5kPbSPgvbkFvGP+3hPI3/IM58Fp6uuWkNhrVfOMu3pMKzqyNWQG8/1JxSlTu7Q
KOdobo2l0x+CiC+O7JTDbIFkPavtAFVIhogmQI4C/3HZKQ96UwzrtHOKf8VEXG8826kvt1cZo5qc
v8AJeZ5DXtWYIa4gdpEeZHPQxvoBcPOtJa8aGuSMSrtEnPPP+w2wpwonzX2UoQjBhx1iErjU/ZkX
zfBfuZrURzkiaaLg7Oj17TVlCG138qBDHFDt++fNGJ+x37W3Pwlg/2KrRikwfuPL4J0NkWUPtaJB
YB398CLPrCSFOoWf3042HStByb3UQSCEZhOt/hrtxeqwr2A73ieQI+SBVxDZ+PsV7mE7LjBS//MK
946kbH+/Sg4JBf141kNqh0ayGqRroMyktll0bHRLMaDU41HMch4x68kbjlSdXcrtVfngeVglDGrQ
XA3QBSvqOfaLErj+ssMO8MPCRHqhDcb4Lcqbc+V24pc3UavJcNmCI0lVmaWZj1mfzvpEDb47pvaz
cXzlI0gxPjfwDX/V4fWsUtRGr1CX2JoahvrA29W2dtA5R0fp3L2XudV+UPjmGrkjbVhYeWniOz+u
8QRUq2gXtTxqLPkbo0v3smcwvJlxlFFLXuhdOp5uURwPFwMPgjWIiox/QcN/OVuG+ACvNEVLNq3G
8mRZZnM5W7tmcW0+legPbcO62IeVFpIz9fyL6oEHAV+sIMfYJctYT5vzVNvqU6TWrzLu+rGxiqaq
OXB31+BUGquscJRP8KzaxtNxgJbDhv6c6y0StL0Z7PlpaGsZZod47PHEe4mu+F670MDspEEK1YNn
uWGZSBKSim9y7LF3O9Z10cBRnk8nHdUK19IOvebn5BeDVeh2xXoas/QVg0xj1w6YI7iOnbziEu4c
7Bx8h2x2LZSrKFd/ydakNC4K6d5ZXonmi/WESvoSpWCexfPBzXYgS5oX2ejjYotye3OV16bR9Gr6
ofogW3wSdHlFEJ3k0KQHBNiSqt+TPlBeUvafe34KhbowizokV8/BGLRwqTqZsZ7C8HdsSuFzoXBd
AxS2SPvJgdGg/9M9D7TbqTiIMQdv/CdeWHOioVNjbqTTW4zbysIxy+S9U0Yd+X+e/LJpFOQ8DRxl
Dz4grXfWAG+qVUaP0NWntxbr6vkaLcN10Cg6vse0XD2Cz2RrrATmSxLXopyvCFACc++ocXPs8Zc7
y96J+jc4JP91BF11tbBWrZokfTc1NzxOTViRjueivJvyjQ3GYiMvsgpVAeUbsnnAYeWIer/Y+LMl
jzxE0pfHC/HhSWbLHhk0wBKSHUUKZvKr6jkirTXGrX5tY6NCeziM19gLhhvZ2Y+uuFBnvLVkqGp7
f5klIz+h+XKPkvZRaywqXkNBARJZ0Fel9SOW98xEItjbR5ALQDD/0qz6G8oOwH7CmSZuOsUjRu/W
1hbTzJkbEAFUeGR7rV3PzGpvgbR38bV2oE9pcxldazGLArr03RYY9sZprr4WgU2pxdR1Etmmt+tR
iNp7yjTjSYpwjbJq/lonbM34Uvbfya+tbjOVWbwv+s78GpswFWyI4c9tQ9arScL0bKg5lbt48Heh
6ohL4Bj5ytXi9D20lR+p41g/k+F6mwfTq6uC1cpna/UN4KtOuXqoPqzENOHSNCSvE7ZWLyF+EC9d
jRNU7GRPMhTVJjbRUQuyeu4s27Tc5KTT17KXe2N86sweiOjcW6Au/NIc73NRj5uzWnFzkv2Ol6br
1uFLpnxmXtu9jDhGlsgZv7eWqwG/CI2FbBqF5WzsoC0Rsm7qd3ZiWDnFA/SJebCRig2Fj+5ZE2n1
BLXqFh7sNDhm+YyOnkcluN6voY8M21FtrWOvNMnCtJT+POtTrNQ66JemPQ1nGZMHoAjDOZkPU9TY
KyydGDJf0SNkO4JdpUe2dRXB0nu3jMle5OBAT2X2Ua2TaNn2k3iobd85N7kzLEdjcr+Sgjv4WH++
FTj77XJRl1s4meGHb054SyTuVwVC8yrTJ7x2Oi16xJFWg9arO1+zaHzHuBzHePDcgch6cI19+Hg/
OI041yx0jpAZS3cRu168nxQ7WMghSej8HuyHaBCbanaObVhNC5tU3aK0mprfv2yzu9iUKX+e0MrG
xxpBs8PUA+WR7IBuTL5XE8pKkjnQ0ALSE6DmBKtg9MLvqt2GD5IdMPc188j/j+vkLKY17F2tCi/q
BFVAqSnECyv2ngKr957cGviIa19lZFRJ+iCT06xkn4zZbrMZvGa6yFZiYS5f9yiXBZjAZUscth8R
rR3O0TxZLnR3M+EiFeqW/RTgsYLofcrGxGjsJz2f3GviAHOhT0Zq21LWAj77KslxZQZgHK0NCCBn
DVS2W1XRMori6k3Ls99nMgbNqn0eh2IJhiL84vW/DDuvPpzCzvYOBLe1DAs/PHpOa1Ls5W6Fdczs
/NqHX6JJ/Q5lv7sGcZs/jMboLOT4OjOQisid/sEz1PQqdPOnjFteIVgHlDayNfzOPLc8yTj31gbt
zLTdR1bqf0Qmxfn57Si9kmwTJNi2ssm7s/68u753h3U+vwsUZo5l6/x+dx1LqWWvi02NikpU9vnP
0tEuZGTzjynK8aKMB/UsGq88ljlij30fxq9TB0SBNEr+Ezb4Mm4G89IaerpqTUMgdeljAjKf3Q9p
q4xbu4tPnt3+Oy7Hmqr55ptu8Np15lFLbP1DDCU6ZFkcnEuthR6vinytp8J5H/TkIkJX+xEZ+ROo
uPTd8PlYfZUrx8iY+jPqFDBHzaD+BCu/91l7/9BE8QVrLvNVrZRs4xYk342wUR96fwpn0UzxJVb8
tRyKHBKOTl5Rv+Swvzed2foHFSr7BfWoYalrIz/i0eyQ4h4FqLbJdPZG5O3YYMRSLOh9yqpm0U9j
8sUqwm9FWotvZBIecgQ6fpb6tFa57WNG3Z0RPcmjRWsjfwNjZAH1Y2PmafXTC9RHzNTab0YX/py6
wNopttdvVJxHngXgvbx4Ri4if+6qkg3oKLSNjHWTWV0gju2yvM9vI5Ar9JdeYpLGwGFuzMOnIIu8
SxFaoJjnM5j49apN8nDduMiJYAMO1Q6gybHSKUrzeGXfaJXx0623EfCSIrcJ17GDeBHl7pZ5/rnk
FuOvertEzh9oubaOhrDZJG6nLCIlUS7C7fVjMgKUi/28+tpFb+CPnW9J1Yol0tvamX+YfTaRHV5W
c0c7fk/hIX+N7D7Cmox9gD0CUSnUHnm1OHK+TWYBI6MNPoo+7jahG6l7pbDUJzcKsIyaRwyd/WLA
wXwNM9PfoQ/qAt6zq9c21Z7lACSJ0gWifkDO6rra6kqo8yegXgQUE3hd/eGAyd4pSVpsKoxgnDYO
3tC/1/eJ6fVrd1CtL/bYrkInG99FNZg7V8c3RMYr9VszhMlni53btgV+tNW80P6SpKn1xXDJKAyJ
6mzLtk8+x+Sb7IvhOG/YVhs7LFum99HAeXm+RrPYqEZ1qpPzGoI3Eso7+RLkd5xVqIRbw06UZWUF
WJ2xlzjKs2Ju3mOywwyq/zWkNz0TPkVrrv66dgBpf0DVHUdLJP7koYrAKZdhgS/ynxi2sliTK2G0
pY6AF9GfjmTuQK3fRXXa+vFXXG+g3AZ+c/4rLvw8O7cg/jv8ZJc1rOVl3/fvmVVX13JmLrpo+Bz/
hGC911fMaW4hqmwVSSRYsQrb2sActVWBo97Vz/FhbswBwZPO8zaFYRZnj53eDlbscFQb/p+UxcXe
t73imOZBt6tR+TxbAkWdJi6oYCi4+MVoIT8GUY0mgKj851TrUIiNWIxGuvoADCC/VLahbmytE4ss
swQb69vfQh13aCSwM7Xt7CJj8kwknnWAGfQgW4YX+UgZpUF5rilIhUmfXW6xqEqxEEzVZBWMo/oM
Gdw/NFMFgFVgTcxeL1gCgO6vstfCznjlYCe+lU0jdvtTMebf8ipVn2uzah8QWzwlvkC1V49CKrpW
vJNN09T6xWz3fOvFRnxrerF4onrqvzR6u5Kj3In1S2WyjldhKwL8QmtmtCbqhL2ITkFlNm+hWS3j
0UCO2SFTOJldu5bNtol/wI0fH920i68Ze0+rSQCJeqaxLuyyQfeSi1LcqnIqJjs1x9/Vsa36qXLJ
AptJeG5nTZG4scJzx8Nf9smD3zfVutWDam3b2pQAhG4fTctWtz4Ikn0WivQiD5pZxiu1tDG0M/Ls
FgubKYWt5Ae4gNrAGefBMibPYHBWO7WlwHmPCSUQK9RetAXIw2Jad8lAbWTW4Em9Nj1EkJq2Ce1H
rkPOrmtbblDeq6cb4leYHHhguD+jUvzS20F9SytlApZUB5cmr90d+ughWou2+dBr8HcLoyjftKgI
qW+U3U+wvJZheL+MKnqJXrJKNXlCjfbt0KQOCnVdei3jHEvT/4x3c+dfMXIbFsykRWIFv0rLr/UH
DzwzlAx1WpsAC875ZGhgI6OfWBKNqLqM41Ge3Q+OpaVbLW5hUWPv5s2HgHUIrMf5NDKql06nQnw3
epNxXYGnL2O3wX/Gyd774KHSynWimgJ7bUCbmK2OoI3s8F3XFAXtQNXaR7Ufvgdx+jW0vfrCgzt8
N+cqeFK/+cIZSA2nz/KSqaz1AyXDfikHJexgQX7B9iALyzNl5LEx9TCLrMExXu3I1FZpPNaXRNOT
naaWKfgFwz6VUZJsgmrQnhxIYsseOslnPzlPJNlnID/LL4pWCwGTPRQsQwLTqJbQHZsns+YJkpaa
etLQqj1kruLvplKdLkWQjasRI9O3vmeXXHxwz0lPpoW9NpKD/YIElxqvgLcmJ3+mSXktVMiFbMsD
kLwIhANu2yNagr975BxyuBxzu0a2dQXF1r77HGszvQaz9LU29PlpyMqLDEVzCASCdY76ZitD8tCb
enshV7CQ19zj8kyfNbFvMUbchv6ZH2mw7W1CNSVPl8b1xQ2y/CTHq1OobIQ11QCxDG9rkdg6TmVU
Hpq890jBt8HZrQ1jA74tfsTJyl2xcRmf89FqKBgb5fzMLbAqMvyV28I7M2NTO6LYgohBOquFaFUT
b2Qw0jK3vJ26PgrNgmzaeFRHHQiaxn4699v6uesTkOCmIFmdqulWbXuEEYfC3I9pVe6zOTMZoci4
mbwqeSwUmcrW/RdTzdOlrdblBz7CATqhpBY7hElhc2YslcetmDdRC4CF664vkRrDdn3ruOPCmgEf
XamEBzbg+L3NTSdoxQK+hHKKkrR7+zOsdUAXugOMmTwwfg8TtS0wLWOYx2wyLmez52HgWv49jFWI
DU5gSk5x0+A5n7gU9+NRfw5tu7oG3MHtJrDKpdAhBXQoEhwqL9GfHTvTd7lvweSfB7tYvTxnUHvm
oWaR5ksNrNtODtXUJjm0CnBt2TSdBsNLr9R3vUNJCNkg9TkNUNa0PCt+K3x2Pe2k2x9NxGKYf7/2
NZ6Qkgga7YeSday5EoS2yVUsXNJc0cKvtmwzMF0FT7Ou47S8KkptLusWqnkVddkL/qGkDikCfIVE
fs6DlrxF5O78Knd/UZ97FUNUfhapVSwdpTSfDFBymwYd1bMdxca+HVNjh2la9yBnROonQ5RLoJrd
DcHXKmd1yrNrzh3fZixT0DvzjGbnFctxFik0gUXt5R7nv+2C/opRESsPQUpqe7J2ASTFKDeHDL+Z
MV2n6A+h0q0YRXoNmyJ/LdvyNe8N/WEUXfbKu8wBN1pkZObOScmRunON6iB7nbaO0O+0up3spepR
ou4kbPw5uZY0rLWpyXUPdfsAhqYE/24kn26onqzZg8R22J74wvvITHuWGw3bBy+qAWZ2mmB73kAI
i8tuURtO83PaCF8pflZJMixMA0ksteg/oXZ4J6FUvw9NW4/rJE+MxV8dfzXtqma3BTlSxqcwRzvE
w0IwnUzvFDSkoRFfZ9MaWezwy3D4wYoMQeah/4Xy4RuG4sGHl6ITDK+ov0TJYO1qeDlwXdziklIQ
XiGzbW9tc/SWPN74s8+HFoLB0dZcdOQGA3txGcxxRcVYeoypTFuC59cULkLTN099XYsX4ffzD0Vv
MGakmXZeta5aC8uLeTAuAfZ2MkzkNuZm0HrOwcEM+TaVU3jtQ6C0r/LSiV3xE4JHS2ceajdtv2Tp
E24S9hPwIv0pXhUJG8/cUAbjvU25/dQr9g1DsACSPOD8ECI6YK2KeOx/qoX2nFFl/Co6u17oju29
4ec1LvHcTZ/VVg3XCE8fvdRBJzAY0WyNpnw/gMRB+URT8mVTdQeWGi54dno1x0y2iuUmqzwW2XM6
H0YqC1QarjKiCv/kOdNepescBLZ31rXcmvDthj6t2iJdARHq1ZXsr0YywnmHXnHdinNEXn5ZmoO7
yAL1JXZgX9k1//eR8tPGFlm1lMpCUjgomgmwTV7M1vHAWtWpxhEx0d8ck4/nxvpFtlRS6CCvX/BU
rR81NIcPVZ5VKz9zrM+xy384qZVeC69WHpCHpuht9fyO8HmYs5FXqsn1tzRof1j8zT55uLR4XwIL
iIw2XKLY/IjbfP+QQ2Jah64LkthzsMzU+npf+dCtBXqTI9452O2o04lfyxdt4gaJDwj+b03nb2wP
hCV6b+EPj3+MUSnaLtYiZUcC8NtYIWyemgiQl+ih/+ayoBCZ6YXzbo6m2GJ1km3tsmivgV2cEzHq
mHIZbP2r9LvaoOxC0jl4dKLy2itBtB+G0D4i4o0i5HywkotffM3LoPEXfg9fNA+7X72+UQ11O4Sl
9xHkol83hlodXTYQF5+3uIxaFlkGCg4bXLfNSzW1/rInFwlbqIxQivaCeNG0sQPtU70YWjt91WaL
VcRT0BR1ioJv1LjJVfc9QGv3m+uGKKv0EM54oERbu0IZRahW/+7ZwLUqM+i++9a4rfySwl1rvHSZ
6cHSU66+ne0aE7GF0UF0ZIz1ZdP8D2vn1eS2rmzhX8Qq5vCqHEeabPuFZe9tM+fMX38/QvZw9pR9
Qp37ggIaDVCjkUSie/VaiEx3iW9vIzjJj1lf9TvTlg7umKVrZXCOY1y1C5mgB4GYpt+0gWZuMrf5
5FtpjcK7HSyqdAi+wct0tY3C+p7z5YHKGQ1YaNA3jlTXB6hfDw71zXc4TGLmVCjcpQO49AgYSO/5
4b1oIChTjlIEK/1kiiQJWrHENtbkdpRzZw3KWe7yT72dXwszJRqflU+Uj8cXiJ3l50xSIPBSrDs1
zKvzYJTXLgTKkydheAyc76HcpCcZ0gkn7Ie9Z8GAArw/00/SndtQqeibyecOVMYWbDrUTNNQGszL
FNl6MNW2u2vMmsJ1CVCbLoXBqpQb/6g6zVmpGxvO+glxOAETfYcejwh/R7kPRmqAvkDYRUMxFnh6
4SLGjl994aE/hUV7eO7RFroUcfhcK1l1R6CVb9LYkeHrqvZFttNwQZFFsi2D9m+bTMg9MsHaue8t
Sht1P1jytJGd6N2LSUjju3t0EYArj9E3wvp4dIox7J0gyhe3caBa/WKo1BhQXdqu894uXgotbNaI
QuZbMTQ1k9uPo8Av643Uvzn5sOxqykCJsmnp8da1OLUeXZ1Kv+UEqjhGnv5AKlha+h0ihL5zSKvh
WgyhcbETUK1dvdYd7W/OdcVCDutvnW6017FOSDtl0HyWweex5HsYSupyaMLqR6c/drYFy0/kO6eC
NNMCFqp21UcUzzQhUuSB1Lg7hOIIOPF1viYweV7TqUca+pqocUERJyYx2WYUSnUdv5ViKKt6cicp
5bcIVE+G7tdTGckt9yBoocTQCrzxPNgEy7jPPYH57B6SJltSBmE+5ZmcLAJgAiTO+/faauM0jCON
u65vfv2dtJrwEBMOt4e9NnD1NwU3C6bsIYh/FG5uH/oC7ke7Qd+GqptkF+hUWFGfSWVyCTcZR+5h
o+VacRnt0qLYUm6I4XhXpy6yXcaj+jG1ycv5fP133ENIzmVQKUB4OF4gZc7WbhDID80YWagMdfJT
Ht+XJQ+gk1zvfduG4a7VUYQPPae+DMGUfHHi8rPqpme54JsexT1q68CZiHJpS9NCcl1rDH3XuKO8
AyuNknmmxmvFsIq9YrIb4O7pltEVZKZ5LqUgea3KpfndzpNHZUAmqMpkGdkaad0ZYf6DU96dz2/h
Z6/lFXZ+lEHRFDS7cqjvbL5K20i1u21v2MNVtmxvBQe0+iqToFTNJPyRmmcyWUDH+TJfzb62Pls+
PKdFq1QPJJiaTRHXGViXEmw0YSyeuaprVunNMq2s6FuR9Us/K+Pvsl8igpAG8bMJNHDTwm5yHEcN
lhYDLK/vdAo5/eGs1rr9ZDuOwk/2hihX8TXwDco7bbk4uHpngSfsvitexA+lbQHFNyoTIHwTHqEi
DtdEboa7xDHzRWsY30Il954oRRx2CsSpW0hPnWfO6FBFpt5f0FgAIEyT4WFI9I6yn1LelGnbvMKL
ehAegVmPVK0Rn1O7Kts2fbWTLS/ewwlh7hXyDyf+lxGpv9q8QD3hrAKI/NdNT9B9UIPhlBL2XfSB
4z4Zuk44qOwPE/ak02AILnrQgn0dnwOAelTUlPW6NJCp9ngvVyb6l3tuLtJLE47+wm5t0t/TbNXY
KM4Y+pMsT1ykbsZDUc2NtARSoeltt28aotejraSfndj63oE0vRZOqF8zzf8bsfaUAmhnkYOjXlLH
B8OCI5t7RKSGbd9G6YOnTpHrrKn+MiHPSoJG+c4p53shB9ZzAfXTWlGiz/ZQ5ivyns41mRowyzCp
kjvauaakSvB7VMpqLMEs+W7pXIWj45hA80OS2LMtl3qT6C8/LNMuwi0mrnS1b3vfNotNxHWaS992
BJslz1/bWZ6eJa9CgGCMIX5qtfgE6uKLBWDyHGjGOvOrRyiog6U6qqexco56QhzXcmzlnCPqvhwH
X1kZdd3vnLhS9+iQDJd8aoJdOhByAWUQ7HLPCVa62aiv5gCfftn3PyiGG/2OEzu0Vs8l8fZFVTvZ
uoMgiZ/L2BsPZBCWvi4ZCEXl2k4eALHFhakQq/GsnRtJ6ZKPPN9XJf7kOyo0MDYiMJqcD6eRYtVl
opGODk2tX3VGRIReHixK6pqmXUR18whZULITtrmhKuyXS2Wr3bqzOm3B08hZJ1XwalcdwRZLD14m
NspVmxjaNXJ8Z+NTnO0mxpaM1HiiwCjdeQaKN51awPgT1Oeu1JJHGBV4rkZlD+yV3u+FTUmAvsAu
CxxUsq8cBazvikoYapzkyOwHT+MpGbWJr7IkDQdfz8YDeGzeHZcMRkBR/6kBe8SDYPRJqkg7dBTh
rlsImHdJ0dv3MvKesqW2HHpQmqfulVhpwBnHD5pl7CXBCcxwug9GAhY2MI9VYY3qSvMdF3KX7sEj
Gu4YJin8MZTMcw1C0aVe7V7KvOyeZ+mp2hnZiNHkqckDvftsIgSAHLnPQ15cl8+ofBFEj/QnPj8m
GJ0lDO/p1W4mXeHm2aIY+UrkM7k1BXnpVQFD2HqYvMREWFTuXZ3/JQYIncprEqbRyrLK8QrDlLPQ
lLony6KN15tNNsytGts6+FdcxASnBf1iAJGcLHkXRkvZQMC9lpry1DtWcWqa+GcvhmoBhm5oGCG9
BqQsfG5dfon4XMVyu4m5E55LA3VfSTbybaI4LlWVNHwMnH1TW8Tv0/FslCY3gCS8rwsp4uvPzyJP
sBZKrzB0I2xCCUlpWPfCVtsZgcYK2tLQVjkmVS5JOqK6oP62o5ymq6wY7hrogK4yzAZLzfW9e59X
vSU0F5Mt7GDN98arDZjoxJeu6pQVvII6t2lXPzq5mmzrUP/c+m109tu/CYKXd3Ez5BvHdmGLCVAg
qlxIN0UPTmVockR3bmrrri/6gdAp8iO9KZsITVjwVUvxZxdWlC8G8hYLQ5fqF37vlWUdut5jYZco
tYWlezFlPhRBBGlPEB3NBm1etTG4tUxD0XSQelAF6WR9thBTak/cOu1WUherV616CAQ5k2zGyPPw
Bt+4m2TCcXuqwkhfjBSVcOpVp1AfAm6CYEk0ha/wWOCbzUbxZO3GvFTWDWKkvQq/0BsbU4euFXzR
5inK4BHIQy9eNZaiH+qAen0HMNeT4pvVA8fphdwn2RPMj2tgktL99KDuNpXyqsVOcSqTwL0NjTxJ
luHQhRsIXNBYSdteWiNeKm1jYLoPlZ79RekEGLG06w5814JFR6bq3sgi8HJOPG4NxwVwVUovPtpW
D92QLPWmrJ68YSifssS+5pAJ3+WeVD45Wmcs22Fo+IVlaNuKuyVFEa7c2r0zsrw7t/ng3qWIrcPP
Gb56SVjuA9nPKdzwolczIjZJHDLYidmIOmow8qTKxKwrIVyVRtKjbOvyA/ePnTD3VpueYj8D2cRB
E4Dk6EPeQAbT0Kp4RT2E+WzEEQTeKtzhVFSZz0lF7Bugmbyyp6ExyMo2z7i9S5FlPCdUKQEJVeK1
WKs6rbeF4btZ39Y2IIe522sw/OLME161yUbXgyeNraK2DyBtp/5LDFVEKtcw88sb4Zx2YNJ1aEdv
s7IXpYRu/Hx7W9v37grCH3krnDWKKValb7u32dismpVFmf1OOMtBB+ipndKw4rqjLy31uo624EZ3
huW0l9YbrE0SjPnJjo4ZEbon1L5aRe6epkqap6TsX8jPOecMZoEdDA+w62t9d2nqeE9Ju3O0NAk2
FmGrla/FSGXWzdRqXXSng1Rw5VwNoC5N9SPZkYPd2d1F+KdlEK84PwfIl6NuYqUdj3gBeWI5jJGt
I3eRKP1faW60X/PcV5EJ14wLdenhLoA3qiYddm2M6LmRkQoznVQ9EFNvl6HTe68loeONBs/BRswq
FbIfdRGjLjLNZjqQviprr15gay/N16pIvJ3qZ5CWd4TtwsQsV5VUlFvQzNy3bG8cDg4yFcY6NKxf
3Xjq6kpSqMt3Du+6eqLkm2iq9vKMB3fovBeTP4+i5WElQQP0ovFpu3djhIimkWR0+iX0hgcxCsc0
uytA54kRGCvjpKHQswgE73kJyZPd9/CdT7si0KltJnatVWhK2mVw5Z+NLu0tiZLD2cwDf36IXcCU
k9Nsj3U4F/0hMJcfJjIvlBeFmwzb2Vm4EI/grGPCNf92ObflwGiUivKMMMGG+u7hsz2a7mqsne40
KKl8llXCXY0KcDDkjOwPkE0Ek6KQaIpJVkj0Ys2YeDAQhh0tFIWETXnrxdmUZG6Rp/0wIZzFLKy9
iH5MO4tlaP568ChAZLEeAVHfdq2ILQN7IinVLEAyr6JhTA9ZFfxsqA1MD0S+04PozROz3zzxwe8/
cJm3B24G4b3Yf14nhrPPfKX/wOXDVvPaP77KP15tfgWzy4ftK0/69fL/eKV5m9nlwzazy3/3fvxx
m399JbFMvB9KO6Dv6AcPwjS/jHn4x0v80WWe+PCW//dbzX/Gh61+90o/uPzuah9s/4+v9I9b/etX
ant+ydOhliHaO/BoF0xfQ9H8i/G7qajyWZWSI7ytuo0bPcrej28L3i377RWEUWx12+Xf+c9XnV+1
3KFCs55n3u/07/b7d9fnMMPRu9NDns7nK952/fg+vLf+r9e9XfH9XyKuXg/j1Si6djP/tfOr+mCb
hx9f6B+XiIl3L33eQszE07/8g01M/Ae2/8Dlv9/Kdkqoc0vt6yAZwbGR2okhEbDZMX5rxEw0DMVB
1a7CLCyiV4kFs6/pluFRTJckkPZOjCyb1nkPmdboS68yqK2qDek+C2II1Or+iVMwRLbTKM6pXGzB
t0zzYs0Y6OaB7PsPMS/sLjxRm7GEEUvYRFP1sGWYOiCwGrL9E3TRF0g94kthS/G+sx0EnzvqfG0z
ujUwVMbnPIWBdPLSogglOTEbWBJwNk8+3WxiWo307y0AKiJnDdQyYqvc76lzzlV5fXN0YZVcVUZg
w5NsUF+SjUjscLIHh4mY6saP0HK14bsxqJ/viotO0IC8fUh1zzQcAqu4FEpcXBSl0baeXgBdF6tb
rRp2bgGy4d1qq3cAJqfNZ8gF2VEsrMwcWSKjvp/3Elv7nVYR1PSOt/2CpGhOYRpDy/vrksIt7bv+
rPJgcXPTR45olrpz5LKniBm9IG9SqL+J1UOPTIn6O+H6Rqb+ahy6rcH/7Qgo1zv51aRl7xosEkax
fJ4uwIk4kqMfkq4BVWHnBUWnKUwfmbXPC8u/DRwlcEDDTPYcOC4EVwSvbiuEcV4mWWO0JOlRr9+t
uXlWQ7nu4iQ9flw4KoO/b0Lp/sNeYmhk5plIt7FXKgOt+hihtVHuvLugSbw70QPs5aHbWnpbF8gs
eW1m5wnh1zljdB6pLJ1c55W3jbT2wbajmLhpoB9EMxI6O6CMrB9ED8G0YZ9IyUJMJm9uYujqupdS
cMKKjOJoxGalRevIwMtQG/MhHmsK9a6VJOVOWFvE5NZgarWlmLjNTu6i140yIW/VOwnf2YOMk7mR
cig9wGv89J1nI8V/RGRIJWD7j0ltzPSdrtpfZ7sJnlCFTyvNyPK48lbMzBdz0DAEVddBYTK96rfX
dRumlOpRamivxYswLE/lHSkTGLZs9yAaI8tQrL+1s7WLTKwZNSFECyffBGQLwtcDyndj3EnvNtCL
nIBB3MXSbcPboncblj1crxIMDSsVZvSjPjVhmDdHMRS9uflgo04P2lgOYst54r/aYF52u4baO5sM
aruUg0/ZnxKOiCggq8nVl/30Ghopp6sQQQkxQbwtQoMakdoMjnR4ae0DpQCIU4ox2NOfRsvwnxBa
kDfCDnrMOcwrZt9SCFuKbcTa2efDMPd6qjGcej/K0WepSclk5AZMbnoYPQYA1Pa2RdBA5hP2WrTa
TnhQwOVw5nb8qzXB2NOM6rrcjEsgVRYU/hOcpJ3gJM0AqCcfc5PU49QVxnqaEb3ZRyyp+o3VI980
uwrz74aBgKjMO8XyeOe29XA/OsZVr5PuqeDAfch1tVwPZZx+9XSDlBIAK0JnAyRvUwpKjtxPhQFw
NSqgXwvr2l1I9bAXYGOBQhZNXdnu0jCcZD3bBGw5papunYDfWoqJGzzZddxwq9l89N+Bnr26jfYw
L367OTZUcVcBjLkIXLkHp3CcAydXPV2IrmjgYjeAEFRo2t+sJaXefaEaG232hOzURYZz8iFvhEzs
1IjldlEHACwJC+Rm1cMYmkKoLo9ejWxOUN2VObzPoieafEiotk11UB1u9XMieuvFHiAHmJz1rXCW
NQ056MiHE7W2qkufxi+h61iQD8dATqV4QDfkly0klXURE/7U+5M96dOX+G2PqH0ibJmfaiePznD/
R+emtFaVQ+gTUq+fJjE5Ft0InqRS8j0ktCd5tIduIXyqDgQ1eU+U4VMnoj5w2itp6yrYim7cGN/t
QM2272ziUuGPHF7wk+hLhEz7XksgutOdQzI1vanASDmPRQ+dYHRJzGr30S61zuF3tt7w3YOE6BOa
7pPPbVdhFWOxRjTtQOnJUswUxSDvyCq3hqlcdd3PX2rizb4MkN2Mff2ZqEdtNvmL56UyCuoduH45
e1GQkL8YnfkoVoS5HZ/LnIfGXCdaazb80OiUXB/91HePopd0+ZfBs82NGHVD4R69CkgyN/dfLuFb
b7Z1wExRw3FRn5hm54nbYrGP2PHD5WqqdVZpnUyc+P9YNzv/XBvIqFBYwUb2g2xbjLp3L8klLPSF
E38ievfZ6HXlB+LajqGT+rW98DG2ovqz00akdMLWf/BDm99MI5SOZm3Gxw/7NJB+Hf2uhO+GD/FJ
kStr30k58SdoBxY14jmnAHmJ4dzACrhpQ6CXYBHM8jWMJGcdw9a1sAiUkzBNojW8Y82pmRqSde+b
2SZcFFlZR6Ut7We7WDAPhZuwpblm7sbIQavtH1sa+fj+CvN6LSQdUSfJ1TUMCqFixB0sWMm3YhjL
eXLnJPEdANsoXzYpahaej9qWr9XwfPUocCla0C8g1epInP+jydDrRe/VgNt7IabCToHHWnRzL0EF
tiCs9s7oFpm51roQlJtTNZtAiZSp5MB/FE2jQyCB1v29GHkFBDizRze5dXgE1vjLg6cm8I8K8t5K
kVYr0o7euRQkSUUd89juZv1aGKHO9M+DIESKJydh/LPPvGb2qSbaJTERhpq3k8HqwSCUa89whUSu
kj+3FUp0vwa/ZgqpkDYp1VEUw0y/e5qXrUOoHJbiZ3D+VcwGmHH9aWK23X5Hpwl9cAmkTz+ropm3
mifmZfNWs3OGYBPx2iTld70eH6n17xc2GffDGKEXoyaWR66VkqLYcptiWcFV4jfqQz9NQoxhLxsF
ZLbw7SXTOAbVpHebaW1BWiU42qUaXMRskPMfSRNozMXQIjN/p3v9EeEg+bEc1i31MRVIOiALk9y5
nWkrtzH9fYrQxSmxYOHiTJRHK9GFWHyoFnYGspMy1HJTD2lfLQpN/ul6m5+Xil4XTBwMA2cVMSTK
TjVTDwgvkrIHm2rjO7fWlKeBpOdSiyx9D2pKefJLy4bt3nNRnM6hCpP1bmlO2VcDyde9oRV/FaNs
c1ydbGAaPUBgTbkfpzysaHRP0fdBXf8lRs2UsxW+AaU7v/Wd9pyXi57YV8mkcg9LV3zso66gfp3n
KYX34aKXAGaErVWo1qwd19mORSbd5dTproe6RW2u9/JlXyXKYRRNXAFwyiY5wYUwvJua5jO4Pg5e
0v7sCZd33loUfEozudyB3ikPqgyx5JvaoJAcFMMsyI6kRfyjMNVClbBKSJ2ZcjpR8P/SJxTOpUnl
nNSrQI+RLHy3olfyo2Fa3vG2gZiZdxlT6K5Xby9jaCsS5aMXL40g/04qNX8kA1U8SlL8hVx/e9Kn
kSIb/Q7IJFJWk0deqMVjFjQrqM/Hq/BXihEh4p4SKTEpGWZ1r9aE7qflYpHrxgqAI7S+bxew4+Sc
pAa1/VqeLztCJQszcrKjcAZFMO7VgUohcX0UIuT9YJOWhLjaarXXpiq1syUBjxVDy4NUeaypyhHD
wrGqhaxH1jn1JPn155q2VbSzlMAz7haO9jqv4SE2vKoqan8+nJaBFX9LwOBcsqkhhalcfDUx1v2k
XjrbxESiZ+gkRKj8iKFohIuvB4896MTDbBI9akZ7k+DMvA+5Q/vgplD+vl3u5qlSa+72DljX6SWI
prd0GNRTf9u5Un00OHvmsA2o9VHty53ZecPOVuoaelpMsWpqVK2IsegK622NWG5WJBGB4hbV2h/B
Pzd19psFmUzNZxRIO6XhCCGauPVcUFfTuJIl9Wak3OXn9Oz4wTZOKxqzcX4uFtO6FqtbBVz+x62N
2LETtD3/sW1O6ctOG+BvhBckXkUoznxSGqfjTqsj0ml62SfFfoYU2XqB6Kw8VyGSgVYfp59Sd8jX
tkd5OUdsiJ5LeWFlsrJyJmQ+UtDp0ZiQm6InbCNAdGDF04xosreeGEKTxrRjxNDydNONN+v2Ms/M
J3ipm6viJ+1VVQx31XUo3sw2Uy68c5W7W2HqKLqEZXaidNUGu98Lo2hCiCG2JoCOiee6uc6N+RjW
bnYFnWlxVDQo4syq0gFwzwWL0JTPiQGajRLTVQi95i4nW/3SVLxDVWggOTwpMVP/S3W129RHfRp2
NQhWKoTdk5g1bf9rNzjDnVgKAvaSlGpxFXO2nm8b3YwfxFwg1QsQOPGT4ijOc4f8MAwvjik9BTDl
XQFsVsfMBZE6jRKoDW69xokRIVDaai8mesMrr05pNzuYtHgemZznicaX9rKiNwhe4CZ8wbF5m8YD
mDL7it0RkSsi37+tvs35JXAMSVPWkue5G6fz4SGIvewiGtlAGmqsEdAVQwSNf05UeQU1jSx7m9k5
nWaRnOhWfpRDPfe2S9Qr2cXzVWfdNTkCQW8TYoXREbULJQsyJl3amDBt77mOuU8VVGMmckp5ktpD
lgutYEFrOY/naYQLIbwU46Gui12lU7zsR+M2I/8Py5PXXl1N5fM29bToHKIBeCGn/NMSulk3RX34
BwmHaaLN65IKBsCkRIvXrhRTpx868ARCQLvvnNq6DlNDVS4qwCXRsVgJrKufGNbVUFxrW/eRtZht
uiIpJyqcjsIklgpfaGwWdar6YBTZTUwqnhfcLjPb5ss4LRXHLdw0R8e32j2F2RSnx/n4avLIvUr0
hnjkNLRho6JsX7/vW6l6jHRr68nqCNak9Y4xCNNlIIa6Fa3jxqt2YjYo+q+hO6XqQec8F3x6hRfc
KhDfcyBEtIKti0pJN9ByBFsxHMMCFKXiO2cxVEoQn1L6mmp+c8edKr4tQp8F5mGYGtbCK9cMaVGW
4PnFMLUg7FQR3NYLPrZmnqG0AB3QvsqtdMuPrvZIsoFfcogE/g5M6LchxP8GR2C/tJD6vnzw1eEJ
QIsF3zRG5Z3HxxXFu86qlkft2E6N6IkmQIrqaBW+W8CBzowE3GrRalEN4SbDqKweNKcOX7uodsKn
PG3q11xuvitNsLGtorjPO1l9oiwdeGRZ8aQY+NpTD9pj5RmduxWzgc55H9USDQAGzgPK38fIBSYV
Tc4lMcQrJeAHMSnWh8Vfsc1pSFj8PPzslRIM15O3lEPsP0IsLxuGvIr5qj2IhuIr2fAfOqPNHyjm
HIklyZBdjm4UL+2Y42qq6xCjvvnXbbbVfMO4Uy31u5sgSNZ3SnzpMn4peZyEHR804qWZGjHRp6m5
9/rkuTaLX6ZpQZra+bk0w+XNvzG9Q+iP50ZQlE7k86I3N/VvbENi/Du/eVkY8vnPpLpf6bEXgZV2
YdwZdCqGp5pTtfJVGINoRK/NyZMsxPjDNFjQYOcH7knYbzuIJR/8Zts7nxyujg3fh++KXKg8ZHDh
d1eal4jex1eT6sSGeh7rYMbkdf7xevPewk/zJWNd8KsCUzcaAcvOhlWaT22Ub4yJW1qMoTYJAA8D
aJxtXa+hYfRuPC1shFGsmZvStsJDnnfSPcBB47Gt0r+kzOhOYkTIVd1wNjNWLZ+bR4RDdkGU9ae0
sRVUcqjUGMxQRd80VS/CJpo2NSC5tNVsLYa5NILdLdpxT8yWz39T+i+goQMq1JQGrcAs3ejO0Jyj
qHKoUwm8gzQxv7IpgWsAQv5YemDQPf8ieobK3SZTGtiR/zmByhjRY9d4FXZzTEJoKCYXJf5RdSSS
xB5JZvuQQ/QqP3OSiYIstaG3jYVvOZAwcP+KESY5JnWcHa0+vA90I9mGbyZhL8zSzxcfuz0V7Vh5
o2+rxfw7p7fdhO3PW+au82v3Ove2gJzstdI56bmKgxaiBSoNcmpMFoHZ+t9TYJ4UEf3gP/NJgxvr
dVSyeuUqdnzJMpgEIfdTd4NZKBeTZ7SV2Tb5ktJ9h+RDPZ58HXj2pvQpJbIqq1+9M4quaDQPgHpb
ay5wLTDbYLvV8TRPD1DcN4vG5W1CN/nrPBFAD4sSG5qXcpI9cLfl5xg6UjGiUkI/Vtn4WYxE0+X6
9KHpyrVaDdmDsMkBRDDlaPPlxuQitk2qNliLOX0yQX+ibkdJa5azLUlqezG0gNXnjfrom6ugXX7b
lXKwA2Vy4ULsIWypA7esG/fhRth4OAqWhRrUO3hGLlk+IPGBzNJD65j9Gd7McziNKJMvHgZY+DeQ
po0rMRQNMfzvAOVDopO4xZXhXFwy3mKRMNVUW29hNmiXJcTQ1An3A0gyF2nGPlcvMeh4PR+Du3oa
Cbvqm/qRZ4eDGNnyqINSVIdiayG5tRDGW1PJ6sVVkQrTGpjmhM3vZO1OH8JFlZTh2nSk4i7IDbKz
UPPuYkvR7vi7bQDPlvLcmiRQ5Fb3/x5yZZlAhkIxd6sfUj3IvvoFhas2rFSQHUnSOhoL66TDUHJw
KlnfWgRFri31kCsoWORXIwu+keEqf1jhFkUNb8PvTLm1qJ67No5qLrPCw2Y2jbPIeDY/NbVzELOm
FMF4Hw98xNEaNXcyWMh9jMTNSlNL80TZ/HcoFXwKKBQkvSfT3Mw2E472XSY31JvjIexSP+QtXNa/
llG7+b9s97urCtv0Cjl3qWsPpHw5pS/rqWmmzKtoKDZahQB+T7NJeHjqoGwaVeYfOvkKm1gvhhSC
PoB3N/ZiNO9LlUwKF8g2o1zq0AArn2SWk6eijSkWtb5AZe9cKjJsQ5UWu0yVg7u0q6n+NTTznmgQ
ylOOC7kSOqQLZDGML73RPHYRn2Cpr5ZGR46TU/7xxq/6jmpVdAcnUddloVMqMzGrqppBI3pTI1zG
iZ21maLWwZj8GNV8uPCLBs1177ffKFY5FJRVvnqQG22pL293ReCGyNjI3ww+Y7vUtqDfyazspacA
aevY47AWw6qv2zVCTelWDN2xC1eyoYV7MXTUifwKoYvjwE/liweTFeVGUG8Vsiyd0X8G15xCv1bI
tvrcK+nPYTnFW8XQiRwXKrL256wYJtdcXw+e/L0dRwfmV1NGdSjWwfrWaQQ6uuMEYyoolvDHrBKp
lc9iJJrETyYiC/V72Glpsu6tvWoS6CdsoFEOI2u33vSwTmFM0ZEEotBMTOhqqt9m+arplChN3nFp
qOtc7eCefZt2CkPLV2LH27ZU1i6G1JXWNVIxyzZus4MRJegEIhe7GsGff5MNSBhU54s0dsZ6VPzg
0JR2+qhF2jdEPJNt7nngdBovO4vGdvv61NkXMRiqomhW86QmecrSKJFY6pui20Fo+OKmBcWETqku
HNWS7upJMIRsgHdJY9iWDEV7Z8+L1NMXnQ35ZFA3xA1wE6tgoG33Y4vSJemL8HOjwlFpGvbXuvO4
0UU5PPEtdRlNV7dwRmTOV2iCvip5Wz7q2hAdeFRS1lA8d18jHo9jzfmqE6kjU5vLYGFV5UEf7e9i
HecAbt+Undz3VDySj2h07ruBcaMkk/tHXTGVL1SUot0JRGQvjo6iSTgK+VbObWo6TYomKCj7lOsC
gfDUsmEazkfrnDvmShxC7XCSa0u9peLW8qWKQvmSVe7nMvCUvRiJRkyGkbvoqI07z3ZNVfVTk2tj
gVSlXDkv5qiNZ9MNhkUrIyo4QjK3dtTe3ophIhnPqDovUWNFE2OirdGV0OddU/2T6EWjn1QL0fU8
O6oW85Rs1xxaSgVkOEveOf7sIvu30GvTgc1x7E/h1HhEYdJVqXWfrMxstmIC9S0X6ZMgezX1lIrD
vPQr/tcd6CHR9SfanXAStZhuOKdbMzH53MY3p4aUm4LWF4RYE2ZaoKIr+NwUjp++hcYovNQSoWL0
XEd1V0/aPRVwee7qobarE1V9llv35yzUd+Fh6FCG4znBXlBL530brWhbhrr+A4b9fRU2BPkgaeD4
6O7NysquIpAfq8W4kL3UP4qhp/j+upChJrMj67nqR/SRovGL6dr5Jq57go+OVX6a7FmhDl8omYWW
lY8w6Z1lAULqkMl98Em3I8iMneqpGWCBTIL2uzDbSedvc61fGMnO5Ix2gLkbpuapp/9zOEh9N8kX
Mn3r3tx94FZIh0Oe+7bmwz43bwV5gXQx7+k51r1FHcS2TK3uJHlZh+A9UlZGp1watMx1xHyxidlI
7ruTaLIyfZJ6z9pGVWi6Z2GDGgQMjZqXC7ECkElAeHratUjHaKeQ/8kRf0Xrm5qkPO420VsxF/9A
a1yIWSMIP2eV3OzGWlGpaphWBH5NJig3A6r03hxFFRiUPiYAs68cY6MIasuWB5qch5CyJomxlcrI
3OTwmcF2rSryyvPqH3lOKF+KC3QCqXuhsuKX2Dt/K7LvTfdzQgjA32wTQ8aHCTu1KH6dtxHeQiX+
Jhz/z/1/t81su8nHv61IDZhV+O7yaoLp1QT/R9h5dbeNrGv6r+zV14M1yOGs2XNBUkyiqCxLvsGy
bDdyLKAQfv08KLotu0/PPn1RjYqUGYCq73vDYg+tRn/8rU5sPkR2aa0MTTQbYgzVHQ5j5Z23XIEv
gMDk3qoWVcwxLnLt4Hq/DA3ybuI8tL9M+bnC2EwFt7Gwv1Iz1dK2r8vzRCxLNdmFjHG8cGzCyEmc
bufUiYKVwXP1pvaHK0NV1byizivSmbq91SNo49D8ZH9KQIR+/GXq1eH7etzwZ7n76Ai6Xl4Lgo6X
P8PWFxMwbYORs3dfEHbqAwKlptP497kI7BtwL0fVpy9N1eAh1GFN7I6Wquro6n64ao0g2Jgp+/A1
J7hwJehf3KC9yxg+1FsX8Z6TWoW7Qn+Pm81HP9i/7oCqy43nZ3s/6Z1z51Q5z9eCFKghdCA6KBuc
09l2zurKj1rrEHXd42WcmhIN+bcyLOd9wX8WgW9mePwk9p2wkpW7rKrGfSy14EInr66Ol5c00MpI
YGVthiXbOMg+goJX13tVxescI2AHKpKq+gVSH23/iGGAf42/hHcp/lZVHapNBmmyrac4RXkQ7J+V
DvkKf5v2Ho+59j5JyXnZtQnja5ha3mYKeCa/tqnBPAW7TT6g1qGqapya26XsPWwCzJe5f1tPiLjb
1QIutoHr+bVdyR9F0HvXA5sGKPAoLUGm+qtjsSxvMEJAjtNJRdVu0S5HcwKZwcZooo1a4ZdLtawa
rXpCFET4oWGNNOuYR2G+iSVmXeAJ36XBCco0QbbBwS29Hgp9c6nDQvVPl1FTEKFg4cbvv/Q4alK1
zEf1nOM3PEG24Tn7FbsNtesZViH7KwonqzVsmMn6IehjGsdsrJNTAs8V9XnrmBb5NiLGuU89aFVz
3ThHcrbuPrKHB80aYFmjiryyZtltOUBNnzOiCPBPp1czQhOBb0i3bXN5aS/ddr60D4X5S7saPwMn
uYy38167wVURSZYR+aShac7t4q6bZxyPu3pKjvPivTt4WAsYGOhtxWK2a3Fw2fOLijeqN0Ka9RS6
GQ+oZW5TTu6driX7fhmLc4J/9KPwBQnT+V640lqJFtUetOBWKHZbXyyjxx4jkgly5jYUV1OYqzwN
srNM6vwRx6XbBjXxN2BW5daNhIbAWlC/BTCZiR/VkP3waCfhj2ticQNFs71BuhoDoQYToMFvL02R
GyNQRCa/vTFajVhaATxbDVZjVIeqqqL24LGHEY48UbxovnwMVFfaIulcDV8/llfNapGPtiFOPvfe
Wz5W87a1RGRsm9mFtKhxXNtgRNqsuY8KtlFLl5NmzWnsLe7iRZDmWwJIxeq/zQJLlR6twNpcFlHr
XQbZmfxkaFa7T600OX8UbgWKepjWHy3IIyVndCzxSpgT54mQZHRQbR9D1JWo/XkdGoa2+egwJp9p
RE2jnSMLeIfLi10a1WXVguxAvWlj5favf4XlEYrr6/6L32bDMQoneQx070eh2lRVdXxUfxmSNlq+
+qX+cxltDu11iK3WWvV+TP7/ruUtL6x1dbzHs/mAtMe8S0YvXrWLhFaHsj9SAH69qbXAui7jAOkt
JbWVIRp1k5HfWU9OQrA3bCcdl0vm6BUfyjSb12oI8gMJykoYMEVR7ezH3PPYPbba2zAYB5hzqHHr
8Ujya9EuX9qbufluZSh1JGlsnuvOPoq43w6aPKbCqd7jwhc8JS3tOUntZjMKbbhzdSfZeWhrXPtY
T6z7fKqxtjMRv++6L4Xw0mer1ry7CiJxidzbc0g+5qmKjqpLFUg/AGnWBb6BjGZfcS+EvcJz92uD
V/BThrktzhXaWtUczIyevJEfmZ/1m4m99sazVq6WZI9R3MvHbCzSjV+E3S4vXPmoV1V6wx3wRXWq
YozCzz67xZOqIcfh7YQNdzPVCQutWcxfFgu8+Mdis8j7HYHgm6nvSPjNFXuYRcRHopAN5mSponxy
5XXmrslRA0oSbeAh/JcTjzLGMXKBsLMDvvSjoxH1F2xePCSWiQJoRUyWaczuFNIKlOFt0xXZnQJh
LX1iqam+KE1vhZ7rq6lj1+E5XU26MNNXYPXrB6+yqwf20pAlyrncqarqsCp4wmnqnVWTcGR7Mjvv
6TJ+mRRpi11qxKEnn2Sarwe7e0+DqL9WQ8hk+Lfd7K4/Jhh6t9a5SZ6EYa8yj01wVifSQSo4Dw9B
od2mbaRxWAL4ecayTJ6LQZD/13NIKyFSnjvLg7OAR1G7C0PD4k0MxbpxYlJky8M0NzO0jVNsf5aa
KlRntYz4GPaf2yaJC98oIPdm2lXl+qgTcqb2kRu5mtLCvx7HuLnFo6RZ49JafP2fRxSsMf6+Rm80
eJJYVbRvsrx7FJP2GvI3nqql1pZ9vJ+H0Vhrmi0erWrsHrP81bTz7EG1OHiM4GToDFvVl0yBd7ZH
dJIi0d3nqQmsubHPnE1x5i6kfB94ZMeOlr52XmBtRWAlhyrT3XPPzcAd/PC65THXQtflcpwD7cqv
AUDi+u4jhzljtjR35vOE9NKlakrXfO5l6P1S/ehVg/9pbknsb4/mbTGb3UkVgY7yAQ/dCinHv9rU
ld6jeEEoOCQLUi4Az6nAVldHWXJzaewXNGnae/vCtebjXKOOrUTZexyQeCZ5T9KYtf0ke6D6pZm8
6Y21RvQzfgc4CRws8Z9NL8UisQaDk0mEXa3k7Ayaec5QkIHcxM/kVET11aXTTTvv4Eb6pxhKA6me
8KUS3CICd+53EgObTRXM1lMT2+Ka9IdcqaqJOPhdIjJMelqtX1vWJ8Os+0fV1yKwkGlNfFY1o57q
tX+eE27ld2jg+NdTpmVrAADYi0zudCOb2VpjtxS/e5a3ZafkfJJdjaqIiUKWO2nxS70Ygi0D1Mxs
MSZpRxSd1Ey21sn73DjbcvKcT8Mw1DuZXcUR0t8ziOH2W9Lgczh1hvbiyuG9ddrsVtV080X0nf4M
pK6/J7l2k+cVzt99SCbTzKO1qprlUOyAArtX4PReC/jxh6Z1yxmUvTbva1DXZk5oSF8KJx7RnPp5
NRYoZXAYGLaqQxVGnbuXcR6CH9eIhq0/5ueCJAr2R71AASKMt16Ji9bo95yM2yk7B71ucsfMjQeU
mod1VgufN32OVsJrbeS4rHFd+1F17fZN418ui7Curg3fIQTt1Sgyal97C3VuAm4VVkMjMPCJp1Rl
Ddji9N3waIaLZ3hhp1/zMFwTeuz/LFJ5ZyNG9TZP/GBsq6nvuiCr93JwiREahXm20kbfxAYJezS7
v6hJk3+oUSH67jlDsYr1sn0uJUbrrRfKVRvhAE5+UKIoym9OTHa77zK3fyImsXiNgW1XvW0VRyR5
7K+q06ui4JE3RnWpArvzF/y7gxtVs1zhry1/AHG2LI108T+upTobbfZ/XyvB8MS2jODGXiartVLz
KcoLe6PCbtLpc9yNku5HvO6Xuhw1f130KA6JZW/dmWh/zOjB7NGKcJ5yI/W2jSyzq27Za8u0RfpW
4w4sl6o+WvOZqDV5X2qaUZuPY3avJqrFPKc+4OAx8MyjH4OgBrZWEVyrtXRr/OdXip7rKOHRY0Xh
pYjMzgE6GmfJtpeiX6meQDY/ulX1MkYvhHEA53H4mJzWnCwi9INWxmRxG23BuF2bLt5mwFjJBebc
X5emcJE912NjSrBl4vIyukgA12pGepyRyNN9483RY2DGXR9uh6iaPlsz2lN/NfcNSruqWff+sfm3
0WqRconp/TZaNcdp+i2o0DYedV/uOTk5uww1+id7ir5Kt52+IhLyoCFA9GKbqQO5ytFhbrYcf/p5
XqkRyCxuBxnA5gzjGkB7/8lKjXFtkYG/YTeJ8qquddWNqvfgxodFFyoYvrK1xrarsv8so/qMr4z/
NpgtbkcNUW2PeOquRWfn6IleO0kZmFdzNYgnhM0HdOXE+LVqreXGY/9JYGiH6vCqL4P5SQJsQZ9E
B+O1vGtOC9zjH9rxULvp7Fp/iny0YAfH+TE+wSjqY/xH+zJeLuNDj/FqffWG/j7+43Uj1vnbePX3
/D7+H9ZXf3+7/P3eVF2NJFCerMD5Hlv98LVHBXrOcvxh/BVMugTBf6fcEzIwv+Kf/m1Mbe+IyK1k
w+k4e9SD0m3oh9Nn9NqQYmu1T56J5nGztGNePH1GkWdt/2wvIdpd2pfxs2/LPdGTblVguHIt7Kxt
V3mhudfNYHkYeEhzo3pUoTo+quqqFRZT/tZdpf2xj8dx/9E+GYNDpCzWH3FdRpepyMy3Wopnn6zq
n+jtFpqH3lg/D/sRj5r1iAzLNq+DFmk/Cvy02pOqqitVaAPp8sjuBEooPJI0KFr13N2oIquD7iZZ
ClUNndFZI/HSbT7aWrsnjq3qkTanW8uO5pWap6aojqlGVRZOZ4u8v6e/ydnC6q2NnivfSU5y8IxL
+5QicTLmLnaaOo4knA3ssxyQf8ny4th4PS7qOWiuXVBi3I12u3Yi0AtvzoOKPFuL/l05P44Jx5ug
4rjlTY+4g8yPPt4FUEol5otLG7SbCWNXNhyJC83PNe8gt02P3RgggQssA+XjoG3W0ejDKMjNs+p1
k4VnBUrsyrDi+bFHiGs5DbOZ7NaWbgWvaTx9MtAl/DPP7jyUDKOV64KPmBeeILL6V33OvsWsgB1I
vf9swnAbdjjPxWckoJYjpjVg5YsS17jXvRhkgIGwm97UR1UbCY3cqqvmVshmvFxrPGM3jpnzno0A
geDwwxoqIqjnDczEm7asx2rXyoktM4J6a5KT440DbatECwqlH0u+h6Jaj/Vko3dba1eRXiTHzBjm
B+GkSM4iLLcfdSe48rtYbP0Rx1hDi8aXLlsEH7syPphpP75MfmqsOACW+DDQOzcZTxQM8OwiGXEp
aXhi/CwwgfxR5XyUHrWgQY8eLaAzNCj5LLx+zV6ErElqcNvIIjxxlio8e0TvZLlJR4t/kuUt6poV
WGJC8FduLczXWls8xEUW3JJwa69t0CV4Q2kSvmQcb1m8WzUd7IjS9817VbC5v7V0AynDCO2ySzuy
A7ZW3wmQ2/dVDjElMWdkt/+aYifNQNwwfv1omhHp3OsWAe2PZciTYmzDk/EyVSBMuc7nvtwYIUbI
LWCcm2w2rU9I8TeR3n2qHDM6+4h5rlSznpk4aNjuq4GqJfl+f4sFO7ipjIDiRjMXuLJeHtqsDbRN
n7ackarS3s7SKG79LCovRYHVCcbQSGC7QFHOFcjKnW7hw+aIfrotIunCvjG8z0g0b2s7qr5XQ/da
tcb4Ynv6cKWZqTjh8Dacqq5qNoPZd0+yKcINKfJkL4xkfiG+AIwmaiFfDMb0Evv9Zw2sCTRBanrk
sL8phke77OwnHewUH+/8UuLMcxfPwYMa1CxfGTgPxspLUFo2y36n6WO2bWz0++C+jM+WDE4az90v
ro8OpjUCzkkSXCehZKJLNw7dl2aCQld5uX8/oix2PRjgACaQ2l8agm9W4NWfUN7P95EXJTvROd3b
kjJSA3DpRQN3KuWxlab5aCbNS0/cdRcRC9i3i/BrFxjG04I42matlxwx/YUEiZjVGrMv833U/mxM
bfoGoJS7H3zxhzjwkr1VJ9beF6F+30VoeyM8Nn8DP4SAlva1jfwc3I0w7yIP22ohPSxngTqUlUiv
g0VBWhXhNOsnsD/FdlqgFR9tlysfkWm/4wt16XGWgbHBW+xZNo3ez3V4b1yMULFXa+pyPEazR2jx
75eqrgrTtsejDo3kvw/SO00n7RwN49FJG1YBwBiDEUIqQQdkZiWGPEdt4tzX7Sjv0uBLalvYqudF
XJ6iKXxQfV7QOfdxLfV9W4JJHaAUpOvMie0rWbkGOaylHqEyu+bWXCH7xvDARuOx9ndFg8rfVJvG
fm5JSUNm99gHG2R8xAz+GwNL2d8JkQD714ezqiF429/Vrk+EuczMK9WmikVPAa8C44yRCUupti40
XwtD646XEc6rWURHIhQzWqIS7lYF1gLvmAX/2JjePdn79DbXA0xmYv++sBrvviyc7oindrJS1cgb
zVvcFAnhSX/+IozhOJogXbQgm/edZttbNh36GwBE5E+1gxi1eyJP8n70muzoO2awisLoT7vOli3f
4mHtPLoNe5OOvNlqREH52czSfCPCRvD6OUYAoARvPMGGxfOgrOtF61/3sS7I2FbyNlzsCpCInR77
HpTgZGvFaxRh2+x5CNW5LuoC8Lzv61Bk77j4RStZ2Bh7DEiqZb4wMYNIgWZ4snhCLhYvrD717nsC
f1fTCPwQ2rix7RoBGwPgwd4tTetasuk9RJK30deXe4Tudnt7HrIb6N/citwxu8Vqkccip4D7aTEz
aaJ6fsTeTCc8giHb6PkO2iuj8Yp/QgbjkB+1h5BtF3vNN1ufDnW5iPCHDozhfsbioIinlSsN73l2
scdN+pZDddTCkDazTSCi9hUEEs4QVoX4sOW1r3W+4iwUvU66W52QEsnXalTuwfm2ch/bkWUSki8b
Py+RRTWFPDsibPlNuy1WqI324scBpMiA6ERlykcn0tb6dIqds8zrBM+asTyaWCh9terym6M76Ztu
AF9MUh9fWcMl75rnM0BZF6mLImrPyq7HRLTfc/2mtlb6IOStv9DIFJNWMW7BYkrk8OWDv9BxVdOQ
Raiz5NI8Bn5eP85wF4+YTMtV02ZyP4KJ22KPpN9mXZKgX2GcVQ2kLMCUpUC5sNtl6BPzhIzs9Kqx
BnOl1YX7gByLuZpGN/ws++YWFwg/WvGodRdBW171JikzmCNNmWxLq+JJOViZBjgqx9PVTD2IGZ13
Q5jKmjcRhCv2if3pUm1kaG47B0Emn7Q0H0Oabv3M0PWjngl8tpAZXeVm2NyooliSNy3v/HhpzMo9
6jX2SXXqhY36CDGyq8bBzCP3QYV0dpSec6vYuhrS9xM4MH7GlX2XysC6iyvZnCEYour6V5NYrjoU
JsNx8q4/2sdMs9eukPXWSLIInWgMO/eX5bgjgt2ZnMtSamEsR/uTaIc/DTGjrT/G1ffiLAa/+65l
Tr+y/WZ69Ns54F9qD0dOtsFm6Kp3dgAuLhqkkKVexmTCoNip6kfHpUryKgtEefO39tHu9U2KrvZG
DfsoqooQhl3eqRbbL2p/M05GvzbtoLwaw6NuRvJBFbHPWxuaUj+oKkrlBoq/KPGMQj5ofAsfkLks
d5Hv4y6/zFJtqGnCXjfS4KjGDR3El2wOt5cJy7DKjMutmMNpo2YNrS0f2lZ/wZK0Oqmm0cdrVor0
rCaB3atwG4n3NRmKszEQiJsMnCutdiAYiyw/d0/zTYuKaGu7VnQkrGw8GDPyrmrE6Il3olv6o9D9
9tA6YtiGHV7BepUeRFU7FiYvZnhuOvj+feCcUCVBwhUvgY1jLyJVWBNukIFtD8Qt/VeXh0tSe/ZL
nBjpaQCDtq5D13+1YsGtUG9TTtmV8+KE2J8UfrzuKhDzhuFnB1FYxgl8WrJL03S4rbquvkJtVH8g
Wu+ubSHSl6ZJDPRlCnTp3emzhiHEVyHTQ51ZFs82f9ol4RzCK6HoY27OQTmZnG6Ixrshwvr59BY6
ub/u5mC+bjLpPSe5exXXM+3or+yMGd1Up7TGt9IkKi2RdQ2JROBCbpECWaZPFbCwuB7r276e2/sw
Hr6o6bVvupvCQZbdJHudJcUNwWbrEARAzft6lGfL88qrGLfdJ6cxHCisZfJFuLhHqyNPOxwSObh/
InLw7LhZ9ZZUVbPWhWE+lOMUbdWKA0ePy4oeuq1nrRgwnxrd6qkZRwdov5F8cWJ5Y2YmhyhWLEFV
fDPIeE1fF+8Zy4z9Nzex+DwG1zpZRWw/xgMwjCH33gYLKIuG+sDBRkX6UY9yTpEIFMy1XmLoVV5Q
dFFp99fcOfq1QtGBau3XU/ke+k2CAVXor1ujNfdRQHWQOWJJw4BrMvEaMNSdvUs0LMJV75hxQouB
ZK9Vr9VAavegFuLt51xrgelv0CyO3vP4ioe/8d70RodpV6GfnETkt5NmlwtVbXxaEGZ1ZR5a4U7P
nPXrY2Sm8ZUClv3eniztCoj2e3vNfuGf2tV4baxbMpKFs9fzNNoWgRFjQW+lz7G0tF2foX/ghWn2
PJhafXRNzC9Vb2XkGueOiSfS0hsEJm7qY34zG0sSpxPvCu5hazI/DgMyBR/oD9VGvpN0/E/0hzba
+VG1KYCI6hAOeQEBONSzEDoOcGi78WeLNLKWmm+Nz51dmC6WJ/Vbh+P1S7sI6BMEROFsGZp/d7Jt
X4FqVJECe+rts7oylysE/W9Hbc6PqumjvSrdbjf8nKU6SIj/mBp2zi+zzHj+1s7C3puGkd72ReZt
Kug+G6dGZV21qSKC2rA36wBXK0g8t6KVPRtcuH/wvOy1nDPJv/DnFNzBdkHT+9eXcWqtMIQ02S3E
lV8aNT10N94M3qF3RKJtpF21+xah21UeiBjDzeUVMl5Bra3WucxeXsGupbcpQoO4k9UH9+5swLQz
xvZbYH2vq3R8d+rSWvM2FLeklp1jjEHY1sRu9zY2MgePNOFdaUXAydKQ5YurS9g5jdnvx6VaOi3S
y5nfHlUvYg4SKFM8nCY9KV+cvvgcpIN7htNdvtgpR3l+Vccu5muj57yqmPX6DQwf8kaxnZ5TLSge
YQ7dqnbHryoQGpCGZxyV3ryh3kyBW75g+25f10PyY3pYIDGWoKJ+ttz8H6dHgFre3Lm6TEeE3b6O
vMBce4UFGsNKwnUWEO3JrImzgN+nn0T/GiBq9Ny1QruLchLphZ9+6q3YPxLi6fC0qbNPI6fWre4J
0FJ8JqtAc8XOnEIc5qw2Po8d7uwj+tB7MWGRpEWT3HRx7bzMiftnneNO0eT3UJPZYi8kDPgaq9St
zr5ljyfltKv8eJcmvu/YcTh/WfT+bGobPAuHIg2BsLb9oc2bhxR1an0HJ6D7pYp3TH/AKuqh6fXq
HGctDMMwKDaWbaOAuBRF0X/OkUs5TLLBOHDq0uLWQHF8nXpev1VVNU5fOorJJInYWuVlgXZsN4GV
g8KT1vQ0hkQRUku84kDYkCGfnA1opCWggOA2mtz5zchD7cXp8lXmZN2rbbn6MRx9ba1mRZHZrwsH
m2jVq79OyPu9EmhJTkWOkxoc747de1psJhHWR5Ho7oawZryVOU9wNAakC4+RE5hnXy4rhLoFgNwT
+CGiJJLsfxaL4mAtMjkb9t7+qhtanu9olK2JPqbPfpeBzMIr9XshQOqF7rcUGAJhY29+tEpsaMfR
jq5tBz4bUhHJlebBuXfaCr+imXAz2XT0EZ33gbswqcEIaUtsE3ZjWHsHuNvuWSRBswmm3HxtTedW
vZCdxPsMLiTWcDxIa30GalCF6a26ckXzTdNij0Tgb+1N2wUY2OMuXhD63I8aB06pO/IkXTGc1FVf
pj+uvMHRrvUEqDgDPpr/NhR39OHS28tFV8WtCUxmpM2yPi72AVZWl7TZwAd005jpq+qsF7hIlaym
3M+fVPLL0+wvbJXKG9WFf0C5MfG32KlOtiD5Za0mCbRjMZJOjjMzusPEztlg1AS0KYHNrtrC5Yq4
+5Wmm6SLcSm8tDehKfaS7O1KjfiYkCdISwXe2IDS/GuRpOBP8RNEfpaXUe1qViZ9exNk2JGrjl9W
5wXt2yTV63uOEv2zKP2bZJIgQZaabxTPmp4EZ1XzRPUtLBZNjqmQzx6O7nhN1vPJWao1eOZVY/sD
0Alm6ojWrM0okMdezPI5k/G0LvDJO6i5RLyxlkztea/mjjo37GmI7d3lbzBQGAklrglqrk+Sa9tb
er5VvUMWOkAfF3+9BgvOtnCxUJRD/RK66X7WTe+za2vuJgf8AHkorp/gD95d2lHl2GSc50/6WHYP
vm1+Ue1qnWQSqHMG3XznlnCvZTf7n8feNrjbdu1tnGTB2TUdlzCEgYZgV4wbMWIr2fjxcAcLc7jT
Fnp+y2Ny1gMgZz/bHdOJNyQuHXZojFAdkWNgVlGiwLI0RbWuBQi7TrclZiXXqq2ws3TFHdPZNIcu
BfxtsIu/agJzOmQkNp+Gar7v2gGfoI5Y4OQJ+eR6kBFxCDgNS+3SFKNm0qI5q2opfDW8zPPhWlWn
MC2vojyetmEGBtHve3dbKuaOHof9ql4uMY/f2q2Mly0Mbf3C7jHA9dabLo0B4Sw4XGPOdkUwH8va
0946bqlOwY6co/UekVG+XSAi37oi2GOiVj3zkBDXKMQuDru0oxH0dcL1RjcenaGs4s10FzeNcZ2w
zb624Mn4PRFyk5v2yhnG9qHUymAfT+m4G9N8eirM8Suhf/dr6nIfQS/hU1Xb+dYHeXEkmJ7cIYGL
nIybuV/98sHVx/69M7H49UI3PwcGoAAhQL1qXmFfo40gViH7Hm5zVFURZoN9vQRmgPsvjb9cBqrV
6ptiS34Yzcelv3OMbB0sR02292sMCcIT8Wvb3wyenmwSTfM2fdF5Zxy8e848Kb+WuG720rI88DV0
RI4AMCqdEZIiN+u9aiSj5V+6nTiGbBK4cjWi1LXpDfROdMudH/DOdXaLsRQWXlNXcDcev2Pu0mLT
kM4PUcCBE5GVs6qpCWQP9c24HFV1re4LNrb9uslFe6eGhDzDDnNluCsLNeAHZykiE/GNqMyCg6pa
MsrPsb6H8XwH5Z6wfvvioL4QrSDOP+j8yW9xlGXYJSXVow535UovsBioUWU5eOEcHzgtRec8SPBD
IvbyGEeNtuKH332WTf5jRZMcyF8rCnSzdsFc6ldYhZp728jQtGjb8BUh5u+ta7V3MUwC7B6DF9U8
WTrhlWIOdv4yqvasnWMmxhOn7RnTd9Phs6Zdoo+7GcFyH3GmEq9lsVH/T/LTMLoWR17odF5Vw8XO
x1+ruFtqK5JQ7rqYZoyWBrs9pRqE0+20XMrFCkgVwmg8vEMYUyOA0q1U48cYC+XenVMX+jopCTsq
Z2DDnPZlR6Iq5Te5csBoPk9ebpIHmuEBR1V0NbSd/9K5yzeo+oSxWHCOhuTPSw3Q5l6w29vEdl99
mpqi49Yaloco1JKNH4ZyqzXgrs0Ap65C8qQKB7njK1u9loie9Evg1oYCs8nqDPtPhGjvncjLVlib
zV96kKQ8wYr83syynPRpBFvxp1SjulKCixdVxksPB212ueH2Y5xMh2KduIW1LvHmG/pyuJuWIm98
4uhR/b0v0ABRNdVuRQks0mZiL4r+8mVYkLfNbe28qlEfzd3EBscxq2L/0dHUBLBSDwCjWk29ntCl
Ad7VKrMv9RBd2dwazrkY8bnqp+ShBMuzNl1QqFMLgGGIq+azYXQvmF4m30uLbKjZc9cNjF3ZGzVH
QDs6mr7AVEpzvltTbL0GzRQTwSnGJ3PIxk1ZN/adRAJma4pU3PQmjBJzsBdC5yA3H3h5GY/92q8D
KHokzMiwDLG4Ud0CPijOMMN3wQFx1xAORoqnyrCJq+7n3sVHxwDGVWo1sffMxPwNo0k+7aQ79uDx
XmHmqeEpcZZDJkW8bsVQ7blLIbsoUnsTLzdcVXRdWseXeua0ZbuyBEzyP/71v//v//k6/lf0vboj
lBJV5b/KvrirkrIT//7D9f/4V31pPnz79x+2Z7DbJD8cWHpgeo5h6/R//fKQADr89x/G//LZGQ8h
jrbvucHuZiy5P6nC8ZFWNDVxiKp2vNEcyx42RmWMN0aVnkVQdoePsapdr81nvqjE7v2Qz8VpdIhn
o/eEJ0q+J4Gcb1S1NxzzusV8h7ecXpAJ4a0VpidVG0ToPUF7B2906bXYWSJ5eas6KnOEWtVU6Jr5
CHXZMr/qO6t+jfzEP/hz3m1UFa3Bct36RXoa7bp+7TcgqovXzCIZlM9GvlaD9EzKTUAo9GCXyXPp
l+e5G9s7ww7rfRBVcmVYFfRx1Vg2PnS1ODypGiHV9q41tOmqFEG28Zuivas8+eU/fy7qff/75+Ij
8+n7tmH6nmf+/rlMNWoohGa79w7lHDB11X09tfJ+0KpnZQpvlWCKytlxt8piPpX6ixrFaSLnMM2J
IDLK7/XCmVGFI40eT5/sO9C89p6PnPY0648/RzlLpORnkx65Nqq8er+uo3R8ydGtmEPSBaoGNhgy
SvISd3n/UM4+ZF7GRFoozqljExW5+x/eDOvvX1LLMnXDDgzdsg14ePbvb8bYhkUXDZ7zZQzDK2tR
wzaWgvNTz+aNKweJohCEwV+NjT/Gm5Ykxy9tanRPjv86qzQbzvgyW9XVVTwiDqzPBSHE2UIgquu3
xDByNgJudm7jPL8UcixTVM9VA+RYXUdOgVGqHrUB2PBIXqs5qv0yhETwM6okEboIwtBXlVPCSrCw
K/3P75Pr/f194qzmm2Zg+YZp+Ja+/Nj/H2fntSO30bXrKyLAVAynnXNPDjohJEtizplXvx9W6/dI
4w82sH1AVGRb3cNi1Vpv+O1h1gGHTh1H6m9TVTcbzWzTjckeek+4N3mO+vzqmJH6NXNSElGtCIn7
B9E1cBNlITsKx3xGg9h7hJYdHbrUHdfxUGJHWDWPmLRi7TklwUPXRMn+Vg3mFIvMs6gErretEmHQ
EyQtXNW/e2QuZkT3Pu6xdPvIzMiSrhj2+WOunPVx098GM19+rhzx0e4NwH6RWGRdAPJyLLLRP9ow
8vNbPTCw++Tb2speax7yMQ4hweA2w5UzPrqTKM2sZW/o/n+stro+L6d/PtauYWuG0O05yOAY1p+/
UK1qNbrvkOA7JSw3faq6uCyhk+S4EE8Jx3B+x0LuEnlVdyoaFzGDLm/e7FoPj0bSZfehiLJ7LcEl
Neldcy/bbpcOhowfFBi3zuNkGyLAKTGert3Kajta2X1f6A7B5qTZjPLDPa8g+Z2X3RrqjIdcCHTu
2DSyZjFUCvrVRkyxhHlAKNmpl7GtFSc3KeAL/VZsEGbeRZN356k1rIAo4xvvE7FjDbNO01DG26E3
wmseJfoaeG1/H7FyrDCsjJ/8jlAe0QzvRSl6qHjDpLwnQfBNUQHpK7pzQpd7eoKz9lCZWrObAJAR
Dm7jO52Y8J0swSn6zg1QsPy7KW8Qg4ya9MV0p8G5TShKHwZrCn72Y37TQb/0CFeGCqtWPgvjTVZe
xl8JP0HgthGj8tXSXpqixw9ZF9Cj51JsT0jay2I9he6tUVYB5JuH5qeIyZH7SzDt8Rw2TdZuEwD1
lhc/3pnOqOxJAscofSu1sdScAKsExAZOWAV4p0RpuiNxeYQCqMl2y684a/xWBPy9RrV+OnyMyV02
tytZt3TrW2T69dbLm32oFsFzoLbFSpCjOOWT6Vxc8uhLY04KtOlsvJmIN17F+YYsq7nHuJw8steS
162s8UZnkAyGwfOxMnSgvM6Eh7FziUfXwLJkJyDl6NpX6CIIbyqWZpWOi1GNsAmbBxuNSzo6C7/Y
ht2cJrdXL6BKf12yDKMeYgL2lvP8pC/qLlUvkQZ8EXn7jRxnaT/UsQmudhM75zHDwn7wrOCL28OO
iUfBsayrxZ09oHfn5kb4pepyCFqek4AjMpVH0nEXs/O8Z2JX3cKNDuTSxoviVaq/7vDYJP0L3M4t
i6uhwK9AuheL8XQqj7ItA/OKJqhWXInoPPcFGhsVJ3V/zVGYABgY2N2ImLO/LgSbWyUDPyLnySmy
5AYRhKOEf83HvSYH4fyEh2WdBAlfbAQGb21OXrCyOVastUZnh4O6/gU2SH4UXmVda1u3rmME6vDf
3xxyO/HHumRYtuE6wnJcTTcduU387c0hygh3Y8UqvipmlC1tokLbvCzwFgXI9N4JFOzQtXvJHac9
Ek9Gv2BudyKUEtVCTNdkUrw7X5jf+8Ia8anl/MJ2oj4IfVBfo7JYyPbAM8Id0dBiI6tahkUoCI4n
onbGyQyG6nbbUivYkDdqeplEkG4SXesxXkjCje74DmtKbL/2yBvFMyj2U3vqL82izb/4Y+yse4yB
9gm6i6+hmt8AxhFapbd23Mzb14R4sgT6fhqf0S4Bw26oROg4HMPKyR/nvOSqyEJzI6vK2ORXWKm7
mHhXgfCyDsM76PJ91ObFIwbZZFia+sc4Ktr6338t5x/ved4hNokwwe8ldNIYf75FqrI2HLKYwdcu
aHGC1vLXyaq9+ygt7UufV/2iEW3/PrQB+AHftWArO9ozGjkbLLH7d9ENydZp9XArzLRZ1wFIFwN8
yVGbLw6ZtaOsypJsC4ROrsa2D5EeZ3e8x5F0UdlwlXgh3yEWiF3swEPTl2px8rSxPxWYZTw3o7gG
VTRdESXKn11d/CDf0ZxlLZiDlE0R1EdZTduwX1au3e+reWbpc1TzJ8Peyt4Q3PjaSKt647t6eghm
yBkYyPbUzXwia9aOb5dN3dcnUHtALWWL7PsYVfY6MuIOp4WsRmmqjfrvLGbWnN9LdYv8GLHNB9bn
YhdHNcGURCWEEasMNeJuHlo3/s72IGfW7mifbaTcpoUwc/ucV+alysW4L+cO2Svbtcay/+OHlz/s
74+pToxSaKptqCaHNe3zBq9HirrrXd/4Mup+tcqtAkStUPrbJeYPHjUS9yWvImvDkSI6W6Vj3acT
wrs2AouyRh48uYrOBA7KEXg2lerWuWeGi6wGVzP2SJnJC1pR2cWxWdP8xlTYZOE57qA6RahluHRs
9fb//kdtft7k68JQ+XM2VJiwhmFon7ZGsSlKx9Ai7Yutea81pOZzwyrz22XoUeeD76ixQZnsRYq4
9BnUSL8yM8+9K1M938Qc7zFSQoNUZLl3KJ3QOqhAaHZdMk1nrxuqTYE18x30s37RG2NzLEKNWLxZ
1DtA16CEkmnteKm3N8HvHWSpUKPuVsr+Lv2v3o+2j3Ek1uL/WKr/8fDrwrV0RzMdQ7jz4f3TYYiN
ycSZfay+RGn6I8uuhOe98xBF1iWcsTwSnyP0NF6heCRWH22yFLeOftIw2LpNKNGoWchiNM0gYqMc
N/IGcrDsQMlmjn54x5Gk9fgL6t2hMFAGY4DWitOfb/BvWVSHepZqGpN1TwwU3AGEUR1AD9wwvb7a
UsdkbrPDVjvfhoD6ulWNeYiP5soCrdkRGdg6u6vq9El3hHmQZkM4EWd3viqanUBEFwIWVXmRY/M0
vo1Nwfs7C1EG7c5Xhk0f6TV0X6fVFu1QnkHKO18CNcGe3gGMR4TE5hAr3szGd79Yvd0sYS6gLqL1
zl2VIMaqzx2IDREOzoPsCrLGvxaTh+jm3JGN7F0ab8QMXAT5uR3UOTxERzQVryaAyH9/TGz5HPyx
Blichl2ArbbtAEI0PkcGkKxMNLRsv1gDyPGyDgl+4S6wjpTefilNr1+JurZ2wVxVejDcqtFkZ9nL
qxv3XqLCYyHEU8bWSTaPFtgpXm7fUAO1X1oN/IeTm+pSdro6NiwejwqXudfJ74O+f8KdqLyIUthn
4Yf6skVZ+RswdxhVxvg21QWoP1xT9lnoF0+VUr3KAZ2S1QurHZt75B7jY+BPyTrxBuVrEy7kgFzP
3FXhBuPRKzIXn3iPV/98a/z0ntjfWk/sYozdYCi4kUnipZNahP38nt8XmaOtqkX1/ThfoP/8aqsy
s7qXF6RSfm+Tgz/mKlFX38Z9tOkRSknsKf641+f7lzaoII5JOtnzR9tWLwGckPfEwF4oLodsn9eK
/dZH6MbX9nvXwKFLOrVCrcmz3u0SO3Aoi2xMO3AlGIwgckY79EqoCXVm3XXZgOZ1AjXUdct9V5D4
Qygk4TExfOyioftH0OeqsT+y8eiDFzdvHh0d7Iue1y8uBIHzZDbOI3A2Y927iLuFuBE/jn7VYXOH
71GEdMWSjQsI86G9yrHDhINXUikerFXG+hrJsCqfkoXsvV3yZmm60XSfcCA6iUEztvrfQilS7+ST
/MmHyApG2tMWK+a7jyY54dP8T9VPt2th9K1KoVsLOVfKrHzcL8Vy7KAWWBrldrPu+ty4E4XWkODg
Y425NMxtslctXP1W+vdxOZrhG1clx+bNGHdLwt1l0c+9Z6O1zFsHsWnt5EqEvOx15tGyVAw+4BTG
xeSIJgMSxMReDBS1Gt3LS+41iBl4Ybqc0TS3tkaY097OZrjwPK6dL2rTwm+J9evH1MhulYs+tcs+
GvU16kbPpuOO97Y61Uut7+qtrMrLkGntou+cdN81xXQv27QUeLAC6UnWZHsxuvvcKcbzR1MrIvTz
2+guM0RzJ7IfnkaquE5wNCLUOr5h6/WDfKN/5yqa+TBowaUZ7eFNlJYBmgb1JhxSfh/Vx6w0UCsv
Y1qAy4cxuIxGIy2XiX/xkDZ7cFVleKz9iFM0KcOt303Do16OxmnmHzpul5XEJ/GAAucCUpCxXa44
kFF4OWnxo847Al3+8Z5jYPGoDmm7trReX8vq6MbhfTaWS1m7jRhLbWn6urKFsUzozOeMjLCXXW0M
zzSOod6x++uzHTaR9k6YVl/vZYe8JD2wz40rjFnLqq8WcrTsaWz1HCRF+aC5iGeXjejPse1oF68F
kASItPyWIECWIuv4mqdpts3QU9wJNS+esf66lwO+hLpvHwK7VkLU6OB1uI15HhxnIKYyDlcosOkF
MsDiNkJjJ3NUYvP0MUIO84sMFzWrAZlsqg6b5crhdBxgTT6IYf7Okuqo+YjIBynVxGq8fZb1xhq1
hhJlTQIV9uCl3wwEdMrYGr5jVASwGEvNh27ykcdJG2vnRerI2uvYtyEJz5xr2X9ZJJUlu+Iuy9Jx
z/s4RbHitYXphUnfgABgnf+6uHP1o61ITX7GmWi5AeHmLgJyuW9Y9S2lckBa2ejuqQAxozK3r4HK
a1kqBkxj8mCnpX4qer7lqehRfEa18cvkzJQlTRkuqUqoysRMRDc5pIL8XhaNVn6BNwT6KHBzuDRt
+w4110qy8ssEyH/r1VOxldVEPxSDBzxsGMvdNJr1Rk5GEnKZw3N77RUFeScvHteyPajDXRNp4rmY
1O6Q9KZYydtolX1RE8JgXtYjHdCiO5kIy4Qt6A3vJjbGi9KWBkXTeI+R+xfZrvlgt8F3S2OD4S0e
jsE8XG8Udedi2LeWowpVXM3aIuULAvpsWIWCYmc/vI+iQQKgXMT4rS372BHPltrai6Gpp7fGr2Pc
nsLxq4h8eOuV/t2Ish1pEh8QpvIzhxsZEai4lpzYgwVp7k2fp9WP2E/vlaEz7ic/zGBMi+EuAza/
hDDhbeJYn7V9ldbbjXqTs9cbgnrtRcmiQj/x6gol8xaGBkOw4ivdxJmPSn70rgeqywmrrJSz12vK
ebDRAYv18iibPtplSe29nn8UG85PHWZgKOuJD9tWg4VD1xRfnSREtsdUvOcxMxIQza5y5+aFf88J
x1kYUDjIxNJm+X12EXpwT4ryFKlGfzQGzbyqjS+u+IXEsyzbWjbJSwrQBpuWoT2QiiQy27JlcFUt
eO5jALdAX2JQJG34jFKHfY27kvWKTsuLh0ff+JGXYfhcqHq1csYUzyN3aM7DfCn0CHmHrNqpXtac
VcfmMpdkpxxWmkaxFJD41rLt07gyGbC9tJ4g7WinSlenY++mJQY6dfQ0DaTBfcAXP0J8MxrT+9GJ
IFx4SE+Rb/WntQ9i7DYJAl+5iRJtIYBKH20d4VgNRlqHYKXR7RSzubtVUZU3T2ONOszCXpvw7Z6b
DAODquAxiURaPZcQBdcYgwVbx7fK58xAzpJV3cYthqpemhiJOjmil3M1tG17F6AlvZRVp+3KAxvM
6FZFUdE9wksEfzQPTidLPeuF/z3Rn7x4Ur8CBf8rAqL5PtSlt/ArYT8llV6vcscK7mH/5ZuoH9Tz
oJQDwetRPSQjP1JiFUis4OeztFS9vYNhG+9U/ttb2thcIOWJlV+NGofs7rumBf1PHg2lSpKfETu7
RYw1wksZjsG6KoAI/3QyPV3FVsIToEaWe+pLfYfNIg9AYVovWZkZh8Ibx7u5VjYF35QfZM+ggJOF
ohkTIqZq+mz7JpBoX6kOstfVMjQX0bUHEk+v3g09KnfutJFVssbRtiegt57GLH1Gj8pcpK0Sn9y8
Dq66rv1kMexewyDNdwU8m7WFMOWrn7saYb9CRZWFXrcLTnrQ5A9NxgoifIRt5ma7NKsjbGa5oHav
DXq362Ko1a3s5Y8FlfukSsBnccu+X1XAlF5MZPSudm/+9rmQAtO1nGO0w0bHntFSu/oBx7EcaHKJ
ZVdshRcfqcWVU6X1K3LprzCT+PuM+iUZb/ebM3kAteZJAu7JdggEVuHzpMABqWVga/w6BcltkuX0
S6cqnG9+nyJQYUf1gz9/UqoHv38SILj6Nav8V0vxlR9p2f32SbB6d5NiLVhLBSjRORkvU/TyUqXN
5j8OeXOsI5fJ+ltWnvSQbqoWgTMASP+M87SZVwSKCp/CjgID4c82PupVpr+kevQ++VF9RfhPfwmM
GARrXT0NJVuffvRWchBcbGyNgVrfpgTNeIhMUEWyOgMmt6jQGfxw3MIZlH6FNomxk3dEIhKURRGT
fJp7xzC6xljQ3Gmcyg9Ef8JLnnvZLkjwWWC3hvCHmMKT7yb5Iog4UubhALs0HXDGSqwnOcIfXtF8
6x5lf4DtCJ/dXGQt1HgVpaOaHEY3eHFq10IwxeA0rlpbrzKUGUjonOCWQg+aq7WSRbs4jiLwRlTd
pByQ13TtnayajQUztGj0Y+CMjyzEL7pjZQ923GUPMUcOkJhE6LuCZ2HpRzy8YZYeZS+Ikfb877+g
ZvwjnEWGz3VVQazGgiUkPoWzIpvVpKydnhPeMG4JEE4GWcmJhdFLEcdqMNOOzq1QzaNVZfxR8W+F
aOeRQLVGcedl33TViR6KKo8fSkys904sGtJjEcRyFy1RFWHiba2GynrMi+5N7Xgxt6nRXP3aQW2l
mPaJondvU9dPu0kA4wwQh3srDZQ3JkJgF8vEIQd8+G069JBm79Q8Ov18t6KFIes6VnnusSd5GYFn
y+l1MeWHguwwBlwMK2c4RWam1SkFffrq/PpM163jo+Nm5lKO8gWCfhqr41HeA00kknXjSnGiYTkQ
CbzTUZi7KzBf8FneLh9NrgATYwyItsk2efGw4tmYqOvepiLnrJ3M0npVMdE9+fgr7nIjRe9tLn20
/a/Sv4+zI/fX/dy/S5/uEoeu2AKdJoeo3ted4m2jIAyXHNCm+ZQ23WtpkGxE2+WrjzZfa6dV12rG
Wk6THZ2pl0sztbvtR5stHATTRr3ciH76Dg4cecxaEzx5vroXBmGsSfQoVdeh84D+e760sqB91zvx
BH4sAISjrGmAwKQ65cUou/rLv/99/yORbRicEQBkWLDQCdvK/t8SRpnFISfUm+AdoZowPlj2rjay
JwhezQ/LabdirLUvqu+IZaDbxrVEU39fBZO1heyfn3LU7xc5wMEFCCv+yOeLgqz/yopBgsqqXjeX
f/9fNj5nTQzbFbZBcNMyHNMxxafAmaWpfhiQlfoyjcMqcqca6AMXMynwfLbtZscxOV70qverTR1s
LL7xs1voqdm921l9hNoH3FyDYkUaAfJUmvbvPnj9RSpS9dyjGfaojOnVStX+vaj4gXQsZXZpsII2
XfiZfh6bitDmYOKvnSe85C3X0bBNpEeW5EUOJAPf41sV5v8BQTCcTwsT/3DHthBRtmwTPA0IlT+T
R7DoQRhks/2AxYIpkjI/kZ/xZyNvivZ8SXU/P3kFnHMC2PtP7bIqR3yMlW2JyNFqTUy8/uabfBr3
Uf2Ym7sQd2A1RWjCmv2Dgbj5MRDuO8QBYiC1OWLQYPti45g1vfMQmKDLAeb8nWwCrTXsWUkntGnp
lDfpVWycaic0d8jRDQ9qUfaIadyJKOeWSsffpl+1qLbME+RNFK8MFsAC/KO8CQyz8RJjHSc7Rd3G
a6/oTZkoOSbECNlykp6P54ssNbWZL5BZbtefOrIUrfaFHGjxqCx1DSHZqi1s5PTiaRkYYfdkJ9Z4
4Qt5aNMOda/5Ug7vMKbix1u/RWiUTXJ9kn2AM/Qsa055gueNVTZoufqBhmeDoZ4SrfxVkm3yEs+9
nwbLNtlbN6a9Fz7qNP3kF0fVbQk+jMm90IqCuPj/XWTn5CB4v8nNsTjK+ke3GiFpTNJgIEnr4rer
TMrGmN+82nxRwWVEWptenPk9DDwkPk9Ndu1vr2FA8hvMWlvy73Pv7OaDBGdGJhG0gLxJV6bqvWg3
sk+OCtOp2qO6OrJRmd/l/+tTtW7ch57561OjdFCXziCAIqTThIIuBo0JknvvNUgWWGmFe4W46Vxl
tddH5V3vieIbCDCcukHPrmnWfMVf2LigKm9eZMnyTE6AuGRYZWFyTJwAl8iOiHM+NhJ1uZbVj4uc
UaHr+tGkknxYtFqMTErTK2cALoix6ZmzCVRLOcu2j0tg+cHSL8LkQPQ4PqLhhQPgXJKXWvHGfCGL
ZK2SDdqo16gNklPkZyhgOUW2dvgZVlVUVOsUmQ1UJdCDJsg1QHxrf/pljn5G32WPdUPcuh91dX2r
1m1772IbpBumly9FVhF6KYsOPzoGB27fXrJoOhH8Sc4+OTxkT4Wz8BrTeB0G3Vq3op62sppjDrgw
pzG+lkHtv1TsWDQ3MV+TaewgLP8xy+ruUkgybDebiLiAXn/jaT6MgNZePSuvtnnP8SfPgwJFy/BB
DkDpbVzYgWfdDaHbHUWRIyE8uMU30KDzDZxCcVYZgKAjwkL6XTua00J2AIG6J1LSPHeeX6Aug6Bs
nIFeDx39IAeIEk1qhaBL5+CnWizj1DO7p97l0Oqh0cbJudrMJJyvwwrhRMBDMQQ2tszGzgt188Ws
gRzN3ZETg+a2OK+kfWWtnUAMhxlcDO8L6TklUI6lVJwb1FVmI54liRl+Ee+Dukjh5brNccj9X4QN
fei+k08o7vFAGy9VWZKeAoL5XpvTWgsb5YrewvgwusSVCjCkuzjThwcdlcX71jzJPtlSaXYB6iaw
lrJK7OLeNE3rgKdisK9Dw9jEqpa/jVm9kd+FNbTdMmim+pImJSm8UYjb14sQ8yrL8uxdM3ioceVR
90MwlI8Cwyc5M9NiJNAKASehBoCjmL67docx+AJX4/ZD6B4ie72DRqeBV8dVTcpsaVUIIygdkpeZ
ibZpXcKTg9xaurfCKAs4Cd0Kf3eN6v/PmH9+BPfJ6raatwUfH6H4uviP17L+z7cyzlSGCnjTtA3L
/fxWFsJv3NRqh2fTnJxrnLRX7DvKd63FH7NDo2UrqxmyHValEzCryAwu+5YQ5NivvNxXupivxy6W
GYJ4kASVCEj8/5UU03bZZYzRVpZuvaX1H6lJZEr+PLbOOyvSkpaNQS4QIuPzmYezQ10WYKifzKpH
eBPVXbUytJ1tIsYpSx9t7v9ok+Pc/Ipr6GJUUrJSaMYk+5Dg9KGbSiKPiesdOr3Yj9kUGVtt8OzN
2PLmudVxp9mgZ4wmypC8d22TrIy6sg+li6CoqB8jW0nYlVnZPgzClOWZajR233Ff1O6gMhmQ/sLv
chQRgHRtODiZyWrlPdlAWl4L4IKbrnYq65IMWYnWXFi86i37jzpo8H+cq2GRr3zDq578dDLvef7Y
880AndHGeSl3cdwMOOk5sZdsA5Scrj1Z3pPtDRtZG+PWvcpS1ToqKmP46cU28tML2ahY6TsKWt7+
Y7CcT5Rqo85Tb2Pl3KTlbSwbuwHX8dA3YMkamrf1Q7Vkr9IXr4SAbZAARXKQ/5LIdR/IXJoEb8Pu
uWsyIrz8iyz8CpZwygcUtzJbvBdp+DWIpvSvcIrezSo32fYPHn+gDshGzCGf5gEh74nnUJQsdb0L
2HreLt2Kcg+ljzG/rDa29dI0+J/42FhVWlt4y4+tFAqleC7AjttOrZlunHAq9+zHnSfSxPeGERpf
C+HFKCb6xsUwguLilzUvobmjDaZLwYP17KqZv7fDqtuUPQtOHf0l+0k9B+spwZLebNTZm8Hr1wbb
/0uSsK/oNbf4qrvRKyyvDlk/XRxI5Cor2c63voywB36btVS3fWvXW7twlbcA8Ro5IME/aq33RnVA
Xz16ykICNPMNVd+sls44OWfYw8a1LjpSMnNH65HwRclKude92jtOaVqurFS4d1EPwwVd0pe6ymvk
ywr/WXA2KHxtfO1suziNlYl+0piNr9A8wk0TGhmIfHrDAmFVBeuni+yt4DzZZvaKytJwqbBN4EjC
qDicpu3oK4ghteH02kRtvFSxvznKSbbrr1uk256Uulfu7AwnWfnB8F72tht0KzkJ08Vk1XiOtUfS
rD5XEdos0zgB7KjnU1MYGc8fVXyiflXLwquOhJZ+r8resCLkIOc2s7tSWPqEdFNyj65J4l8E3iH0
O/GryKuvm/2pS++gQeNW1v/okzMUT6yN2FLBhOzjzPPEWznUFZIdCM4BwCRkH5Og6XRrn+SzNJ1X
qPhK2dGxGD3xGE/Ow609cS2ibiBknWbw7tlN/5DtNVuSZVojCABpKblLm6JZBDPURBmxa0kDx7xa
U9lfwH/iBxEhq9u1AGsQ513bWWMfbkX8auyDrHskY7bYbqKRw0sWMRzznI3IWNYlVj23trK0zqE6
KYffwDVzm6/dj0C1PRYLtq+g3Loo/Fb1/oMdeeGPri+3OBXnwaJIv6UYhEeLor1yMhbBIo8jFC38
6Uc9elercvpvuO98n6pce9cnc0AVDIG7gbD3ApV4ZHY920ZSMOEEAYHN5T2keuhpdg5BrrkoB8lS
bTR4RTlOupRtSgVlZqEE3COV9yCDEG7R7/wpuz/mOT3WY0Ew5evOS4eFi8w5XNPYXytWaV4446qw
WTVtn7lRewa3hUycCOpHJWCv7ExV9wWluKvng1ZcKCs/67obuymcSU2S2SRZTL6fasdgAvkz85+a
EWsKy0jzRVcNNgA0LgT7oD8UeNa5fsRGBDKrzu3vUFDrDn5Qv2mzP5u8uDOTuPXTMwbxylE2yaFW
gCikh87p6mOsHeA8qIlgl0SVWOn66F/1tJlwr7JGnOkS89xEarfW3Tx7whdLh3tr+N+MAQhMzR56
0cXFKkbW5698iGcFPs18dkPED+WdKl/7dad8Nmg1LEXfWkolzoS2chEGZ2euJGxDz2k/JQi79WW4
qW1l9kWgx07MCB4i/pxLkJBETaJmRyE9DXMp0sr05BdVs8txILyVgr/bPvXmft2vVaj8oAPUg0ts
FFbJXAwsVT0ogousyoswnMxa3wahbCh0jDYY6sSWtsy1IrzrkN5MHCN5BfKjHxyzrVe6BdUZvQyU
wQKiA9DV0jsnMfBhnTvQQytWvds6h9IP3JcqaZeJZQ54pAD9z/pu3MgquK89TnLiCW+fiHQxBLAE
9e0WP1e+anbfeVh7XzBtD5dpPguUKUa1yZIwOyHLC5YZ2d1tOfndveZO4zIIYK+rCckHY44w+XOs
qelDc+9k1etHkyw5ZW+uwtnNUMXwR4tT54QjucOhH94cSnNiqc9V2SYvU8HOZQHnEItIB3E+FIPu
KwJgS418GEK6BVIKsj7N9aH2QTHJOm/x/6v7afVqqhmaX5n6poIfTis1+8kBEdHOTHBeAmgQxKb1
AFbY2gROER4tO/XPrTMnnJSmem7zDPULlH1/tN+SJM5/ZjoY0qrSnWeFZQ/gQNKc/b7SD7mdxtuk
bMsHTp1IfKRl8q3DcFPO0rri6o+sVgD3vCVL6/bfI3+6+JN2Q5bQdG1dJSzsCmGo/Dn9GfMiRhl0
jlp4f4l8lj+YDP+YEuuD2/FTr/36WxpP6zfRInMdYbC+jMPzqGONp9XQihWhhddWH/Y4IWH5V3oG
O7L8EkZVvW/dlWEX4TYt8uAhyB6SuLnmhm8eVEUYB6IFGLrkRbIMuxYEjAnZgFOTucrVEdWvIVFZ
OrgdDFo0Pjftq2Yq5qoZ0W8jbtdsoVUQTjYqqCJNgK2FdrBm8I2twgpCUPpN1xDXyoy36AfIWeNu
yp8xo3NB+qBgrJPfxDnKyU6q5mnbtGqfFXfCqMgngQnXXuzIpqZLiJXK0Y4eCXqg6q339VWMOHF5
HTSbEBXpo6LapNxRSF1k+LRuUpCpq97Dn8oJkqUntHwDhUvd9F5ibCbxV2vq2b4j1LK2iY8vBUKm
GyLgw9KuCvbeot17U5js4OKClZnADcUiXyDRC6ETDzUl5H+5zsnxxAIN57RcDGo4PfaIRkcK7o1j
wDsfei+aInpsr8ExKWuAd8VmNBx9EQc9qfu4KVcqgmw4P6Alo/T61zhHsq+zsnKd+V62UJQyXaW+
XjxEoAGBFOhnRKz1cwPHKdbCFkeGYInCzXAAcOwecTBE+LyGIEXOMHiMIU0uk0En5IivGyDEstqj
w7dCD5NkftTsJ3TsEWsoFtZAxCCa2r9StTROwGe++YGxtQP2TFaZR9nC68byQDTcb/z0lBrmyxBZ
xsFvVHsVC+R72bX4y0hzG7wjrZocyxOnuvQEmT89lSzSY4Doawsjo4q84jEwiychmvQgQlLVnnkk
fH1FFst6Y+3dBw7m7viOO0F2zg0req2UZKvZfY+pVVgvc9KR9yZguq4yF0lgg34oAgzgcNCDKRst
uq5rzq11mIBBrGc1zw2mvuc2caZzkANQUWyy4lCzToWHy6wKI2tjD6Y4FGX0kqdef/ZGgrIxmhmO
Vnm7dtTvHc6jC5ZkZ49sKaLQ+vCoRVV7kRfdRjlxKDMs+IIK0FWpGkdjrIHKGfapIBt77UGirEYr
QL7fxoYWsO2y96ZFo5790hH/j7Ez243c2rLtrxT8zlPc7AncUw8ko2MoQlJK2b4QSknJvudm9/V3
MOyyy+mCXYBBRFiZqWhI7rXXmnPMT9gPPSdJzi1d7FAplfm0uOPXEv/4xdBmtNE6X6OOwNXXdIKF
2dEjbkQ/GYwdgIRodbTDTCUblJrtp4r+qk7tTks1lpdlni9qVT4MePJIp0dfi0kePMaiD0FeSYLQ
y2RHw8I9FLFdB0CUA2uOXyxNH//htib+vN3mrmYK0zaxe9I1IALmZyUwJLLKdju3ekN2pH2uF/RU
ZMfYo4IhZ7AVNl2YlmFI7Zoow1o/ms0PcjPsQ8KKRk5KTnx6noc5U3aZjguuYa7tf7jz/nmQzUu0
DboByJWFxiTCNn5yqghVK7qybbL3mWQokN5kDk5q/dgWoiazdpmOmk2KSkMfyG/YO+4L0Xv6hNLq
hhFuVqgc2QJUXC/2urD6PQMXti3pUD7WauXu1DXR9ut2r63yKfVdq9B3RmmSAVQnn4dF/adP/M9d
mtsnjvBamMjvMYX8xb5JL9Otc5xtbyVAsxDmonVGsROQI58RylTAwyKsJfIq/K4e7dqI5POCSHPN
wXloOv7ff7iu+FO75fZqyGUHkeu6gmHzz979GZG/NnJDeXPZhcA9kR0B3vX76CSbaWkZgtVwc8/K
ILU4s/NDV/JXOQzznZzc9VQbzqFVbfYstA2P1IZzGCkJgrMhtfciaeHKr9Ak5Zh8QQOmXvs1uea9
LRB3jOmllFpxkCRxmLtb+4Ooys9KnUae1mTPqWyfWMXcXdxMJYlmhXnoVP1zWhD0mBlQ2wwrhxq3
DRgy6Uo+LiBEsrXUnYjHU1n2mp+Y6ugvsejI6rKxEW1PO8sqdv1kn2OsX+Q+lF45kwYJqPOHO6TJ
wUyHr1q1glZs6g+1Y7ihFotwSpUn2GDZp5yr1hOO+72sgQXqi1TP6HKMYxWzgNRKkR3MSOvOXCnd
pmuW8oe5GPfcD3DBdcVumeDHdlEu7zR1GNDUuoQ2qM15aOVwKUrimK24lj684tzLVSelTyQeCE9Q
mN+kJJX2y/rj779/8ZeqhjOREZ7JlW9otu38VNXUkFLt1oyrt8pW54excxvitSJj8pnrPPWJxrao
oauubWdn09bJo8m94O9fg/aXc3Cb/aJR4UTUGan+PAcWit3P2FnXN1EXr6S6DXeoNwrocmWMShVS
zG04reXdBaHHgR1YfEoWMe9oaSN/nmpnn5rad4IJ5GUmLBc0zKKcC5gC2VKpwTSN2t06EQv69y9b
/NSqvN2YiBkwXEcT7jYL/UmeIXK2k+ia7Le04+RTc/PFlZMWEDwIJCSK21NlW0hk1uGTmexo3p+A
p+vfamc+sXRjViWHkCKkma7K2Hh0X92wt5fCyxyyCQgz8AXfGaWwI57TVqi7JamP8KHUYOjjs3Bg
T0REGFp9GZCfYp3meO0DOqfOYXLo9U1DAWelJC+UcKYN8118jpS52tsTNOaEWfW5RT66a6MIEkuc
jne2tTDPYYyMFZdIUllnvddmy/fKYLaZ4Ij0c2WRuyWe7X1tOgn70HoM+mxscUMu7j6W+j6pze5R
n4YS73xh72Zyu/aRYWRUJC7VqhlPdPfWAb+b3gadEQ9+1FC4utkLxsCkb78rhmFeuLObgaIQ3ysc
gkNbbOqenaULvbDoGauce5qM9Iek7sO1dKud5+UEgrc5Nv2Ampiuy4GKQYQwdFOgwa+qTqwvgBC9
G8nVqofkZG2zNoPtNumXKQmTiXHqp3jeTSDMWALM6smFyn50R/luglIsKWo0cRQY4h6ankr1HgES
+zsV3WwYLXeu1uTHpJ2Et4xGutItqXyzLfyF6PMH3VaIlW1hWU6qm1QekwvlMa2+VAYCBpIoRHkm
b5PasBJBPP0ANl4+9bVhHY2xX/2BFrRqigcA91vMEW7Ceh36f1gGfjIE/XoqG2AfbNrvLti9nwxh
Uo1crks7erO6NKGaGisvtxV3n6NA2gs1lQydx/FqWeZ4NWJBvmcWn+sCazvFw342xqdxCxzEufhc
8qX8/ZX21xsEFYBruggOhKXZfwHM6Nq0rvk85e9TKu+RDYsn4SJ371AY+xH37WCRXfEwQENDJzH6
QltwpAlH+INJCaPopHr3vai/zY5EQZvbOiLIbHyyp2e3dr4v8dI8x8z8/0ks4v68tlKr6BqTGF13
XIMr7887RkukfdkTWfCuxIBvVpCKU21/HIqMhQt86d6atdlLlKg+4dlhPIQs9gna8INduGElLPN0
20yNqn5R+hm9XnXSJtKyasl+R5BP4cWoK+1h6i+6aE4ZjcODcOINxIGxBmKaG3bTqnp61B+IBnpd
UIp91XMH4crQXbIy6g70hvPncuxom3H3GeT8+e+/uZ8UbLfzyjHYvDmqqaF1dX/Sy6ylhAgw59m7
U2r9zs2tmPUkwvbdO4962uRnaxbWDq/U+6IQFCXnUFl681zO3Q73EgDiKbnos9rdmWXSwLcWX2yC
6x90RzmRWDgqg/EJsy9pkJg1AtSLqdf2xejTVIHpkcXtda2ib1KV3NQiNlX4XD9G+HrOnYRF/vfv
lfPnL983+h+WUM3hJLWE9dNF1E2l2TtxVb0XpqkGKGmnK25gl6DtMbZPKUXPfZnmATqZ6uKu8ZMx
JD+idtX8XNXMfWG48eV2qF1au5B7gBiYKCuxW2VS5o/cqqJT4/RfiWCe7xTavc5Q7lKluxKoPANg
oD2Ku/Fq8NoeDIBDKefW0TViMu0LxXiYGfdd8+prap+I1ChIsyTHAR5O5eqe2TjYXVX9Y2vJXcSM
Xs8NcSaUHC3/MKqQdkkJk+hmKuzxjc1aQt/rGMVZ4ktCQ7w+rrbhB1us9YNZVt5iWAqhJiUIEAw6
9+AMqrthox7FpdsSYQ8QHC0NL8yUyidlKdqAEcU9+sX6qs3Pw7CmR7acMX16C1N3WTWkDI+FjxBc
81f9IwUKEs9+epeWPLttR5YPd2tg4B5Dxfy+oKjzVgStu4zEE6/cOPyW2RFV3FZXKkj37Fh1emaI
VXtDbphHkURzuDjLjzmVGlOHSoTRlugaadV7IlsQDvQxPUID5ruGlI6oJZdygO03cyvcm5QpWORo
eKhAa7ZWqGFuHbhxtD2iZ87z2AEVy4pPltGRabkl8GoOPTc0Q3hjxLlPlv5ijD8Y0A/3BdWDBx7j
BOttOhhRl39C6B9GHT3ievnuFEp8x6an3c8xVO8OaZ2XLVCH6I2rZ3M74JD2SGht7uKo+Q57573D
B34UtXkF7Gx8MKScjzY01Qku7b2WIqmczfK1kt3FsKDSD078MJGz9QAs1e9F+YHkiPqHHbMWWld6
+/bnSqyWtzB6OFeqdp1NoT0tIjksTpM/TOx4YJ4tw5HbEv3tKZmIEEpw0qLXO1oprX/wpCzGTenu
MpbyM4r35RJLWlWr4/YPMfln/1Bf2n+pcW1LmLrJ/tF2BXrDn+7DI8mUnHWGfLeIj/HzZKHsKfFl
Oa7kHkrJcO84LSdkv9fIcm+8LAbkYYk4SAhmPFjp+lrOqXkocoDzmQl4/BtdD9sDk+We8mzrUFHH
s/7dkRCJGQQUHre4+II3w8utaiL9JbI8TccmHU+LE4h4Ad9fTsud2n/Li+qoI/r8ACKgJkCwkhfo
VeY+q8WPGw0G18iB7BL9ZM7MgMCX5V/LfiwCrGOsIjJhY87vmsrU3OOJ0Q6YB/CGxml9noBq5Vve
Z9V38klmmvDX8blk8gV3bc52agUaKFmr99lBaWTN43CIIwZK+XYKR116HbNxuaSW+TCsTffrrv4/
/0SN628UudcarBhisOGnp//1XJf89/+2v/P7n/nz3/ivS/rKRLL+Mfztnzq819eX8r3/+Q/96V/m
t//26oKX4eVPT3bVkA7Lo3zvlg/vvSyG/6bfbX/y//rD/3i//SvPS/P+719e3sq0CtJ+6NLX4Zff
frTp8jXDtFg3fufrbb/htx9vb+Hfv9x377gP/pe/8v7SD//+hUGU9S/DQt2BdIxbP/jqX/4DUODt
R5rxL9MC6GFTJ1mq2LQTVd0NCZA+61+axc+2Do9mm/rWB+iJLd1+JP7luihGbLRwBvWf6v7y32//
N/jfr9/b/w4DFO5tmfvDeEAKjIFqg56SyZ7OZDX8aUuZkxOZ0/VMH1h6HbXtw6pde9rO6+z303Jc
NgB+LXEeMGxdXQcPcJd/dOb0LVaT3kd1WfmuKKvwj4MDYjmMMv1uJmorYOV5SBlbAAni0Ok5++e6
OGS2CUfbXCNyYYeG/sMMXj+WWng71AT+eGuZacFQdzt37Fo6nKLeQXSHkV1YoDM3IGfJdm7f5+O0
a/oyP0p9PEe68ZoVsGlaTpz9oLufKgfj2Wqi0IvsB0aWHZf1A6tE+phjiEWndhW4Ju+0vryYMiex
bdS/p1aCS2dVzrExWR5t8GrfIvnP+XfMMuyUtgpvj4hfqsgvmD8hjYuDtrbu4aM0B7MwWeUR6ikJ
bJ2x79/A0b+qiW6Fc+Esu7qpc6KGrCk0nBk1wEhCeRfJfbUVUWAIzLM7znqoFy8TOT20NGMS4I0O
PyXvRslo+DZgzrZDP8b1r09vj0RVPW9Ge74yvoMqJpd9sGdvBBB+ztee/pBc2GKOIgAxXv76HlzL
so7b5B7OUrz6tzen8tvQETQFTuoBmX5dPE86yMZELc7LopHNXtN+17rcDh2ZmAEZevep0QVCMfa5
6OYQWqKGU0wrgrJPyO8aMe5QWFl9MBEbjp8AlcRgAUZ1+kOFwrDwxFCDq5KWRg1id1gKdQ0eLJqv
Mnb2WgkpSrVHcdKRif7x0f/0Tfzx7TBzMnZKJ3/oRnVQmecfseKiPnTmZtcNlQxvh3k2uh1IiHfV
rtnKy6kPYysDa9eaXWhtF8Pt0R+HWUn6UMPbdTAWYsj49eHtcHtDPz1Nda0NuzUyfDajuFgVcox8
qrItNnd7uGKcAQzHqEhoXw03bcJ17prw9uiPpwQo8ANikY9OWfi3Lx4q5m/f+e3pHyfD7RFS9zYQ
Zg/zarssbxejvVa0BRNH/+0yvZ0dU2Z+0ctU3xFj9ttnevv8boc//p+e2CrrZjgtGOzj7RpGvYlp
hcSqKhTb4faTYp2iwCHAy0tjrQ7z3w8kv/Jqt+u8TIkNYCaA4dCk27/TRqPhhpCVfPn22IT/4zlJ
pxbMCKJrJugsaQQCyJDzuuuKF+bRMhzGmump4iCzyIcV3bBYQ1q4a3h7ejug4+npGWCCLc2vmWC0
hxCqIb/4GDcD8Pe5rj3yUkAczEs+0Hwg68NrqwVB9Dycuyn67NTzTtbEcYEuUULmbc+LA1GJ3CGH
eLDtRRk7ZJVFqG4X2+1/iO0jvx303x/dnrp9LQ5upzKB4UtYtr+A6Ec7lFl6YYEIED6KUz5smdel
qD1FVRA86PXK++agMlsN3XZK96sxf0nLzg1TJUlCY/3IJ5sLPzaKMYxg/oWoN2RIvgJ37cT8Qocl
Pne28exkpFPdXmK7fdtJqcKas3AqztsN7faDMWVG+8VWQU4sU2uJq5iy52UZVq5otSfs6RGuGZns
k9HsQK9ds3X+PnQMLHUFjB+O2TQmT3Zb6Xx46W+pK4rTijhwv2GQtah7IiqLfUIuP6lGe3TJSEXZ
7r6gwzeDdSofQc67XRGmeGepj4p9RZCt3xJfGmPiDeSUuV5PsANG84oY85k4jzUQc/41Nmr3pM+Z
TuT8llUHiQyAGKfCPN8ju698IdWv0SLwNpDx7c9SXlOtjvc14lz4dNLy0jHtD3gPW2+IG2PXLbDq
K7Z/+QaQbdaSW8SY3sHV9DYIkYnQQ9YmwVQMK1JTCebcSE/LoF1EOz85CTicyYwKTy3JCZwyqe0W
yfpmOvOxNafzmk0ybJC8eh0V4NnNl08kSVZgARQGC0n1lusGWxVHviooxzBnChtdYoGFvae/1I6g
DYhCxG4J3gvMIsOSe4UeJKkP07hPIT14TbFMPklk97qe6We7R9NY5c7gZVS0xZr4VVlaOxR0h95s
aM9rxhAuC+G3HTvLGgy+b859e8AGAUu1J3IPgZ9Gq+ueHBhtZxrbnADG0dyRZ+LMKymoJsWV1KXi
F1DHuIfXut8Z6Ih1XeqUzvn7IlY6wXSbZLHcF501PReGTmC0ruyHWqfzWA/6Xl1Wb8HgGcCrk0eN
Cee+Re7vLz3NonUbA9vVTJ5crlzREPOX47cEIQxBpkoRMPWThyoqP87NQAasnYm9qI1vddbE+wm9
FJlw4ACsIX5Yiua8bb/2axcDOuyUq7RA+MUTrEtZjibgAQzaJIf3e9OQS8AW2LchCV2cxgSJKdDg
COqk77iG2fBi8PBSXRZ7DR2g7zj658nxE3muXeSFa6Wdaoa/qpq+Ma8BwVEysGTWepEjfpSlXfyR
9fw4zFxAY5V87cuxCdR1soOxacVJqXAb6AWeohxzAC/mzTYWRrOaUAgFxi1DD77SH+wyeiQA4JIX
fKaWWn8b3P4r+hLyAN0Lbv3QIKDRw0jfhUkWXyfiZY5aYR8pLukt51ydSZJAmIhIkyuF+XG1I2W/
4F/WCBg8WVXzMV+ykzSVUHaz2BPxIIMCwruWZW3AltGvpQEp0HJfCy1jOVFjEdBhUgAs72RZZwd7
sbgmRYkDZlIBHCazr8pFPrgrYWEjkR1UBtNrXBmktRQRSRKFmfvDKbHE56lXNeZJxtfZYqGxiQe0
5o9DWqzBrBg/8s42H6vuuYNL1bg0hO14yAE1WktAXaqFVT3ycrMIpxpjyMjMyx2dk47J14OWu4R1
iYc0jaXfKxOUKD3x0yUmTc16h0nyBdml5luteodA1NkZ6tiBs2iCNDGuUlBbjnievQGjtdeVqnJh
5t3TR0/PSCd/NDVLREdwwx6AguIBtkRZCz9hJUtk13X299mM7kkhojGgthey17IdadGWP+fijr7e
lck3vsIqf9Ts/EOnFrnfj8OzQU4Vju5iSLtzgpOrs0ubWOV6Pk05otKcHEBOlRR5vjMh+Rhi0iqd
VuzapqMCm/vPU77KoLlPwXr5BFUDfzMWcbT64sBwnCQsU38xzW/6kkbnLmqxdicTSxFX/UDmIkst
HQObUkbdRgGCyrsikUvmxd5elZcVv0Aiqy9MJ6jEVyMNSKThT7mfEwjenkRIFeJ6CJpkkpuN/azM
hFsR2GDvcqV9q1YXbmm0Fr5CIg3GV7dRuofVKb1C8RM7Q7Zmpb61NixHSmqTZdfO3lTPC9GZsRuO
UDnZszP6YsU+L2LacXuSV9ZSGmDyoXNa6RNKoQRaBbqqWlZ/sgTp52paH+00Y5uD6C6f632UJRRo
k47Mydzqk9vz26M45ye3pxMUvZ4stSOe9Dq8HahNAdv8/pQlsdpPffUJIDnld1kxni0rk6yCjEzp
rYi6HaatNvrpaS1n8xTPIRiBwtdZTYJ2XZ50vVM9JECV1+EAPdvSdoKmTRH7bqUEKnWAs2POtMKS
3SEx4o9zVXzUUR3tFbdfdm1O5QVlE8lRkbzGQu/DdDusivztkM0zFbBDGXSs+JbKtuxD2yB/VutT
DTGrNnAPjYaw2A7CHHP6leldZzRtWC3jC2mVy07XylM6jePh9r87gYrQ1sYjsBZPr9sltOJ1Cdlj
LGEK0S0w9XI7vdwuJPD6bSmI/3DIyaMaTBvzNKqhFFP3Pw7DVpVrcWlv27qLtW1/bodmq4fLpnIY
Bbm0iFprY0BTTw+Guai723O3iJY98Yf3juk0VInsaLzbQ71QmzDbqvLbU5FR1kV7Y6vsJwJMVTz0
POTelai+SmEop0Mx1+t16dUzub7iydTrT1FB8CmriOAqU+NLDOtjNUrj2YCYmenOg1JuUN5aKPeZ
nb5JXPyHluHCeSH4e++QFIh7KpuvznaIkuF9LaxiX5g2qfEAo3eiY3+0Av6cgmIUyiGJ1G8pqWaa
sF5TxiE7YxnBkaa26ZvbKZKkdXtYptK6xxV3jCrqhSqxXmRtmHckoYZFgkC8chu2pqWOikopKuq2
qd/3nfYCu9mzp77+cMfS0DwpOI1LaG5igA9jOUg6hgbTOLtxBRxyhXwaWTlb4NQTNEWXIoLfCMfW
64sm3uXbflFlLrqlIXNJ24I4Hxl3aHlM6k+1lgidzDNnnsN9lVumlQpAC2W9WgGdrDgwFNS5GlSr
uegvjA6ufBHuER9t9mCId7we+dVoT1kFqW9KGivQq6xDsIPHr12tcs90ut4z5WpJoU6X+2xNpr0g
0HLMhQz6ep4fS6mrtOnayziV7P85YRDcKiQ9tji0pT3vVADxZxJAu9PcOUEEWO7KjLu/ynqGAETY
NjrtNLv0VkKM7NS9mwyzwVFGB5u+ObPToYcnNC/GA77tGqL3hKZdYSeDGJHYaIjRhsstOHY5l6nv
/aaH18JdgaxuRyVIaCWJqNC0k1X3b622FvtMy+ujAhpJGQmyrvGvED9Orogrlgf8aV9sx3hI5CxO
m6aQmD3zMZsJLmMG8dK58TelWvQH5M4ghpHCAWpRLqaqRwdXGm/psBYHKIBYcdhjPerqzHpozgFu
5/VA+XAdRVWcK3OknnP8Sh3q3WJbWDf1CbELnHvubE7jS12096UfW3aKI20gokoaCA0JBpP5cjTm
8nXAar5bNhl64mTZVXOKGBNTMT/mbYxuj0V64sCuebkj1TpUqSh2I2EXcNMRfnfFl8XJ2J7UfK+F
OWdBIo2WzXukBQkRH8HAO/KcrLc5uXAtJomzhU3zasA/0NFf+0O/LjpGmYh32rn1DlxRqNF0OMo2
+1xbbGTXfLizvEbJo0cjVj8QLiAYvqh0omPZsspXnJmdfSAFBBBfO+1ETry0hto72UTyTjTrEG+M
0Bb9Y06gy11X2dPd7RFbFCZISqYGltVVKMZM7G2Uqex7gDRNi3tk13dBzV4E8KxgPMRgW9XsPLr0
gJSaESqLkWC4ABRhk1C4GfN+LDzTHtVUlE3jTm1dwIQWjPKytZ5yQtU+iHj2Pre5eXCH+hUciHrI
tz2OEhMx6d7Pw6TS/h4/JnOEVa/6KgeuL6yW+3aEyj1aNZT4yiEZvPsuNrqcYXXDHrmWnfhauZ4Y
HbieBh03mCeYs30Rl/dOk+SkunyfCET15wFFazLY8XOzxqFCPMyp7fgniqx+m3AwY7L04yqx/bIb
xn0Rd/VVNcwD/WzhJV07nOuBKO5C6Hcu0iPflZ0RZMLkWy0i/OdmL49mrbzhs1720rALzCzWp7yr
YaoZ2ZMc3O7KYKk+ESn2fLvR9itAGJO+hhKbE/rDku39ArIepHw4VJ2v1uUSGmrBiYCjKBgcJnTp
xMDT1PZ63ZcPia6Sy9Z97SPRhZUzP4J1EZe05gwctqyuzVmBMnPaLQZdCIhloLiKudnbtvuRG83m
g9JObIFfAXMUlyV252Cw7HkfoeI7nFYX5Wpmk5+MAYB0m0TuCzSwVCtA1jTukZwxX3KDzW6HSDPt
NXGf5iTiZPmIr9iwmSiVCjhOKy8DN5m6oNG6+3md5IetmzofkRTbr4M1HYbe2nFN9cfUaguqqXQ7
h2s0O9+NSVW5HMZjXCcinMV3SowJR+lSH1WTGV2WVKfVctKgkn27r/LWR/Y0H6q2PpLL+w5QWfto
UN3Lll1koijWRZD42ZTtEdfSC6gU048sLiVrXGYSituUZUWLPuaX0mWQnlrFdcyxJ1Nejz6E+WyX
TkPkK+pc+47m/uhX9PnEqg6UuuhGbbg6PlZYXMg1BTYOyudWJ/ByXRSfMLicHa3m7IfSMnZzivgV
kPvgrxbVvLWVA+3U6Xs069dbKaYO9upV5jB4su4/DYVjBQl2mBDQ38eW+zRgHfJY642g1sST10r8
uSxldyNRZHfg4c85IX5hRLE+DPStzchh3rmal1UzBU0fBYvRWh5iWbzO3eIG5TKiCiDx3tKGMxij
M76WIUwKQgexvXu2XTQnx8yiZ+bic0BssjGtyXkqWu5Pixi5jaXl/YjsXMSucXE3BL+hOdScSReo
Il9D22XyR6C56K/NWNsUvuRQmc64QCGzD3mfIckkqtRDcQoXuo9SDDtFci1Mam/bWHMImOlbm6pe
JxLFl035o1MzImEdd3oxu+ZDimwbCBtoj9SKiOWYo2cc3zptTSWDjpUlF9dGWWXCxMRtFu1UG58x
OjBktqnLrlV7Yif1Y1zV+c7uYR+wY0SeXGtI/DTaJpp+mtZqpy5EaKGDhkvj1GIH4JY2MoDpXWOk
81lKZe92XewBA6k+dqo630sdP5PxAhtLfjYkODhoph2z2v7VAYRH9rw7XJUhoRNVmea56pc9CO7x
se1U8g/MyuEOY0QHM+/I6G46mpy9+AAakfKydO/iMfm8FC41Ymuib1U42BHD41JNvH40NgVgsaoX
Nkesh3NR7xKSWrxaEm8cI2z0yLvrjqWYjijA6HRtJ6zeaUFuzLvKAvFtuL2CJb35orZOB74gS842
r35W7NqXVqkFI22zY7FGL2XcNB8XLsR0RD+VmO78QWmnw9oo8VMGuAlkE+cYtGMf0DYb0N6pDxtp
JnUHGUwlJhTwHSN8gNj0BxaaXRJ1MyMLg5zaadSPk1uN56TDiscyrwTRoGuXdPstPZ1bj+EyC2lN
Me/oi5eX2Uh33RTPOgNGRNA9GC6GNWwfWokr8kNtoeCt+KW+M/baMUmpUPO2vpJGNxedee7yLkKX
UBSnIS8ehZJOe3fiC7DdAU5RrLAFki4LAFtsHJWKPGG2Rw6XFBcaE4fJcJXj2GrA7Kdq2BvMXT1S
vTJGQbY4DVb9qpkURYI4tUOkmNHVcmlJ4GmPj1RFe32K+UTWPt2lq0PrWBubk1k77NfqrgvoQY6k
NChkuxGEiLaFj0AkuQ/Li1QJaHOWHqlnnCHsXs72yEq0VjBSs9Y5DlZ5F6V294g22p8awOPpZNLq
+qYYqCsqp34mJJs4zlhXwix2vRFo4qWGMwPCXHCXJeAigh9TAHVbtT21Mg3SPv9itDMgYZwtd1FZ
uod2Kb8PEBQ8dYGP5Y5qQT+yYnKiV3epRXER0V4NjLnLzvVU74WCShf0BLSX3G4gDKkMnersnjWZ
yJwhKi5WibVOyevroA77m26vmVM2hmb8IaK3ealUPqnpS1ql052TE05nRcSzGc5ghYXtskmrlQ8m
HCOyCDg43Zjxz3WZr+LUujebJt8bU8ntPKaEbEunO6STbV+01KrI+yZ8MlXujcz6amLSOUXbs8HO
vs6cD2c29SMNfO4Fk259Lm2lurZb5nCmax+aeEbRmw5oidmz4kmZd422TB+q7TC7/a6o5Ad3ZKfK
UL27b1Ek2a48G2bdBmweNJQ6Q+GvsDHoRWXteU1FdqpdMA5VIR60BOwaEnTO9WXNgnRe8aQbxEqT
cu76KFztkyIzx09VY99gldnhqkkPKH963+Xe5bcyysK8XO9neNnQLObvxtimR40vFRNp6yvlkl7c
WDq+kaAsKTL5CqnVeMw4DclOUZ/GCHxJoV6VuBZX9rynFbH0XWvlvjGuFOfFyajN/t4VTgG9wb6x
DO5pELbnKcZXCXkdEReqBdekcVssrrw4XYC1hMWAralXNHlQQbs7NSU3YbKQh4s7s2Oh4/TgDJxE
+thBx8nuZFe1FwRDQWqioS0a/XkytTPqUOegZHGKdjYCo94ODE9aN7/Pl/F+tWNAqLQD+9wlBcet
U4TfFX2aEa6LgTk1Y77aC+CFDDBdpJm4kueSEc+gZelO1JW+M6165P7hcl2P1g/8WO8gFtuDWznf
IY2FUz+W13rAPT5lPZmaCH92ZrdeO2w8/opqD5G5rL2G+fABU8dwMAqW+oxtE7lM+tZwa5t9qjQH
p7VFkGix/ISz4E4qlo4hi3kzlv7msJQixeU3JWezGD6ojmy2xCZe60yZ3jjyuYlc544G7nMsWEuK
CPFwmmL6tSRSLnRWEBNOEN/0E3tuTg7J7m0xJeo+ertibcng0UqF3aPzOMy0pyYT8ToAB4MwasL2
KklHqRX9ux7P9bki4TJWzfqYEiir47f0egnT0Kq/qguywmiZXqSksnVQkNzeh3Ra0kpX+/MEUCCg
+1kcJyE/Js4od0ntK4zd7tfok0X69H5U2pVboEWD2GVyazN4CuvBeEYIiOpz/gJ3CnpHh0dfMeWv
M77btO82/Ptj7vfH/4sj+Zy0FQZEa2v2llsvqdmmsfiBdjKiCVODqCUlJ0FtT6dMcWXBnQBPJ7AL
+kKVWvqFvWkQbs+zvvcZWiFSXF0VouBEkxWEMf6AhPLdMOYwG1zgEAYIPkeNH2Pp/n/2zmPLbV3d
1q9yXoAezKFLUrGCyxXssjscLgfmnPn09wPkZXmtu0/Y/d0wBkhJtEoMAOY/Q4zVcZaGsm4/iDI+
c6j5qHVJqI4p1AS1/FoaLnpJVSEe4n3WQVWIKR2fZ4GUqQXkOSxjvKDHEuwc62SWtkYEqYvE2LNs
kiK7jwakzQpQzblfzWlnLlzcJVWsmwiDG2Qh+gduFlhmdvvR2madNQtabJ+1TH2D4WqMFC0uQ9XD
wtq3hWRi5Q5xknw9Fca4AEJvdZDpWXd2FLU7exsjr77hnAsO+qJlCuR0yKW+ZzD8RW1PoT1Bz8YS
BEdU8ZfIxhMfLQTId91H+HG2z9f65R916MhglpSzGrGWaD7Lv1z26qZa/tiULzjNmoUdjv3oWh1m
wQRenWXP/d2Tm4n4wWpdf96G9j5pIWGVDbZrPNjRXQi1/ywavI1Z4huKFU5mN55lYzF6ndCnUw6i
3Lm5rPd8mGLTuSmofMpGbm46k9Esqz3fxB5wwiLzpo83lXkAP4b4bgiJuPpCScPIJUkh5+kMqk7R
mGoFE97M6Fj3ucmhb9RXbcVXOBGgqaLS5BIvZQ7SI262Po5eluw7KsvnEtIXhGV6ueglVWHt+yF7
L3dRSFxOifMR/6DxXKfZr2ZAvBvOU4Ghj0CEJVMmtl3cQ9YK9K0hltJu3yYX0KyykdsVwwpR5ncz
GfXtqGvdYUpyWCPWhHuERIQpDmo7z8jyozLZwIggmeliPphuru0l6+k/BLH/jSBmIeP7nwhiDwSy
UJaevlbp17/RxC4f/EUTc8x3Nm5AiFNMjRBHyPO/aWKu+s6CBqnxMqCNZWj8d3/RxHRoYhjvqEKO
A1fMgtL+iyZmeO8cHiS2A+/ZgPTlmv8WTQzxwN/Y0pbpOiYlW4cp6iVBli/4Z9BkURr9hmX/elww
1p8zaBlRmT2ZFI6DKAG2tJGUKNp7Eka2va7as+/qWKSXrhr03AFHr3WKx4ZCQo8MdhtmkzxpLEqh
mCKQtuE8O+h+fbuYltva6T/MHvzzksRjXM8XURZnmn+L4YSLgzhm2eXIPyOOd7GxPC4zZRtP+4SG
JwujdGOENVdxrBzY0yAioUiGs3nfFlb0UL9l3ZRSISTv1WLNu81ecuT5aO/Mwk4wxDKzEMOphoT0
0T2seKcEfR5/8gx8sAsxyI1ekVKCsTNyRIeXLHlkEsKUwANmHDLQEt35LGL0Dvi6UbiOfyL1OfRY
8GDGSsbB2ni3Zq2xLNYXlA4Fxm7MJYEvmAeUU6HCUTNA4Rc0KWoVtT7e6jpFdfwVo1Fbwy3J7YDM
g/zk6N0bZbqfCfW9sCYs2XYQ9mw4R2DJh2X+VLinEoAYFF2/c6Ii8r3MzU4Qeu9y425e0Mri8H6q
kiklLxVzvMjeyDQ3Hfe05HoSMCVuT5uOT0pHaML9miDmxSvoXNvTXRqbw41mv/VJn98ak3lnoAeH
xAJZF6/acdcxtT90BFYGqt2yUl2cfG/0OkHP0RQ4K/SBtSGHxhsmqAOq6fpmZSkHI0s/mQQhAacT
Ng3VgCUqYWFhvZVzsDn9M6W/mwmFxNGjhIsNOT72ua8qw7dIq792CyvwZbOBMx0WF6ZO9J69OqGi
gh8N/XC3YfCDy0v83iIBhIpfoosgeH+pzc+OBpGbQf12Ie7jBlPS0KNQceQpj+c2sjSjVtbnaGSE
7pcsyPLZu1k3C8kWXMEidh0WVtEL65IysNFp7XozKXcrj/J9NRArrqBRB7PbJhY6LSwaG2J16erL
cSxqFj/ObB1a7NLIJqJgCcQHWxiOEDT1SvkBARxTl4V4RAYPZhCx8TjgFDgrziljNdrp2XhbYWbg
RzPYIiI87ZaPtIE3cJ1EBT+co7DKt834YZwwd58XfTxtzdSF2eR8QeyAY+7SrMz67XjXt1gzb4P6
ulA6Cyad0FCTughmAN/nKuIjS//k2bUbxjhilMp8W6rV05ZoXHFVSmJIzGqMcnSV5/YOlqmK54nx
CqHnqd9gD+nYMTPr6k5dpPCnYo9xqFf7rv6abvbqTwsKgBVieqqWxxgOtkemh6q1R+iAetivZXwo
0gjVj/LDTT3ETviW+AYBbFqmH5w2f0IW3u7KQSXRQat+lri3bQgToUvjyOc1keqrzt7VYoQpLh5X
bgd7glC4hFjU/oYva3zgV35LM6YkVaoFjLHjrtCdt9apkaZ57Xt8n58x3Ljt4bWEsGmzEOxguBny
Fy/vbnFHOJgN3KDB3soP+RcNo758XvkS2O0jWYcRkqqKPzdDu+P5vfiELZKsu23Za0T2dxAjFK6D
pNqa/QiYDMEDe1nbvIlcSOblAEOU5NoZ1Yz5ZkDMPWttsq+WqT3MAA1EXg6YDuvec2WrgkkHtbzK
qc6rQNYwa/wxb7mXkCSi+YbrsBXTHsQG75B4um+WpDzqFg8jzXQOMzqOnnJCvB7grnvVS6H3JMKU
7aHxbvKxPSQdNSWV54MlPCd0/djpW5gyadqVbvtquTP0zsJoDzWhT6hLPtVFgzxiHVMcIdbkSBYP
gi7NotCy5B+ndIpCitlAJ1U276YeEUWFOdlg9R83kwfdPDwPFmmk2ezG2MXyuNjK5GZqtSiwjfL9
qpsfnEknj2JGSh43jk/kyUtTwBBOEdc8vm4FQWZ5NG67DYHGhNN/SYWUfNHQEcZmq6HmgauejaxQ
byuPaD/jPM95dr+tQ+SPUDrvsJe3KSd9a8Xj2huN0FtJWfNK55uChoDZf3RQdBDXqVNxdyJOwW9z
BQfD+azY1A4c67tZao+kJVKeijJl17GstO2NMJU6fdsGo4IWUX0iapMSu5KRmgAjJQsNrcNZy3ZP
0dEZ1Td1StvdYCQHTCORjIIbxEidfS8aT9gpdb6VbTxhhtCIjZ+tXX3MLR4Y1LU0/CrSYKNwu9dc
1ijoyQhQ84q7aMsf9XrlUhh0L8BJ/cnQU2qfrNjXth2PSsV9zETkMKnEJJIbHzY9Vo9Qh/fWGqjE
9YQ1yQWYSeXgtGRMZaQkTBHQKYVzCC6B4XERNfaBhIHPImJmt/QrhrEJCzkcyk+DOmM9oBPJZIEN
zoX7pNbaEJSOvu2tQRGF4em0wQnYG43DUFyYYyC4pVgdpnAT/NiuDy3rlMCO4g+dtp0qPdmZSUOR
GJF7xiVHWmwRJFH6ZaJYcQduiCQr50+xRpxBCxYMLaBG7Bn3pVcdlR5rXmA8gwwOlufe4M6+N8/f
3KnFiNQ9wET7igbkxcPr1jfabhdb5XJWt9rP2/VbrrhxOBgxC75tPmg4Kwxx/g1I4QROawet9Sld
3W+kmmrh2H3sXeUAreBBM+dPRButYdb20PdueShEgitzM9jZ+4gvOFSZEpjjHQpbiNi2cdfGuX1K
CwZZZxp2pBgJo5jEZ2xbd0NEjiGzjUPRRKd0Olld66FQhrnurv3b4rtlCoKQw2nXyf/RmpbpCMv7
Uc/i23Iw3tfT9DFfSclNF/cuHri4qNDe1VESH7IFU3cYQCdMvD91IwhNx9MNKYtzSLX+xfMAbI01
/04J3d0vivG+qaaXjWUznCd4qR7I8Lw4+k08rAcubhxQUTy2OCv688h8pcXrqCgeqzR5qdr2O6sU
SBrVglbahi9IHHHhPpt4hfvcc4dIXXd2AsPYSLj6sKqB7ug3zK0aA+JpaVXcTjZc/4j0RpUyQOyq
s1C9QUSoBdtdNvNglf5YlFR984EBdybjAU/N4hRhk435K0vaayP34eoyX/ZxATDltPHdlISRQrBG
ZCOpIx2m6RQU9+tvUk8qNQ5ym5uzOGHuTSGaNXckVt/bhLnB2BDbFqX1espIkM1HM5jSjuxNsXTs
xSJSNjletZeefMFqZjuUf4giuciR1F8IIlAi6CvrUJ16UyMKWhLARSN7spHv6Mf2m5Uxxb7ukj1P
HONyTNmVb9aaiFGyWXNEq+0bIQbGuZ6eUON5J3xBYaAq+X0SV5iTlhBizvINDuEqwJ7RybGEIYUk
KSHkpHv5L8T/E43ZGCyMWTgowInuhJKhKx2o5bIrd16bf+yTR/zHvijFvaU3uuM/9l833SitcJui
hF0THQntUcHhTVCYJGFJErwa8iARQYidCPE+FmSi4bnPovx6WjPBbS9UYu/Rlwk+/AJ3nNk+b7KX
+WMJh3FXyX2qE9fH3kTP//uakL1/HLATlHhbUOKNqmrO10ayynRBLZP7Uqi8YYeVmi+/gjxULq8x
ecBLN47sT3BE7N0iCPujwLhkL5esfdK2xWAyfp8EDdyjEAb3euZutStnDVZBBrfr4hRrfWah4oc1
eTltcUy01a++/O0zm6c5hZ8oVKuFX4IgA4IiBBNL9q7srHm4o0ConvTNBMJThZzh0pW8rMKND1ar
5PxZA+ZuFGNl4zgZZ6ERdxSV2DV0KRX6uHZbwLjcOkbFTbSugFlyU/Yoe2AzMmWtGshtb8pyVqLD
LsLXgWSv+rPiuRBz0yn2F/ased8RDFhD/my6Z0qzVcejRB/WL30bwY/YqO/0t+ba5Y8EzBysLnrt
IvjpjjKnu5ap9D4fWsJlnYji9HCe4dM8V7Vh7VEVESzVQNSIq+yQ1CvD5Qjji+clizkbY4R6EzMP
nRRR0yoKP0GM5LdukR37zf6ma1p2nEa4TDlFN21zjLOVwTYYCzJ9U8MNesxKTtrCLCLO0VX3I8JP
m/yNeYRgqmGaeK/rNSOkDYkKzsXoNwYMrcghhMCKm/cqjB7bUvWbcZk+T+Sz782mAOGNOwJFC90I
23iF0DVXP7nDn2F7N6cOtT8IdJocR1Ut9uUILbqYKYQNPaZIlDwjG6X4qqzUn90oQL9GWE48pfe6
wYwQ9hol0sSuy2OuDy2mSyw1G3H5leKpDEWJR9YER8KX3evOf7xHvuoJ2cX1fXVvf+46SEdAjnfy
Neri2JzK7ob1/75GZRPVMAI3F0agJhq5eWlYlgRekTPOj3A94YdpFAS31j4l6oE6LH5xHoZvJEc1
ZyT3D4u6TXt5oH4WshxxtC6HQJh323KyF/iq7JGvRUCX4aTksy/3tWKJr672jXxxFJ++HuK6WfUQ
0IjXKENYlwxlhGMUxzXud7kQ2jRFGQuKNN1rU8B0Osz2fMqIYBCUPATL4lbgYuceIchOLEG1y77r
C7InG7vzZoLZyLs/jJXDs4LPyibO16/kRas8SP7a1fSNGWjM8/AP5feSv0vWOOkhw32sSfEW8k3b
vC0Uzd074kzJ8wBNhBfkeY1LIl0D2dXFuITVzSeCdpagUxWs10WzIh84E2aK4x0mS8HkOXgqYSmD
+DzWz3PW6NBu11BqnZiX/1JCeZADLzq46z5Th6amz7pXhDWUVgl0V2L49YgD4E/G66517JRsoe1D
XabpSUEpjds+jKb1jtCFX4ok2ZvKcj0UynyMharLtJv1YE36kYUr5kHcGj6LHCi2FwWWfCBKlZb8
Mt0srEMqNSFhnv99ofazrxu8iwUeSy2qP7nTl1XIQuZxPTSNqh+kQAumT7c3XWm98Evp12V5DEtE
UF8XQUMN+sjLdtkSp0UfWLhPOoJdaxbdQnrQD1ngkA11ELPEhE1kpMLm7G/ibCV4Sy3OUrwlm37I
0aQ4/NxS1SU/J18gA5RH1UX1lclRBJnkGiYl19Yf7xIHv/6P8v+SH/9v97l9wphyPYLsyc9d9103
r4e5fr3rvqzlZo1iMLPeyT5G1yPLNzvlzNTj8t2vn0kwQj1uGux2MUjK5vIWRXdATSQDqDEoFKwj
1YUptvdNB8tPEIbr1Ul3I0MvS3xuZfR8MAgtD8ufq3Kv3paXeRgSSACZfdzmOHAEP7yO6zQ0O0Pz
qThxycgrV14n12ZxXOyaU33fbVmDJ/gHrPZhSYsqR+oy/M8bPnNbVUJSr2pYNoMYhxtYVaz/xfeR
X0LtpqdZt6u9i+I0To0Syy8HUjdSkdB1G0x/KGRiJOyjSR7OZLCmp8TsMieAXZqdZBkjXbUHpA5e
ivUtiwINnZw8BqM4YrmZlKlDpxU8l5LpkA4Qg+DTXHw6/lNY+F8KC/hraTgf/PfK8yehB/+vEC/L
4W+FhV8f/FVY8JCfm64Gjc0zLAJqXY75l/5cNd+xgCfPh3KDI/Tm18KC9c4zTdiEwiwLWxgDtP9X
YcHU35muKCzgPKQhEOJT/47+HHOZvxcWVIwCLeBATbMpcWCNJAoPf8RKeWpfDVHUKjeZkgp1CIzO
ynXHYNTtPlj6/NTjqof9cv/qWpGAH6IzUOTrVioPxRo5ARM+ARF1vjnZzl6fNiZBTO6AYE1BLpkf
YPUQV7yFESNW1Lmjv+HKtBrVFipmUezJzqKsl7mHxWPsHT2Qi7p8REfxasAUjlFj+d1Y3SdLdWhb
90Ez8tpX6806GZ0mOIxRUGjeZ7Vznjyvfsm27X42l2+kr8Q+wAWeXuuNWSF7iJajl1e3FtRz+FDw
3jzBQdbzx3pI34xsA3w9Vg2r0VbtH3MLYoLeps6uGal9DBZRqcQcFPpi4VTiMzNKQzwpKlK/qp9J
URxUc7lJ633VTLutHx/gnMEULfrTtMDviOqfyLQQqhUpti+m+TLOZjiP+UfFiQ2fEFTIqhEVgbn/
sPF48oH6hOu1/m3TzN06gLXmrf7YFvkZj4Mn2MK41YJlsgr2SGtUvgzW9Ny01dchnKaBqQtqMTw9
O4w2eb7n9bZTlu6FTLEhVOdw2KBPWCNonp3OwRjbd4rjiJy7j2o23U11O0Jbh4pf8ufm/ApMzysq
/9NDgwNKAEm0Chpmorl6srPmcahIHtzAqjXysbfMWgIXY1pgpvRriwMwgWrUUnA1/F4XDzkxrlY8
PpljvLc5xj4fG4C5NO3CGZUv8qHMj6eYgUJR7iNm30FqLW8dTiEEtcBRKooUB9vHIn1s7G/qYt/N
TTGfB36EtamXx3WpjtmKgQdZlXl6w6pCRXoUPVvLRtYEag2W+YdZwDN4cEKTbJ2TZoKRKLBbO41i
RVIkL6MxU93oxJpJb24aZ3oG64NWXowgoFa+nxwwBKunSMTJpFqccyln2qcSl4WQ2hElIze/tesW
zK/DX3P50FOAPlp9cm9MWuMbTmQHyVS9lm7zmkMp8Cv1o+nkn5ocz+J8Mgn9cbSPeVV9W6c71avu
9DJHPOACmZnAiprtjP667Juhfqpn+3ErXRSOJtOfBowEhnpvl7isxtGDbfX3enXvKHEaaqn1yIi1
BLCDrY2R2DK6cadir27UcC5gjQfGYOR316anMBhiNQ1e4sKI6/O84oae11fP7fER0Aj0Hn6MubFQ
BoIIuhUteG5bvjQNp0in1o32TQR+fW4Nb4LygflA5SQVYBOuxpPxoRgm8xirCpCXanxvp44kmxXl
aZecImsgs0utAIZTfUNzCCdc9q77lFaDYe0XYiIum9EUMIDYxBCceSgP4x0eia+/XhTTp1bO3Ufz
2le2xgrLEWne5bU/DldCpjUbdYC4bY6YEg9gvvhLyC0oJINB3k+G8k2vYfovEe6LbelQe7EGDzJ1
QnDnmH5zVBvu26i23RHiwx6OWXIsK2p7aeQdExxrmHvA7Tk3Xj2c4w3ASfZmo3lYVwgC111yP9y4
+3TBKfT6/lR8SL5tZSzBvZjSrCLWWrpYBjXGdig3Rz90cikj9+GSyWxJvEU2uDOjdVMP1z3Xd7Fm
YAEEMoZ/A4IH+cnLkUDLeUXumCCVxt7U7SnpNAj26qd+tESidGo+z6WCVwWhVXn2FWGgQzGDx41r
fJ7rl2gbNd9rUwxRa6d90PCIwoJxMW+IYzuM7ZDdYIT2PK9rdzfqiX60tereFrO3cWhjoouq9AQ/
jkg9H17v9nVJJmjQoadvBB41SrNnNuVbS0stgYAC3PMx8kmVeldNte1HqCVDpDzuuXP09kjw3guw
MLU6Et2UphmxNm6cXcG6ZEjQm22vi0bJCyQ3Okfba2cYIPnK581wVX9Tuu2wLODvdd6fcl0Fgtn6
r22vOaD4Rn8s1/rNXEBxBqtNjgmiopfUi4LSdvLjkCr4XSp4oABhf27X8UeVjP2jTbruAyazgeFO
O1E/fN6qMT1vdfUwRpRBbKIDP9lLvivX5BEdAEqk3u52DRk3u95RX3GIQi2EJTM2wwy4PUqrBGnG
0t0TrN1xdcG1g6yEeKc/a9jmhoD1LSkBA2WZ1Oc2btBCx5C6qD4mB1uPbkxxY0mkLen6tjrKbXcK
MmPyTsvsUjOUaJZstjR6j5XXvGc2UZ4XuSYdBmkjYY6G35Alzy3Sc0c6wk6kyMDsBA1YIo3bSL3H
WuAXdmJlKZtIzO0zT1yM1+1VLNIaVmvJUutboEtUSzSka7uABVyhGIj0uH2T2uDbilKdJM4oIcY/
wMa/Y4/O1nxUqkWBIv8X5LdWjO4ixn2XMlc4aiTJ+ami6VTtWZ+aTZ0Fqc76uSQDZgtsvJSbak1P
V2ja0gzCWK8oNRlOn2x7cncrnr1ni1mBbk7VSWvj4byJRupCr5vkXZekMTgTqQM2jLJFMJ4u3USw
yeS2MkNzy/Lmm4mrKXQsliQZmC5XJD8DBEiYDcXqrEfK6cGQOND81tmFkkCIizyvRN8AbCQCTLWa
0ga78vbyLBM6FPILN8dJrC6vZ1nCmr1YtsmefIF8P9R3ar3zyuUX2C8Rf3khXAsAsre14xoMVD8v
510imrJJBRQtr4VGQtFRh8taabcv8tybGlb2l8tAk4u3WOlfQcetneOozUlN3yRcH6mRGeZxVeNq
J35W8ZPJZnCMfEfUM8vG3/vk703As3awluEoKwPXRqpjr5uyJ/dt9ue2xnveHWa0ofI3lZeb7OVl
ZwMduS4pHmiWr831GrxeiGR+nFRurMOkqDixxAVZZFW97a9i5kLg3ZZkXMqdc9o0PJ/aHxJ1vpy7
yz0qMXHZTauBR1u+htcT58QKCs9/dQ4Jv2QG74xHeW4mec9e7txL38qab44oV8gTcz1F8oz9Y59T
eVPQ4oKH6w63sLx7L2C0PHdyW75C+l60axP1oyYW9PIOHrpeeNGI7V4uptPJKU9M+yiCFgik5C0j
b6VEoECyd92nxYT+9bp5WIS7Eb71zKPxlcUt+dALIbPUFMvXLm8Q+zCXRJlvjQjhVZ6HqrAXcn73
/rFP6Vo0e8zdfUAh1t8pK4e9U6Tg2cnW3XjpdrjUCoRuXfYqL9F2m9d9kacQc6hfGnW5WRJJiwha
jGpNWtnHPlMut6C8JYmOT9BOxxpPSit3d2M+xcdOemBdnrP33txml1vSsB30t1sWgaVzS9pQYHyt
LxIYx2JTgi/yQ4SRfaiystvLE11doFpxt8pbNpI4Yddiv5ePMFhkqci7FpD+2O5dG1lOAWVslWDb
tdwgSxCXkkQ5DYhoKH9fig7i8WwJWbjclD3ZyFMv90WQ/qOq9RDI/aUHL6Kt+aUUv3Q5/ufKi5Ms
yHtzL/FNCWfaaw7A7co/YTGWvzBogl47xL4C6F405kdH2ZUfkwDpdTOGk7cGuq28TQ1FwbdoyFGJ
CaRv0riQZe/a/Kt9laLwFL2+Jy5FYeZfHWJhrbJD0v5THqaQn8Nj7MayDDKZrh/7V5/9x76ciOdw
6w0uR/Fd5atq4XyF2DSDOrGrXobA7jH30rrhuzaL4ajSBIgaMwDJZur5ua/7ZpBsEphVZa92OlHg
c3FTKmN5MKCAFVg68bF4TenKj8gP/6vDyBf++Iy3OjsLV7pK/PFJZ3zSEt2FdsL/fTnc5b1Tswhv
AH4NzcDlQL4uG0hB7fny6gQappZcKAq1EyytBJzfaEjFGd3a+dQDD+8monK64/QbM0PfzrSgqg6b
GNyl4RXZU3y6kQ5YA+HY5+2pFjMCRXhQtKIXUzbhFEbla6ea1k7CwisSU0wDZqT8lNyiRoeyXKZR
dbsqsEHAlH9hmRLQlJu4DPPkvQCcXgmbSFDgr558+KpyncjtBiYDf7yw3nJR/cwUCkuT+FiJgavi
+SExTLn5i4NfvbiOAXNEQJKmePJMalzxs0Vn+bfIXfIPkk2cafZhKovD4FlLc+zFZCARs4RUDI2u
1yS+pKZLsF5hYGCpJxwiSIEm93epCFkiD5C5giBiS/a17PVDmZypmW3iAWoV6mcy1E3EpxhG9KKR
PVwrQjNFLDyIR6+0cpO9DkY4tb/teLGlE4/2fNa5BC+EabE9mwWgkq4GJipwxBbi+eCIamWpWyZP
yeh1mLZ5CyQQfIWEN9WKcXuDGGds2k5y9l3ByJe9lj9sT1rMXdaS5rbT7yIxzl7p+PaYjBjTWxTw
BBGgrFT+blVMKGrW8nBFRfXaHaMyzAQ9YE6UfQICeNiKOVYxbeLWW5X4obVqdMWi4C794KxLFV6S
AiR5wIxuWy/eTtL2TQXPWgPZlRKJSldXUkWzo3R7k3C+7HGOGBeuO9UpUeC3ENgptR/XhiwS5wAX
b3/dJb3ghriKIWZGQCSm1cEcUT7Io0n+u+xdm1jMCwet/zRiBbiTByrk2CW79kKUWWBmSPG6yToO
Jouxm2iKx2OCa70l5uCyaeWlZiUhfK/lqOI5Q7lGvKrUBh5zQ/tViiXk1eZ6JTYkctuSjiQJJXNO
rvFVn/QbTJVXJgNiBicbAvlmNSir+CdgH6ExwJwcGnOgrQJTxwl+OXuCXKKSwcxi//d2GbdIqtFV
SJWEVI/USF8o+uLqQFqaUEykacqXs6pvlBORU3goi+OIRm7+f/uyLlC8GeHWfEtlt36Pfn++HyMS
fuDfMq8BKEIb4OVmtIdWmwaDrTxN7pbhx0KuaqLbNi67dXVwYLbtMD5r96u6pbtOdbcHvIVXtcI1
ykMd0bRPTb+5N9lSP29mhMFSijRpMOzPmDYktzM5TB1V7odx1OrbIj42kXvHdDu7G1fVuFm01tcy
hxsiTnaztg67VCNu3TUecDNQP+Ipmp/yqanCfnIes6UVKMyANkJF4kUAob9kU3TsqNrl0ZoeW5ie
NzhG3E6kyR9n7EuUerb2aawu4YZv1uiw/Fj7rD1CscDya8bxw1t642T2xX0V4aWFRU6FoSNXtI2h
9mkYx6MXkx0ft5Z1HzvbbYYBIFDw+mlG2RLMzrxinYEWWFOgnuOsirpUn9+DbLU3XWYgGhQ9eJc/
eqNEa932za2RyEkuQpdcWZIQ42T4d422IgnspqCyWggIMfREhTiPwCrMlEhSnLk1VuP7EuYjVuM+
ysn6mBUJetWuu98m5z2Ps/nZGFN3v+pQw2CQoZWq1PkQYzSC6g7HLfxrgEHiPoRF0AYdJgOrERNp
4lZqMDXjFBqmngVNndah4rp3RtWROtGSGZCAzZiIBIEKP1iN8lx4xnBwqXtpA0BqaYzfLGyLDU+f
d0CthxFjDd8caaIhKUNj8XZmRNSuMCtYtcDd5gaXNuPZqsrlLmrwXMJs5WWBTbprswrn8dElPYpE
ImGf/qVGqAqxWCuCDmR9zdQ3KA7f62r63sRwGRsYFDiIHDeo8qS2j3dVb+IvYyCm6qB13m5F9thi
8HQw2mTYR72B6am1qB96k8FyJrl0Uysd6T3eBS4jRSDMpKYhRsfpEf4ACE4U1QrpQ4G2rmB36sCc
8HFTIhsbc5rbeIVWYTP13xtrOZ+aTaeovWAHN6ffp+I44HWDoRZfQ8l+qBpJPSPzvEDVKqzXBY/c
Kes7wyCwGeYHFDbLUPwCU+77RYGNbUMbA4yGaT2MFDNSt/0xWGK+Ce3Nz1lgonyqwxH6CivRmNEc
fS4IRHlIjQGzxEo7RMQHhUZdEG6SIpVvey9cuEChPLvvke7eeDhD3LbucFSLpjzlefvWLBRLao1A
q//Igv4vvtGE9enW/1S9e0YW9KPvf/z4UxP061O/Sneu9g7bCqRouoZFMyM36p5fpTtPfWdoluHY
ZO9hBE37u3Rn2O9sl1qKa+rAorI+91fpzjDfeS75FiSHQaIiOOTf0gTp5EH8vXQHw9vzqNqRqmPg
Q+2J2uKfpTtn7Qwlma3qlGiOgp8ts2BZfp5NY4Dl+1HOumpDb9RgU0nFxEuqCK7zMfkyimdQJTkP
k9tyWiZ7srlO1apxQmM7ImUR5SI5vZGWx2qM/v+yfem6mM3oBRl6lR3ZR2YKvvQ6RuaBI7JYiMlm
lCjDOGY4pLXGewFXnTWJC8ruHNXetpNdOc3GxwKQUDOQMNWW0u3tNh3PKDFOrWnH3H1xjvI9/2gJ
vk2LlNG3bMi5283MrHYhivFMFEUx+VuE0yPpm9rOsaubdGMgLPsWt0K8RzPTg1OWxF+1BY3CujQv
yBRmXJlhm783TJWsTDu5X3Xsn8mY2ufmFh0TFiBBOaK0apri/aBOD7OZ5DsMQOsAx1NqNZiKpoJH
O8YGhR8mhmOXHVQ9TvHGYdYdL+nNMDjYLIyCyZe8NoTvrUucQTyBooD57J0TY2rIVFx4cB1SJsAB
EEe7UVGYX/JkSval1eC+tLAkmhv8BsxPKFGe+3nYdnbksSwsdCZHixNoZUlKcYqXoYPWylQaa+96
T26sTUyDdYZDzX2tKDI1TbfgT4qh66p6t+ukqr5WYpOJohmqXd8T4ci6AMMWkhyUFph8OGS1ur0o
yeM8ZES8VruKhGvfLFAhRKoW5syXqdyNM0YSZpAlWIHOrgIjHlMmPbaeSkczj2ra+VQf3iMYMPeO
ViisnAd0oAXiFRcAPkvcO7NvlqNpaj+VSrHDKtW9c1s0D0betR/0/GzBYqNMhX3YaqPCVR1zT5G2
Q0+hm2GlaWPQKNujg/fHPumrnUK48yEtPMjRoLr4qUJMNpbPegp3MK9TbU8oDqYEkf2GTwfOuutd
ni2v6MKGI8Zjk89K+ksa6Sn0fhaeYk2zPfVFXYYr/pbkeVPwtWIzTMiZxk7A/BYPQmpjODn1cC6b
KGtOFQIzBO3doUd9HQy6faYkeejKwsNrZ36Eawkbv43IUGpdhtB4xbfMILlg8EKbXBOqUgZTZ5v1
2ZTuLSI4N3IOms5ebjFnLsPog6fnJ7xmSJWYpsDurCc9nd6KUQH23+oPw6BizyuMynDJhcagwrDR
11Ni4Oyb43sXNYgJqOVSs+ofq27Gd3xJAxJq4MRbVpgpPTficKxs9CZQsjXkLlaQN62GY1v+TAJd
tQMsv1G3Y2vib6aPbVDmBKHatXrLLAa7RBP24iIcCFyjfuPqqPx4hN+ppjZpm3gfQdlCla/gb2Ws
HtlcDpL57hXELqYscZDLPQ3aVYRy8EZTZ38cVizmBqpLmDvgMLiNQSViwbCM3vVKfEixryuoxyh1
3x3gPnvkZTUf6m7FzGd97WdP6I8NLIPFF2urGpa/EWPbnsT9CUPBUrO/5A7OuBohaoSlteUXu/dQ
LAHTowiZECjsZ6YWzo/RcoYjmQSwaLsIuzLdRHaV958KLrOj8//YO6/lyJUsy34R2qDFK1RoyqB8
gZGZSWit8fW9ANY0b+dUj828T1kZLiIYKiMAh/s5e6+tDK0TjoRnLqxzhAKUIZwor83pXlkXvP38
PLltDR3521qxIwKENB/Lal1BJr3aalDPGaP0u54PgPFe07CHLkMZY88AsstUTg2SkO06Km719U3K
Ot8twwi30EACEKysMQG08NRod72o/s40xtQQpUQ83U1D3N2g3ACMC83n0FqPMGzD59bQkBzO8YRc
qzjAD175sbq/YKi0I1moqcziWRoSw14aqKVWauGmFn/JKbcg23yEgtPgNAWvGrPYKmASZ4MbRA9z
GAg7OWLkxOriVITeul3mhW3F0Rhhq6+BIVmq/kymEedBjAhgCleemcnkMaTuboZ97giFEfpGYZTe
MhJTwKLaIb6NmnE9BqdIBuxL+og2zgQnjeYfdWJ4GfQZWafFeV4deiQD75lOgyjgSmU2+aumfgk5
NklJ0DAvZvEhKOPQKasvs4RpmwbDXmikfh+O2XXKg4SWTNPsipSUEdYG+h1eEychyLTF8X9YJMbN
/ndVh8sepP4zRbABYDXwxrQdC1rsloxW3Rh8eASwryUvzOaDwarLZAUnBL1jSlILzxq0qEyT8lDM
HZY0KR8QW3wuFRPXVOm0U5DQU5Tfh6F+V1gB2apECGrdK+h1UuofVlJ84pD8mGa/yllY9cJ0C+oY
nK1oHSl2QeyxbkUD8PlcpBnu1uCtKcXxsJLP5DGSDkFO2KMG7EclU8jJlCXbC6h/sJniKtNUEbXK
kt+BtDFtAi/sQJQDLzfKluRBnf5jhxx2OpEphnBlwpnVRMn9zCrSaZ9J6gnhb/DlVUs3AJTB+2ZN
JGNqMJNbDRxfQix8WTvpojS3RTSKNmGS1xpKlbeQcLfLxByTZsGgMaZfWjhQWB0VsuRaYmMSoqwO
7QtVMYA886Xqmd6b9KT1hSRzUdXATCJOWgkGILS/CksXcMw0DbTO2nQLLiphO9/O6XJt9LbzUz2Z
zwMYB6YNNXgtRX0IpdhLhEU7UYYlJqK9iXWA15pSPxMNqe9mUb8REp/y5bQTWvE2TprI6YZ68ZSS
cwJ+b7zTVf1BEHBog/BiqSaDa68mGnSBq4f5KZHEG6PQHjlzXkWkh0e8O9MOw8Ia6T58b4hHPYIR
Mz0D/I5GqpWaUniJiNcjgBZWSVS2+JzwfsM8PcDvFI/lulEi+Z3+NFGMLDsntMeeljKoL5CfItrg
gNusd6oh0CAhXk6hpuwoUU+MdWpt2nGuXcUBx08UzG+iCVsI+hML2EijoCrmsheaxQeLTBzbGzki
FahQd3n+IKbJgEWHKLwEzTqg2T0LIbjuZe0H1u+AFaGnSUELHwt8Lc1l02Y+sR8F4ZMxv/Utob4N
u0HzN/eCLqgKbj+LNqKucs2y0GaCwCkdMN0cpjMitnjeJVp7XyAPCHIBsJXdiNqwOOI6fidjWX23
E+ViqH1Kgw8buHakcQoeBTUV3iBDcUeFqXWqPOgJTFRh7bZsPWQxCvBw857tKlfJuxK4qMCZt9O1
8TbGdWvgW99vDTJqt1eF2ivJ4/FltOLpaCjysJtawh71SPPHKbqdlHI8Ao9rHEoytRPhBtiXdfXd
sYXLW/tyZpLj1S0HJX6co+ewoY4sEvb97ZfRrW4dYaODYeXk+g5oKiDiu1Al0yPqEWy1sgwsGF4f
dELmhJac+UJXXb+b6zMzab8nBYbiiXbIe3lk3FOJG2DGHq4uKRHvpQfE7E+tCZ2X5jrJh3rh1EaN
GxdTKAAV6L9dPJAGHrfIqYIeV9za5d66dXnwrrYBAj0my5QBQpeTRFTMBwxwzX6kD6jIpA13Icgw
yrBjC/yxn+EMpIba7RMJtxrKBr9r9FczbMVjSwEILA6CqSYLl2MpirpnmPk7IRctJVgCNdb6oME8
anXcYAV5r4fHPDEJRWS8iKBVFVDBd6WcEeygPE0s6wk7ITpUkCnLoDruW4UKa6J/WDF13mXDoVBp
52sIajceMcCtIBQpzJ4Xq5f44KoDqv6VeWCEBApLYaGTtV6KfiYPf4Y0EDw66EGYjs4sRl/dlJ2k
VWlfidfKhLEXdgrC8XURoZYUkvVWoyBXNU4PaZTZqGg4hVXWNocRVPzQK8SVNFYhJS6m9F6otRoU
2eARMFTjnKdgH2Ql6UADXOIKPsYhtx6IVTDA7bAZw19QfObDEhCnIdfFswL1IrfFRbJ2URruid+G
RBSSbA2sqN0pLNzUMVLodVZvzCiw6uYMNgZWSzgqFFQJcmvyBWf6VDzVDLa+DqWtmodTHNePwxjB
/uuN4URcCBGfJmjcfm8smXBs4+6D2cMzxomY06o9AXWDLpqoPqI3cYUIgd8QbXQstUvKjXrsqQnF
NeXjVush9RlYoKo8k49Q0kA7lS8oaiYvYyz/Pqnhm93LtUxA0iopgU5WY8BE86+rJUimDEdOEJaS
bwzvRkLbiJQ1PHSiAGe+z87ZhGUy0QWLYUUubbpynN1mUgisCMN9QD3HBkQMzd4KUZHl8Y6V1SUO
xvg43+Va1jtjx8sZSngtZ6TrXdJFpz5f9AOUX6Z8iXgkvy/3LWg0oaEQBGAsDHirzEKrQYRRFK4L
BwUe791XiL97VJ1hgJGjbK3nOgaevmHEt8N8jkRKlX2L9lF/M2L5PUoxVg1zdU5k6aSTA+EpzXIC
dstESJMgOywABZZFw/LBlNrQKPatDa00G9Cgv+eF1dpymQ9ubX7hNhKO20YUVxlmoCn3Y75wjK5r
VxU1/fcmq/rnoWwnf6Uxft9V62KOWXSovG0T6Maa6EfxE6DKNkknREK6/xG8ULOTPIFOgKYsFh4i
UpkmYSLdHqG7i9sB9b2OHg9mB3rIVAfNRUkCTF7nR1k9OZlQD373AkuVPMJFVI9xnWvfe+kI4Ra6
8aHgOgS/QGuxEQPQswsBIJky0T3pwrHHfU+kzNiwrFTrO6sIo52o18YeR9LKUbOOw/q3n812X5bQ
RAwFgo2s9SE1WbpHPUkeCsSa/jSXKfLFe1nNMQEUwfxLpa7izGuxNSnRedrkNtzUQhjuIl3kyrza
bbqanmKxugLUxiT6IC1fx7WPOauUl8cS6iF0pD/k9wbKW9VTK8gJoSvsrIk4mPGrbO7YHzNfsF4l
pYjZblIT1rNt0PoidyZXREExyrBBHMpG3902wnJfK4J+2C5rP3fLYLk1zqE510RsLGyWHs9dp1oI
Q9CQzbH6EYBr8aVAJmfF4KBK6GF4C8foHufRgVja8VToQ17CWYCXBnGqZqme+TAuD6EgOIFs+YwB
IleXCGZ9lKt32yYXxE+xLx+1zmidzpKeakvpuXAGXtxAqkuT+FQ2+IoHuat2TSsj2dTUXQt01ACh
dok48hxVCgtXSSX1LCZGC9oPy7USvk3FA2qpou9QDBRl6EaGFH+oQy9CUNdaYrCC+6hojMeqYmog
mk4VVZzqtAXvAitmXI2y34Tw7AJroL1cgQdDpwtvdoIGradp6XTMIq59pJw0IwyAvrAwmEi/OTXy
+yLmuISs/q0gFtqGiFNWifLSVokM/BJmBrrB8pSKNV9WmDog9ZBrm+J0gJL+p+uzayTm1l7ryRiY
AMlGI8uzIEIIvWClWoriA1KP9Asi8JGiwMss58pDk0Gd1pJChQciR8fRHJDlhtNNFde/4Z3BklhY
WoKYw4RSJ8NpJNlH62TjMogdjJ98Ju/JHK1zXH1KgCZO1e2U5eoDKxDZbSBm+k1suWrEiFjOC3Zl
xOJuWEm5s4T9QJuW+cSsE5ndIDbasbp1m7oAbRY0K8NjCs6hmjxo48c8Rem7rEIeFDsdd5VyhcL0
Yb5koWTdcFUM3abTpGukkS3VWfJhQg9qV1ExnzuaIP4CHILMk9Y6RyXUgaTtJEJRgUcQXQCiazpW
oCFJeEnnnaF8kf2zHHQtgdnKdIQFiCl4WUty9jIziwVJayeGOl3qlhgHpdMHNzLHz0yI21utaF8i
5OHOJsTbtGEA7gyXqiXzwPUiLKzN5jlOgaqIrR8oPY4FSxodax3+00FfjmbTdz4Wout2F3Oh+XhX
ryC1bTOvzqdkVICwyQv8kLXGNKz99C2KQaBFYaF9S0kCpRGyQIOQOAAzSSz9hAiKdB25m8FaTXOR
v4m1NgnPLDd3rOqRaK5daXkrulay/tRNpFZtuqVts4kgTb32S4iwsIK54tTRXbt65be/gx5Cp7WJ
J4qIuQKRVpWjyy2T602qu4mcto08tSSqc/iKIkLwXo/QXGtUEMg5599Ld+hfe5mUZGiHpedtpVOy
rDHySEJgKxX7iQOF0IPfUg0Propz8Eo6+g8dMoocrn7ygYKhRVklkGTKLXOR7KuQH2+YMp1ZroXq
YGJFWfc7ThjiFoKI8UO4myRIyUPQYcOmXmCrk/4HIrZ0mlXzZEK5p/y3il6AJWTlQxQmx0gahyOv
3ttJkAJFAsK7GFSPYzkHjBBIqVuV9W1S815DrRJIUWt3oRwGHjkNWATnMbhwtNLCJfGJVQ/Ack9I
afGaS3Rrdl41FsOupIUZmoSwm2gIKB+NrlWtQ0141yvGXTKoiBjT0M1qWT5g1H5Iw+SLola64/eG
i+dXkdh42RLD16mGpzTJiRSpQ282yfOmrSHYDT+B3Qi4dOK5IDy5lWa/SZ4I2/3Tz0XB4giTzRhG
H6zjb/tw2qVWSqWHMCof87MjU1xkeBz8qeYSjcAusPmVUknZo0tIbKqLg6dowUQ7cgI/KMmM5eaM
+j/myzaWOncNGKS0q9cGnmaro3lOVVF3+8X4LFLrADTynNeEaC2cq421vGijcUxSD4NeeltbxBk2
OqFlVYvbTSzdiiKvyzszuUl1nt2vY9iynPpZSndGvzxOEj4YJq84NWOq1y1o8qxWqrOc5pQ2hUS6
pUPq5rLAAWrGtIop9koqQ7kujyDMmGmlFpHI1EozGoqTSE13tGpk5ZTRlSZ/j8eVRkNuLlhSWpvd
ciO1NH0VU7HrTnik0P/o1QH9l0p6HYjMPazT2GL8EFldk/+F3yhf4teQWdFDW/HPbmvwRGqXU3Bm
Ohhn4SMLgUS5dDQ7qYpHIJ0q6CQBVzykIk5R5VddDi8Gc2L0G9FlWn/oelbrs5E4UxnquILlX0Zt
Lr7RPRdWpttZbjzR+nnW1FbyyG9Qd2B3LyO0c9vSg5SJX3VTA5GlsSDkXDLA4kSBcWgjSd7Ts7/A
26VaRj6D04uI/6eXPiEoW5Dmqwn5VtIBq1eMWVzVGnRSGvbnHq2FMpFEZ0pglqTIiQSCoTJNf5Bl
GgLxYIEmD0dvkfSLTimubUXaJnnVHPN2tAuiBpAboF8QMJDJjYR9BcRSMA7wndTCnQko1sdR8wQt
hckOzkYNafXklmLRy/0jWN1vRY5wxJQVoPoyY2L8FkYkdYTBYYboSNUwpL+fSmvmEgUs+GLmyj7i
vc8SIS2O1I4eNtYYqM9S82WJDCrB0RSad61Rv6ZfBV1CCKDFRZhF7Uww6kuR/GKlGlG861IPdX2/
dJkr6jJLNhweMT6CxaJqpQr+lLfVtVU5QIzlsdZEk/WS4qqhWpz6+B0fImca1HiI+a+JNI6UBxS/
a2fFxo3cuH2mH6tUd8WqnP1hpCSgRlLBpUuR3IAyS0NghpZDBZVfyyQZ3CRVntRO/oyVogKkgFYm
WsrnIqdUjqgaVq4UnZq+Kf1upYKlVBOLWbrSCa+b2Q8DzjnM59cgtpp9YAznvEyvqQo4xUqWwtUH
Jj+5BSUtmUmniIuPUKK1X2no+iMoHQqdExzsD6RJ7EdmPW2njL5eZCWxlU+pSnsorvYLuWGuaQgP
ohh0j5Eqv5Sz9VakFYEoUmTtOob0NtJvcHR9hQkaiXkMSRypiBchz4SeERESOSE9YDpQw7cmZB0j
Y+4BBemILNYtSOkSDv1I3djCveXpShk7QqkRXSNBqOXClthZLHy2QrvTAkyRUhv6yaq6NiYceWaD
4cqAOKgJvzjZSSeAxK0WE84uUWZxDaXfkG+V/DRInGl18oQ8Q7T1pgJmJtKsaEPp2SBEDHeOCWeJ
6PECpQfsHwp4KSK+sjmn0Bl3Y+Yzp7ltUUk2hPYB7o5aXuYChhASk5Q+1pXyJTfLns4an98Y30YD
sGBAAuUhr7NLdMXnxmh40rWCDlCt8zVYvMQQVfUlEEa7FbJ3vHBMVuLuhSYCGb2KTEqPJR6SUjjV
Gl43FYoDeYPMQLLuliSb0uYCTyx4Xhr+4lVIUCC4yIK78q6bSHc6A070VCh0BuvSHzLrVwfqARJc
pV/CZDkM6wnVUiMKhKayAVUYdcVyQKs4RbhOtHjn6NgwuGirtqKdWIPOfcsaSDQ8UzddWHi9x7Kc
o7Bw+sx4p7r5q0bq6auYK6fxYEiWeI1Lg3YQHkxlnSSGyq947k4gq1YMSu0uU37QxdWBZISe+dvY
SUWOQ6LAwgUFjJLRin2DcxSJ4i2Reh902Go/7rrZpnqvuaqQPDZlqpOimj4MxCPa4kTDruCUxl1J
XHpWgZxOixQTeztdVYN0rLxJfLOeJniadCCjSoSU0zWcXRGDqmGWkL3suDOdhb7RMWwMH6MJltqZ
Qo7IdB1eFinl0isQTQ5NWU/seiDvhAbnmBUfJC5rmXIjV8Ob0AP7aLRSPWA4cpaR4AckCbodFRCe
tckEtmS2X4wxhlOLBilC03ACmEVjhTFjB70ERNnSe2ZufZaUqIyFVjDmXqo95g29XN2X1tJhOahl
Zu66QY12wTrH/dlsTORNX/nXfT83BZhoiDtXBWJdkNa5KV+LTfm67X7rYaki1A4tnMqZN3cKVzZi
xVYr0j8e3wQy/e88e6q2p2+P+cfu98ut8sVyLSboMqfHBiQwlf5WWqSFLh5/3Dbbc39ufn+In/f7
x0v/9fDv95tHQAEhlDx/IgXI2Z646TU39eS4IRy2t5b0SNrni4gLOZSfxAXFtxGKhU+m3y+KYvO+
7yriyUqz3BfMrr0q0X8hbt8Pw0tcY2xYQenRHJU3hoG3py7ewM/N7xHAyyIyjLMp99pekKGjsVii
7bKhNv7e3TgYtckCB63d+ya53FS/2ybZfEbb7rcAeNuNZAuyz7bbikZyzDXqvYMKnRA5k0iy5c/f
t9czNt3m9qcNc73tbRtdRmT4/Urfd6oLc0u9ZObMNfjncT8f6/u1fm7/u8f8u/tUoTMPRgvgE5Wz
tmpNiW0pCVWZlW9h6qZ83jTQ219/1NA/N7f7thfY9n4e/Ndz/7q5PS7vy5F5G79FszZH/lKV/4iy
/yE13+5UKpK/GYpQoW+bcpWix5sU/ef2tqfXrH568zCurYOm55CmX81uUBpo/rbd7U/bRiMSUqiF
w/ZyP6/+10sqQNv+P0Piz/+VCo1pNVCH/5kh8dR9RP9NgPb9hH8J0CTR+g+R2Z5piixnSAL5gVJL
0sqOQBGmSSLQalGF2vADpRZZUSEtEFdxmKSiTfsXO0Ix/kPkf8pKedAMU0Ii9//AjpDRrP13AZpo
qhaaObRPOiJVS1f4x/5TgFZSt4/K2ZwvuiREdralOm6y/H/s4lgHkzKsfaDv3b8fgI6DeonR+yMg
yNwpjeUujjQWmPiid9T46WyPFqVlbfT7UkX7Wce7YhbuqNSN+6Y3z00jjEc1UE1PkJavqRTiOwJG
1y7aTKluShO/bATdEVTmsPoU4qxF5LJLjPAmX1boT5S8IeV/BUJhMKaN8b5SkSKn47ST8772iZFm
crvy/GBbpdT6SStuSZBZnO1fwqUSpfe2K0iluTxuu2oO5/VkLuXoUl3goopU5V9P2MwL31/FP15m
e9Y/vqUfiwNaw13cLtKuT6JB9DYDCKk9+vC67QYsd31Vja6brn+7a9ts4vwfy8hf96kotRCRrOaz
by3/tvttKdmeud3env5zc7vv521ggfIa2+3/bff//O7bC/28LjYl7TDHQJOovVffVvNtj0o7lt7/
2rA4p+K08r7+elyorTagv56yPXq7b3vKdhO/T0R1A0H6v3swsJUFJdf6fv94xe97t6dr4Yr42XaJ
wB2WOvr+sH99pp/3217rr7fabkbrQSHI6oBM5H/9exABQ+jbbsMVp19bDavqZqZ4UWzbeO0OjRvC
YNvdiAV6jhOSyL7ddtf3A4ttmrQ+envI92tsu98PWv/8c/MffyaHgXfbcArfu9uj/nq57eb//Oe/
P2XYBaEdWXFJw2yVZyarQwppPBO5dVNv5ihrFCqqurBVvm+XK59ue9D28O0m5qLkOD5s9253/LzS
onc4rLbbXOJwq//XZnsgkVdQL36eYwqkzve5DG8rQttZ0RPsWDRyMP/s9kHBZGs1ym1/nwqAlRUh
ahBLYVto1A3doacHijRhcFP1Ptc07cBCArqoSee5iNuzMQ8CFRfmdEs8OdXm/DFXW/z3rrQqYjW+
TTjqayX2e3e7N+qMk5rQftpubZvtidvjfm7+4yW3O7c/bw/8ed52XyBTFSmTgkjJcKF5Rgvmc5jr
yF2C5rSsfWixyFQbPTRZV1n3/tM8UtrVjlduQ/sW1iflDQJQmFXOVt3btAwqWJN9QYU6neubRa2v
pZbNrrxBBa3VX6pr5yanDb0BTc31373t/Wy2+4o1ERA/P9iY9ftYGiBBTl6jbBGwC6rQarlOSDp8
llrZhRGWng0Qm+kSy7NFusbfPdpVHhAMwdXStXvw1qg+11YaEUqKHY917G43c8oiase/Qh56CggT
QX2JTMsWvb9UQmKBjbqZWjc/qwHQd+Xh+h1F4oPUP2vK8EFMjUTCbVifYjKBTqhKU9CLFHpyAl3R
ji6PQWY6etWL+7peoN6tvmJtRYBtey1lhL2B7HYjCZhxE4FjbjHUruucrWzeViZu92335854EG+V
MVroLHLybJvNt/9zc9trZgIolVy92Xy/2yZdTeZGIR1QDqEu3NqNQnhbi7h09UavXKFavexzzpJM
D4n2EUSqBk1/J1sDZOX1R1PWzc/h93NfnaGgNAY1Q9pKsnhJag8MqRa5ATZBbSMc/tze9moZRpIN
2XDem4D+BWOYjmlFiIFtKBUDXhGhNd5uE400HRHB8quMMlYd1ehUrw3WhqNYLKxnRwFvx0La0Pcu
xnerb+VDhEQ6GBuV5bQJlweYqR0CF6JTah3TUoKPsW7q/qCOrAx0YsOOGNBNWhoLuQ0mOcjltqgk
YwwlDyI1gLWTB+sBdTmy3CHeS/N9m/jzI813JTq0j9M7vYk+sE2qWYWzPCOS+yqjXQjTMwc1RYiE
k/6O8ejdxcOuCl8RL1b0wMT93L96vxQqrmBn2r1MGFLkDZPseMYQe/jutZBSvrEnYTtebkLxTiJR
XP3dBx+EJfDS2M4Uy6HmlxFj+jxGbgPCIiJIicBHGu5Hk4BGk/oB5SQ3QTlcvka0E5Y/suwl2kjn
7EjQnxYehjXdAiID0QrOYA7+qD7pKjahg6KchvDF+KOvpesnzfJKYiakfZNcSv05UnZ1dg4iz0Ri
Np/U9FxEl0Y8VOIe9lXbeeWA/HmHIHzpIeoou5avUxZoIKxG+n0Wk5Pn9BYUFAeEhvA1Va1tyMQa
96/N5EoLtZ9zUN2iaM0LnxRwoT/PyKCy3di/5AL9pPCu6n7rpJ4fzRPialjc5rDT4mNCssdEbNwh
EjTHNPdIBzq0TCnFRy5xTiDeEIimm/sWwIa5Vz7GkNzRcieSYpQe5PScg++qnVK8icibGiiheJly
jZVn9Bv53RzuZlK2rZ1Y2t2XTObta/NsCsdJ3CtfiQ4jaUeJ4ZKj2c32gebpkQdpv7R22eIMz8kJ
e9Z4u7KZnkiQdRXTCzsnDfwSakF3mPXDpOyq6EBPSWv+dAb+sxM8fDKApXhfBr6+sND/TBam1AyT
vd0uZ9G6LwW31Hck+UULbJu7tCeI7zgsnBckbZD2nKRfZfhMBknIcXQiRYvvm06DCGacf5tuC19A
0zA/MYYJHKZTdEQzECqezg847Mj/0L44Z1Xtd7R40eQSLmKSRf9VNvdFignLUcT1C+N7onmMC+3I
0Skb6PsOoPdzFMeU6AeSkZyOmvYJVFg8+WXhEzdCNU+jgJZc4t4rLId8SsM8id1emlzxXD1ogiep
Vys7LuJejVyU2IA6GpcAcKM8ZeRqNEwdzgZS55asXZobGOHOC3Atb3qfnujmJHvi3zLtvpMP2HQJ
rztrnT8n/rTjnxnqIRnflF3IOUV4Y0t/kneEoPow2WO7A0w2yg9jfjZ0X7xS6FSFN7Gg9HYbvyKu
hLGkD0dJZwbu5G+WQn35HIS7XLqrmsQW4wdqjfaiUo0R75oEQgnth8iVVF8lcodwutwdR5bw7gD5
QLKb9Mg+pkRwZX2PY/ycNIRKgvOhjS1de/OWFkKT7Ml7XmZH/w1E0noijk3zlBv8LnBNYPSTuBVQ
j8FASnXwDQCubuwSyHoF2t8dy6LyFcQ/BCDUeQpdg9rlVUg7TSJIvC7fOYE9jnGxbpRTviv2ZYsi
x0d2BLiP+EK75QtTHNwkfJJYACDmDeTwUGgN7erUv2rKa426K/O6ff8g/w4UL232fDQD0Ddx38Qs
EtfDZwranZmfSYBB52854VP1guBNjXeKdSKxvsd07pfyYxE4HaUihmIJR+141kU/+uzjm8Vy+/4g
fCDbpsMm4rJBfXUzUE6WgWY78VPxkl/QHd6qV8Hrloco9hd4fIijldsIXWGJexA0CE2kxCXGQyGq
czoL6qUJTiGOoOppLv2acrxwsrL7AYdC6uT32EOwqQjk8CJrxGR4Z73QvrN+lc/GKVP3GFO85rEA
X6gewvvlhPIAz/n0YiHDm3di4Y6phz8g51wW3ORVVI764mH/sAdr3xKShyEEsXvkposNFq3m7Dtj
+tRI/F2u6gJt+35kUdp+EONLcBM8oIh+s8aPTLmaDAo/bBDXIUp8RG1ynVEWmIgxO/L5jn2G2wkX
ORGTX+P8RvvYZj1px9FLDsxt6C5yeIsswiGeYhB9hfZZtkNoiqovW8UZZ33aD4wsMVpFN64/xuos
CaeWGiVmcC6Fpl3TviMZjf4X6bs1CQ4Q/+yM3vdv84NPeRu9xuqJV09PLGgihQYL6i07uhLPsBsf
SoByMl1Tr6C03dsF62y0oR7GzO5TIlSE1JMdpfSrSFq1ox9lR7AT3wDD7cLQd6qXanb1u9RrDuq9
kvqLD0ruNN+BxFLeg32XOFhSDI8jzfDQXoq/K4aD5/CaxI74aNyMiccnp1RGCfJlslys1Gjfwif1
zvxd7cNLePnTvPSCrd0kMBJBjwVk1jgCRyw3cC47WOEekPQ4wR6Vix3bJCfaka89/LL/VF7/C4OM
e6D7I98pN8VevpsZFJgAPKnjesYUL8mLiI2ZhvaL9jAEjmLYueoiJQuuOJj4L9G6PJS82HbA2uCm
O6V0g7vA8AaZdr1vJjuCrkBq0QqmZRlOTkQ8io0/lZ4hzdRDxhEHeIxEp/d2V93G3tTborgLQVza
SWmjbnDCxp+9+Ki6g0NVXtYQE/tDcQN1j0B4yf207Bo0ZiJ7PaK9l4NKSO97QBLpGUHb3qAfdCP8
guJTMiOy24+Q0wD60722z+/Fp/CYXhAMIE4jiyNIbhBUl0/lLuFT7eJ7801gZciI+4KyuC6d5RMj
REgwhE1IWVQeSoeVVmQybXO4L7bJy7xvweF09upAfBE5wygTsXp6kq4yvOpH+bm9KdzCH+608xTZ
wx1hq47icrD7uL9VvjRHOyvn9ma4aw7B7l2AEHVezvWNQnPGCfcCN63Iu3B65wsnGzcnBMZX8mjw
e/kLE4S5eOQRpS3YrHTOmh+9dQeNPubH7JnH4Pjefkzn/GZyNQISd8w+zkiuz7hQFh8znJM6iItc
y8ZpZicXQHA2D3HLCxI4X3aSu+5AWFF1TW+qq/AaPxAJ9oE0yE6uhi1+1c+jVx00m9R0+npv4Yu+
2JproStniGcIIBgJPZTduJLPVeOFkYxDh2947WZiuXc4YvFIM4aPd8tDc8ZhUh3SG2GvucZZu1au
Qbu42Fl3hQPW6I3+oACW/qI3zvLWO7KDS8xhhBLh6tv6m6Ds0adwcXmjGejswh2TkkN24nB4Tq7d
efxKb8zdcK4/MIzCyTZexa/X/CZ+mL3gK3orfud7kW+CMUY7aSfycPGvotp9LB7xksuO37+LT/G9
TsYMY4vdclLF9lX8QwovIg1kxE9rb9C+Wp/9eyfzy6an+h78z4f61LzNNwyEDJDqR/OW/FKd8SYJ
3ekxPaUn+Ul3hrv6Xn1KPdHhS93JF7YOLFre4LPCG7nLfMiCOL5s7Wzsdac8Rq/rQbcXXmiHM7yh
rWCEq9/pifYXmm3ciSzuXtoXt1wSj/UfjtXyCZXpYTklfvu0nELGmO6lTL3ywtUp/bMd991Lcouq
nv9PnEXudMr5vRIk1aRYHZXAiYGtkjuHeJk16R/azN0Lf+NkimkrSieTNQpfjYqrg8R2Ryd1j2vG
5/KZPAqBA40jGAkj8CWRJuJOE+0OZ86T8CleGJd1R/OnA0YWzpY7/Rjup8PEDzLfTL+bN8xcLS42
jvfiOjIl/4V8ZHbKZ+F2wfUW7kuuSIm0x/0uPo/Ka7oTD/g4DpPHtRgPBdaWo3BBq1LGnvGQ/5mZ
2rUI9X+noBZCO0fZak136Ytp2EDmovv5QdwZt8u5n+/TS3NiSqFNKeeK+FY6ljfsg7s/8f3IVw1j
D/XS4o5MlY/JbXy/vEzbALiNEtiwGFRqevxP5R/kPSu5wdY+e54IJB2VLeMHl8HP8aIzEDx3h8Kd
DngWzI/utj5an9Bu0Z/iuCQY4oO95i161c7DrY4KCK7AOUyc9mHonL5x+N2HR+NFfGpu6cOnQDbv
1/nBu/RZv/MREyJNNbdGRnZeXrggDp8LPyMexmIdjBnYmCKMl5ZhafYEG9vXfJy9z2HPDA+634Ny
g47eDhkrIge0/S1jKZfJ9yW/jPOufcpuGfKy2/HC90p6nFN7wqkPbelWPkacoUyBHOldPJBVr58t
zzxw4qv/yd6ZLLfObNn5XTxHBZBoEhh4IvYiKYrqjyYI6TTo+y6Bp68P0HXp93HdCHvuUASDpEiw
AYjM3Hutb9FmX6H0WCOi43Tj7LB67fS7Yt+2a/speCVDYz1Sr7oJOY29BPvPcF1u7B1sPn+vrs4J
XSoDXoz36kZVG4L5+L2oLaux14oR51P+mn60w8r+ZfywLy5jd7z17vLX8ojS/RiSu/0gMAfJTRdv
GNLEPdNB6jActM9qb3J6rg/Dql5rR+MRGOiOGSpb3t0TdvvAnGL47c6fPrjtj8UOQNDvnvPEPts3
q2pl7ONt/Bhdk6t9zLfDwxaLi/EqOAQSLHlr8dzzy7zym/VfqC2yA63fZoRpeKO/jB/jR3lfPyUP
2V17gpN4J396l/BJPhqXmvTxAwruXXbnXgmuWsc/PuO19qCOPT9ncz//OeomJOWsXjkv4iO91+xN
TJJRuq8aclhW2pue7vGYJkyhVkQTvLnhmZFGf2n8k9tumRffOrdI73Ye5d0D64UrtOA7ppkcteKZ
3LB0y3m6GA7qKbi1Dt60zuMtIpBJ/tbHCKb2NXFG9uLUruVT+wRrIrh1OI4Q1z8VD94rb+Iz2DHB
R+2zXRBweBOZ8QppsjZifbSU3f7CMn7d15Am5Qpc+zMKaUHTLdcWct1y7asa5RoEewzxlVUIRagF
OLhcLJWo75vLtWBGTYrBJFlpruku78cl+KALAdkM0nhMBrI7wmDA7TmUB7NE39Q2sJkH5oJ9dGy0
955iztxZp6WyqXoR7Ue9CG5dftWzOSkiFcKQeNR0Pbgg7whxJeIIWi5Yujg6SvbFLVbPQMLlWtPg
OZrMYb2w575Ygwt2kALQ/yIQJq0eMQrgonPSpiCq07kRkUsF0yXYqs42U2BSIcnzh2KqML3lc5b2
NIdIjGZ1X1vUBhezgjHfpQaYwGFoNOt2TD6N1qH6IpAnzTqQUiHgL5SaJ+UkeCbpeSwdpkEV2FOq
WnNmT4xaw05I4CEwK9qpqSDYxeSEW2kXCrX7GissJ07eEylX5NEVr6qXctURKUZQIC2TVs7tkeVq
pxxKGtFMLVhKukuhd6nrLtfk0qwbquqY+UG2Wywzy8Xi41rMM9/3lVoX7esw2AawmympzOrkRZi8
SJSXm8uFXlK46gdWYEsddLkoNa0Sm+UqYr9r28HpWeqyX7VaMQkIdFXEJck12h7aXHmjSxgRaq4M
j/91DVMgURzzfcvFXzeXxy1PS7SSxkaWj++GixLMaX4nevNbV+6K3iongKTjp6ozzrRGcTRaIW69
+i5ty5m4OsevjHPsUWWYCtTBdJf5hwHfxVp0JmciCw5ZOXdx1MyyW64hyT5OeZhgslH3he4AnPAr
qoxZNRuhDNQnXVUb215zqttJ0N2vqKrjZ3ZepHC7w9et5R94DvC8owa++cedy/O+bi9Xe7Xxclke
zYmaq80JX9QUkdugpn7c2HZIb2y5vty9XOT0Km/JiYEVPT90ufn93wp6nKr6dPfX/V9bMbs5b+v7
X2QVXd1OomOvJGJqPTKwHun2OSLzBIp+MyZUGfobX1kOX+8MBV0A1FYvNp6hfhSpXRNVaB2+/7dc
C2bwrzvNxNflCaZTNfpm+ddyUQmNnQZECntw2cPambe6PInqdQssZO4WLo9UMuWRX5v6vvfr9vKE
5anLQ2M5g4aXq9/b+3rkcuf307+f87X5vx9O2BMc87p//OspywsOEjz/UFPT/t7M9+P+fmf/uP3f
vrPvl67sJN0JL6bzPH9vyyb/8e7/8em+ri7P9L+/43+80tfV5QFfH9CD7L1yUqq23+/5334nyytL
YhL+tfP+8crfn/OvD7Ns9v94B98vMb1PrfVMm+5HM48kC0ZmQeUtF3/d99fN/+4hlP+pa/21GWNp
Wn0/fLn2/Zhls8UCTv1+zPe//7v7/n6ZZRN/bfbrMdKcHlr6bduF/fcVz7MEBVXYhBd85BLHs/z3
r5tfCTuYG/8Fn/xCTi4P/wd9sqDWJFwbD8T8Bf61ieXmcvG9ma+HzA/+ejf/9nl/vbF/u5nlcd+v
tGzv+z41d8H+PwHr/0p7ZJsOeqF/rz16iWriy6P/Pbvm60n/0h9J+z+E5XAXDE3SXgmy/y8Almv+
h4PBV1qetG3X9kzQU//SH5F8b0HLgraqIywViJi+9UfOf7A1wPjSka4QiJT+n/RHy6uURQr3JT/8
+p//g3fF65vE4zgmbwNvBh/4n/ojt3cKAnADY99O1dXxDFbQSR5vKGe0EbPgIGb13IFTrCraLvLI
MiWxemPnZLZFD2eesX3FfiGox9N0V5DxYAjFdFIhASlIm9r3CYMUTqjbrNSemzra0NJ/ngyITnbX
EVTOpN1M1QpP0TrFG+Yb6kEiiUaTd0uOzKMjnieX3lEDs5KqHItvp9vI8C75M031a+mrN1+W1Fw9
g15ooN6H5j56qe2GVgAOyghPkxTle9wEn2oWUGV0ohg/HiLhnAjiMNauY2567TD+iSiHWtLxt0ED
wQNEVz/upeutokTg99YDFsmC5o6fO5cil+K2KSxz78pundhzfIUF0YrqNnJ0i0HaIZ+dhikpbx6p
4Vqe/5GZbgORci5V7bGSwMO2HrvqI1ZUd/okfqj1l9T7ZdoUo6L+HEfeszJMylyCgIp0pqOy+x4i
n6CIJb8tmq3YKEgzDXeBbqtsU2dzSmwH1s9qaQQW4cTaWM9HfSXmcE5tJrorD+e2pLtZ59ZbrA3B
doqjXTsBbEwi3j+TYmdTc9g/Y1J4K+x1Z6WUgmXzR3myPJWRc0wrPvZiZhbkCiGTju5F19RUUPPi
2Nt4SwwgXVsA03tzDKJLpre/yqHvyBmAhB+S3PEyWqPxMk7GocQzJCowQWLIgNMS2rVJpiBbW4lj
7N2YYrSkIeoNdBJC69KPtX+gn8/Cf7b8Jd79OC8KOs2kyjh3nMv8GXN+C6pUNSs0wrwVKzj2kRLG
qvIIQVI452ul8TwmZsXssxx7DhrjvfPxMC+00qwRL7jfQxY9aA0iVZPP4OwjUlBXbqrjUyftc4zT
3/bgPYF12Q1B8Wtytc8QHdh2EMmw0f3RRa1KEiXWM7xSI7myu9zNT/U8uxdGXmxnkLLL6iWaGvJT
+FgQdkhRIsAZyGxPFzHDjmVildUHqzioMTwmtUVroU6NVeFkj+UUN9vCGD+VAl25SMW9rj/Nub47
aHz9ra2sYZ0LCu6Linq5qDPVQRd28aXPFGQNpNc6qOai82yMXpLRLMr0qPbt/cLZVekPvME/LD07
+TUegNa7sbL2Z+K6u6BNUCHVebtuLCbXWa1Ip6n1aSPs9E82M0uWQzZqghOnl9lOU/xKZfZaZ7q/
9eETdVWzURVK/LiQ+mHwbRIXkHUsFz6MEXRNw+5bQgwQdTKpzmR+sZaaQ+ZCqMHt6V0SqQA4mPMX
A3DoHGc1Zj1gF7WinYxHfRPPFlF/YQVkQbEZZokSLKLmWOjNte6cZDfFzp3rxPAFEvuugsyxc+ji
aWV8L6s6YfJPBWbAxkEez3C7qICFFW1SfLKHtvCgVuhzt7m7hLFXrUpBUGJPKsPNOGSUZ9H9141W
7GUHEwGqfLXqZ5hL3LvmtkaHUlWYJCInMFayC/df7zOyHyOkOdu+YMqd63Q+zaLHJECqRjiEH27Y
dFtgtY+GhMJNthOhFOj8p1964qlbMV+ASbpxkXkNdK+Gbm6PtKt8FtCYeBDKQPLV0rxLijg7qNRc
NYpgi0VZX2lGus78hl5nV6J8rwPs3zQEtfwDAHS2xQ94Hwy4RDpOBas6bz5HCb2tRCu9bjphcyxV
V+AzFmoU9lIVJRJKCx5uIeLxIXXdkwMQdG1n2rRrD9jq6ntLuBTs9DmLSE5HgxIXB+/WVTVt+TJ4
qkNSy1JMtzdwByVnBHcdD6MBXcDaOWEzkFlIdDfupQ0BrvkaSFVxbJs0IvGUTueYHJaBSNXWuQmo
K45BPpyoFDzmie/vsNpfkwIQrcLw+1B7KJSIen0Z64LzVtX8WG4FIQoVaRK/ZravQy6MszAa626y
KV5VKUA0sOfGvutoseSIqR4S3wGO6+nUz2arvFGJ320f3mY1Tf7EPQ2WFSENaacPgQMhrHGFZtnM
8x3qZu3jyn/lq6VVjNtm1Et1yjOQNCJpz10YmVvggt0NYKSyZNSkuuf4RoDXfYjpvVDFwo9Q7lzs
rTdEg3PUKT9Y55Y2bPVUg3Bs0kKaCgQPHPiAgBr6aA2k2Psg/LR8EExFZaXbsS7xM6ruvp4ml1N+
FXHYjSMqCpWeCxV8ln7sriyV4EY03INtF/JWwGO9dcLohErf3cl6KNZAVV6b1tJPNpkEW83JzVPR
YlcDr5usXdcCV1Jo1sZPyUpogrZBpBO/ABULoIw0aj3YfofvNa3W8AFcADPhq2Nn+SnotJaEUx98
DhHiezW64rYtKM2r3msf7XFt+Wlz8XPULl5RHDqpOwQoIHoCL4V13GBBm6W/cpNRpCVuYl0l7nGI
rO5gZN5TNBj6fmBGxnmiw1zsGvY+na1MRh6kZ51tYZ7iH3yF+UaW3Y6T0gDfNrkPI3EPCL1/zM3c
2RVN8NBpfnsTxe1453h5fqYoA0dSjx/STo+2GDGegsA8aJr5QkqC/97YwG2jPinPNUt/cp8fe3MC
sW/1SI+mbm0ooyU9E9pLTYirPmi34dRQrYLxs4vBdgIkSrudGit/q9fxEVsRVdO+dNTDYDbQ0LR7
QE3e1RrQsUDPqo/N0TMp6HZ9Q0tLkrNUjOzVqauZxhnefnBbYtu6bNOT6M5hlX5onfcA0QIkM+2s
zu6rU+DK8ZSXp84zKEfbvrjtpDrLtgeeV3vWtgisyySbYRsll06ZwcG1eurxPQ+aHOZlpT/86CY3
uDfafJeLytvY2Ldy2AS535uP7KLbKXROzE7bB20spy0S+bc+yjJwMnn2nAUWHtp4FyRxffKHBNqb
aqajXj8SJaJBjR7SO8sPdTiAFKREYz3aOjqVKKu1S6iPFJSB2Ny472Me4ArXTJ0OKQmHHUKrOEbt
UVLduyk12T331gx8q+Pi1mii7rlzE5tz5iBW01ShF+DXNrpF9ZwZb1Nn1FDt2D1UyLKwlmejsO0b
zR3ZHQIIwjqFh7SP7emxBQdwahMs561eiNdI7HBUOUevneBJSkISyzY6ap5g8O3a7ETk+9nPe+22
bES56kNv2nZTgjuJAuANDNtyV1qReRr60N4DHDzps8fatFvzueL4QlVpj5vQCT5qFiNA1IZ849WQ
w+KA/LXGHPLdAD77kFqZe1V9ffHi8doTu4JpVagNRanunBCEdxtu41pLj2WM9EcQ1/pcm+KdU98N
rtT2OVLt1gxQRpIOqd0zC6PGq2iiZmGUnmSV/YwxRYLDJMtsijv7LdnaSfAukry/hEwRNyNJ3Kus
ttq1wQh5GTvzwRvBWXPClxt4kzHy4dDZ2lHZAh/ya4hwkmbbFKBQVDYiKKut9wYSRRBsGI6pmxmP
Rcnmkrzxr6qg/9dgv9QDWT7rQvHGsN/9siE8RX3pPteTdG4yGsxK1s+wrbDAKsVZvZrKH3jO6TsZ
WnCETISwXDqUy3qAm1kNz35Ej+EUub3Nm+qZ4B63NMJPTH8XG5ZpNFvNrEI4a38sU6IEOxR3roN9
MC0n2NcsdIiifwkzAiF9E7K3bZfFPpnI7+Zsx2kKSY6vNxPSrt9N5kCCpxdEshjDeZswIe4djg6+
V00LvW2eMUn269fRN+qTFQQs5Tqtn8uk5sHORtQ3ZNGLOHSOUAGSdUAALws86b6FmX+MUvS+49gj
NHNx0BYN3TaPpItEVuqu8OIPtuIfscG6KykL+6MnYfMCmKjZRN4Q7Fj3bSZfGW8ta8NqCh4Chal4
gnG3L7IQqrquNwfD4HuPA2tTtnK8T/OcJnneBCtvArmugw3bpthSdnba/oHmFj4mibIQdQyved0P
68xkcqj7WLv5+UPDMc+uAR49qywOYyLewZf79z1Gd2BXNr8c9HhQPQ8OXuWyOARx521Qodd7FMLT
lgOtX0UtuLIsGKy9O848oEY7C208xQyf4CW7i4z9ksZoOK7JKU6PYZRV64ZvNNIB8zP7upBDxcpI
IFaq3ebAIIHlrCuiQ27bn+EwGdsmRlWgexSnwe/JXdTPVuMOfjpcjWvUtU+DVyZ7pr/uRvWlxyo4
OJVVCTxdiIItI+CuAxROE1uWlfmHoNNuVwm9XgN7jS+cbphvYLB+qGOFrioMCTqLW2/DWZJOuB/7
t7kp0SYEGY01Zhhrxw/uVOZ2d/4PShADdLCm3mcUMWjDIxHKM8s8tKO8Ro3W7nGw06PsAYJJZ0Ym
9El6Eul5sqvohpFJbJquIHIylG+jGe6yWqbPua9fNKvnWAyzUzhVHfsn2VkTdmCPvRaXMZ/Nxpdc
DDlguYS2gqzxfQPagXrb81MfGPIHUku9yQL5lUx8yb7Ezpd0V01yYOI4j3JdbMyy/T11VnXsRcK7
z52POiD0dLBwR8u81W818h1vBnfwDgZxrUHso5AgGPeaqPIH4TnIB8soYNZnEgxazDjcGMlPP/bk
TKY2as/Y3I/gutZu2as9RrMIKESGuYr0ubKANGk46DfLyf3Zjl5xtEErrLpcHH3bINK6SoaT9IeL
lbe0byfv6qVxd+5x+2vZg2124aPjBtEZxsm9rtFvK/viQasRH7pe0DjQRayzAlOaxUz0QkueitCh
xWrjv8x7UEKYuEaicI+a/KUX7XgUSYCsJyYsM6OJohePAwA+GDn8yxfBpnPS4AC/MTq4grZdJYJj
E2gOJEnTf7LQJobSKzZqKt9b8H5ZbNwDbQp/EBBJFaeCmCzumh4iiVHU+Z0o9Bixag19zU7qtTuP
uNIHzohVQe1buosrKGVXJRuO3iHW94GLkcyC3xI6kljXuiPr0xLHvnBbJLbm2gDdfyrc5mkkIAQl
L9IKJwXXSywLwTK6HW3yJCu3rZnuG4mcp7Xjd4ZqsclIYER6PiD4DrpD2FjrmFXgwbCc5yDMux2W
dRIfRZ6hEtdoGz+n2kqpgpkLabhb5ZmEBUPzXnlJ+OLUKdOalN+T4PveMgTclJ9DEqirmmzEaX3/
y1D9U1h01i5O7L05VDYphNbvSvd+26kSqFazn7aT1Ejn262H8fjMYhiFpQOmrKod8WJaNGI971l4
+UcyIJqePOQIyoB56na3YnKqc5vTgrSyBnSFkZfEzXXlB43PR76JN6shrAFeHFPB8JpPaEsZfigl
pG9hewenb3z1A4Kd+c0hjqis7CEz3YNXBONBk/Gp77sX4DspWmCP4SAsLjY/8aOmDeKmrlG/Ty3s
swIjYgMTKrCb9icX6wlRT1KV8jEEaA4zdasNKJSlrDnie7JaauT2iunSJYoaQYLSGG0Dyk4O7IfE
4hsdB8qGvlP/cCRyzzCxiKs2rZtAxtNDrkWPqmfqOcLq3XVvYxP3LN+xMhKHigqfkhCFNpwUebkl
TislcXkbJEjDgrbk7NaSLQO6cB8KlCUZxRUQpeh682lw1+wmusEOBb/e+KimrNjcC6le+wEli1QF
Q2En6n036St2+XjXDa51z6nfvk8zp8fkzkDpdOXVbwr36Oi4KIXmMiOzkW3XZfRDhP2BBVUKATbY
WFIzbrqoCs/wUiJm6g06KGBQK5rpoE5rKjGN6pqLoVN/IXAaNG3o/8I5j1SidrKVVY9UUrUsPvRx
e83dybxvNNNcVS7sGGVS9tC9pttPMR/aiTR9reyxYVpjhPuaQw5XO71d64Zs0t9ZwKrfCCok0g3o
Bwqs92SLDbAw6pbRHx6/7kX2GecrMI6xk5vWRYEBLbCugnOaw9kdGdDpVCFYRk/qiIxmORpWLH/F
MXbzXWN2GVbJnt8/fM6usx6jAb9G1Ypjjfq89+ynopr8NXlxxB04VfjQzxehA0BUttnVzjhAWfU5
QblNB6LV3N5jbGyMi6etZUdwIU4r3CrjTRDiohiDs0BUkY1onlsHTVJTmOhHE36kjpet6rqUq0Lj
CCvK6FPr0dF41avRWXdVN34oSI510O1q327g0+eXejA7OMmcsTykeWlvPvMt93QSu4styh/Kt/aJ
otadoY5iHGSeg6wnd82zPWHPMZNPNKKMnc+17d2XLgJcgdf7BiQZAEOn+WNFTgQ3HSeHDg41ZcaD
8VBclCNWibB33dAdKVvXNy5HIsHVyE+i8DkYxjPpjM9haoF9i7TnPO3R8lcd+BeILTdTCHts6H6Y
0PaQuZ8l5COKWJB0UtOxt70HckbF2esgmFgHZfFqUxvRmG/YQ7arxv7U5UhADcWzymKCzn8fhswU
yvSNY/LdgjpG/dEMtqXT/GiJwt4Jw3/x/PhnohJrl2j6sRxhDzHGr2DMkbZqEGafMMkWo3UjYuMB
JhcxYgmHpqOGdQI0RM4HLzkO10R7kAZ+Ensw5ZHi20swOgUq57ykQoAQts7EzhpLj9DZ+NkCdy1S
vAcUtGduqzatCXGjo6CpTdfAJyqoWRY1u0/P4x8d9cGbxHKgSfcmnlM+bJtNf1INFlYwIUxhnDTU
BjqM426MxGbHWCXK+gZpF/XLz85VnxJdU5lTPkhKTrXjqO/rTLOPhrFpjABiZdt4q4pqcq2q307k
v09OM61rBTqsSO+62JWbgMhl5gwChQMQs71h2UdIlUilpuTUBQLZ40hMUWbI+yKhStPXFv2Gdti7
A0FeU9G8+4l7lQZx2frE6t3wmuNIOwQ5DjlVt9VAGjutTWpllI28uBCrJjrWZfkzkEzk4BRu66rP
z4Y8esP0qaeZtqaa4m31GH/IEH0G1kCsMskl1O/uY300yMlFOFhF8drqOEe50jw5/Mt0jACefEG4
U9n89ivwyxP2i8wIfg54bN+YqaC7lvnZjuRu8IcXyZx7ZYG4peDNzK4w+WrrUtk3Q9lV74mPLrXT
ZHJpR0oOlTa5W5fPhu4T/axNxXv0+AWw4/q1KOsDihyB/hZh4BC4JooScRckEh8U/Q4QGi8uQFKn
P8iqy951YofWmfZHiwVs7Ikjjuj44GCDgxq0GecM9osTlSIhjCQogDMG6v6+ew49pXZV2dx7UlK0
EempNTX3VqQINQvciue05UCgvVE92UxplaExcuSsZgueY/WFQV5m362ikNUnNLhXlmSoY3EnbkbV
aziUJpgYGq4/5WPeySh53TBr7PZaQtail7Vn17RPXl5emd0hl7/XJh+yljZUO0NShWn0DECU5xKf
FFZgwlh4KkTkeTk+EFhNZ0BA+mTtuc4b6+oMyNuK7EmfAAECi4oYwxCthISCbIRGhb0qtHuzgKLG
iVeUAHC74jIN6cOktyU4miRZxXdZjfJ1piasQ8cNj00cXoIqAFraT+++0D87gZKsViySWMd8crox
ABHtND1Fed98BoORbvvwHPUgpsOkH7cysItV0wxE6zbA8ojKqreeE8pdw/EXp0F6yvU0B8CP6LRr
yEceXsMRNF/aBGRNTvHBHBDntXnN4Z73KHD8P340/RkTy7raOu0cL1bXpGMlGSUMCnPVynJGaCQR
5wB9AvJj19qTrN5VycBgT8FbaAdU3bEBVOpqjG61aYT4cOrAPhJmfp8nzaFVRXxLrFy7tuASG35l
3nmi/OSIyEii7v2yPFsagkpXN5Jz7jGjoLGE7WBqn4ceacbYTe3JTMvDQKDI0LraiorptM6K+iX2
2genQnvqVjTlMoyxdIKYoTvpR54mSFg7ZJQFCnQ1Vca6i0ax7SFMn2RJWkYrn5tKN8hALtqNoxfN
vo7E0dTjHWNdvjM179MDF/qW6u9F2PdbUsKa/Vjl3bbCt7qfpj7k1NT4++rQETaRlsNWJPLVrLIn
Sc1543uNeh0G4HYTLU4/QjQq3ofCB+g/hc9GX4XYpbRkX0vZbKNIBO9G7W4clWUXmQV72pI37Ah3
PdbhPo/eeqaV5xhp9ahRg52c9EgNfjYF1qcpw8hoMMODwHiTQfDcVCZdwgEyXmyIB41zJOtD4yn2
fcajMicd0LkdwwrzradQ1uKXqyxeqSQvA7Nn8Tu3LbSTzq+hhASWldjZikQrKJEy9a8yZGF8Y4Cm
zEDQv8Mal9FL2ncF9gZbdSu9J6wl80uN7k330Ar9feTNbf0eS6Mlh19A2aGOZvp4dVp57RvOW5Wq
tlZtM4g53dwMGdC1GRJP0lEPRXcdRUGpCoITOX/bOjk4tF73Vu4eKKlPa2cQu4De22oIsvFgN+W2
jPvsFm3mq1fH7o2F46IhvaVV8onYtmfRdo8OyYJR2eyDxIH6O2SHoNeT+7LXkvuYaeGtrXuPQdnr
SNipy4VOf2dzWi1MR7vQ+3LKc4Yi7dS3DLK6jA4y1KiSCZbS6BHytxwEdUlaoZU07r3Kqnum2tUa
OvnB1QLjTkv0ZBeVjFVZ9JLYpjhlVE1q29fv+Q0zAZ497ww0q8YqmV1gbTcdNS/oR4hjNXTCMsPf
olMrt8s7Nx8uw8Sqm4F1LNXBSatrT7zdSlnVW/czyvQe17vzbns2SBI9I22jSx9HYfO9RQivWadv
tL531x1lSLegRGE4tLEnjEhoBarRY/UzZXhjYn3l26O41ka0jfMoWHt9Qpci63euxu5p9gQ5AdlT
+CRoMRBnpW8HEImyTgmUTjRj05mMCbEH3k7S9o8rEiJpj1Sh9Rx40YpBjXNGYh5jydRLR5iu0RGt
YpxXzOSAi0ryYA1OdaE9Lzq8pD6P24zTOgFB87k9CqedriqSAQTmkhETzUQXgPYBc3gOzLD9jEvD
WMswR8g66DeTwRm6MJrhbvA++zKgkTmNT07BgRKYw3DTs6i0EvE7HZnGJhPtyVBzXuz4Txebv4ep
PpXSsTYqjcqNCyWMD0NRD4c8i9hY3VSDIa8ykHAbEXFMVGi96oX6Wnbbmu2LLI3+Vtn2JWJVSq8l
My9ehilh8H8lUrSkM9qEhmmEOqgh+eiypNhU9oNhcB5tBv/ZndwH5WNmHwNdnEpXHYQzWKyMCSgx
6uLn1MUsHSYI8D2AHUh17a4cTPYG093Gw7YddeqjN5y10ZfZupQfSnbU29MPzxj3yq089KxAbmRB
OGbf4YjtIuhXsjPMlWniGwAFfNdnWDFFM9FtuLi6f+Ub3CKSJVhGVLs+afc9WWH1MBFOERj5iuOX
RKmxvdeCuXNluyOT6hJHdSJoh4ErmMy7cSzkTrrdby15rTD15tItt7Vj3k2JijbdTKyWET0X80rt
9w0/duNLFpcN6VLE7qwhhvKq9n3utuGbmuoBS3CJPzVFLK+zqt8RZhmsMlsBSCjvYjX90oBNEJUw
/OID2YA1O9KH6odCzx+86zQFwzMNr63tuOXZae07mxbimJC241osaEEuPiSZdCl2FmRYTjaC9Yqi
T1JhpcfAUdUXurUQBNvwwYiCs1vhAjdM6MMm8Lw2RAmTxfFGRF566KLm1Z8Z6r017KKOHTQxJ6HT
CkWyp4Ad5oQNh3jTCx8jh4PN3yUmjpSegIW/cm7ijLNrkTYbw8HuSA0IGrTjUh2rh72G4XgcRXXp
i/CNlp+ziaL3IvE0ZDbykvr2tTLESdPNh65KmGRa6dkOkDEYglpQlwVPnvoJ2i5alaNAl0EAmJGy
AnT0vl2bngMv1+D3ljMcaSSZtGb5loQjdim0Tcxdkb12zdDjrp/NJWO97TgidrWuk+pTdeU6JCFq
p9yUdU1I5I6UA5RTROx+2BdbiibumtUezvpwfGvc9lzkQ3qsMrTqAXC+FA9SEOGwMFh2WQCYKfej
i3bahpioGmeRYd11mUffgP7TSsVegcevee9CFk8hhqU6pbni42L30SUBBdnWLn7mQZGhWuYf83+j
QZ2tWl4qzTuy8NpQ2oNY9xLzzh2TTE6HisQw26oR54TDVbXNi05rcwq1p6LFCpyW4knfN8Aru7A+
GyatCpjC+aGLm1XcOA8eMJAnP8U5HibxGvFTvK2qcBvMMNAgKHA9Bz31gT6gMtsaGhYL3qAcy/ME
s5hEVLRLcunlRWuW5uOld0KaYsEHDJJoZY4dKClwap3tgkntIQwzSQo8S99YekrsCgl8u7SxYVAl
sYdHF0kTYHw8Glkz7zbd2hhDpGHGbKZ74rvOEuzz1o/CaC3Eo43sY0NNvFoXfn72wyakXySMQ8S0
KzMwUyDVyHsEUkNSkNpE2JZieT8E6XQSvjom7JOV7UIuDqhgm3CGh5G2s21RjGlcVRx6FxQ/6P8E
6oBpeuXWQou/MoFsN2nC76zeE1eO6Nybyk3ww0+A+/ppsjFjC0K/23orB/Bg2DmMcscgd8/h6ClW
V6G/m3+1K/gcSIKUnm/i2L+0uf2hN+wGG2vXNC8axopidm1vC1DIN6P+n9ydyXLcyJamX6Ws1g02
3AHH0NZVC8Y8cQhKlJQbGEVJmOcZT98fSGVeinlbt7q4oTUXsmSKIiOcDvdz/vMPnbWrkHxW7ZUl
jkGFJ37oVA/4cuO04w3JKjbj6iCRdrQRyK7jJd/NcSIeUR++BQXPNa2aEXX4Kvj0yEbRtbfoBQpI
Uttcjt4qEsk2YgjT5VW7aHK0jXbikQFsYOdr6bCOxgWTSfusm3gyU3EtgzaM+OqiW+oOEUSTaq4h
M4Y7zGYpvp1x2RBDZYCL8eTfSWOGboJsazTNoTWcTZ0wVOiGgOdEFib5Xgmm0zmvDMeLeA+8dxd5
dbmxyo/tlI1LfbQhmwcRQG990uvxo5uqj5EELhyjZgOhYNnZgEYJXj2k1j64uQy23ddmtD6PTB+Q
/0Hf6UNxTtLIWikyKy/d0PoaOIkgJ6/MV21eYtlAisY8vM0GY4nf8nRZ0o3YefqxHrhkoxPSotIR
zOowztm27rRLQmuVMV6m0som9UDqIVI1Lol9xMRrFTQDAgo/O6UZnhw5z5NHpsbnGDFckUXfMpXu
q963D4bF1MmlCBy4rmpw0BU98S6nXLwfy1Ndjd0fKlBIsmMdmuWOWszlv3GPH1R+KgkRxlWIXsC9
I/jm1mhlfZQoFbyKN0DqCF47vkHzSZI0TbLtbPOW7UTZVV0aY5E/VBoas7ySmJ4OYqeF7qbFl8OJ
EKI/ZvSnS73V1E4VEDetVAaLEAoChwBcrlhOaz9Q1TEgkGsS4kc4ePh0hO0HwqCBDyz7c2u2mzC1
xI3QWnEDOofW3QcYNhgLM9qbFh4juQ34erUa+gQKTKc+62G3ZviBSImWm0iJpdmrL6kIeyxmbwf3
Kmwy+Yl7gvcdoS8LkYePxBeCqTjkEGBjDskx71dmgxUvofAx9qyLgoi5pahbuiWCBy7hnaHZj4z7
pvuD8CU4IHqVbMahvWUXpQQuhBive8dEqyhO7RmsZdBUF7jRTNjEVg22A/R3l3EVfsJHQpCc9LEa
0usGnHid9d4645pZBYzzFr5FZvgYnfgVlHcwo25GbyzxjwioTpPzaDmnDmfSxnaSheVWi1hJGCvx
kKFZoiSWOAqoEUZsU8zhWdjmegWEq5R0m6VdPZLbwXR6XFCG7xXyFQ6GACR10m67AVMPv3AZdqOt
GXJjrZq0X5hWEi5kPncGyEGI4nMpsNIBk6CS1FM8iUqmPJRCyCC96TQRi7HVTaSZjSjZ2Drn3qi2
o51OeOx7FKsSN2IWnLBOCIc4GuOVxYW/nxykl5obIqwD3jVl9inmXATb9q5ho2CYrwfjFtSgrjDr
Dcps+xSDEFvgGRaO2FEW7UQO98VtrnXyPpfGlBEQWypGa166hnn1NQ1wo4glLgAV8Xxr7H/J7QFu
kjTqi8nW6mURYCRjB5F9hdXU2pnQI8fwqZajUwCwBDyCo2ueMjzmc9tVS7+zOAmUdqrL9Ls36wHp
pAf9SxVMTOcmzIeqsyIB8VDZVbPTMOWu8lkkn07WgrNtFRrY1fgkGW8TiDEjAG6EwXeuOrFUeHN1
BKJdBU0HiREcjSuVBi6Dlse2u0wGtmVKnCMjILqxhsplYm5G7N8Zo276LsLAZP0g5kCmJz5wMqdJ
TnNyWD1niAUmxcpYzMGTc8JYMXP+MpJNQjNp8e0Q36c5j8w3ZqpyhKfaCE5Vjla/04pG7dIquILf
Zq0hcCPoqfSK/HTyzpA8yUWls1+eBmodBEJ/zkfTCUqL58Q0hrJkpyVlsFPEqT05s8KMQgFbAs4N
wb0Z3tlCTEzkvbMxZ7I9Ob1mxLQlXi23yhlK2kMy3J7IltwE1+TBqLXrxHtrTnwD78boqgpPQM+A
K03x4SlFuRsbsQ2IjFNgl7aF2aTnAYBf1k2v7yvMoac5a+7p5RBmAybJp8s4uusrdGfMcMxlao/N
5TP7e5rp62HXnAG7yzXOk/lek7iW6J2nL7tu6rHqAdODjDBh9a+p9rb1ClTiFAFzbl5ZkqCnz1l6
dcpv1RpJjLOECyQ+iwn9TJIbTAwfMWTwePXwscCquO95OCw8mxdJECJTn3P8XPdbVyMJHzso49i2
YU0PMEn03zRnANaEAbbcw6itZlJpPvNuNTt7wCJdrrynIMEO19xpzhb0CRmcmRiMaewPWCc7sA5h
cy5E5RNcoPJtG5BTWE/aHwIEgvFKdtsITy37OdWQx/YEDx21HoGHGebmBEjNf8xpiGHJgBgHccz2
qWFcOYlLzyQ9MSdG0ZJnRH3OKiKHxJnDFp/+KIle5IEbNtjojfs+Dj9bxDOGxDRaTXzoyT2wWn/Y
R3N8sMIG3IZz4vO/VhAerysn+DjZD4bj4+YxU4YT19wYCruowlS7WMgfvtaRyJnMmW+uJxYmOQtL
OMsRGBjRVCUUJ8pMot8whWwI9CAczFTQtkmduzekwImLQ861uwwDd8zNvNhz9og4ljKzNSJ2BUE4
62Lm0pLL+TWRcqYwZkjNR7ZE4yN2l03xQIv7yRkELgupfeICxAReb8d9PqtqnZx0trIpz1Cn+1WY
2meXdkDRkaR9s0lJjMBHHVRzHPGCKOoSuhNPn0Zrc4ew6X4KyLnvc+0zxuiS3teDb5w8PDGHbaqP
Z67zCIi6MSP3lsaB4ml8UPEsDmimeJOb7bXmuj5OUOus9a9ga2eQMklLjKiFfX8iB8jLhgWDZnNP
kInn8nuDdrrGEpccJa5oxltiqblAmYVS1boykrunp0p4oCG9DOpVoQcHzfRuDL736mlbPrGen/6Y
qpzJvnftD8ggGu3WLtGZgIgT3FWUZOk5430i3G5N0fGpt805Z4Q8rHEOD9RQVJMIrm/6OhX71oN3
N+pHjm2IyfOrrXLYK+W8U3RPjw7miE+UHoGND1Y/3w7jl0BgpqeVPt9CIXl5cgd8clLtvfJaTbQr
Ze59zgztRLJcuDU4k6wuPSfoE9bCn/CpTwKN99f5392s556rImoMCM6wRtN1ZwGqRVLbNuW8uyNz
/w8P1ybwza0cafYthj89Nn+N8r1NOZkwL41051JPAcxhIeS1EznIzdLdPrmkV+3wDYCce1+R7DwH
nD09gEin20tN9kwyNcDqcM5O7OZDTsZ3rSCsTsPDK75qhWoX9ThADAv9cxczUHW7xIf+sbYh+1y6
Rc3jZuZwr+yYHvWFHOrmWUb0b1mb3uRh1tT/8e9C/upubLq6geUx/E9QOYHuBY3TS3WR7/YtjflQ
wVCPvk/K9JaRwqszsxgmjcQRXkYd+xc9nbmHeCKBUJiajQRGAuNtfv9a+Ed/ezGmIRwlTcOmFZFq
frGPD+cw8+eX/j+SoBstpdezyh36tE2mzBoXRyhHsX5CQHxHR0JCS4V5FOwroCBcz0RjZMuacHJ4
y/i+5fldzKN1tMM4O85MaKDmcxHE8ZUFUpZ1hMSaYwD6NHirPnCypS0xRzUpJxFvAouHobFvkrRZ
Iiyoj55pQ6JsmHSKsKkWjRONKPIpnPoYax9hxuemIS/Yna7IVQ5/MLn/qne6sxWywNswhWrEldPy
wDOP1dPZ6EtrzY+jWiMJ8BdwgvVbrQg53ftO7ZKYqYHKqe1NRf3jI8z+4Js4T/UROfRmon3BcZHU
3R2xucmiL7UrOTAsTIMhhPykh58ml9LSSrIV1BEUKoG/iyyn27Vms/P0wromO+KzrHB5I7wjP4QG
jc3okQxXVM4eGAJZQdWJq8xhnxcVXq5SDfWqM+Ybc3KMa32eL2YEmLmR5t8DoiQ+M3O6bnyFVHTV
2/gVWTVTCSi3xiZJPAhteeTsdJXji0bjs5EcpSuAn2YD+UGQCKZ/TtSUnjXlnM0ymU45YPSyKUxE
82HRsacjzDwhDlNsVF9jL/MPA2xfNBKEoAiZaEeQw29cFQIXXV5mHAEi9iJ1DqZnbEK7H44EdeDG
NDbDCaagtkhNdY0APv9K+Jp/6dxyS2QPEA1CEnGCLVNL9eBCelw6srgPvSE+akwpYbWZ7HsvPgbm
xEUPtJinUn6QGjqnZIq+IDvZ4j7grGC1NTAEzelT6ubVAkH/D6OQcqOnbCb0KCP86bi6d+3mD5GI
HuwTKKwfE/1kWlW6M730pp0/i6yuB+yY/zNjQ50M2SRrcrLwWHHKhGQeuGoggkz79aFFkOfbEhel
+cuf/g1HAYjRSE760xfqtmYvrW4ct54FKgH9LN6bTUGJj5aNMHNJSapCogah0e0CognP9VBVW1NA
cxtqIB/n3ozgD2QMogPHNhe5b5OiNyZ3+ZiXp9y19CWJxzpPJVjqRCUFC4S0DZ7J7K7uD3CH0hs9
tf1tYWH5Fznj0SWy4TKxII8FjbWzRFmtpVZ9L7VAcrPX3AA5KEYV95iF5JV5pt6EVe1dJyVbv229
OfpGmms/95BDsbDXTe8R6tTHzkmvMnLCGxOzKMDCM/xzck4cN9p5JhZZrYdqr8N8SRRRcR2rH6Xf
9R8dmDRKNP6qjkHpYGaqQxgRaushfImdZnbHgOFrWxFY4Gh/dfy82jqyM3FBbO9qzS9OQ2cxxxTD
OizI+mmKCtliizXelFcJKT8cZJ5JAJQCyNHgVCAlmlbeYGEWjbVDkBlXkaX3eyPPV0mMb2RkVE8Y
E0n2XYpVWx6Yi2bo+4ONRcOS4XS1hjBKqIY1fQXixe9QJwdSH/OtkzjhUpGyvvz94Sww2/9FhooA
VFmmiVG/MnVksa8uirgSknA3Pd/CKFhQ+uIRJLJorxMJd1S99GhQ4u8V+xjFDMH30gmReE9DvHSV
Hh5lp12LkkYpIwfynlnLD9DEf/ES5ayEfamUfXqJrmWi4jUdkpRfvUSnsgD54EBtBxEZq9qvxKJ3
GODB9ZIHPcF3uE3T6LvHUW7GaYm7o6Q6JSvupov6pdBvkwzoPQA+XHST02y6arBPFmS1MHdwjOsN
AdDNvArMkIAjCnqgzlz+i1tQIB1+9S4cMhhd13JMneQu9SpvoNCg0uvjkEMby8qT6asbBHiX5H5h
FyRUdqqx1s478pQQZBEDuwmHzGSiCSGP06eH3158NKswXLrDA+MkWHN5iYdfn6IJ+/2WMF8lI1A7
EMogdceVwjbcv603MkTNy70KJnxESJwsfcSGhW6hvu+XmV+ikKn7x8GvbsvGqT431iOuzViYWnW1
aTKEHY6Xktub4VLldaRUp+6nrLQP+JcMRwcS96qKuepVVZKXGkp5OXgpDUtWqH1noiFTDEAvi9Q2
Nl1fSRwB042kp/jkWcP3brrWRme4LQofDjTGlX7oWqhlofrrGEsGsQ0xAmQ/BE3aVsRDPZdV//Nx
+F/+9/zmedPVT7kSj3kxVqj9mlef/ucHyB15+r/nf/PX1/z6L/7zFD5WeZ3/aH77VZvv+dVD+r1+
/UW/fGd++s9Xt3xoHn75ZPUkpb9tv1fj+XvdJs2feRjzV/5X//Lf/kthIAI222/DQLYP/UMYvowD
+flP/owDUebFn0kg6N3/0uILS591+pSowjGVTazbX1p8KS+kIWxiQuBPmpZ0/qHFF86Fq7vkgUtD
twV/I/5ftPjC+PWAQRhncPjxREqLwBLOwrl+fVGf6shOp0j58k4vIm2bjAnUoSQfMTwTJ3RC2qck
w+CPeEvcdSj0nGkWTuP+vYcY7W46MUEk0MQy8TIwzlAXWAPi6N3oKW7EpXZgrEXnhaQRAKX2FkMj
UjQYgN8t2SFZqfwz5KHsaMT1h7Bw1noTbsmN1/ZjTOule0m/1CyxaFwNZE+iv2uFD+mp0+uV30M9
EYP1h+PixQc1wl4kLrxFx+mNbdjoEOuy3t4amYfqqGNeA7rCaNPKm2UeYFVH9PEtNyWoht5IhnAJ
3ox15JwaOrmptj6WGVxPt74rcxxiLa9YTVqjDrCAmf74cGKNaQt2iwLZvizQjByESQgqe6kip8Lz
V15F5UrOnn4ZmL15XXf9Yw2Ug6TM3FQRKr606NtNr1lf4TB8cjKzugJ8v5VmVVx3DSUyQaOrvozT
21E1yc6pbXWZR66JuXmozn0Bkw5e66fa8X6URcslHrspecIWLm9mUjDOxn8NF9C4j+utdNtxpYs6
2w4RRIWub6+U6Z9oGLpdZMPZTSxzn+fDjzzv4+u+1T5roX5T4+h/ZjbMDDOu/bssrNaNDdQQ0Hef
uoqUN1kkCCsy/UfPezyEgf5InWFdocYIlt6A8NXXm2ZbTtOHcrD9RdEE2QbVbnmT+mgHf39yW792
fU8bmfAcigVXJ/JYODxNLzdyigNCpHm1dZeVeDXS0G4VsP4qGChRPdV5OyUK9JuEcKVJ9IeukO0W
KSd2YkZ7JvT1defmeOnngsKyzzd93IlbOxsULqSdcVPOed/+B5EXNuZpjr+3i+42jHXstUlMxMC9
XcMDD/E2F9B04mIHMERWFr7lwzgs/L608fcmUEqUNq7hWjEdyfcVPGUrHfLeVZ7Wm2CEcGolLaBd
kzzaRfxgd1ONnBXDucm+xwpOnQNUsuCAf8gUegUArb9yfWuB4iK/jsQ4gzvNwmjzEd1NLz9UCd6S
mQE+YTWpe/f7BZf6fGv/ozZhxSma5kOInCPdNHH1+HXFCwd6Jl1YdmeXyDWDsZmH+OMKNaBxMvx0
4XrqE1Hs/nVyHOICFz7Cf4ai+6PRNW0Zh1jol3CLSaWsHlWLVzRYHQM5kVZHXMsk85xTKEK8Ah3y
PpL5D3iCISTzcVrVRS/20dBTwmDOr8E/uRERwlvIYdCvvvqZGe9hn3yqY83ZRkl4UwbMJfUQF4rJ
Se+hwjN3HcKPkBTFgVXKjpo0Nk7r2/ukIgXOL4cb5Xj3vom8grDrcG8V5D/HWd8tbCIrLie7+NLr
dEBkBm7SdtI2pnOsC6z9RiI2VqU7MIx0ii+hDt0JJsqe2gjr1Mn4llntkctdbG0ON2IWwk3aQdwo
syi/H/3+SJ+3VCmpiQ0xaEsDpUjrDAW5nDDOjQipIkM09zCOiEN7PV4S5GQQtxqYxGCIHffQVaKD
polRuUujUZtA9rs0ZJzS5da6mpNp6sj9bKv2MZ/CYxwY3rEwPzLeDsm77XZxU5OoWEezf3y8CfLg
DLsQia5guqD1zMT11tfxMW8RAANSgPhBr4QrECUaToiUo3GEpBsWwEcrm65bsy/Xeh0Py3EAsaVc
7ddu4MRbNBvQfwIbqe8EoY2GjczRFrpdUW7LJIak4DNRGvuDFjjcJB2P9NQV46GEnkX7me+RhS2d
Hu2NqeHF5UL17BJ9WJc23NrMiGdOAkQXwB91R2zFlvEydp2Q+rtOpRse9G+0c8hPqOEvWwnVynPi
xyyoa1RMFQw+fQktVz+xrxaOihnugxAxFVwGkY5bOoeJJMLl1PcjNvhCrL3S99dlPcXXw3gLCGHe
eC1JEqTNb4ZQTat2VMXGwszk9PSHDeu7KPGFGXlnlz4BqdssBWhzVXMyEw/Mpnf+MGTor/W2itei
QLzryHjboidyR1VvNOAXDLDksI10EiS6yI/3BkbsvfQNJG8msd2TzfUU+0ek4lzYTnHTWPVjWwX9
9vfHAKK0X44BhX0PEWJCNwycYQwp3bmkflFBSL/zPPRz2jlKKojYgcBwMYMw5dqRi3Bg2k2uiQlB
6ezHgYK/srF0JrM20CAJ8rDUKywkxsMQwheaMh6vNOvu/QoPE8H1vuv84dvk60D16R6f/KJth2PN
cClRJbiVZm00FMWrtCiavcYIIQ0MJElO8XlwTSIlpqHd9YqdjPEIfLpmlEfXT8KVBWfuWm9sDMb9
asGvXBzzsIXrU5N7gaJHW5lG9t2CN3pA4OVcBlKAuRRed5iwR0J7lI0LPzuWAeRL2mESswNc4Psh
jFZKhyyN9ll6X4fUgLSqm+mhQiHWMvndGq6zJ99UniBTZKte68KFMtR4LPjxGGRrcjXyYB2NQrhY
6HvhZdRC68mtxNw0mp0u26FJ0aNBSzIyJAPlqN9DO/ujQ4ViaT54VEcni+L8kBL7DmIMxVAxwavt
HrqfNeGQAx3KBqhcuOg59hVKOZSRzO94gA+WS0vid6hhsTrAJ1U0JhiTQS7HiK1I6o7UZWinD6HP
r7cZaDAteAgcAPGmhqURyLDf1shKTw3Sk2WVJxm4Sh8fHT/+ltvCgrh5DjU3WJu2wg7a0Go8ZvX2
SD7bB9Q1npmnR5GRolwW6bEFGL95+mM7dO2P3+9aa96U/7i75k1rUDzbumNZEvG5PUMDLzZtX5L0
7U+Vd67RrUPb9N2DZxWYPzayZsgs7wuGwRpCznOnHqPJHU+mWgtmAQs8OcoHxMAbDT41U2hAwE4O
9TKUKDODWGIj3iNK0aazhqxsPzSWtokr51YjWumLk9Uoj+Abnuny4LS4erhBD4yvLqp1Bf6yKFTF
JMipOqjh6XAqc84yw66m9RQOaGD9Fncmq/c2vIyvyNLEoVHxtMKDYNXUxqkbbjPPdo4DuMbCypjb
arhhnJWXAPW6/NIsHJ9cohQmeyLI2ZjIoDB9C7Rj1fDk3EQoKWEvJZAOkeCVYautf7/w5is8fF54
c+5thCV1w5bq1WmRTXFdicC3z4lFdMAQieEKYqO//my2k3eTDS6UVRO4Fnhi3c/G2VpwIACsPRYK
9vBIhu8ZaVgWkC0C9jKux5AI7TYu7pm+qENHCtmiMjv3SmuYm5JEdZnjp3GFTRBG4UFyEFQGOy/3
E9TyBSFSOcTbXCb0BAjyDwlTFdgi6jqJnS9VFuR7GO0BbFEvO1oxqAvX+V3je6gTdWJ5qJJ3monn
5u/XiGDjv+9OPNqYR0tpu9J8vUh9ihvWBM/kTI3IjRnFElrsbc0EdV8Fnb7hZ34mjjVmTjS0ex1M
inYFgmvZCXOXIoVcoBjMNnHdNtS+Q78YvZSy1iyBwe2iRNXqimUTiYPlu9NJd+EzGF5azR5N1s4p
wm4fN+GJ8f2nvNWZFdXHAEmwbpP4XBeB2PUSE1/HJ1eLzPCNW9tfxyBVW07F6YON3qYaDHdXGDpm
JnWIABTzjAKJSaVH07qgYgRKS4kIYvZwRYohRQPpWActrNeajrgrd3NzXzaZc0z1HBN5r293Yzb2
l06MI3wYfNaEUvD/P3WkJh/D1lyPbRycbAuhWjsG5gddjHBK48k6pHVBgEQ1cpDsfZ8I8yhM6a8k
wqeg6/uNHCDR6fAFanhUKGdnhqj6bPU8lkQwQ7PqM4XCHgohKjF/28MdWkYZNu45hiU66jsX0ppG
0XQjTDLhNbfCEpthy6mvxoUM4AXWOWYibdKeQ0afRM+jgmpK62rKPXsZhXpwhIP+uTVqjo16WBh5
/FUOQ/PgxBKTAAfOl0Kui4Bh2VOK32BRwmye2DPY5w0zkyWyeXWJrZ25ebqBzCC7cTigjgwlr8JC
u0564VxXpVatnSCBlUtgR5bUV6bqd6WOfU7uYu5l54LJB4Ebs19IZGP3EVg7Pav8eyPG7c0aw/EW
lem+skgFCUf9U9o44iOs0F2c4B+UDdpI10ma1yhDxitdVq8xg8uQQ9k3TfER7/gIzym6HNkEawka
v8hqTh6fgZPsjEON13dadu2hN0N3ESf9d1u09lLPLdSBIZynUaYxBnX7INSCYwlUvS4Qelw+fer4
zFPS6BEiab4jDu4x45Gi7YW41DluyZ5h2c1EHqmW8ATumzvDGFNMmnp4+I3vQmzxmTHge/YvoEQO
s9dPsWuAJ7pM/xASANi86kidTKRtHXflWVkUB0Pqzk4irb2vQVSuuJTOpB8iEqsy89qOtTsZQGKT
ZY2QqUcMOnoEgYvIoqKguxsMVR1gcrakUd1oaXZryij7AD/Rks10q+OtsQ2N0QVsCORH16nNRejg
1+50erbJZfGhiRy10Wvu7adz1qgYp2Bq1+8CD7GK77f9tRN730gPO+uJMfsEoQng13zVxdCUpYhA
+wFQFtyZzgqnkGIhO2fYUOHqS9AZpsI5wqyaKNglVmne1hMFzmkBnD93tiRKentdAV8ekOQ5V16Z
+9s2LVPowmXGD/aza9Ua0KVDj9aJjCOV+e0Xu5h2URRPHximdKvEhwReDuScIGbrskYByOTBR2Mq
CbsJ+bmJNkQfUu/Ocuev1iftNHhOsnOhlkEndyU+5Zxuuu3fdiLVT56ro5jSjWPkoZ7tnQrkQxmf
aksk8CpkfLRK6vwuMNMluvJo5bb2Y5r72dlvdWtRB6F/sPEFYQy4zVyjxxyacsZnFAty49pLRHhz
ONaonRsBRwMMYVO72EKEipuL4MGdEdPQDWKimg+1EupSt4HL3FymdupdyRJDBk2HXBfoEEqdAMFd
02jZFbG44Bq9dh92ebfKvELfVCNOSLbV0mZQdOAPoQ4ZHGs9KA8qn/OpmO1jVxwpzBiCJTPS8nJK
e+uya11/7WWhk172VsXWKcsG3WobbxPXJ8fFjz4FkZ9eloMO/xTp3GXmw2Jm6kkPCx2xi6zxlnVY
qjp+7FWC6w1UGsa9hr8Pi6y+xnMYuipJPk2PC48wr7lxvQccdUYkADyRvuiTXZyHBoCid/DMNL4K
nRC+Spt8TIT6CmAjTuX8WVO6B9efzmWZGEw3LPkhyRpIZEz/11Z4n9aavK712rjxAsJvcI5gtFiT
7ufpqcOv0I3PT9LnOKf9NuMfXtV/RRZg3Ub30pj9heqeXEYyh4z8NtS+hU3gLJqqcg5BQmaKz8AV
dTrMIvzanI/mlKQbUEQSHKIk38Q9fRfXwL2GS84yaLgrY598Li/Tl0bA/Ysf0XgppzT8kIyYKDUD
dEJfYRrp5/j56pm+L/QPnVFR8uRG+MXp0m1ZnZrJz4+TP9PU8+abMCLnMKayIpUUttgU43UggvBK
Bya/7X2SbLTOWvumlnG8FuN97LHtKI6CoJk+lwNq0ibusmWqkJ2MnOLHNMlQ+mZfioFcKxPL2K2M
1LEzi/wGkwIGet2Q3BRmddc2jr9O3FJb58rFgKUtUVl4wJNdOFCTafW499voUxZKhVIKJUjruOkm
zVATZT7RCEqiS0GHXC76vrNvIlWAOVTfwCnkVeDjOzOE6MgzpBxr4i2tDXoPmJuQsEK/cT5sM2qj
M9XKTssmcXTM4GPkNdqq8LdJhOtSOfYEgdWKmQsenMuW/gn9r0mmEwTQNSyzamlEojuLYo0Rar7S
cWKCTx2EE2Is72ZQAKdmR9Jg6qPdaE3D2zNFq1ioENtXqP6XWR0yuR/6btmU/Z2fJwm063HYGN24
T3E8QZpB2TyqhyZBUEzzfjd5Y7wYRzfChH2UV0ytEnfcFG30mEQkPuuJox+xH72cNARmve0FhLLW
EHNH74gqd7pCe+3DkCmNy86EuF/pArsOYXyxM3sr6vqLLSa51dNx2LmCIiFuIguGsd1fiYi4EcDi
lW6k+mWHFSMzBJdFIxmIEf0+0tv+KinQlZeZ8SMhUJYYMDF+Msfs2q+IOjKLkjMN2v45rqy1694j
nc4+O2DnyyYhimYIWhRt1O7PN+X/N5OlF0Oov42WnidkDNDmwdMTI+lD/t/7opcTrL9/o19mVY95
mzXz5MsP8+zl4EnOUfO/WEc/faenOdnvvkPy0IRN++37f/w7LtAK+pStzzOvJM/8n/8fct4FO82Q
FDLu0weNGz/pxdr8/UX/fTT33/uaX176w7c0zJZh3VThY/PyzeNc/fyanieaf/1C/v7uX32LF+9e
XtgWw3ZrHiLMH3zDl4vgWBeOCdIldfm8CMzl3tciwHqjmfyvbIH/+yLME0bTtm31802CjbxcBNtm
JzCTdGz1vAi0+O9rERzAnbcuAttdd2xLwhd6/ni1COoCYqE1c/ve6SIId8Ze3rYTzAvgXDlzT57f
5KudIIS44HFRLhPyp8fledXf0ZmAk/1sLv+mVTDNC8vAqtLgVPhnW8FxL2yDUT1u+k+L8PMUeker
wEt7PqjecDLaF6QJWDjE/zwZ+VW/PBSEcC8sGAvMX3/ulfd2KAhXvflQgMjhulCZxM9DgYnny0Vw
5YUJ71jRuz/vhHd3MoKBca+/6XEwuB5cII2ZJvXnQ/9yEYBHL5RpO4Q7vLstANUPkOZtb9+94Blw
Z57BPz8NrAvOS/oXuDtPH8/Hzzs6DWzbZd++aRFMcaFsmHmG8fNNvjoNbOoo8uYcId/dEyDYtW+9
EQx5YZm8PQeG1tPHq3uRlBXThPBvQiZ8+nh/TwLz2rc+CdK5ANdUgiby12PQ4RjEwQvO6nu9EAWz
lbf2CpQFUFp1Gy3e8yZ4dRlgpXBhURMg+3he6Xd0BAhLzGj0m84A7gFyfHgCbPt5k786A1yH9aFl
pJv86yHhB76nVcDG780noX4h2AEm9+E/3QUUhxC3LQRJ/+gj3tsquA7n15v2gikvIKpaCrLqXwfe
y5rANUAVMF8S+s+/fy5C3tFekIKD7I2rwBNhWDa1nwkUMX/wDX9ZBc5Few69Uj97xne3CgjmnDfD
B/aFwgUPZvOrA9FRVEYcFhCanx+Vd1cZCZcr662bQL+AfQp2MA/tf/ntC5oHQXzanwDaO3z7gFtv
fPumujBoE4Hl/3Hqv1wFy72Q3D4wR3+2ie9uFaRO8fLGVZh7pPkhUK8qI9u6sHUBpuL+fPfvrjDE
1HzWxLz1NgAJMJSyqP5f/vJt4CKdi4C24a/L8n1dhhIc460NMoWhA3nHxUfur3f5chU4B6FN00HO
feT88e6uAYkk5a2XoWlxELgCPORnD/S6PDQvcMAxaEPeXXVMLTBf3W96BmgRbWRk9l9l36uTgLoQ
0JSzRv5EUd7hJrBn2dGbVsFkVMDDLlxa4aePV3ei0FkGk8rLmnVJ7+wokI715vcPTiJpNW0syZ4+
XleE7gW1wowivFfAEPKh9dZO0TQuXAMxCNjj84H36lkAkrkAMiVo8vknvae2gAPqzVMU98KYZcbz
aO7p49VJKITFWaCQxarnvuE9roL71pKITWA57CX3T8jw1VFAbaB4TOSTfmtepvd3LWCz8+ZVAC4w
eIvK+Octog1mxJ0h9Z+lgfv+jkVkHm++HM0LE1Mjmzic5yfi1V7AZvOCTBIWalbxva9rwTD0n6D2
G4ZpChoBhz4t8vOB+LpTnmsnqBaI5Z/X5z0+C2+/FiTXgosWYG63XhbItrqgMqINo3B4+nh+6t7V
tWCJ5535pk3AmY8gnF7gz3f5yyqAHCLNRinxszZ4h5vAmv0q3lohggfBruZY/D/MXW1PGkEQ/ivE
H9BQDhU/aNJgGmmjbVpr04/L3QobjltyCyr99X12Zw+ZBatx+HDELyo8twzDvD4zRw+uCzCTIFp4
EkJjEdtmEHBvZTHlpo83ibYxEqZYS08MIjoqp1icgQGgFkvBD/6JdCFD4xjTQagjk9XrJoHSGSqL
8ApdrGrZ6Eq7nEMPKZ1UCtCFwRmIFvFb302lAPoVdjYMfNuFpEAtjDZZR8+hE+oCOsygmIFVEz2k
b1kz64hw0Q+ee/ZReJDYWySFDEUUaTU1Q+aEAV4ESzFcTO2C1xV0mUHEIim0rorgpUAK+n5PiYJa
P0PNGPkBvcskXvA+AjYYCVZUuzZpAQQgTiA/wgVmgz4+ZjKMqV1EgglOKixCpCO0ziIg8e+JUyeE
i6iV9k5eIF+hjoIqAiY+4D1ITdoWKaAx0pMWl8HPzrBHGs5hf38lUDKx1x5T6O2zBSirSlNH2AIs
bcMazbS9BsoRRrlPsEYjBpKtYx5lYJBK3WIGHUf/CPvJ9hdUTwcfsEECYTmmT8Ojffnz8aAvTZ1Q
Vu6jWnh8inU/4ZE6hFBQ9L3s2IlvnxSQ4ErdIpqMGFWAEKAQ+6Qw6IKRm2GLXfc5eHhruPwGD7qZ
fBlOTVmEmRej3dZKtlef0Ey87ALEgY9RcX7kR1rYE2/XC03QOiyB879fsGGGwDHa+mfDOQrXiS+P
b3D30uxazbtq/nhldK3qHEuMwqXjMf0mu/OjT6Uaq7nanUh5Psn5ETvnVoj8CrCbJbi+Ty/Grc1f
W3HgMDMgB56pyinXHNF/jMS+liIPVWnucadvw05N9HYxti1trQq7fWqiS8uRq0rnS5Ovlgw88HCl
4Je6xP7BWm8j0/yLGDnOWHXsfWeIodv5mIudRo2kV/kMqZuCfZ4Ic32JWYqMHZP1hB85kn+lyC9v
fNxYpPd91UeFmjIFjERV6YFHZWkqa/g3ktiPYuiqMCqxIkSzFyPbR64W2DgHRy+F/bprm4gNKwYG
wCqfrZsjBrNHhDopNDaEGLcjZmKrSbGvlamY9QAt4xDu5VrVa9xTttgWR+RWyY/snMoxbaxxH0uO
H9hLYnyTY32D4qO1xAySQ8MXOLtkmh35NnJs5wx+FgvDhEJ0lkOg21WdQnuikBjaVsvEhmD9smef
SJFv9LhWSfQEBqYndsihHxT3W6hBebKAHPixc6XmCzc13K0D37fhD4H/RddOrxusEGdTd/sQ4Nf6
yeTMjaHJdwiPfqMfO39sPUvO7TuR4nNjK+e0M1RYSme4N+uh9HiwC1yqWfrdz0ITTXr+b1PDJU5d
KTHsrEREwrMaFBd8q0cMXetJur0gcI2kwN81Fu6vyweVpAmxOSOF/zG1he6McOvfxLdR10MK/9Ou
XlDE2FA4zAV2FTFW6qXwt5C+dk6zkCKSJuTYTzyrxM5RX12X4v5aqmmD4m1hLNRKYe90PYdnY8hU
AhUjG2Q2iXrH8qIU+reC36kmuKMqP3eo2onBtVt27vYdnuphYnzjcouVPPzstANAjL22WDwyYVKh
tsb/kfdVmjZjcLv1p2Znyr6X8eKaf0ZealVf/AMAAP//</cx:binary>
              </cx:geoCache>
            </cx:geography>
          </cx:layoutPr>
        </cx:series>
      </cx:plotAreaRegion>
    </cx:plotArea>
    <cx:legend pos="r" align="min" overlay="0"/>
  </cx:chart>
  <cx:printSettings>
    <cx:headerFooter alignWithMargins="1" differentOddEven="0" differentFirst="0"/>
    <cx:pageMargins l="0.69999999999999996" r="0.69999999999999996" t="0.75" b="0.75" header="0.29999999999999999" footer="0.29999999999999999"/>
    <cx:pageSetup paperSize="1" firstPageNumber="1" orientation="default" blackAndWhite="0" draft="0" useFirstPageNumber="0" horizontalDpi="600" verticalDpi="600" copies="1"/>
  </cx:printSettings>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2D522656-E97B-4CE3-8C44-7937AEEFA4D4}">
          <cx:tx>
            <cx:txData>
              <cx:f>_xlchart.v1.12</cx:f>
              <cx:v>profit</cx:v>
            </cx:txData>
          </cx:tx>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axis id="1">
        <cx:valScaling/>
        <cx:majorGridlines/>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plotArea>
    <cx:legend pos="t"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plotSurface>
          <cx:spPr>
            <a:noFill/>
            <a:ln>
              <a:noFill/>
            </a:ln>
          </cx:spPr>
        </cx:plotSurface>
        <cx:series layoutId="regionMap" uniqueId="{F27275C5-4253-4FED-A0B7-087926215287}">
          <cx:tx>
            <cx:txData>
              <cx:f>_xlchart.v5.9</cx:f>
              <cx:v>sales</cx:v>
            </cx:txData>
          </cx:tx>
          <cx:spPr>
            <a:solidFill>
              <a:srgbClr val="00B0F0"/>
            </a:solidFill>
          </cx:spPr>
          <cx:dataId val="0"/>
          <cx:layoutPr>
            <cx:regionLabelLayout val="bestFitOnly"/>
            <cx:geography cultureLanguage="en-US" cultureRegion="IN" attribution="Powered by Bing">
              <cx:geoCache provider="{E9337A44-BEBE-4D9F-B70C-5C5E7DAFC167}">
                <cx:binary>1H1Zc9s40+5fSeX60EMQAEG89c5XNdRuLXbsOE58w9LYHhLcwH379acJyZbMKBOf+nwupJliiEY3
BekR0Cvg/z42/3kMn7fZpyYK4/w/j82fn72iSP7zxx/5o/ccbfOLSDxmMpf/FBePMvpD/vOPeHz+
4ynb1iJ2/zB0RP549LZZ8dx8/p//wtPcZ7mSj9tCyPhL+Zy1N895GRb5v/Sd7Pq0fYpEPBZ5kYnH
Av35eSHr7edPz3EhivZrmzz/+fkNx+dPfwyf89N7fgphWEX5BLLEuNAZMSkjRFcv/PlTKGN3361x
fEGBbiJ932++vPdmG4H870ajxrJ9esqe8xw+ivr3RerNuIH41+dPj7KMi/67cuFr+/PzXSyK56dP
t8W2eM4/fxK5HO0YRrIf/N2t+rR/vP22/+e/AwJ8/gHlCJDhl/W7rp/w+CsTnYw/EBJMLgyODcNC
hKsXewsJQujCNAnlJjUVZOgtJO8Y0GlUXgUHwPz1cJbA3LcSZo778uV8yFwBPEzDRHQHjDUARmcX
lCJCYMbsGF7eezdX3jGg08C8Cg6Auf9xlsD8FW7/3kYfOWOMCwYzwjB1fnIRs8wLi+gYG7qxw4W/
BeYdAzoNzKvgAJi/VucJTBZs43wLK+1HqRdYyyzOLR3/Yspw44Jgjiil1g45+vLeuynz1ztG9Ato
XiWH2NycJTYjGcfPj4V4LIuXr+gDVjR0QRlFFONeycMLVMmx9mcwsbAFmsgY4PLO0ZyG5o3wAJ3R
1zNFJ5TZ9kl+HDTYuoCJQ6lOjJPQIJ1eUMIsbILFtpuuuykzkr8fyq9weZEcgnJ1nqBsQ/GPzGLx
kaqGXRiUmCZHe1UzmDEI8QsTMYNxfW+9DdB515h+gc+R7BChv84SoevnOM7bsNp+KEZEB6UDEO1V
ys+rGruwsGVxxvZmGthxxzPovaM6jdJb6QFO1+eJ0/g53Nbb7Pnle/rfax7ML3TdYqaB97Y0mGRv
NA+9IKZlEozAfuhfAwX0nhGdxucgOcBmPDnLOfQSGvgk//kEa38Z/f2h6x2oIZ0wxujedB44o4xd
6Mg0LIvtcRzitA9cvHd0v8Ds5FOG+I3OEr8rT3yg2QBrHwFzGhPOdmYDWAfH88oCi07nmFoG2s2r
gSv0u9GcxmcnNcDjan6WeEzBCBJPH2gyGNYF5RAXMPBgjQMsiMUwMSz8itWxHnrHSE7D8So4QGR6
nm7p7Flm7ocuasaFScCtsdjpRc3CF4QQzIi+NyEGJvY7BnQamFfBATCz8zQL1ts83z56Zf5cFPnH
2QYQkwYLGlNqgjI5XrwYBD518FTBXd0tXgPD7d3jOY3OQHyA0fpcMcracBs/fRw8vWdKDQYYDNAx
QbUgCF3zveczmDXr7e9H8itgXiSHmIzPUsUsnrbeR+p8coEtrjOD7HX6MC6NyIVJOWYQS3j5Geyz
N78byGk89uMfgLE4TzDWAgJruSw+UOMT8wIMMASRzb3+QG9nCicXiIPShyTPWzzeNZbTmByJDnBZ
b85zkoShiKX4SL2iXyCYIwSCaq/q41i9WPwCEcsE4/jgkx7bY4t3jOg0OAfJATaL87TIbmVZeJ/G
2+Bjpw2BZIAJ+DC2w2fgayJdvzAwxNWQSd7Om/eO5zQ6b6UHCN2e56q2iJ/E9kOz0vwCYp4c4pp7
v3Gg/SHHBnkCSzf5PpUwgOgdAzqNzqvgAJjFeS5ry4/OsFngRBJwZCCaqV5DXWOBcaADMC82M0yq
40Xt9+M5DcuL3ACV5e1ZKpvdEjDaZhKUzgdaAhhD+AwMYgPB4tW/wCZ+o3L6UDW4mVDTsZtWg/Ka
94/rNEpD+QFat6OzRGvzXH9aPzfi8QONaMhUA0qYIbIrqhkihXTzAukW5gDW2xn0vtGcxudYdoDN
Zn2W2CxhcSkfg/blO/qAVAFU1YC7aUA+YDB5KKgcWPYIMXeTZ6By3jOU07AcJAegLH+cJShXQQge
54eW3ED22cLwze+1/bBygANoMFt0/cWWA3PhWO28Z0SnsTlIDrC5Wp4lNitZivyDbTX9glugcCw6
UDccgbpBFtQW7q24wYx511hOw3IkOsBl9ddZ4rKWcfGhFjSBVBlELhGHuPIpWwDpUDpAIE9g4gEs
7xjKaVBeBQeQrL+eJyRbET+/rCP/e8VCKIRp+kraI9P42Dgz+YWBwB+FAumT+mX9u+H8ApSd2BCS
88w+b56r7Ucmy6AuAFOTgI+/z4kN3BmETIhlUtwn1NQk+skY+914ToPy8jkGqGy+neVE2Tz/nW3z
YPuBcwUqBQ0G9jHbm8cQuTyeK5xfgMbp82mnCznfM6JfIfPyWYbYnOeMWYtHT7jb+AOxgSJbRhhn
1un4v0WhilOH0E0fwOlfAyfzPSM6jc1BcoDNenGW8+brc/Oh1c8IipiwRcC932n8wWIGkwZDVTqE
bvZ56EE+87fDOY3KXmwAydfvZwnJRmYQav7/EJkBBwZDTozCzFCvQbCZQTLAogQxCJ2p1yBV8/5x
nQZpKD9Aa3OekZm1yPP+/yQRH7e+YahZMqBY8DUtA77kse6BvA1shTIgu7kvlf5pfXvXoE7j9OYT
DUBa357FlHr81011O698Z02/4fx/3EkIlhuFIDPTKXz9x/DAKgfxZ2zAFo/dTAOn9DgUMNjk9+vx
nAZoIP7mI5zHDsL+JybL7CNnDAT9TQZfONkrnqG1BpVnjMHWAbqvrj0xY343otNoHD7LcK6c5x6C
PkA730ZJ7omPLH8m+MK0qImgEnOnXQaBGqh0giyoaUC27bT2ee+wTqM0+FQDqDbzs1jW3owaNkbf
P+fFp28CSgU/dDcBlDvB1kIKxvUvigV12PCBGSQG9nNtsLy9e1inoRqIv/nQ8Jm/nSVU/e/v8jnL
n9sXVfAB0Ryo7gAQOMWn1zwGRVBgQsBG/Z0W4oMg2/vGdBqkY9kBQpvLs0Xoh8yCD8THuIDSQAM2
dAwtbXoBxptOLAiNvljix/ZB/+X+bii/hmUnOQTlx1mCcuPBsQefFvnH1nMSqKo1LIO/2AJ8kGbr
dRGyoLIDjhxQr8EC995RncborfQAp5vFWeK08+0+vDyKQVW6iSH/jHc48Ld2Nix7EG7oT454WeFe
Ju+u2PO9ozqN01vpAU6b8Vni9BW2H8K5JM8fmFPAFI4aAEMBktU7kAaTCcqkMAFfiPzCsHvXkE4j
dCQ6gOfreZZKXWXPrvzIOCkU42ALdhXifb3AcAIZOpzfAcE6PEgq/H4gpxF5kRvAcXVzlrPlrth6
LyvK/95c6xM9BmYQXNtrlYFVoE65YZCqNsyBc/q7cZzGYic1QOLuPPOg356zCLLTHwcGIXAKFDXg
v6EfCjul4MAbbkLhk3rRlzfd6ZR3jOQ0HK+CA0S+nSkiH+92QgENeJx6Xx6oXkNkwC3lECGAorVd
/2DNeo8j/AtoXj/LEJu/znLdut9C8CZ2iw9VJWCLgZ6AqMAvStWVKoFNhi8RuAE67xvTaXyOZQcI
3Z8pQiJ/lHEuPlLXg7cPSxbFcCbU7vXWWIacAZQUQhUBP7339v49Q/oFPgfRITzn6c7MMtg/+Okr
7PUIX1b/X+n/fztn79d9rwcUjrfFdqJONjw6hu/fexUGcNbiQHSfYTiZ1tgFFxZPf342CDnKcvSP
+H1m4lXueZsXf37WTPMC9tpjSK8TbkBwAzRkDZHIPz/DHtYLwiEvD5F4gxvcBHMz7rOZf34GlxrD
4T0QgN+frQTx/56OYGslOAfgvyEotuBwjMzrWZLXMmzBGn79MvbtT3EZXUsRF/mfnzGCT5Ps+PpR
gg8CQUudQ3jSYOAYwo5n6H/c3sBqCOzo/4TIz2JUB/Q5xXJNYx3fNWlojBOv4zNUmcZdTVJjHHUZ
n6le3dLQrtfIYrzrDcNg33tKVj1KMZ+SRXwrXOmN3SpJl+pihWGa2Ic2b9p0yfrLgOa7XfLCqOUr
My6auUu6bHW4hAk/bgoSaUsZzHnK8b2bhNEK/AB3pPXNtI31SV17bGaYKbk3WPEUxEV95TadjTxv
IlnmT4Oubh9oko7iAvH7ym2mlPtF4dg668g4dDpn2baps1R3ZsKdZey4ZmYf2oGD8GVV+XbQ6u6E
MKe1iwz77tiqO7RsQsTSKWxBQ0vV9szySpOO/ncSCH/e+iRe+Z0nV2F/8ZyGjUI9IaNBh2qqiyky
uQqSQMttdZvMuVsHK9UXNo02cb3Gn7huW00b3FkbP8+qqZs41sbr77qmaeyMUzlO0EzmOP/G9VS7
LkIZzALNk3aTVHJT9RdHC+DC0tamSVzbRVG7ZWKTyIzGSeryGS6KDXKLbuMmGrlFsKtvYlSOO82a
jN56blKv3SS/S6PIGeueTqubIPDzy8YbMZPmN6UeFjfwOap5LITY0VRHP1dsLnx3oZpmZ7g3/yak
HhTSao4zKRd1g2VqU1G2y9oKji+KlhisOepQtIokd3vMLbxp/WpOUB1eZVh4t46j0VlOTDTKiOnd
NnmL7KrOm7Fv1MUsDQq8RMgoLxNWV3MLpWJDG9+cxFYnb4zGwiOqBd59ELLYrhteLZM41cfSaMKR
X+f+N3UXvt7ltSZ2tMMdKDRj7oeeOUFhJkaIxXTGPaf0RqpdxxWduRF35xVqy3HVeamt5bV3y5og
nndZlc7dRrdukrzK7EqL/CevqSdF6kUPhdOisUc0saaF4axcHJCxU7TOVJaE2lHiuMgGPUpt+NHL
aRIacuO1ntzoLJObtr+krKZ2w7Nkqjoyq/UQzBvo0byC2laaPLKyWadO+GD4Ue2NEp5ql30zjqvK
G0nWaZe4lA8wPeEDvTazmGRf8m6BcBctO1rg1CYBQUs/DgN3XMAGxQmuu2xH3PX7OfrbTCJvziIq
JtLTzFFZab41o9qjVkTNOmAO3kQNH1k+C7tvVViHtp4K14ptyy1CG9GktV0atNe8o83uEpMxSIhj
ittYtkyzbuYQYG3CZtQQo52FzBVfpCMN22iz6FHU7rzxy+ae5tmGxeks6NcRdYFVz1nSfh1RzUgt
Joc2AHjldLGwWYb8VVGhaO1lhI1B3XTfXUdfmblhPnmiuyUdFfeRxeuJTh1/JbssWgvYy7djreJu
5ZNI3h+pwhPaBczdgXaBZItBOFRr9odtgaLptc+RdmEoEqVnetZzYIpwIXjgh7bBRXKpJaa8LAID
2up22B6yHrV/uh3K5m0XjLSiIROCO/2uTN2blLbNVSSEfyfrkRPl0ciRrTMJe5jVBZkdgTUsClZx
WOzokSE9bKteq5dotMyZKL6D2KvEgU6NzsW2kvj9e6Rxtk7jOr5trSyw80rWX4SRZSvH9PwxNYtk
6wbVpdtg91vENbEglhNN3cxKttWyEG6wzSOZT+GAaWtuhkH+TdOiReQHdt0Vt43bxdeaWdCbyCvX
bsvK7y2l3ryDeucJYkX5Pa7SyI6y3LuKaO7OM5ehEcpQZPOs9R4qJ29Hka43qyq22tsoSK9ZT8+t
xpvoUecsUkHj+67UR4pecp9N28I3Zk4UeA+ouKrbhn132libV2VGJorsVmRR+Im4c7lVLAvSBWOn
dsUDNvzxb359FpQwvLFtoGoOsq4GwRCagOOped9/9OvrfGzlpm6KJx8FOBAjUF2+HnQPRO/MUd0a
YDMkDr4pOwtUuWwf9JCbI80t8lWXt/jGc7X7FibsFNXSH7ehE6wyrAerKMn2d4qmWdF1EHfufEBX
vE1pNrmt+A7dvpleZziDb/zE4xRNz/1Z4pVfGCVy0pRlvdKLiK6CzPInkezc74XpX7F+clOHXqcm
0e8Vq+GRPWvVGUeskoXsSWr42k8idG86rZygBHnjzCtc4tka0bokvrbKegFTclr7xHft/k4PSeDa
bunt7972Dvm0RkybQILEWz5p5ejSyEoysmKur7S2O77wBC18bGaLAf3AGziJvlJNk8pV0UTOXARt
W9oHloOsolEZXxl12MyVqOpU9KFYxPUbLTDqcSODqdOF7VdQnv4IWSj7braFsEVh1X+7SbHuAtdz
bT8obCG0UtiRSOyC8uwGiSgbaTS+Q37jXxmebty9tjru4jsh0jujivwr1Lf6PtUyQFMdON8l1/Xv
8PqUw/u58A6q9dp3eL++79B6HRmNQ7YIElHaPhLe2kpcMmqoIccRI+5a0dTd4RKoDjckIxM1e75T
zF7jOPN/n8l9edjxRAbfCQ7LgB3MBoXjmS3MBhM5KVvJ4NdrPWluiKhmU5QaE+VSSDQLS0P7qhpB
MK9pon1NhClvRbutIrZ0ct9dm2YG9sRrM3F0sCf82tn1csGyL9xtxzqsVLRLjRUmoTvPE91Y0f4O
9zR1p2iHXpk42uzAp+5qUd+guBOrmnGwXonRTIs0y6+Czt1fVIcseQPuxAtNsXSwPI9UR0LDhtpZ
LwdHue0fo7gVIw9abv/7d8wgmD78jjEcbcH74xWgCnz4HTee0Awvw9qT8PXbosusLxbz/XUeONVI
rZpgdj2WMba+gHkp1ukr3QJ6/kqvOlGPZGq0vZn22DDBj/gVHbvsMXS2IuM3vAi70oYFFK2c15Vh
d9fT9C5PJ74wic29XAfGfuFQ3eqiZrS6U4xggRAbNk7BExVx93ALOfEo7Tx9rElwPNIwSOy44vEy
7R2PSGJ95ulYjFVTj63wS4H8XUv2HNhxE1s0kVwK+tAV4chyWroM0yK/qo06GRUiiB5TgMh3zOYh
AldkcuAw6ZNDL/PKMhcM48AukAk/vEM7wb+xuMyfUWTgHMLJZZzAAX7g079VeS6thKY3Hn6iceGO
ciHQqny9mLmAb1G1i4KAdZi4E1yI/PJASmOYXqGo8KQTlGw0EZBNkIe2j718TdqSbIz+oujCJ+GE
t4iMBh2qt+EheLaGmBQl14qF7AQLN7qs/LEwou9pI9CCSppf5U2ZX+H+rqdLYrbzHW/gk+CKlMGy
IpVx1xmSXzMmllmd4DsctNZ135fq1lFf3rcIqb9KGbYTaWjpIq8Tf6nu/Lrd34Wvd4few51bM38Z
GHk2+/cZZv20ilEDwr2QPuxLkSGPMljFClPofhvEDmyNjscIMVPaZZeCz6KD42IiK1qqZkodZNPM
78ayAyvZVt0DRt/yGBvt2BVT0z9DcR7Y1SNVUz3SSuhVaOBoKvyi3QiCE8MunLDcJEtF6WrcbgJF
ZonvTN1ab+wQpqBhH/ohjlXajIXBrEOi3ey6909B4FfbWRbRiXQnSWaVBfiQZbZCvkyjsbpVl1wL
nWXkTlRDr0m2OmI+sLV9jwfZj6UWTqCcHB6nSLtbpxSwsDLsTJ08lOs8jttpAlaMzSAasVY0daHg
azW2urVqtkr0NluYXuHtaQdGjxf7JygaTyiHuq3Xv6Ryyh3CP/0CMJSom7AjGuqc+zMf9Lez02Oe
E/qtnj0FRdzlZMISPs28VluHVnqdaE21UK0diSGns7O4bMcunO01Cnftnlv1+4FoL2uWLdrY0tY4
8mg1a7k8eozqULwCkkTjQtaF7SSZP/Jlp/2gRnwjkwy5NkTI2oLBvy6+bow4faidxB2FRazf6l7X
TGKpOes00f2FIeJ0YZkeXgdgNU1Q7We3OIr9UZt77kP/RC9gev9E4rjBjYW9bEa0BNtFnUaPkMWa
pU3dfhdV5Ew6jdWXKDSda8URZma9CX3ftwu1XvXrU0NKfcXUolWnbWJT7IbT8rXnwCiNMhxjt4pH
cY3zL7yRdpg23i1JuXdr1KUxFtzKp4r2ylE0aTBGjXOT9gEE2nnx1HAcMc77pqKJkEXTlIPxz1TI
wX1tx+Cqf1GMiqZx3x93yM+/qI7DsyIVuYgNYqNcKy5J6k3Swoo3pdtAQKS/Y0YkNwmN6RKl7mRA
Vxyqs5dUrAch2ktmveTrYxWHois2QzS7xyrSQPztY3Muf2O0wVlmQ4uCwrnA4H6B/w8/UDhi5u2v
3eWdT3lSaH8HeTApIHaBbS2z0jGSZTNWOuKgS6yKNxvrQRFEnACr0ilthNNx0HV7fkVTkp3omk31
CD+k/qm9lto96+3zd28qfPYPgyUvaKL8S9RfKnbj6SS93ll+vfkHLviB4lpRcJ34K1IaowZWoS9B
EdJbrlXuOCeSzFyH09u4M/2lmRqprXob1NDbXoA48DNQJIi4gkDd2WGexzNloWo8KMegIeRcNd0o
LcdGiORc74PpnvPSqyLvh14VeVe9es88kEWBHt/JqI4WXdL847RGdO3pXry7aG711CUBWiiS6iyt
sFr4RvZPhPL4OtSNbtxAVSZ8EigpKKc+dsdVb9X4VR6MWqOlV2mrl0uW02RCc8d9yJk2yhwPf+86
Z+y6qZw5TemNYW3xbqsUe7coaCbcLbQrRWpEI8HISrxxTX1Y4sramPCijKeeJqoRRZJfpYRbV6y/
S6jr2hBNCReHjibgZJ1q3UixHejqIWURV0cdECvsbKxrYGwIh3TLKkshuhGATe4n8lrXzMeiZc33
tpLxlCHazswkab87pbwyS6u+CTzvN/OAQQ7njWENUTE4f0SHbfvwdzTAvB7EwMrasTI97Zq/mwwi
/bodN1psm6Sha7DTvkgaOcmIFeQfXHl82fl6dQth23wesKgeqaa6VMlXM+7SG9UwBPxuYPuGM1VN
D8V07fr0i2qVTlzdVsL5JwjTcmlUWrKB2CrZxbnaVpvIutaWKoa1i1WFFvemXhUGowMfVlEsXjqT
lNOxFl4qIyzi4O8ESaiPld0l3zZ5y6NxwZIppL3oGofyVgX31SUJomu3ypKNajkAwSTEzJzssgF+
Zh74JWrxqAID9ZL4DR6ru8hsrK9pm63qPk6j6KQNyCUvHOtrYSVDOq510Ia+yEY10l3nN5Ycon1W
DExGyK6prBmDPebwJ9EwHGVmEUwgvvl2abNSIy/a3JR/521tjWPHyRZFVG78pg1au4m9Zu3KrFmr
OxnE+cLM8g34Gjm9VMx9M6odv7U5vgn1kK25FNE84dy7LLQ6WjO/MycsjppbsKO4nQkRbVnULIMy
yUG/hpbNqsB4Ym3r27FONwbEBNcQxI8hwmW1kFcChZR2umXZZtjG1zELbM66WRk5hu1VRiCeDfjD
auO49aJR1xtah4vpiXxl9ZcDrYoTW0eNa8M2VTThoN2LG1mZi9jJ5pHR4Hvse3LcJoQuaKjh+8K0
Vo7Bk5sybOsbv3CWsAQG3xJ2xVgXrGAowUrdqYvVZW1u+1WxlHmI5oqW8QoyRIarz3YuHSSevoZJ
7swOTqDyGw9N5fQpn/CVV5EUh6klE4dWxSJP3HZ5uHRV0i6jMJpHUWHMMXaT1D707trMg4SV6XQL
6tfkqjPrcRlH6Rr3LUUqQOss9aJZqxasMXt6JXUxbX29Hh1oigVyOA+obPNZDTHe7G8f6/GkLhpz
gWMT3K+kdX9EOMYjiF22S9lG8T3K/B1dOo5ctJ7vTyAy5/3AModYFOwiuiJRbH5BpLgzezoF530a
8MaZxRqLIYnUel1tO2mD2mXV1OZtjKW4K+RUBZ5IjlRDxY+IZ3l9j2qEPZtbHbG5Ypr63IOd9/9m
G2MdkuCDKQVrIzNgA4bRbxDsT3I6DtY2uI4THnf478iD+dIfvL1SF83q/GnahoV9oBGvaCvbgED4
jicOQ30FM4++SineQVPxU72N7TCCj8TS4tbTuvbSrzgERvtLS/URHDzRbA4kU+S63aZGPE8NSXZs
HjaDqann1kjRcB2gMU15OtW51YySJo8WqEn519TU9ImJE8jo9s2kI9k8KCwPrE5o+m0M+UCZFLZq
lrD54arSyVq1Aq+TX126E1SUyKzmju+za5eLR1+P4mVkQtC5JI1jqxRY29ufA5re04K3fAeaRiFz
vcu1DeRKbLVLWhuB3WnujzKIgm95VWkTZHigUlrXWZudXo1DGug/9M5d6Kg0n96yBgy0D+lZaVpV
Y9E09czKPAaZl8rbWP0l1SGcq+veyBOhtzFpGum26lXt2mo2YOuThZYZoW4rGq+ot8m0oBhhr40n
R3KpZrBZaEEdQOp54RXuiocOTqr85ptgppEIAjeqmSU1mbHAiyeqmRuhmGCrdmY75tDxRkZYZUvV
dLX0O6NeeWW6GfrmBfnIwvS5dEpIJsKJMbctTcU6MdF3pcUUCXJzS3BvxBWTnK3cgNyQVkKeU9nj
KOp0O0EQETwY6gerXPUaKYQFB+a65uhy0SBhXfLOgdWnKFv/MhVk4TV6ZPuGBSn3Nl/i/uLCPkVI
GMJdJwMJqx0fH0jqTrEpDtVUF71g+dJxUD6DrLuwfbe0ZobD8ERKIb6bUra26NpuHdSu8423Vx6r
xHfdoc6yc+J4pJoGj8gYjgaJFqopi3hZxci58TP/h5Ob2wC1bOyaTnPJ4Ryyu8ILl1lYtQ+KLnq6
QfSTdAYx9Uuh4c5W6dDG5MFENVVOVGVDVcchbXqglV0xTzp9oeU6Xju6J6eg/HRIekPzcOGvTUen
kU1TImaq1wXXt91xZ6nhrzuxcJIUr33upxO3IfEEd9haN+CF2W5dpz/Ab+xGwjOdZQXx5bukdGCy
i/QHCTQy842wmOadnvxIDbIWoNlvLeLxnXjXsw3Eo1IbKzqYSmRChb8SqaUdlT9gmfi2HzF8qcof
wBJAV3mHAAcommhjVoxoB1aiVbrBFSvvROMwy4YYFDgHkGwcN0LLJpUPCSxFg92okMFgd7yUb9hi
+j2owfOxvUTjX0h700FwT44Qj7VxYGAxpbj0bnWeOn1n2tc+OJUJu33/TUMg2sfHjo0u+Kua8Eeb
uKlDVSUcVq6yBEfpPBZpcVrFVfKQOKQaRWB/LfVKxJmNBYLr7t50KF1WLNFHhmeSEVVdOwbVtbtk
NJn5tQhtSH6msyqKw106ATb5pjMLfpsT5XI50kxmUsvDiXLIzErue/0qkl84TFVVv6DqGdRdmZd3
GSvF4kA/lELUL52KX9VEHNi4Xt/5XX4jjdju4kDcBX4zYVXUfTdQCHNKRBpEOLL2O6+7xuYQ490E
vN6xaR2r1lGjGSNl8IB1oU8disQuP6ZoB0toEG0/MA/MqUHz8GTQU2IXYT881GiqVYF964o3xUbl
JSNRf0FaUN+TjKYT4ofFimsBX2lu6000zY++5zjbwLF37bZUAWIoz3VvHNClNkqK9IpQsH1rQ78E
rd1+xzmN5nmbQdanbyo2A0qZVgmqYls6bQph7Sa6PvyW3Ta6q5JGv9z9mLGZNHMcgY+rWNSl6H/4
ninvylrqlwf6gVc9czdpNCp3z/NlK0Z552UjcFKDG4hEo3GTUz5JOPVv1MWIxEMXkXapWk6NrGsn
+K4aSsZjjrHABc+hWAZkTj2niQP9NyYWlOr/NIGgnhU2U0CREWxy+clrCZogjxxPJg+FZ0SXEIX2
1iHh7rrJ22gUgPMxpjmN87EinupWHUVCf+Q5SZbK0Sz4VWm61Y1qBFmWjw3H8maqqTUlWutOc7Nz
coNAf04lc1dVZtF5i6gYOU1D67HPS3eM00SO66w156lf3gtwfSZSeFDA03X8ipIaMYiW43srJv6l
opl9uMBvNcgTOelMtbqWlH2tHdQ21VUCK6CUObFjh5MvltdN1KAiAyIPemB6E+UtO7L0vkAie2RK
t75VHBkJIQ0Xh3Khmikzrcu6D/SoJsIhsdNA1LOQdPEqIc24AGtpYyZtu+nSAqLqyNPriVtqxciz
ytgcq65c0x94YpF5y91u5LquN5dtXI3dpkE3HsurcQfBnRs3aKtx09/5PU06lrHWlNnOAsRBRwpI
pYfeNfUMSJv0l7zPEio6OH3XqtUJfQJ5bL60zIBdd1r1Qy0d/5eyL2uSk0e6/kVEsAtuofalq7p6
9w3h9gJICARICPj170HtcXv8zDcT34UJpZbqdjVImSfPSfomnzeDsPjW6XR+VJKG+6LO7mU19mdD
WZNuzfZF3GVIpGFLNxeLZ/eMkf5srM8ZhvJmVv3+DDOjzMcp8fDEJ5/7otnsXKcvzjL7/le3Mcng
FmdAVcb43DLN/mjGMvX9c7M0rdY/D33UhXfLYSUiyk4eMq4HxI0gw9BAn22nAVkmqkbgfUWJLzWg
z6rwh4TLtvnacnmNKz/7Gcr3oZ5CsCAcsW7AIPzeS+dLHcb1W87CPK2Bdx+Ei4DatTxynlxKzpRI
ci6DvtnXDruPWO3Nq2LpMwN19BAW8AEH21oC8DGnaT24+fYTmhvratPEwxl3wX2UF/63340qpx89
9F+NZUg65GIVAzuGdhWdraJXc6I7QIsqsDqEIuiMHTA4V63MxKbWpLwvaRAchD2WSaGkXaW9H+Qr
y2bxxjgH2H26ezpdKivatiCxnT73P4JvYwN/j6cfW9/Q32QRWWvigGapS1Y9Yv6rk/nqXZUhTwYH
WH/gx/2B2MJbtx1SCIT3iZnRKKdcya5jZ64UuQszX6SsJe7eihoculEcHAUi12O3XIz5eelae6u9
qth/dqmQ6a034YXrz07Xqy3SO2uAb8Wdi2zkdUSW9RpZNERINZPtQHwrS5qIDpuiDe3UDPvLxHIs
KCKPHInMlm6jsooTb/DiLa26+eDwuj5VTDob5XS4efAiqLQPMvLSkuDbOAf1D8G8hMSg8SVzPu2s
thvfmQUuhav6bDUBFE+ioekeGqtIYqjX7qs+ah8aqsq1rRjbmEGvlOSSWfHGDJqu3KmtRAKQ3BvT
sit9DPIAAb5mUgCnqZ4q6lXnuRX1SgTg427a3ubrkiP5V1RIJdooZgk3bWmaTnNhy/BHy3aDJhE1
Uo2fc4yJ7TbcRv5oHVhWuCQZ/a48FCV9HZsxvmQtjy/D0mrd0kptJqa1GdCsGXdZl1sJoheSsqzE
thKN06vrInEykhcxuNkxH0Wf1oB4Wu7T+XmubRs3rktv5pJbTyprs6sF0Pkmg3o8OlP35XPc6/xo
rcXorkyfa/dfo2akcBQICGbbaiqRF8zFVxnwcIV3szenUtvkznEmneJO4d/+wwyR285GC//VQ3h2
y4F/eggynoxFg/wPaxmDp4GU8zKzcaz1p7WMTWHIfnCAuMeqUfSqwJn7eN7aCqD/CCT0w103xOO6
H46ZD8JeJvjdJB3rOYj6tOvm4TGz+uFmOzXeE9JYz34djKfWq5xEL7Oo0GRL20KszWhFi35V9ALs
YgEiiPlot6mqqyPVH8HBoIdm22X0129Ac49vZc5o0rPIO42ze1OczBX+MmW1HkJk+hwd9TdzQbrs
bhRNsJZZfwkMqaLrkQ8uSgnwfuFqfHRWU9BsBxeZtCynOMJCC7GZy+qr8IYaVFhLX2ixNz2f3Z9T
CyfgVzNQcWdcptrEireDgDZiVza2uwZG3idgl1Y/epDLnCb7QXhUIkMg5VNQxaDsO2o+jcJxjsRK
RpXCSbRWH0STqjzE4Tw82TnpDkMe/dHvjx49N3PzznPu3XD4pHblxY8GaWmiLI1LLW7Gohl5dYYs
+8BlXICg6aDa5mAGh1zGK6Sdq60xSy+UW1oSd2U+LZy66UBciyRBlPWbwWkoIM0YqcKsC062j8xK
R5ww0Zks3vHs3Q8Oy598DweYcLm3scumPU9LhgvR9LbvrPI7qTyeYAtWD9mcW1tVTNMODJnhVs2R
SswUyoC2gAXypdIW/iJDAfKay4f/gYH7/8GZJCjdjbJdPg4Mz/mLaeKB15k7sai+lCVLwqFVV8ez
+huTLjuInrUJGDXyZvoE6R1s+pXaGtMMzB75e9VoObupiaX1EIRDUs9pNMacJb76bCC1zu89O3fX
QKOQESae7I/mkvGg3TSB/XW2rP5Y52QUiUvc/oiKpL+mGNOvJdaZ5ufiP9aYzxmn7u1/RK8mt9/8
kTJwCc4hqH/Ag15KMPz9ffWd3Reae/rNHWq+4blDE2/xJ5zlYlqiqHCsl7a8dSWhe9NXLk6FbgMM
IA/Qb4nl0cR0KlZGZw799IkNBCFQkyMYDZ3LX63BrdyPvvF36/9/nna7jQzyeWvylAEIwUnhA1gz
YbExc5+yo0lMGpP5I/3DNKOfkz/XymaIkr8mf5p53+EHVVaW2qNDTlHTNJdoYju+JPfNBXi9l/LY
87YAYIuHao7rS0i8FK9Mb987NlkJOMryHjoNdycYgsgi8hniAs9L6DiE31mW9Phrfw+ZshJejfQg
HGzJoehFEo1V/ZpP2PKtYnS2xqxH8mg1pL6vXSTjwBy7QwVJ/lpWTb8rLAWpgTHpPCehzqazpsP0
7NU/KJ/rV13V9dHzo+XOxkdDaVCumsjuD2Z08q00LuoOhFF7RDiB38B8mM3LfGN+gw/Tjx+baKjv
VVy3t34I7nheBOsgoOVegR656kYSIKUhsmtJF44sa8t3PBxvZdR4D55NvX1YOsWmD2j3JSLvliTF
+18LM+W8/Pf73w2XbP+f9z8gqtAlYD6hvpLr46X0/47vzx52TSsO+XM4whd59p3I3/QFDadNXq3U
oLKjFXrZsRja+yLP/a2xTD8ya6RLPm2oaYC8gwa209rn+ymkiPEKv+EpcZWTkGzu994QjLe2DcW1
CVWad9V0M111Mw6bwarlyphmwHfjh7BToH0uiwjEOae+mJ+MZS5j5giIu4CqDKD8rqkL3RKZe7Jt
VDavRwoaH5zMIu1sWZ0CkBFexhKshIhPT2DS5fuWEpoWwxDIhQ0zp65PopV5iD8eefMol7LZ+n53
zJXtJgGOpS2N5/7iI+n1cRHMdxO/Cqo/BoplillBlhVmci3Cd8fLQuhnBPRxQ66QnIpZe5S/W50Z
MTYSvVGU4j2o30YRg/C9TLRG+07a4fUvHMCYn33llMwgMZ1MT4Pj6PwJGUg3b5Fly/ykiOriAAWI
9ZzT7IuPvf9iLCUvld9ET9zN+L1NigvSTtazq4rxiEJQZdoFynqGSKnchoBaew3m5A0CnPqGvZre
9/iDFMwOHiyKS1voJokFbY+mj4t420g+bTMqhqOVWepoNdNwjCs3EsmnbVqfc6JltjER9t0VAJnd
wRl3H0FcAfDiUGTiydAoDHHCtPxCtcnYxGCaTwLBXg4o+XNe0EAB1lt0hnvg+BenDII07OBBeYtp
LrbMg0vti/uFbXqYuqAkiRxYdu6GLPlrGm3llHyo4+w584+s74qLudRjx+6i6WoMoIGAnYEsPzfK
nff1rLmfmBFSLskn3wFsuyyNcTMdI0nP2HHobexJUjW6uhpLhIwjf1EuuxG9mQuvkOKaoa+Ce/Gv
Pl8U8OVFlHI2FOe6m7732eA9sVBExhIl9Z6oNf9hIef2YfXcdZ8Yy/4YGyCKWgF65atchPMhKKh9
MC2px/mjZfqgw/QSW1cg6KuqPaDOpTh4jZMh3UZUXSUfbceHTpHTqk4Ict77qJ2m/chVdXKjDHo8
a8rulObz2kKq89ZwUa78upBPddCSJNPIW4xD+YMinvwW1A5u51FCAVDSxB9KBB191yWE5TyHvEOd
eGtF72HR/8xCGb3WcRMnvnD4UwOV2CqLIEb67xvqP5S7kQdG1VL6xCXYTDH8F72KhVlR67YnT4XM
7MQcvVqoNq00rQ4Gvh4tKFWFbVcHc/SaUV72v0Ztp/o1+rnWjLrBuFduI+7/03rzcWZB4YJhHHSd
Ox3rdgSvRRZ18pciIFSggyMYHtzkA8SKaKxPvlv2KeJl/SS6rEvzONRPPoJ2Ba6jZbkX3y/FyxyV
82EkzZKRhQmk0F5HuTdhk4QZ5gQ071a251k6zUsQNGk7tdVWBTJe57IId9D+tNtgcMMnNQc3EwhO
ci6SCITnB6qDYNfndrvNJSVP1uDdSkildnlQ+DtvbA9239RvgQXaOJTSztn3avdYxG6wjptweOZ9
+GxQ7t9TeV//mkqGzPmYGsXjS6OFtYJikpz9CLLklVNBO0UbdZRxAZ9OTXl0dpGCPXtSR+8un28h
Hsp322t/kGIM3zzBVRLzbH6Bag2SyDAcnkYCEQaPXfVQ0XpatQoghW3JYR21hX+pa2vYgBda3GWd
sLej8uUp1D7ZudYYH+KI8INnNeOeaG0fo7ZtdlMIMWBcNuVWjYLcCRpY6zCa5qsLVihSgFrdatpU
K1pG8rHvXMTybq2fsXF5ieKj81oSqwJrQltfyDy/4n/SfYMDcCZzS34Emm981RSHHEmbXavx3xn8
urpMzdTe16J9H6nnvDm5b6/63GkPrIcQ0ql0Yvr5KMm2A7dtM+bEfivyYFdUUfGo1WXEw72f44nu
BKTSUEr1ZYqkFvvmtyopWqZ+TG2UJypU4qnMqnzjBpZ3lG2dn6M84OvKbvMXpsNnHc/qh8XoRqnA
34QNdXcTYpq08Zi68SbzNp6yhyMBdxsbYi42qivEQ88ptsvC4+9BO28c0ckja8oqJUxERyT+ycfF
mCGycfBBgmJlBlBQXHeJadqcomkmfTTjZbkn5/rIyj8+xkyOSqlTYjfV3rXifjVqu7vL7NI9qLB2
NzlYi48gPNY4cPz6h1e86bmYv9U4mNOxq+17t53rnUX9aOdbuXu1igiPXkva9z7vUrOmjqKfyrWb
J8F9tlG49Y6BB2W25dQEhPViBBzd2TgWKT9gN3wojfexXLzFSzH9nZofwPz81fXZj6zkg7F05kLa
UpX9x2f8P/vMh5ifMA7VK/dAEwjLKFhBLJQ/qqHt7ySPrq5Fi0fTFQby0COZfLGXrijuOASUpb01
gzSIOOhkSAYYM3Yn4HHh1ic27dN+HNaQ19151SwvobTkgyzKY14xwFjOUO1aJ/DWw4JqQTpNk8GN
+0vreerBVfkf09QEpiWPXzxGpp0ATMdjDc6620bdaQzAXTMXY3I24e8XBPUK8JF3zZwmv9LyAGku
8ErTZengC8rSy199c4gHHTSAdm1G4WUIvOrqv6VXgTP8u4MeQTASgeWJ1CoeTryO4C8CTuvVfG5o
7T4h/4lkzAZ7rTjoOdqGwN3u2+Ugn+N4C9nmL2sZ+7SWMTNTLsf6+G8z/7nOzOyXz/z9E36vK5nV
bXVXz0k2ZEinZEojvRKf7H4AZzIKpzvTYy4TyFJbi1YoRfDvA31YIQowQHEUcXsVd/WhYAGI7EvK
DQ94cxd02c5Y5uL3ZbDFRtGlTlBoBgZipNIhjqZtUTvpDN4SNIAqvpCpzA6lR+/LmsYX02VaVol0
jcpnCyfGvwaAbnWbmufTHY37tc9n95ovXuvEW7EKmdWCdlIHD4VD7SP8B5ZM3H3vgPM+lk70Y5Zu
8dQ5g95MdeYcnIwFd77vFWAM5/1eNDpeA42CskgGNyK4eGCi3jIeNi9hrekpUMAGjTmCr4hdK5Cb
bqzFyzS7ZWo5h7AR6s6qar4CJuVCbdKEeMx10Nzl3Xp2elBGe8vaw5WQ64FDBLud5vlr4DY6mdgg
10Cmoycl3JuHZOs3PiCFMjZQBIAaFO4qD5n0/zAD6GazkpnjbiHkcTazkEhquJyfEQOLNRc2f8ZZ
9h06geyH674pqfprBWWxv8tIlyN0EgHQmyq46qpxDhRIyRqc++DVFtamGAP+zbGqXzPw29uHRTq4
JiHSV73w+7TgDC74QvkFpK7SqkOs7AqQXMA5La1IHz8oclmh8lM5jafRztscEEGZSKuHHrSnASp3
aPdn7vh3gJnZewddcDKACvsSibZO4ZSyx2konVWG/8y1KmO5qUEdPwcFn3ajBJVlKofimI1Bs2ui
JjoDbqw2FDWr7/EXQ1EGDwnlKedhv4EPPp+9doISyG28fW5b0ysbcQaIMQZmnnXnEWqbxPT7WT+v
vGLEtGXjGtvxj2k2a4NELjuYNdX4NBn8msYYJN4s/omjnb34+ApRRKF7y1HuYF2FUXGStO3uKodl
aQ6Z5buDyiO5HX4rbbtJZ8liMKNi99DLrsQv67YvrOF3PGThN15VP2pLd4+kbcX/cn2XknN/YgnY
qvDyJ991AKfZeAGH/9dWJUfmkEo10xPYOvGt858jT2HjRbmMQzDEUAxUrH3jJRVJaEl1GXTr3Y+u
g9Ia6GczWw+TXhVQHaWeGNneBCLGLPvgT9OMho08tqW4j+eoOmVOqTdFN4pb1bEuHYF2vHl8vi8N
LzeO9iIg7c8+FF+9qYpeLMgPU64dvkfy56eUvX207B7JGyWmLwWpbz0qBj10S38BMv4q973py3Bq
adZctA3o3UT0DZvtjZ6bPDXxvsEFkOAaz6Urgn1YEV9ug8aukzbw6JZUAzxLCMeRq4zq7heYTrSz
Alt6OBFa53CQ7FGfjJ3ljT7lY6CQlRjp3wNmSihCLDETZdyNax6NT9IPr4ZJaLiHULlXp6XLgmjg
vhCkQomJSK8gobXPEZHtmthLMGTbAiVAyvG7LKGqdPPgJ4naG80i6xUFBYKU0c65zhCrY/93gMX9
Xl5m4IyZ5fjmPpaHQe7/7MrhNntTflF+pnekHOtLD1lB0uRh/dp1pdxEJORbq+vr14KEbyrz9bVs
5/IhhqTTdE9xHe1QPAElfpZF9YToz3e77OQXtnwpm53vZfw1bkR4RJa4S405WtMD1GYXuhQEqrvs
jtCgfcy1rI7a8YaV6c/r/AJSXfvoyWlVx7OT2JXY+FLCBYcnfwJ5/M/LZ59NpF77TeclZsrngDHB
FNVrKPTIqtb9tBpdXt3HbR2v4W7YOCjLYVtS3p7ydmr2DG7hgYO5cPTwgO48qhRqhHBnY+dDBPry
zNcTp+OtquIsFVHdPzHZZMnoOOrVLnqWcDp5X91syQGL5kcn+s3EsqxI5mAbBeCiJt6UJYrlZZ7Y
DZIwGZHfVF4+eMNc058DyBR7kzEbe+QFMsXu7SWb1kTlIcP+dm/GkNH5GPMWUfzvMZOT++e6mHXF
atC1+6EeiP0yBKk0LnaGgQltrHdoRAEp4qLflTmxNr6uBKiuuCPVQ2zne7jx+U8I1fZF1pRvwEIc
bBQju6viyjvYKG2z4dQlD1GHLHaJ0iw/aJji6SffO6e1k9mtrVvkzM1Wwhk4jDnKJeUt/M3Wraa3
ps2PZVzJc28zb0uA5CUAPvOfoJzy2vd+WkK+NUguvxDFxKqN1HzxiJh2s+eKvZcpf8OsqjiiUkq5
qYreOXqdU55t2VZrkL7Yi6erZ9QBUD/Actko5hdfJ4a6HSKciiuEEdhp2rrY5d3g3ZOCFQiL3eCd
6C9wmSE3qGpPn0sjUwhHoY9LflIvegUzAEbQr5bvTCPqGzRzYk9BeB20fOtEPL4O0TRtSO0Da1yI
WNLxV7ay4sep0u0JuqYytaVfvqqGgq6G22NnzHjuzqrP9a3LpLzXDXtwl1lx41U7LicUpVlMgHdA
Pq3iWx1odYd8Ar4KATHSJ0lqLieCTHMJLP832WpSw8pCyamL6SI1KXddVWyRK/COFRshuMhJvPVF
j53BrqxV7yj1yMIxTOxu0F9kLu4p7o48EdaaMdYUSU3FcfKG/F3ODkTneek/2fPdh2NgsW/YqJ8z
6XsvQjrzTvG6WBszjgeVWhaetI9R/Ld0nYcovPzf/PTwH2dfiPeBoRYCGPxObP9D4e3oGRLpsLUe
dVw74DZ5Xjq183CxNWeHXnfZBuLg5jFr4Jb4LiffBXiBucRD/Dl3gop3P7E7uAWYXor6UbRFlYjG
Cz+nc7y89+OjK+gbDx9zl48OFjVJn0k3/RBq17MCpb6qjhKI749OOodRNeyL7Ac/LSWtrz7r3F2D
uGOXNw695tBIp6HV5F84FNk5nHKzaNCEAQUFT2MGb8JddgIR8PKR5DRxl+x8gYJXj0wj+bvsIGbs
tzWx+e+xZR1YLuR/lJUBZe5v7wOKEw+VKOzQwz8w0DH+Bw8V8E3mg05IHj2kdldMTUy8VEGWgGLG
tiCK9cfI1lAim2ankI6Uy+VjpPanODWduuqRiZynKM15ACZpOJ8Nz8XQYUzrL07MX6bWwYTKBjL0
dxBLoTaQGgY44EP0QBwXTmc0qKNjteQkWTise5R9eEKpkjxZoqAfXJxQUiP4bhZxq8QiQtXG9hDz
m0U9y/FYFpH3RCoBV7+6uK4oviut15Hb4ylp8yYNJ5BhoO77SmQ4v8aO7FNoWYKbPTGIwFkZniX1
rR30h/ae2aw4B6ALbPxZW4e48J+LDIBaBZLNCRBdfAQ/lG4sPuvHGpo4nJV6+pGB3ix93CDg44Hv
MdAnzeJgXcbdr0UAwsuPRQhb29+LJsMU6FCqq6vc8mMRXX7SEjZ9/KTMtfSjnYVIkYAAtB38mK9r
EDvL51nmX6EJc07aY/QwCxrD2QXK2GfwZftxzHf+gkG2nt0kQTvFHxgkykslS7z5JKpgpW3wNy3L
CV/F8LNfeO5SyXHTAU/ZRQElS3fr0eaa++yVE56hPBqU6X3vvqCMYXZnuszFmDGvNgDe6emvfr93
3VRx3a3r6caUNx2LpQAiMiCQzi+tz4vpY/kgdqw+YYeKBsRt9kPNFsJxlQUnZ5GgkhB8Wjeqw5M7
hO6TGZ2UHZy6+CHvxn7vcua9sDneIEkXPtgjKe67Qj9Uiwis8ft453AWrqzZ9daWQj2gRnT1TgN/
X5mn1ommehdPkfowzSgPxT5zpm0g5M9gCc1GEPU3gHFCdMG0qHNuwf+8Zc13byLWqY8ncjYObuFs
SmK35w+f141COQOdd4cVwGm4MwzV3bRNUT2tL8CuhquGKDNfQa1enAQt+EMw0z/7Z0R9Yx3wh2V+
oHj85runagLDn0tobJkq1r75jUou9nD9o5X2BnsXzgH+ALyYEy5ldJasaJ4sma9NnDnVSuw58OFU
M1c9TGMhtiLy6MYkCjPGvYQzPz4xfGUvNb0K25mewT57/CDBgOvlrWbPsjfwjcmBZ8o6R4NEeEll
+xpIds0XrHOg4hDyOnjTbKQgisflpc3KbB9bfb8t89i/VXXlJhG4Kt+lu/FZ/7OG1uGtbm4AgxuI
CP/VsKy/e/4cqsFeoMmfc+pWkjcb4j6TcgD3ZckREcCty+1U90gZuaWTb8zoAJlk20zvEUnqCbF6
hj9nCimBvKtKwk4qaErUXuvJm+Lduq+k8403yk5ih833FZwkEAHDaFOVOn7icng0MzpeImAtqycp
qnarorrcO5Vqb2oB38wMgroDIhims8CetpJLvZFuuWgbYhq74M4qcooJcX1I0UlCL60UoU98LO88
t2qv5vBpYGGBuJrbeBn7tKSX/2H9XpdluBH/++kf2+Sf5/9Ct0Hmx0Gi7p91erzA6q3cHqfHOT50
lqPVvuTgJOF9E8NqaGh4NMII08pVhgDIh8ZpRfvMApdsyDaqRkkaiFOgwwc2cWz9MUL23H5khMXr
EFvVdvIl3YRZDVR4oRYbkjFdKhXJBrVzWgjWShTcOYbYWZ/xXuznOmLuxVh2PiZeTR9ZCdTGCevs
gH27W+U1Cd6guP5OQJS7F3Fv3bF5GBMOhdndFFstMIjxvpBDD/Gf+h6gUu1bB2QN3IVheqGeKtOy
q65syvVdQ6FCL6Oouetiku2oo/t9h+iUI4ZcT6odHkbXnk9Vqb44szs8TG3tplQO+SaMkVUQOOu+
x2GfePjudsyh1q7N5PvUoQ4c97nA95F7K+3E3VcHT3vtCvLiT362hRy43oatUPdFKM4VqLxvFfdW
Jq9kS1SXmnRTXAlt77VV0P04luExq6FFMRccn2AoNi3KrS06oUVXNfzULs5bZGjKNn4tmgyFNj27
O0ZkkhekxHCUqnJae8HYbjqW+ZcOu1OqszbaRBqMggSqbVQUUozcosy+eKDBfXVAmEka0dRJRoRA
wDNtGjt6KYJ6eI+iskla3fVrOiu6DTvbSbED6Jc4DMuk84vhWw45fJe3ukiU9zjUfvwzGKx7BMU7
iez8aiJQLEzMTaV0ZKJ5EW2ZL+NjM/bjLoysQzY39dqZoGKv+iGxwa5+mWs1bgbw4jZNphCB1/Li
CvD3epAO3xXT1wjJ1h9IOQGzIXGaZ0W0QbkgeahAizFqP0z4lyywnuYBsoXqNOYFvTeXtrWdo8VA
4Vu6mGV1acmjYC2CxjlrMkF/oMXrGIlrG9biEazcR6eLqwuKKNlPjeU8N7lD7lwq+vMUdFcIAUDp
55QihPtBbVWf7DK/xdB173PCSx9C7MY/WQCg4/VchPxNh0CNhbK7jTGtKbxEAuFh6A76ToVyTHKr
rt98i5arzlbF0Y3VGTTNCPxnVLgyCpoiRqtFzSYminzLJ/2r3wwygJiAa5YpxkYlrC8WaerVkE1P
yIzUl7aiT/BO+rtppHiSZu0ctO6HZzvCTg1qON8CJPmOc1ff82jwzuNIdkHlF2WKsmgA9HxQ0JdB
e8r0/TASchAze0eOETM0KiTs4xI1sz7sEhVxkwmqySQb62EtgCw/w41Ra1Dvcawt5vJqldSOHbWv
UZ95U8ZiSrXsLRQ7Cr36+NEkvkKYBI8rSvXSy3IcUJFrpYW+E7qID3U/XduJBpeIyy2iz7Ufe98b
7cDDo/Jd+8FwnSUXqdtE3aYr3+YORF+KSGdStP+p/QcdEf3UsyI+tdkM7XBbQVbBFEQkFFs6Svhl
O1uXPBF4nK/cUuJaLy3iO1eOTf9ouszg0PR8q7WXp8YEuYnfWU73zpASbnoSPHbMHva6D7vUmKTM
ZyBv7Cu16vARtYX1jasmrRZLNFBslvmg1qM9Wqd5uYBN9qtVMW/YDkX49bPrc9rn3BiKYqQ28NN/
ryRhfwSL92ebiegwtj3dRyqLIQkd+a70nfysy7LfFp3H7pBKnDae8NrLHHVkHXOU9tA6v8Y4mXcN
b/gR9YjlocDjv1NlE508VErduJM9X8ZWNv9H25UtN24D2y9iFfflVaR2yZJsjz0zL6xZEu4bQBIE
v/4eNh3TUTK5Sd26LygC3QBlWaKA7nNOr0OAPx67MYP0tCnU5zq/MWYBdeCOxQ261umuNxnbp5HX
XmTSJYh75eyLHpZntcE3PcuBLdBK/jVlneEDqVdcDaRddwBSqbu+7jK/qXTQ7RBF3Ws2VhOWMv1k
iMZ3HUP7ZuNgoavM/s2tiycNewifIyp4FYayhrhI/bsJUlmMZ+GXqMcrFHFWXa0y6XZMtg8uvkrb
THfFdrCAlVEdF7EFO9ZfVYt/1+0i/b20z0BpQmABX+arjdzzFyc2ar/pNf4IuZdu0+RtdXIHdvRS
5ATDSOFXMIw6v+TIBDTV4McVy39TYxyzvBJ7Ets1yw3ohdVxHA3rrANHEsSe0D6bQp4RA3GRqPQ0
PLI3XLWbb0lsjWvhqs0BYUrnseTiN3Ar8KBE1h4nYm7fCt6lRyOJoDJX9PKh8Kbji2V9T7U6Ai2j
lTstbrutHWGLBIGuWweU7g8PMLmVVhbyURamAMKcqRtW9t0rwhNIkMAjmTbOblMVN13wCjgAvlOd
KN87o2fvtTGtTvhfZluptvbFMxsvSMSkVjSk3k7qiTyVNeD4Q+KFz5Zp8qvDhkMGZqowxMpokO6N
hjY/J5BR3CKD3K4J3BXhvQxskTR7gn51EDYHUsRtoWkE6Bfv3FUHTdNnVe3LRzWsEDJtraPF+tw3
zF7su06L1qOrlV9AxPgNWZfh2nigdlRG/DOZnrlW5q3qXqn9REccVnqqve+TXm6HPisfI114iFd2
/IftMYh5dtpvClIWjZo4nxrVHNealn1xJauDqjS8azE1INiLlZ7igxraiq6sEAjSgpE59ToOmXcl
R8+zza2bmt5qGYOwF/gtFh4s0yrklluDfXXntefFclvbRkA19GJ8lUoUr92qLs9KhAAg+IHYP/dG
fvJS76uTGd45MXC+jvnTaBiJr486BGs9sNxZeHA8VzvXIKj4I/S1AT2BKL6Xc31f9rm81FOT7EpZ
lBscjpNdjZNCYNqd/gq5028GG4bfkZ8bgVTGRgWnbabkxYq3XrUWiH3jcZlH40HJ8aA2Fes24Dmy
U6WSBnlja5/sNHJ2YaaUkNos8X3V8s/AzOTB6HJsuNRansYQ6JECRVM2qW0M0APKqo2rSudUNV3X
Q0mpe7Iqp9jR2NJo3P3Dhbs64moO4F/YjUCRkPNXlwu+Kh0zeekh6h70hWVcMy/GERVYCOC5t6kx
giIAQgLwPZDzFHojVmPSngUzcAREhOqpQJ5pBVL2sKcxrTDsVT+2IBUr7jU1Euc35KJQBcFvw8h9
jAzskhNd/aYqijwAeToeTAVMk1UI7eRETqGJRhHYCGafFZ7kX4QaA7AOONAEXHYRAI8PQKX3kPsz
bD8bXLa2gaG34gQJyahITmo9lPtkLPF9qFUlaJxRR2rPCx+lIx4jOzqDGx3FEAdSEGDJum2oseqG
eBooyUpTgsfWgjZuY9cESi37ZFcyPQ+IayAU0rJPWV25D15mPuPzYz+PEmwe0MH/YIg7k1rMQgVr
cIoLmh4JYCKIkyFtePjQ1j+oY8exuq4ckQWOw8ZrBmmslaG1A5gJxnidx6D2sdVzF9iLyYUMOC1A
I0WBBgxGapFmvmqV2ABPcoGD5zSnrsvfrnKjztaQjbQg8yV4izwsfOZLPInwucrVfgPJfMjiWZCc
VFRQuwvNC8/U4GPg7TswrQxoi5wtZuMHoEhvbaNk+PrjsYgdrHPTxgHiKHhn9haznBuNtW510DM+
7qrU1SEwBWZXl9vIwg/QPlRLaKo08gFZJ+OqSmn5RhhHtxiveisdme8UHC0bPRrBRpNTCOECBGvQ
W6qJn2kgN71aBxcnNb/0IPWd4/6nNCokWjtZbzwXgds6yZwDDzn2YtOVlkE+Zx6kPjWt84Asr9z0
XdKuETZFiqIGE1Io+Zcwi7OvKCYwKaIo7Que95rfpmH0BCxKsjZTFl5sFR+KJPuGwxUS8B0DeL+z
8NMydakRng5UreUhOgBeG0z64NiHUgSKyPWrwR8Tk4PYqNqQXgnxBkMSAcrJqsfyfWjrAvwNTUn8
ekQ8wMysPEhGxbhR08SgBGK31W20SH0bY23XIWGjN/shZ+bsJzTtAQk9+5RVlrep0wkn7mjmoU0Q
afGgYf2sxTZ/FFysVAi0PptOv/YyVblNG/Ww49qrAcTqCQGCcO5adVH4qRTpptDrlEEHFhUwasj/
byHBlCMXW/1ww7RC5QAhDviuJTgxm8PNgpKGL7183Fpe6B4zprzEaZU9CjAkzY7x50hK9lwBjVQb
rfZQRwp79gxh+T00qvGERRdVWMKt1iM0E7bhg1UBVAXqVvhQpvZPbRzT16hI2T5RY2SEvCh7tcGW
WZuCJzuyghEB6cbYrIFegRVlJqBVnClPqmuqj/j9AIwFw4PTg7cYV/bKxkHz6CgjAIO9Zewsg+cB
VERsMKYyDsEmoMfAA7c/FQgloH6FqwaI68MqVW1bV/h5VzLHQoglhnwjYKJrmqt7fbSttbpbz3M7
gM7wa4843+SMHR7fVCOQ8WTNesT+TDk2cxcwLfxgyUHdkHMpcuQ3BxPindN91Sgr16xDYGyeOwxh
4CChvSVno2/1gMVuOFtzm3fQtyia3Tw3EUi89UgJ0Z+QjbHiI8OabVGMZ2c5Xn/pIX2/KZKxPrnZ
EeiT5Fnhfq+p4lnRnP65YMMLWFTeuTLLYdf0IG8qxiAuXQsJuqT3QC9SEnsea7VvzQg9tXmoh1jB
g4lkc6jW0LlNcWIG0Dw+uMIVF1qjZEkOzZMy2brl4BdOKbDFS5wA8On8GEUgfoP19qNEcOpbXcf6
CigP61KEVrpLBvfQtmNx7azsU6dm0Sv4yPoBdS2gxuwN0SvL2naDWLvckBXgAe4jR+gdyFqZ7Kng
VX+NEtd46b7xpoh2elypQS0sBsUQmwUcvNUtT5HkRE0LyCB5NaqDrFPL+eMyny5NrWh0/4PDh0uz
0OpNJhE+iKzHECTMFxt/3pNnAsY7eNGLgU/bLcyrA/UUS5iXNJKP1EvHEgqYpfhBPYY/GvTtpEG6
tYlfRgbtIHdAjo5WTdvR2IRApgSprRgXGapvjansHUVEl2UYG/76kIfRJ3JaxnOz09axRKb4zlBF
qbpqQrAFFmdyQTwCZx3omIn324U9DowW07RP4MNvEtHKL+5oh8HYAtQstVI9qzrCXcBOBy60XsB/
Z7GfTFVQqEFdpber3LBcfL1L/IY7qH9CVu39Kq8Kbz30IJTcGciZrKJTog9WkH1QfsUWHFEJxF7n
VTl3VzkfAdzrQCpGgEWO5QFyYW9Niq3CIZ8auloMi99iuPP7Fy7L8iMA8dmK1l/mUXfxWe70L1zu
llrm/vJV/vJuyytYXO6W59EEzLsz391pWWZ5MXfLLC7/7f345TL/fCeaRq9S62Wz6eLkcfkTaHzp
/vIWv3RZDHdvxH9favkz7pZa3rD/dLe7V/Cf5v7z+/LLpf75lULegWF3aFQ+BEKwtUumryE1/9D/
YEIqCrPK3H2bNfc7M6vmVeb+POHDtL+9Aw3SUh9n/foVLXddfFTkncf1Yvm40v/1/jjM4OgtzBS7
8+WO86rzfZb7fhz9v953vuPHv4Tu3oIDYTWi3yx3XV7V3djSvX+hv5xChg8vfVmCLPn0L78bI8O/
GPsXLv99KWDqu0Ciws/KTCV/6IbYWTMg4n3qxv0kGWCWHMgdWIHRsny1ccNAcXmlb3OOon6cedhR
TmZyHGQETBzAKyeQ1NlBr1CzKSBz1K9NM/fOwPyCQUdD/ejlx8bDLrDWa32rS8MJTCSVfPD+fKQZ
AL2cyrXNxdyorhuVdANnD5KedGkNY6b4S6E33XmbuAwtpeDC0Eihcszzb2HClb0JyWe/LIpsi5wU
4lFqUT0Clbkzm7J9gNhS+agg+nKyvPZKNvJq8M3deDYbAtDCy0dy0zOUEosRbDmQix6q2CKV2Jpi
VXLI6woYLjPVVstC//LuuttfHUsPEUT9mzt7EspLevg9Kg1E4EpXnEcgseTKhvbHmfooNhn7Q+69
mReD+e5imwpcqgEulXibRnOpIT/vfRWryeJNZYK8q9VgtBgsRRaALqlBlBAipUv/g1PmumegL+X2
wxwgT/9w/zAKccXc9QdDFZDpg4Q7Sr/ZD72WOA90laN2Rd+X3fluHBuiJMD+FJ+huwlDG5/6LIJa
wx9rkAc1NY63UIGy++0yRldx7vQ70CB/uxunRWruHlk92gcy0pCTi02hSrFvgLcHZhJ5QhRysvAW
OX5pM28eJyON09XSAF5nH6k7kgAeXbpIpoQsfZtL07iZhEFisBY1z4phAwhA7yfpqHsr6Ovx66rR
ECRBUSMFn1pAqBG2s4dN6lXtVURqe2Va7Ryc3n2moWUc8lvPVtG6OGvAlZoCcOSNbUa9L6eZNDbf
g1ZaBuk+rhPJ+T5kUOvxc1ExviWaLl1BB+r2xte9o+5ChM+rV7NtvibOLrF3IQsLtEMbeNDljJHD
PaitYeTQNW8KflAaxcZ1qKjsT9etZjDVJ/ewZf1wbDXdXkW8LwKeGm/c6UzpPBfRDbCjl8aoOcQ6
Ec2noQ8u98xrskepCzr2B1dDCQVNJyI25AtWCapaoHAaYtamAaI0z137GE+gCFSIVL8WFdSBpkIK
i0dsaxpEg0Xh6/s70E9WAHy+oUFnqhYK/quFAEhQvWODoGl0LO0ImaMpAohvymOCLCqEKyGLRw0E
2QvUlWv7WTSvJj3pya9FNmz2A9RCrKF6wiEdV/PbpFCwSVqWBjGk3mMfSMEScJAiDUTosVstJLvR
mDaNdSB1oxwOYrQb6pP5bp1BTS+8C6N9b3Nx6lWrP3kCGeIV9VOo0B9d/aHqqqEMZgOCT8ADDE73
PUZxGyTu9R76y1EdLCt0Zfq21t1YPK0X6g93w7aaKFtFH27de5XQD78rb1VEWTj6iCFoH35h5p8d
pACPsw/1P8ycf2REmKh+BNCTD4Yf9HEVZEyLPHkV4IVty6nYHDX5+5WkonJLn8y9yOYZd+PUxQm6
3wL5/5mLzh1XCHyCNeWBxFyYiXJemjLkb10zalcdYCInMtL4PLcHG8ePRjaul2mIqodBXzeaP6vd
miAcggYlIAZoGkkCELDWrBWHfzFkV0SHtnTEqUxLHEwT3uzTMW/2mZG76qOwEDtQB7f0yYdNjhlR
FaQHZHSHrBvikA805MZ65WMzKiAPwjW18D3dhl7x4Iw7/MxpF5BZ9QtdFagDqo9Jd17GdZRuOxW6
Be0iuHoqQLUrbaitrYOXDYofBpcGYT38JUB9B4kCEevZnJgepCrf70befLrlUClIyeBuywuIWclP
PTfnu30YL/MG6BjUxROjvh/zpNkiTq0+eV0BoUoltH/qKF4Td4X47ral8BlI/dfw3TcxnPHOVzif
GW6TN9BTjjSkADoOcbTc4wgnldHOgF6TmM2NnSAiCaTD21gFYlU1NCiwMs2YJ9M6Ip6Cek3srvhk
YdAx0wJa0R7iHbncT5nWBrU2geo7ZpC1spog1x1nsC/ArJdrl0NoGP86+6cdgyeiZc232E6h62Hx
/NKwDLV/UcxwY4Hn8ky+JNfyZ1+1Hy2kaQB9UHSmrBwNP0nEGeCoegAyTIbuBCNWDeiqkZXYBmR1
XAAdyEpzqw55SNUzTI/5IdbxTeTJV2yqJ4V4PSLwDfBTS5eszVSJiqxFhRpKzASgiWtQ+fW6lRnm
/AKhEjB4pqvFsIzFkxUIDm1rp2ArkB81AmrMswHcjZ8jMnyjEEiiLhPoFncr0S0k1E6gCI2FyXm5
dz69KKCv+LkBrMlwzHptS8DxEntIv4AHheJH6pcIbwCShQmkhkWnfWksDSCrWj7JSoCfp2Q5MuGR
9sUpVQfJTzU8R/moogAiPrDTdFq1bEu2HxDv/XerhoMObQxFQTUrbB73lnCtrRb2YGYDn7WCflh/
SvQkeo3rcR81iPa3bjo+V03lD5MwGvhz1YPeoWpQNHmBtIi9s40aM2T1Mr3Bn4IlyUpLgpUnTmRN
TPXDkqUskSjGGm5b/URKIUeGwauAoHe6RxWC4/vOje0Nah3ZL8qYPNDv8OKRA/i5rxPH2sTcguiy
CXUqsWKj1WxpnzymiXE0ndK/2yuDVIkd+KiqxtFK36xvY2RJOPtgkQN+flbzVh0Jn51R8adsKt9o
5DlUdEx+aFWhiIf3LpKi0ZmasXT2IEfXZ1tBVUIsVO245iaP1HgAeNQZsHjUg7aFfm7M9mj0JgrA
FLIYtkUnejxkMWHE9//RKfLWn8ovbStI0aFITKse6rZzzuQi9VA82O64XSbo9pjt8AQFq54mgMps
+S3k02ef+b5jdqmrKp4XMSDveIklEp/0KhzA8FG2PbRW5EsNUNN5AGyT2JjT8qPi1v6AqghPSh6o
KeqoVB0XTzJiup8IFL6lsQGI2xNQUT+9Se+VhprKhFRQoZ6daUgAnb7JmI1d5NStceh7NKzPZCN3
MwWP1CtA2WnV0DzIIvwC7RBx9KJIHGU4AIVOl9Tg8a4oqGvx7nDv1bxbyIe6YdVGzYr6kDpL1ro1
9vOai09RpTL0l9m0rsXk2+uYl6B+XTjPqmDR9s7F5ip+USPvU2wxVFLpPPPg9koC7OCo4pKapU92
8iSzA6msN0/q24vnbCJXJCSkr0XQGSEnWoOulluiNoFi+H97N/LEGTWG6iCQiarOh4sDgcEgHbRs
Td3eizHWG8Old0dnJaBBsbkzhCL/GSPfsr8fr4ZDXBfakZUst1FOBYsM7pMua/EQ6VELcFLhbDyc
LG8QtWerkI1iT11qss59VM0+PVGvSVPt1llDUKKA0KWaep4ZRTcQM5cpDVQ4zl1n7ULJx8T3uhYq
A17xTQP9O/Gh8TLiK6JD7I+mTzcezFhseFIAp9QwH/AecWOOGj+BCABcZfhEjZHaLRBEVnjIpzGX
A6g6jgqKu0xdZOu7Sxnph8b03iboPSAMFurI0RCoaMXaGXvIxk7+wN6Wp75yfl/8QQ0EvMtGcbPJ
oekb6Ud9LHfUHdu6AxjNTnzqKm5uPJb1S5Hlb3eDKlKD8KXt7I28zYC6qQwEbdypSh+0RFP8ZWkU
QGK9OtNYUlkAES99c2+AKAetfjiE0yTyoi41RmKnwNFUUXBnWLqo3WJuYssGRvDF0FzUyZFGhFIp
LpJNA3TsLQAfg1bwcYMsPKTr3SS+qYm7SmVd/MVKc02U5CHf3HCjJ5oPcv/9fPKIIU47eyx3eL8/
GZc1AAqGli9A6B6k/jdWDA2vjKFg5MoGeefsKu0azIwIQgKW+MHaNDqkE8Z6Rd6dnTi+jI3hSk0L
1dRzHXLI2rfyWtogeRRpWGzpNUFiGiUZLHaaey7SaFyxhlVGb8e7lV5d8TfWHCGxD3O7aa6Y3rpS
zawdctURGE45qDdZzQ6AC0JbCgDYxyH282RK+E8jlZp6B3sofyfT7MTCbp03brJe5kSiyleyj97W
IQPEjP8f11nuPfzvr6frR9U3LCiUNbllnCqub/tUt/ZtaGC/lfe9cZINlsHWKzdOuW2khwEUYFQF
NE40JMg6+5B7A1LOWms9cEmmKeRJa1NXGVA9ImgiCD61WSPXNEjm+Y7kPoCEtAb5iq0SN8nentK1
BM5nVZuG3KEmxhrV7xLTR1DDPCRNYQG6jWd+G+EnDyUm0Pfo+U52xHKku66btt297WvCIdkjyqc8
4AsSXdwudzdD1RrQOv5jTJ0MqH8HZg7T5/ESyjso5Du5oIL551636j3NpyGaoOHjE+CTAlmUaT4Z
RF+4J1uXyiYtBvA5RH0CVqI5jZpVn/6uSwZykVC1ttkIau3/7ksr5Un0zbGhiMbsp1oxFJ+uTIBW
5qtyGqtzBcX/3q3/7IdyoApQwQhmuvn6ThuLujpgvEqZADA77eNoiBoW99GHMtw5oAV5aEC2rYjO
mhOBfIb8smkWwDgPpgEAc/pkTMNh0WUHibO0T12rAfUeGkkKAMxj9aprCMIjCgTB0ckZO/p5jRF7
mmvqxE8RyEqvaDJ8bU3sY1Dhwi5Q721b1c4jD23UTl26IIfs+wiCJluFe7M1gljZLbVN6wSJ8OE6
QibFkkZ3hAiavIYmGp4oUMFuEj1w+hoPryG1s9Povk2gWdS4Rj5PpR7NH6wsXTuA0gS12+SIdXZy
W2mJcatBtFp3NeJkpmWhpN40Fipm69eVzWcXMkgssIIyW3modflbF1naAaFh4wZR04OaxupZ61o3
8atXCa7YrZ1MsmuVs2YPu9ZwvARFngt5yBT999nTBFkL6HSz8umey4vJI2h9p4DF1MCwH2k8b73W
b1DiYzsvtbwYMtMLTJ18fiHLctWr5mXOvkz1CIIJONgZ03nSTZR+B6g/eFsKjvSrZVCTI3C3dF4k
d2C+4QnR+tlnWWIxLGPLMqj2k65GfE9R6354QQjtFYRK5bmtpLWtOrPetQXLn6Hk910H8PHHnx2G
BAUvWISwDEkBSRU8GQNCXiQGqMa2EdhN8bFrTl1yJis5L12y3s2tbMDTW2CsfdFZxrnIgAcaQvcz
8K1aeIg0yKWDxAOVL1YrEmGa1DwjtmucyZsPbZAxQxyr9ve8ssxDDImnI5ik+Fc1CupUghlaMYiI
YRTV6IcjQkJklZMLXVHDOEhSs+W+byetcbD7HyhpZoMXPfnRctRHEKkDFbo5pDKCXHuU9QVo0GiM
UYuV3dAgYD/id8TvraZ0f89zszgCDVwj9JkUxZEDEeVnTqj5NIm7ubdOui7B3qp0FPOMUr1grQsJ
BuBU537qQjVKXrw47FBK3nuzWmrPbiNKA5xBwHvFqbP63BXpuNKqJHztOsCRtL6Sr2GTWCuv5eVr
6KDsYFVFHqoocGWlWODsdgYYTUgbeAcNtZhnnraZpuHc1UjqAWo1H7qLlXh1/3ZunkeJ7wgcyduJ
/Wl0gMcYLNGwV/Ccsz2pnSB9BhS7RM7wKKJmTWMDIJdjMJunKUVfaWs2rWCC0LX2NJ2tXabUO8in
uOsMtN0vepa+cFAMbmrf6BdRNPmKxsuiN4NCBYzcm0C9oD9ja6Z9DsemPeAN4KhUUmRfwG7jKx55
4QOwgONjrbQ3Go/0otnkoWkhMIabJLzddCbgRC10Nl+Tr0acDj/FGKFcAR5rt75uxx2qnzQ71Syi
RxwHgaG3S/tn8lVvoX9CnpA3kzc7hSzM284aepNgPqGmYwAJixwcqBxRIzZx+GgQVIN8LaWTn4HG
cy5loyi+Eln4NXu/ikqESmkseb9arPNVOlTnroQ4VhLZtxi71z0+i8YDNSCxmw9WGqJqIyoHru4M
1JVpeKvrwt2T7+IBnXdEwixgTvs8eoS4X/mksTxdhypg/xUHcSxV6tq3eif/0Q6pP5py+Bqhuth6
ZNlHDz6lSP7Rg3Si8jTxiyRGNdFIAeGjhNTmFuo2Bb5FihpfQqoqHntOYKnQBJtLhsd0OHGWCuMR
+A1KYh09aIZ2gTcZyOrlLr40OTtLpWYghUxnmg/TprWRAx6OnJ3bqdSu3iPgazRe/SgBTNwLV9E3
w1grL4hgzR4GSD+rQkJ4yE5BiSqRH9YmvXUUgf6G1LN2hLJu+wgdRfkA7fOdUeJl+2olq40ldRGQ
LzWGmn+DhJ12pF7TJSM4lf0Oeu78isOl348MackQxdyoUG7LEYerDERHRt7KT45eBkSBhjwqjsMo
pxIQy9nVHW3l2rZ6BkHRz2OtV56SUMo1VPcrG0wZyOJSE9uqelCsqQHWvMBTBJfA1po6KAXd9wLP
RmQKJgu5T5z2X12WEYpAMtBhwXtt5HBLpuc1xL4s5HByC8d6EBfK38awLTdLSc8RuFtU92tQK1A6
Oxq/r/pJLmVqDMdcxuZqhApHQI5kWJaiqyjj2/R9qTu3zL0onlbwZAvJFT0N2sIK2tYur1ad46Bp
ZumW6W0ecD3BSVPNQZzvVNQZNdl3URfeRu/VEaUIUJ+aalfTWOv1oz8oA7+R4Zdj6jQXDD9QUxcf
mpIzLvxODlpAicdFIHpOW37IY8aoXrQJhfhEWcvZPGtH//V6Tm+aBkrSzZrTXdXZm77qPrlJAPHL
laUP+VnIvo/XmQKqp1P+pZtNLONSIEKX9+2Weu+u7fQco4fZ+zitSD0aJ493fxo3pwJJ7/50S3L1
vtoNBJjqSbWamqoO7TXv2bhaxuhq0s8865UHGVvysVzoEoKv/zavdQVIQeQpsgaltETmrKsm++iz
rNhCeG2LbNRP1EuwD01jPczvB3WhegVaNN6A5S9Clm12oyG3dPA8f586d8lyN4aI77cwYs1K04W6
5i2ebKQuUHPjJwD1/SUCtBgYVm1FGgQ8aoqTaUInlLxokhP1UF+YpMz/Oqnl2fktVaIlGip9myXo
bnUmUUMK5ZlXWW0PZ+pHKI+z6SVSiTSmTD4fHcG6XuNp5cyzyYyYsIbMIuJvwF4bEB5KfzORedsr
pTSu1Ixt7wSO4NF6GWOg1yGFqEarolRNHItRql1MhcOoQbQaeqsMMe9yCKHgOBUOi+3MQDHqr+Tw
YbjrtQ3kbAufxpY1EJMD7ok7zrwGGexS8856hK3mdKvu/X5AAeWbcTTFvQF7jh9Ivfb7ZfHGw9eg
Njt8+Dx9BwUlSMJMRVshashuhl6BZ+2YF16iCj2KQ7Lb5EBD5EBN6nwcItdpIsDK1jzxz2sty/95
LVm1n70k1Q6uHq8c2+KP1KRahYr3Wti91bVpK4gi6aNn7js1bx/7vvCufRFPMSrUkhER6quGKrzn
PgJXyMWX2pu3AzrOtcJR5t57uR/NUKf1aUyag3cdsD71ulp7TYr4dcgS5zYIbPeazIj31CXqjjc6
R7DQ+Jk4PEXqRbdUO1KHnGIo04PLaD4nE++HxuEdbrMeqClmgQzmdyidF2gc3xyaQT5gIL/dallq
upWDIC7KbuPFaG0V30IGnt+0hgrm1UngNoU3ZbbUsNxEagyQBXD617joH9iYyyMNUVND1WmLotg6
xBzhhsgjtORT+KkWwAOZ4jSHZjBTB5WEUXZ7R0eJjH7i6JIaaDiGQatp2oqOKTRGxxK6WsaWGXdj
tICJrN9KdatuHYMACsgQ9MI+iIaBLOrsmZofZzkx0F3fBMMqydaWpUMis0dxwY0C/uSGTQnSMauL
DWgG2aaZsqmLVUb6j0EDggYpvcQHT8lZ38HkqUvWGinH2brA5AlOjyxtPM+9M8xLTdZsxCcZtQ0R
3QKLCDWNXsYaSl2hBkV/t9esl7DTv6IgU3khY9fqK4jk6c9NwbxHqcdbGo4LFOIzBHi4g57YL0Ol
8n2p1llAViviyjryUuTRphuEqH0832BecnDuboBk4ocbJC53N5AyBeoVNJf2ZMWZjy7CLtQtLAD6
pKb7edYfIODpnrpQJgG3kuR7AyLHqEP/FIXgzI3QKxuiFlX2aVDYjRwAoHQgdhEZl2UmygPG3xsN
h2AvND/nY2FtUNwFHysLqvX5UEAfZsKs9BPYZWlorEThFcjblttl3EuY2DQASiLOheJgd1OpqxCY
cpoLni7qRb0vLB/TBB8mq4tYveqm+hTU2FWHQBVdshQQrHZqFjONyTGKg1EgEESG+yXmdWqGRDGi
0IGhM/u0NKLr+aGvAV16H4+ARjoZA4T2gj8uQTnsR/7Bp2qTYZu13vc+GqoHaCXrZ6ZsqANpaJR5
trEdn8ebYkvjNEJX7TRHZFw/Y2+zDEcoKAlNOyRZ/7Toh/WW8T8tGqEgVl/yxHV8Hcyp6UxBBxAr
dO3tMGRfaWhp7s4fIAp/RtEv4GmnmcCX6ZskHRAtnrqLrzOt1sTJ1/kERNb5PNM3IgCgyT2mRtEg
pFOyJ56DwKcqI8goReNAR7hxnqUNZjoEa35HCTv3k4bnJ2J4WngaU8aOugEgJOoXGU94z8UqVlr1
p9JeqM7XNMdq9Lc5oaaEJx4lKM2dVXKtCenLosKpGBHtry2ez6seIi4XxnvIeagRTl9xMX7lDrQf
oBcp/ZxDy9ERsgqQUUkvgB4Pe9uVylZ3eHVzNa/ByQc8LMOD3PIkHiYTcR16rn++m6S1TIHaqlnd
WgbdA1fqzt4UnixQdQIbSPCDmLPJrNJ4ydjwkEs3/5EZGZiU2L09Ql+TgWMKj1hRjRcm+geKn/2d
x/sav/QAic31S7CAA7fLPkGXorgS0KFbq8huvViSMxDA4mcCVFSxah8GaGzNMIeiNgD1RDWMjTFA
vaqD3u62NsreryoT1bYnJERaJvOiNL8NaFEJtCQtShgKEDudedFOk906RdESQIuxTVEdcY3Upjyh
tgFOIChONnepSD3pxmoYQuwECivTdofGpyGWquWJlnhfh4ZQ0NN3UkXD2wz5fhugRxCvIPIRnUZb
zy58KqTXxXH5o4uBmGo976sc1TDIcdCaPaxW7VcxQDoekHYbm6cgUL3HUyEHwC9VnWswoIycpPjp
MmhBBxtlLhUcXWg2kjbNSofmw/SDHNlBNYwIr8miuBQ1tESprnnXpAMAVX81MFvBWWIyRIiozTOy
3sOneDJEaW2edAM6xOcBoaqi4ip/eovvCMMpNgMS1FTvLgh7qX5rs1dUCi1+INKn+oknxwcN+KYT
COyQCHtzKPtkzXIFeD4ldbey7TaW2jpHW4aWEyBckm1KCCkCZYQa82ROFN05Jvh7ID+EepU5qHf7
XAeJnf4ywKzXBtD/r90ApY9lHNo4azPP4tf/Ye3LmtvWlW5/EatIcH7VPHuQHSd+YSXZCcF5AEkQ
/PV3oelYTnbOOXWrvhcW0d2AFEcSge7Va/0l3tN2loQVkI0CXGQV6D3yrMW3VOckaWwGcbtA2diF
oB1yF2FtjQvHKzpIxjb2i0Dlpe2QhERy4MLbvl4QyyZ4VkBpZYDvkIaO5/z3SY3lAJxXqjOSVBXo
b/XFAE8l4IXQz+imXzbtSCFTBkUYCdiT6a0V2I1rK2hOqVDqgetLObprUVdgd9cjugDw7yQCm05t
CYvevOtRK6YRKB3BxwFkHySR4+PNlI5tcZSD+YVMdPH6sNoHJuvmmSJp+b5s3R+Q6OmP4P6EjFE/
ZgPEQat+CSJ0FzUmWSPfro3koUi6m8Np7MTFjzI3TeBlsvGEI5O1bqZBLghraUl032BfDg+NKYbu
6AKWNPAWZKebGfS9ab+o+/5tQisgsd1M5l3GfEgZGV3o4zfZYPjL9W20Vk0crNLMVk9i4MijuuED
M4Hl4mMN9lDPMo7knKRpoqESQuvkDUD/tINodbQkb4BHzdlT/ld0FqsnF1zQV8gBVG3b9suqNe4a
CW4xiqxcdGc3qjT3tA5r8dURrlRr8jLRy4OFflewYeIdAceR3qesPtCyFAEkJAj7jOaRRkkJIkoc
OZsTrYacVQ8S+0aBRsuD3qgDPTzXGnAMmzh7jtDMioJHApooKJHuJD7Iexs0umd0ZeOnuY3rpwbk
GAtTQpmtwh8tQsInhlyQWJlxOu76uATgQudUcZy2lknCG7DiYViwitsLoBmyMx5K4GupHTTbGI6/
SrvUWuZR8Vsg9yECEDXFxiwbqADrEpyhS3CRLs3lyAGFw9hdyEROT4DAxgwduaEIcng9iJxoPtlu
i1huD4xu0V/IbgpDQpIGmlno17dObd+Uu5pHD9FkOKD+IkqruGAgsrLAkTpF6fcCz3KQq2gPFyFu
oQWTbTxoBy/ICO5mhNPtHArqynLd9yhLQZ56FYYvvOrU3S0FoAwHbQFRYuwocUCORDgjhLBFu8IP
rH1PjpwJ1Lwr6wUEGfnBr6oSP3wh2zpFH17qDroGhZtAUCGapqXZ+ulLJ4Nq4U9F9LUJmouUSMgv
xum1xoEPf9WqQwfJ0PzInOKTK7PytTfwX4v+ZfWM80Cx4mUuHvqhQkLAca1zwMdpp2K/PzRmKKHK
y/71ytXofHxlV7+ywetLrSrkWar8FUX7j6889NmntC7MZVo6w92UlBuQmIGNe3KMrVMp46st8TkP
+4yBDLsN1qD4D0/o+R8OqKNbW1um5n0GQrOlL5r6syv6Fw3axvyfoDZCpXPKvhqWYb7Eg5+tGL70
93EeGVv0b6eHJEvFeezSae2GU/Xk8wiE0dyxvkFI4+1tWHgbRhTH33obScA/3oaawn+9jcQJqt/e
RouNzdnGPnnZj/g+NxLyFShCFE+ggq0e7A4/K3rkhCYuwPKVviovZMJuS6xCYfdbGtJ0PgGrRMPO
Hufp6Ov2xVJPRWMAesxBiuxPTrIabO5eo8oqHnDUAjChc6/QE3CvQ6yTMBBBOpKtjWON+tVcVyA5
vgJhVDx40dt0SIKhnpi4yCY4vXnqO+ftIvRdBvi7ZwxAl+qRlwwTciu5jcSp9oCcB6o9lrk3wVK5
Il0Hx0J2ASWQ6QQ2WGjqmd/JDHVRSMXoKNKpoahyUupUN+YD9i3RMqlr8GEq6bSnQTOo0IV1w4D9
McigE9A/7m8OSCMg2nyPVmO7rrpoB7nOfmkjf7an4l2egfsKDBMByFCBsyYvOK/DPRX+CjZBjjcA
vawXResZODBJzhdRJINtlVitvSK9d0sboakQbEnYncTi6Y68DCxui057mw7YmV52UF0HSdjdxO0n
Riy1eqQ884kobMmnRzefjjTfI3+fB4HhObK2WxuNZICFRdJV66wDhxJtAefdIBnHpIZOiN4sUqmc
LnO009no8kVp/nYJlaHWqsbuV3JvlzqGDZBCol4B7FrVeZi9qKSt0eoHO3HTZkkIJosmn+2B0gxj
QaRetf0WbzHnB7ZvEr9hyL2MmrGdLl3G0C0i+wTpNthu3ljHFX43AexAp8UyL/gltvDg6jqJTgvl
j5/DMIpXo12wA1V3/Op+mpR4+SNK+qmuLR5ynOAfDPyn9baHwkWQ+M4qKDkKnFqYVdpifGgU/kup
rDEwnNmovDbahv+QO6Z9BcvO2sDzBpopbn8ycpzXSKmG5Ra2c4yjiUjr2ED2pQQ0nYsjebvcPSjQ
VjzGMXdoDTIPkBY98QJr0JI28mDAI2XFouBVBgWrnl9r1TSg3wFQqbETfq1A3A+ylmA5jWCfXTb2
AE3DKPI3jeO9eTMcq2kqmf42X0eQ00eD3dqFJg16B1q/q/U/RcwE5n7lNCf8U8TMWW66vD2Rd9KV
cfKiOo5gDn7zm5e+TTTkPvs492/B9F3Dr1p2kscy8cdl6YXGkxGrf92pkb3Z5PvdH3FGCi33UbTj
VpSZfeRjANId/aEFDuJR1aO6ukNnH+te5VA1xIezBd23jdPLBzt9mKNf8TIFF+g0VNIz17XnI0EE
EpPjJDg7KtZ5K0jC2wuy3Rx/GyKXwJoFzbu57XLyVh2HQvYfDkuvn+OJu+oCGxJfhsXv6FJU+RP6
V30gHn+Z6A68buESnPL5uiK9TDLWqQBtiheAAu336IQD7J57325mW8XJ7RUKv3p7Bd8FdkuzxoVL
FvN8TTNuwZ5RXGNZ7A0DLJvoXkoXTTGmmw4qn9CSC9i+m8zmYupKr8GL8Gj2gBjoSi+etOJRIOcE
mYUGuq06ghyFcPYWesjmSWgv7lcC4mbKmqIL5Ei7hZGH9ZeuRjnSZQU/FtFQv0CPbLa3CipFECRy
1k3WNl9q7FUtq6oe7TICW1GhgDTW9kFPRwdUfJveQHL1Gnv9J4hcVCto72VXaSLdQndkk9qmtI3u
/m/ijArphdIE1/Q4cmsZ2hPo9vUvmrudBtV9dhhXR2UCs0zWLC+s5Sjxi1JzG/oV634CCXYIER4D
BHmbVqTWloQuJt++uFZlPmbFmN0ngv1DZooKksDclo6jPusoM/S3dgE8TGU4V+w1y6Pl4kcA9Xj3
SraK89WIJscH27Xdawqh5pUP1PWWImiCo5Du1AKwV7LpCYMH9tY5DxCwOAGIL1uDtZu/AC7d7qOh
ZWuuU18+7G7nfrRXOBa96vi/2eWUQ322iRZ85P0lK2WwydhQrauSF8+gMbR30KUMlzzqimfJWzQt
+7G/MEIM0ylCUqIGPSYFWzb4fIZCXsiZ1en0mIGELMbWSUJna1XEFXtivUwepN/J3ZB5gYk0nNcd
ajws84W04mjv2FvLFWL4hxxGBbqrY8HG7jCHQ7YPejMQoQJ6qgELy1SPFyep+pdu5Y2OfDEN0UFw
aswXNIzrXjNMGpCB1V6oktYQV0ArCw2LEQpmsSuvqEyHD0HvncmMvy4YimKA3OusxZIBVNAKCMHs
yOtb6jVyVLfJcpzvbo9bZEdytUiQIYEWwIfHMD1tbw/faFzrpt4PAeTjpMAC5wSZl/lZTRMZctAJ
yJBODtjdcYa05GbQVbaiH7vHZIo2Xc/jOzL1ZgC9Y97+Qz4y3SbdbL9P6sapOVq9/Ifi/38nJT3Q
YmB7wFvrRYA8qT/ehWkMqEctpN18U218NFLsNq9l1FVPZRb9tPSuq/HbZBFgM3kGnaA9D73fh+S9
BSNjJc63oczQcWblcbMKjX3k6M7i0Q6me4xi6jMe/jqy/bJcyNxrHgEJYUu34OwhYJbaQFa6PYEI
bjhIAbGc0A/EHfLL9soAYOJ5aiCkoaqm/RY0fC8s4G0XFeDc4CeAUGhhf4PyDv/sMZ8tM5Tb5iUH
Q9M++uXbknICYKmX7tuSaCk/xfjsJp2Qn42KDaBmxJ1CD94COgfycynwmnQnte2vcZU9gSY2BGHp
cuwKviFtsAhplbPng+KiAXHymoZt30IoHIqcpBRGmmF1wfzzu52kxTwkMPAwzlLsBc9BCdngBW6c
CM+fBaQ65puPrv8SYwLwcximxN7Evd2v+ORH+yQM1Wcfcta9rOpPwqrScw6G6MUIXY/PFJYkmbEH
RzB0Nh1/UbMh3KUZi7YczYorNCY760TW+L+u86lf2VUO3Q8aq87pQSviOOsRokLQBfWmtW36W2CZ
/olcFe+Jtx6gq+6O7t7tNxPZJ9ea44ninkyuBoyMsOOpGu/JTiZy/k/7H+vjM/7h/fy+Pr3PkBAd
72tL5m5CdLVtLMNz8IH8dRlAZKtYf9eXGXjfGxmgdFGm31rbj7I1sO3I/7Q9SEb0hDnGnlIIvaQ+
VGFS/Er/e6mb5X25eXoKSl9vLKAQrtUQnMrVnyJRL0MryDdkI+2EHsynF5mbC3tg4MXGo9R2YmuP
0qg548ZkkDsLVwT92QfL/HPS2G8P4LR+C5thZDos7Kr+DNYQ7zn7FTZ1479W+z2MpldRjP9iD59+
e8LBGApMd13tQpPebvyHRCTOA9CeEv3D+KBX5invwGxBkcKxu53n2QG4EhkOJTq+nRJQHfIWXLcU
owzXW7QCaDqGGssco18B7Mvuh1cwV3N4LqPpBNqIe4qmZccQv1v2XBwyxXgYfaBWnMgodjl0MD+Z
NUoSkR/FZxqC6m/bFl1yNaBIdy2UvVK6xzXLbYauJ1EtaDhNlr0DGbM5e/ORAwgzluWOvLQkh+DG
mYZ6SZWDk4+WLEGvk/dxd3bjCLQoRohkBV8yypvoi2gLwMQhB3eiXEof1xM08ZJ4Q0Mr4/LITGgW
DQ0vn2LUja5OPqdSKKBtQPl8my5EYy5Dv19bnQ2VwjgNH8YGrWpMq4XWcgDthN8BaNwPYH/4d4QM
umM74lH/RwSQU0iL65LHX9bwcX5fjYkNfXjsWQq2BhIHKRXPdnCdNO3+kBobItKfbbMfpPog2W9a
sMC6pWFt3cZBVYKB1RR1sObk0xAlk3lICBvC1HDpzqYbpuZ9EqF1KOrdRCMKfZ/I0I5w4jFaqVNW
3fV5doT8oH8FNNi/+ox9QhtXewZJrA/J8iZYI789rsnZ+UZ4VkhZddpJprLML5WfM7DSYnaWuOka
LfXthqYHprBwEm2/zbP1JEhpbAHvT+7JZAYDNlUgft7SOxiHoD9y6AEvyEtrMNTgSpMND2SStYEO
IulnO3oLUNduDi7zTABAfr0jkP5A9ct4JEtnFlB9mr5FaTLsKQEnQJC7nZq+nhN4MrG7Cx60D+Sk
DxmqsRB9T/kDfcB41qHt4/fpoqjrFfcY6JvLLNgneA4Auxvsu7ApnlyWlk8F9kn2mI13cWPjM+4y
Z+kyLnbkBEJ62tkgSljShPfp+L0qQOKq/HXgVenFtq8EmmB4CK0A6Z3AvgO++6xBUbmVY/INNLhf
vR76PiAaCfcFhxqjn+fWKyaSnyaq2ghWbgrQTLkyzJTtXQ3Bt4xG7VAWtzT0QjygLuwuorrNNwFY
CyRkkD73WWKD7TRHBSPXSlJaykXbgaxlH+y/x6NmeGZhy/s9WpdHQFgzIBV05u+PHGDtJ/XSTlDQ
uDk+JAtbygT6EqyaZYLf8GGowKUhoweoeEUPnoUqC7bH4XaAjO0DOAKQ8/fQ+iWD8EQRLEqt+7H/
OinXTZd5yD1NH/4j8qWXLl3NDtzqJSmW1qAl3aaFZp9+hWZgSN72UO+OBjS96ZMdfpc8yPjF3Z6G
LTNXHKywzwlOHti2/DuMHhWDCwXtsOj+Gtbo1QjI/B6mzzHzamSnFzV6R9xelFbrBzAqD5kEcALC
ZNtuyrIjdMHyY2EZzlYBhXDHZQUYe2UF1z5C6rphbvWFJfxLwmX9o0mhd5f5I1/YIyDQLa9+9GHz
RRm8/FI0ZQppnMy/KoYvc23w/A4CFW+v0ljjx1fxnCRdow7Wgv74tbHNN9YYKE3LIzBbxBHzwQxt
yJlW5m82mqQpOILYgsRGGKxz5N6uEImpDi5KNhDmcZ0r2WLxuZPO8CgtPA5CF7LD7QQurFs8pK8A
aRQmdqmt1T7Ml5ehmyBaWjn3rhq9g603qx6wGxsrUynK2JO4Q7F9BNr1d+MsHk9GW0ema+cwiiD4
p8rMkwmWk9uN71mzJfx181tMlYbqU9I1r7RHpt0ybZTVALF5EZl7ssswuON2AOxDPn3pY8gO3NK7
lAbWdodB7Nzx4g11Hij5qY6hVAGpCGuVoM4Iybl0utiRMJcU4Iafsq5xlrxEs3or4nwpJjPeTInr
XAwgbueLFTJ+CoWzHooI6S1yUIiE3NKyxJdsQ7YB/X8r001iCNP14m6QoAvp3GzcVKXA36+pDCQg
hTpg06g+gz3Xh0Slaxx6PWRs04Sj/1KDvOboBlDv41o72iomf9kLUPhPvlGCCav+USvbeNU3QVa/
3Vjgx80EBEFcC9XF0sqtT03QdSveC+dOWtAWyNqkOKBgAEaHaArXNYMqQmpF5TKvQb4Ta3m6Ut/1
AdDeAPJgbFoo+qWjaa3/cwwF0iVNwXbCdfRtMbrjxdey7EIct+wTHTmHik/3zJhOJEOWpUzdax+d
MMnXMnxa9OH03fff5oEPBSz3o/PaQpZhAeIjfuV2FGxUAIyNBI3hmaVhsu4bYX2qjP5rUY1QM0/A
g4dd3XfQPduLUU8y2K9JAN+OZzT0pGDWNMxP0zjOkyCrOk9qKyS0ADcxoiE7Jo1rLPNJpkvknLJj
HI0gaSdPF6Xq7ZZcU2YigeIW08EeUUArdVtlZaARPLEgvA4tsOQURmDQMArRPhpOWi+rWvBXVcg7
30Wv12KQXwcRdD/QMvWTB27wyc9t8DAHo3OX+WYG3SfBD/jL1udM2WwtnMC/slS8JFG8nXT9iC6y
UiGwNRx94zTObZSLM3c8WFSB+hDz7uYBVwcadSYU5zsVTluCBFUjdMqHFhm9GSGk4UOgZPm7TXhg
oCBRagqmuPF9LqGOaD2K+4/ruS326EHWncC/gfYU0zdWtwzL4JhPYEkH5kYnaUoHoMDK9UBVptHR
+kKTImg7rW+2KQ0vlvHa4Nh9SIKwxinZNEb8DePVPBxl4d0pWaTo3E1CpAtAnJToCznAZBctbLfk
2w/R2C2vWpUP51uw62ti76y+fgiDkHuyHt2iBRf4CwhiwrOoatdedMgH7EM7eqkZiy5K4NyyAvx+
49lgIJtD0HM1LdIkMvDroooV8EQQNbj9Po0sr0FmvaYfpo7sjuqdS5l3xUrqYPJEOSpwC1MAIJiK
OfiPHz9avWC2BbJFtKVrtkNP0yPGrERfJt2aRHx4c5FRWqkDVB+wGXoKaeB9iOODVfEVBbqJhfYg
u/btPXPkbJtXsFW9ayHT5vBFUReQm7As5z7JpmbnJl2+L21X3U0QgoRGXNp8GSH36Bux8SOQzc6r
mP/a+cW4pEmFlzY7mVtgHgl7dWdjyXlSYXpn+kVwym6HHJE3T4qAa7sPU7VmUOhbFLpTwdOdCnSp
x2aJpFV4th1pAVejj/bg2uCgv0LrAQgZ3+JwagJziagb4M2R8lm8TzarRG6hjwZ5Y5Rz7oAZHu+K
TDZn5kGhXrDCg/gOKFDMpFWHKjQfaORpE92BtyTf9Z5uT9BTaRFylEacbcwa8Ds/asu3VcI871as
RyY1sYIoWZcODppjxkBIeHsp1JbwboCg2dFqo0p3UZqKiwCpwjoIZLKmb1Slv1ZmUl6h5MZONGqj
sDuXTQ/eP/joEjamXHtAXKzTKnyzoXP1IaqMYP4uoqu2PNeTfUfx9FUEebxYx1w269tCMhL3NmSL
z7QOksOg31B+iiQTKFVqzX9lZclPIVP/3h0g3i0isNaTXXiuv7Raix3buByfWcq3nQqsL7m0oGRd
tmpLYRlK6LmFg307Dezwn5admFEvPAkaLlq2iGR5sAkW2Bq9vUPXYLQu3KnbEAsZDVPk1j8MuR4S
ZZnZNtH65o0kkhJm+TPGY+F5gKbQQWT4V9LQ4ciWV16ARgTtTV3NEclr4BL10EyBPRSapp+GKBkk
56zusnkYK2me49r4Ma+EiscljcuvNIqF616GzvzkT9P03JWiuzOgI0Y+btn8vs3DC/lGIBfvW2WD
MwCvCEaN5gEbrF0EgpXnxJgMYIrUhnzFwKxHD4SBNK93+/aqumRJvnqKkyev+Fnjk7eVKbDufVQO
V1mUGWi58uHoaXInwIbtXcqcGlo64IuaQ9BN09iu+0CjtMwZMICJtaHhYAHDXWbhhUY0qcQGfYEE
wXCkIS3pB/2Dn6VPStOe5EObPRo6a1vW3NligzFA7obX+xG9+xcKQVGGX6BBsb9N6AphbtEIAASF
XoQufZGIeZG4aIa9DejyAgwTIUrZtbdImxBo5tpxjAUzXA6RLRGunH6K7uu8iu7RLZnvEsgbLUyK
aRja7Mq6v5CXLhSsDmUYe/dzUNbix6XFZ2BeNwvBlGS6Wby7Tbq9VqlfxkpBYRtmpbtCwxUwJGFs
sqOLP877XqCQCdDaNP7w9B8Tla97H0nwujO3aZ8POw/dQteYu//wdCq+l2aIyoFfPRegS/tbQNb6
z6Gq6jkAD95hVyscuvQKOQ5Ljz54ZBaJB0370orrs58b9gsTmykqkpe6GZvLmMTAaWtzX0q+zQAc
36AYZb/cJr0NsVtPkcmapuo4PxlHFuI7kvAK7X2QR/pw6SMA3vigoPILR6ufrXQHmXf/ggNPYo/h
iiwhY9jnZFW1jfISaniuE0LWNRdrV7D0WRTYCiZd3P1TIVdlMMf5KVDGqn2VfnE7JDVy4LNx0u5x
PMT2+2DVLZrt9PQIYjfz9Ckw22eUPIZ1mmO332oshKfxEaJ18Lj0+wuNfBNsClOXiaWlLOA7tLcP
5Js3jtEu37gVEFN66vv8MBjLjRmCwTQBhTVyAWiEH3SPSm6DVgVfkCvq9gG4onAWGHxmvvbyifwR
uN1WzA6nI03M9cSOmlum8anJE3XwdVtF0wXlxdV3NIy9CN/TaDhZE7S2wcIBfsamkicKo4jJiKtt
14Msdg/wUb8M3KJBxVMZc29AlKfVIrFMeW8NQX0B9sUAmhWlU0/WFT6ftRYn/TXDjrPwAYSA4DDP
ne++CMSRHk59m4QXyKBtO44n/bJl8bABk167um319ARP5t2RTBI0fRszsAGSRnpUpN74GuX1HsQ7
xg/LtU4QLp2+CDALLH30+9+BN8vYub057NBeCtSmnuS76FtMzWY/jby6myKnXGSq5Odcd6VmCeDR
EpJA8+jd7gq3FKtCFofSBpfijWQGsFDo+hi9D3ZVszyQI8fHa13lDmr8LIKSa2+qcwOGtJf+Zy2t
/iVmYwyOXLCihU1ovwjwf21SS44bCgJr69sc5jXOi/XdifOdbMrkoW9sfmWFDWB8boK+qk2Tay6q
9oRfnC/knDivz6CoPpejl59sleUrKONCYFEPwx5PwAXd0iUyUvyEaY8aM3h8CHdqoR5vTcbB/QZI
XP7gKL+55MCPLrohND/zdjRWVcPKPQ0zVCygjimfM0sfwYCzXXAww3yO0mYEtsIM9j4P0iO6Tr0l
tkOLPhPi01TE/GwaKgSBLmAAEJLtVkYVxIdKD3WY0GFm3PAz8pXQRItbFMOAwlqByoYfaPgeZunV
ABYDNxqBCqb2Gzo7wLBVV19DDzl1nTFPzVYCadUHlzEsqxM64rzVewRKEmgBSKVcejoi6kApTxHQ
JKq+xs3bGhRhQHEOXETgSMYPkvnYoZi2nhr0gIxVYz2ild56zEW4aZGlvKOIIkltIA7CcYHsFHh2
/dSbFvi1UXsKdmw0ZgvVAnOFqTSj1WsiHdmunUpOxbL2jM04uF8YNLX2GeiYFp1mhnGnqD7SECI1
9rPbi7dhPKpkk6BVeTU2wtvVJQTD6Kzu4V+9E5VMVnSQJy8N6bR+C3Y6GR2R1EkXVNXqnA5UwWk5
bJI2MABSLvqDcOzgaAK1NVfHsgiUXCMqrDSB7FQ6a9WYbBUwQPNKtwl/rolMEVQJVxnHtoflALrx
YsjuwwxPtHHyH5qohAkYguPIgtebaUg9SCI4hVzGXd6nS58XYpUaXbaZx3U8ac7yxN7PYyvCw7ep
ygstURVedq/GHudDPRl4u3n9HC22IKkbD3lyLGKZnbDbebtMQQqwz59jXtXDsWiPZKcZXRTaoFE1
iWrGvvgabD4NEQSDffRS2pHBFmRztQP//dWyBChqfaMBoTuk0VFGBdKOJ8V1cpX7NArAZFRy1wvD
fSKLbUx70Ef090KbBttsFmnd+0eKKFGRWLUCSmit0XrYUaFVUjTgkKKpHFKyBzRjhQsaoiXWuvyP
V/Ltpr9PAHFpUYUP+9xFp/TUFMdOX5LRxrhXvABmaCqOdEfuyulHkBPbI3gb3+fEFE5+iqynGnw+
f96S32iHZg0prWTr5HG2It3wfaG7w2p8TlasNeW5BwD/7OZ5tspNZh9Hr/ohoqw/WbJ/u8Sp05/I
5gXg13Od/EjOSUf0YGtAHu09hDwjOuhA6QxetcJ4uJWppsHnR1M1X8R7Z7mDMgOZqExFF6MDRaWO
ohGF0sSJd/PEuaL1a63b8r+vRfb3V7ytxX69Iq3MytI+ohcbP5/4MWoydN4Sgjd4H+K4w57TDj8r
Ny+2Ex+H5EVBnOesPTuuIc8jE9Eej7ZDx1Igdsg23wYAqOxTyzqQjS6lV6OfWV/QZgCS0hfe4QQB
3i7hq2cD8PsgNV7qrqm+lXbwEuCD8A1U0PMN8KTzzW8uMxr9T5DKOGh3qWf+jyX+z2MgAYYuL/B3
r93edU/N6DkLInooeM43LXRqZ3YI24eyS12b7qXDP/kTC56Sidkvf5sUBayd2SH+PWlMa/sltp3k
JEs0X/aFMd7TpUv8HFqZy5tlQiLu3kv0hjzjWvTV1GyWZW1trQRnVE9a6sPUvF8aUVNF85KDBa4O
c9RJCf0KOqd330Tc2mYRiGDJ5qBCuWg7vwQ1aFmvB/TU7yNf5J+UMW3LhgHUqu2mnYU3u4yrN7sP
xrZ9A3zdJ7fCGfLdfov/3V416F+j6tVc+NLVK1BeQpNZzcWyBrS1pz5sn271s3xgzXZwg3F5q59J
lDCRhU2Cza0o1jvxlzx2xiOZZjtfVhE6yqjmNhlRduJ2/XR76R4/ONum4Wp5W6aNho9Lk0NZ+bw0
LWSCyvm+99hystAhKLwJicEckJRLXnve0mhFgT6AMbrMHvxCqT36Wp4LbaO4lkVQUASCZEsrzHNp
gfdVJNh90NCkF32/YHs6r3Qz3dZskmyL541/JCdwYI+pm/enAW38q7HwsePWG5l554EHX60clGa1
KQDP9K7KFai69JC2K24Zo9Ymo+xINi8AwQFA4XfknMP0uh5K4ZubrWQ/b8saKvi4LE0KDSSzUiky
nKOwDaJlBzBak5Mu3fuykcBRQdXYVY2d4e7rDjs72s8EMXAQNKT9DA29YJBoREJp4jYkL3rZ8H3J
TkGMU8+ADuJtNE5fww5Hotg3hxMIxbHHo7GvjXRHlyQqIRGbtVuaGoFlHY8NPYXGtxWiCgT/9tA+
/mGfV/7wIioPk4UflHKDFMewH/34ypzBfPUhxBpGbvK96NNh2Y5pcIHgb3cCjQfaCVUVfrWaMwW4
UCVeVj445Zuxrs8ldERW5PC2NjSmvkHZuVl5jUzOIY+LC5+APUBpK/nusaehtqavNprSV9CxLfW2
OdqiRIzcg4BwJ5656rUwHbFIMju+L0vPuZADRwD0VmiHgRa72VEb4F+OGPooxubgWxzUiq6GQI1C
PpJNdi5QdmpQjw0ygxs7NuRdlHN2Z7Xmg9Cb2hSlJBrJzuAbA4z5UASGyGPs++yArMqemlpujS40
hLqzewD5+eykeLLTRaG0dHATb/enXS8LdmjjUFnd7kO8ttMLZJPBj2jImZ1/TEf3LurHppzf3q3f
hsIAiSyPU51vb8syYOrPaSCXjSHGs+ehoDMCk383RHhco9EseRRZCNhvBcWGsQ3LpeVY9YsvWrTx
yTZ/DQKgAKQsv4cZyJNKr//ZO+Uqywof+qGPKAalOKXkYlmHdvQTpTPAuPPs25j8gx695tnpe7Xm
+Gk8NWZZHS1UVzdT4GBTCfKBRVwE3XebxUtjyouf4OD+1LvKeQmNEcl9ZN4vnmGa+8pB676PM9lD
WgbDUnam9aqcYS89K/9p+tOhV2HzCtAmBLrAfuj3YsHlMF1NVqbbyGmyQ+OL7M4JeLyywkG+Akm/
VXWW/zAV/9znqfo0yFHh9GmVp9DqnRO+2dXaH/zqxe+RDtShdjftEz/gx6ZN3GUdpz0osF1xTAJr
unbCuoKnw32FRjPUnCKnO0E/rH4ETds3suMfg6zM0MhzCdq6h1ZwAKmTYGWEaK4DAWZ8MYoyOTcW
x2Hftodvrbv20qT8DnANZLJ0ABOe2qKHkq9TlpX3aH4p76sIDV5IONTI17vFvQXttWBRF3jHU35H
JvRwGahMy9Dmi9GodrHRpRupQR/4rzYeWJAnC6SN5cHWz73ZEaFbYIqqexpxL6rOBePn26S8wlNf
8QQknu8LlSgYr/BlSjcGQUSwoX5bmGJ8bolFEbTfiext0nycddarY1csSldTvs3Eb/OVYujyYVyP
8XQUwLr2VnCAhM3C/X+UfdmS3Liy5K9cO89DG5DEQl6bOw+571VZi6TSC62kanHfCW5fP85gdWdJ
rdPHpq2NRgQCSFYqSQIR4e4SLB55Yl/mmoUR0hgIDkQbqnHwM6s+A6DxiTrJJAPzbNntu3+NCnek
yXxxNCpHLImOgufVlzzk5oOFoNnpN/a2zD7aI6v5IpL63b9EAdCS2Cvwu/niepH10PtAU82RrMxr
63d+VyRBTkqCG5RqEgiqloJ/oakacE94/B5fTP7cQpJp1wDCvWkG2/wy4sHraxV8wysM9Cl1bJwG
LcY7qFQ7IMoAIHkaiZxu/txPI+scgSFfFvNIchAeQGA00kZFxZ2OIDqu/hxJn8kUShRppAgc9qVG
8RE5YKUH7IW/Tv2KP6BCPNrgH8M9dXEIvmGIV+/s2i6QFwhsqIVrBj1qG/SqthV/h3TRZijU6AOT
GKzB0WV+jziQhaiYjT6JkXUr1+qsu7zzjW07ts1Bls1wQp4d4uMqLx9KPOYBz2uzFywjnrwYxb2L
4GHUFRjDClVMqiL8pTZYtvzdtY3a/tu1+QX7cG2hYUBkd8J+EXQr6Ot0WdtBc5jBWVMTVfPNgWBf
tWU8AEdS74sujrsFIqugkKNwnVOpcm2HYAyYjRJp27XTB8YCaewMu9ZGbXqImS2D3sO3TsY6D/GO
9sVpnFS8+umQaaY2tQ+xc1X0W7tX2cFASci5k7o/0xkddJSDocyTcnXrKEvvW1gzb5FWqt/YkW/v
HVUED84wQdoGUP2i8uQEiGfxmTwGblvIb9rPQP90S+ix+4cejxL7ltb/EOOfT8lphBOlAFQUik3X
B9j2g41uQHBXKAcYFC9Zl1NZcW3XzcJsUBnYoizoSQqUSPN4/EJuHgPNqSgKROBa7DXCsGkuzeTW
+sDyTcN/59bjzt9mKEWEjJXSz1WabgHlRl4Pd97GEsG4TadmlxTLCLohn+OsZIfYkpAdN0b2wkT/
xxC5zj0Szf0d2LSBWJ/8bdOVy1orZK6maVOdbcl/iNT7tDnixrsxBbId1Npg2N04qBlbIrsY7mlr
S82CRdF+3vhOvUBshB+aiGWG+6hkyESXQJc6VLjqh6JdmGYr1m7mspOgale8JFq5ATzj/v0ToU5z
9BvEaZLRak4AmYBeIgVR9QkCnZ618QuAynPVdxvqp4OhwtdIFta2zywNDAsOYea357wuc0D5EwEG
GUf2CzKGef3uY0utl0VdI/s7eVOHVn4P/ksoLcQFkrfQWtdn3XkoJoS+1LLJIdHYxajmR+oep1h5
NRswvjULB6HJfkHGauqhMweVMvu8VHc3e2FaoP6Ye7W9MgsUGvZYGQi8xo813Wi4hYJzE3Pcc3Qa
OI+FnURQOEPcnA7IUSUdQrp/thvwC2Xg9SfLh5HUHuPQhGb5kua6jYGQEELx08FKlb3mfSKTC+jB
mg0DF/ilMD37zPSzOZV70YHMdDYGnb2U0ZCtQ6xUFPYgnnMa/XRJLjHZBjeroN8T8PVthipkz9id
BKDpc3S2MKBKdnCnA535sWgyMClIGLGfc9dkbcaKo3x38hKKQ+m8HnbkQyYu8j9H05S3NvlQM89T
wZe3HmmqfGVKCEpWHRJGXRa+HyJEIyvg5dFOeqcE4ZD/x2xLqIfcRaXyTZsaPygC+SFIGYchVH4C
kKc3qGY/Ye/4MZr5S3CTBjvCfzZC4xOqoO2zZYAfsLODAUrxQ3QuhyQD95I2rgChWcuyCSzEeBJ/
AcbI7K334zWKFDPUfoQQrhFe8IeOym+5L5sv1YC8vSED9oAFjwPuyZrh3zGP93hptWDBqYDmV/Fa
4uWK+0Fk+C6ibjjNp4atjYNZYU2VxSWQRFMPHWSHyqwBtHg9doNNaAG0BzqMFxReXiHWWT06Y+Ge
ABaslmQ3NMgX8yoo72LPHu9d0WP9Mg0IwBWAjFEujhz44icnh5xux7JnPx+rRQ9GvhMdhs5IT2w6
3GzU1J2ulyKxNvmIgvAuq8+19PNnF1WwD7XjLZlVBahrWVUyS55F3+TPiLyivLHQD+To58kFVVLO
HbWqqHrrs3KYJ4FeHWhVkwD34TRnPm1o8SDq9tRMRjGuUAvEt9RsnALpQQS4N9QcQq/GbqxyVvb0
oeAKDffIbthL6kUm3jiUOegtqNeRbXhuGqxQqZf1VnWHkMGVOrF0DReFGNguNQx7BNtyXAGQUR0a
LA4QSkpj74zflnemM6MrvoAvu9tZZi7GhVV6LQLwA5jgzRQbwxTKzNMZHXyoAhy8EIdb83d+t2E0
glxo2K35/z/V7SN/meqXK7h9xi9+1KHqTu9b89ELILJsQCUkX9Dp7QDiD7HK7aJfQCghOd46VAhK
+jJP/xxC7Vu3M814a9LZrx+QNMhImgosh/88TVD+dWH0KXQls/H2qWSUVcnzheTmddQh9m7TRdyG
UHN2oVMaUhTRZyhvlnvDDvP7BtKQAqmgUzYxdtKhGASqQAyvWA6W/W7r6CyKNwZEjc7DdAegNlrX
m0rHwEr8NZZG5BGq5XplnW/2kQG7PSZ4EtGn3joG0Ot0sosvmRNgZa6DVq7jInSX8yf+NTGiVABu
g8O7o89OdIZdcmlGq3kqGhzol0R1wd08VaLNYh2ERjm7uIZ7sUFCtAXDhD5IzfRhPlNJ+372Gxu5
9A5XCW5sjKND9tfZzSanaW6zUsfNVoIldBlx3PGgd3MfilaBmyoAkzo1PRG7D9qChHYXW3fB5FFC
Xm0XNKJdUmfJHfchR7wlLTt2ngd1GkqBAPEg8oUS0UzX2Z1j2xfQpJRvxSguhmTFG9fqEiicZLA4
XlSfVJiAm8ll3l5V/TMVpFMZuj/VoiMSMNtvJvIge1qOd0CZL9iADUEionsQ6PFrFEbqggfSmlp0
MEawOSd289YOfoxMX4OKvMIt66UjPbAYqNQ/Vgmf9vOlfGn+Oosj891GZ23C5UsQDMmC5al6mXv9
LTPdx1jr+CqEiK/gvZanuhmPZII4RHxtUIh/5+FZBtW83l+SW9teA5Ax3ZMXHZqq3sV23p2p1YdR
fK2y/HOuMjBpTDOTqa/BWSENy9/fbG1uV0snYvGWXKgj0SlAFzlAPGSjOYMScqJ+w+PV7VN9pe1t
3IOB+jafbyfWXpk96rVMBxcc5aNz5LK50jD6k1AXUUKptPgwu1mChjeaL+H2J8TYUXZg/7rcTJlX
3feuCk63K9PKCxcmaBKBScUXRr61rLyFYUj14a8qLQ9lpBboqsiFDu4IDpDarM35r6JJVetCdC9N
9fL2sazJnJ1Rom799pe2VWscmNN9uX1xCJCC918n+9vV9Zlw73L/heaa/w3dvpiirsPd3BwLfgDD
RjeBabq9siCSYORp/xrVzZOVpPFTBMnGg2IMFbqTHXp2tpE3lxHrcBR/OvWmAZXR3kkL/qxBdEdO
TFrmspGsOoe2MFaGyNOFhgDfY9ubn7pmyM7d1JKFO25QKwLm5NI1HyvZV/cOSK8aJzYfydSaoPby
Uz88kq1v/WKXhjlbzgOE5T/25sbT2gQTJ0r0sK5uoz1NDk7c+ICoiLmgJg1w8WMxpNlfydSOCCUm
fVttaXKgTdJTZGd/UCddrhGaR6Rw/bv50xu7Q7VZKNc0maPi7sJ4cSF/OrhR9JrHyjxRq8fycOsp
qwWdCP6g0ej9KypVVtRJphwSmQteef2BmvFY2DsVIlhHLnQJHZBxbHwkg6Gg8eKWI9vRBYDWgx18
3WMriT1VF35mod1eR670fTF2b17nul8g7T6soQg47PwezUAbK5BuoUYzct1TUaVQ4AOC+gt4Cjko
cdPmWLQhStes62xuocCnyxJ8IYjRLN933KBQ2811erfa/Bipj2ObFYsPhXp2VENM3LQfDFx24Xuf
KX/ts+ybrnX+VCDJttM1JH4QpXWfJgdKbWMN+I3XXw0EOb9FAgWQccd/xHZy1ySD9aKjZoAeqJVd
pR22W6e0+oNXyhhxipiBNZD3T/EAZdwMAp3fp+HQKOU/QgxXKYLB+Il6G89O8NNIGCAJE448dAww
W5gxwGdJ0H+CRgW4nGG/uXUT+jxxFdKICKjNbhLYe3IDOuJ9tmFyu80WRt89IjqA5PEAmm/AO4xF
OrylKkB1qWt9huxwiaJEM93VfRN/Klt+UoUZfAOeJ1kWKI++aGWxc24OSK3ZQ/jtr5FdAjEKGplL
H2Xbts1WRhQhQeRnySc6y3wZz2fdb2y/8/OZyfDcLJIPeTZD2sMRzGC7D1m9OccmhkdDjHJP6bW5
VyFLthZGCZjJXzk6cqZZkrLekb2PkkU2IrF7Kdqi2ErQD3y20mLms5KJY65j26n2qEKCOG+Sz3xW
WEvDHjUg0LZc49Pk7yBOBpQayhTEkINH2So6az3Vzi8D6YIHuwzif9PulpFeeKH2jm4M2RGUysT5
JR0FEi5mt6IO5AnzSwgNQXsVjf0KNVTe8ebmDSLYDH6ilj0HmrNDocZRp237FHRWtgZLWb+ZmyOI
2LiscEmWap90Z44gcE1O1EmHToEwDKCuK7Votj4232fjZvc+m28b/qbVWYOIl2PFC+LMgvzQqXPM
6kKtmiX1LnLTaklNOiDIC2JOv77w0kXB5uRRg0BsyScpEbL9Zo7ZYxrw8xy/+xS7hPZr0YJ7Mhh4
8WjE5pG4GTyok+5iYK3W/XRTQKMvnGLR3V0J0e5H3o1HBvHXNR6O6hjUfrBsnJGf6ji3PzHQpc+0
dTrLD2ChLFY+qua+kJuXlPxkMn/rWHkLUL38RndMXUO4okTM4tow1hwbv3VWzI/Dbzo956Xtfm1j
0K6OzRgeWJpkj9NA6q/iHBo6FsqF7DCW+zjBPLK25JuPgE8QNN03ZEu7Zcvd4D52TBNiriNYRu18
hIhy/O4roMiiIceYrUwkT1sw9IL7g7NVT2c2tqpdph2EC3A2905ndvAqmh4q7g5gQtMBpJja39Yo
6N2KhiMpq/EkarCMAL+/GrcunjPXUiG1PvGlzf8YQTOsaomgK/1bJkEbXaEsN2lw3QuXia8JuHYh
pth9tcaeLXUcddDS87tdI1tjx5DpvOsACV8iLze+lH1/Ig5tNwN7Z5h3X1mZQA4S+Auji9KnDNB7
QLdx5lcFZEPxSH4yIv1uu/XSWcZYve6yCsxAHA9KQDTSA12yJ5PkJMvqdb7i6U+RBci+yCMN9A6K
BdGzmxanPDfcpwiETwc8Uaa7sBu+TvaE4W1hBQE/SAWqlJ/tIxIZi9ysyx0ef/0ZC/7+PArZQR+a
59vYKsJFyfpoWFCPCsJx0ZQi2ObdAF0zAzoIjjsFtabmzabiZNihtq26ttOhBrE+shewUZM6bra8
VvWm9Kx2SVVuVO+GPfBVcentqb7tZjdUNG4ZaocXCdG03pStXLu6IrdWrzONp4dvmNZdFgtjHU5n
vhzez8j2u14UloI+B7WS2wi/noOD1MGmHlXxXFXZm40o41tY1hsE4rqvZurFK9RPDRftOIjsmXm9
yRIll1Y2GgvPSc2TQ4wIFCimtkBEDusc/0AmOqgpikxnSFNAy7UYIUSL4tVNpDTQyhPgjoq4yAYC
AOjf2PKMQE5+cafHb6atF2ts2C7iAo/kwujjPWcG3hJlDA30tvY5xHTM6M3DXeFYUrwWbhCtTCHS
ixsz5xiMeb3udaaB9QZeHGqeb7xOfwx52zw5QdhsPS9P934qoJQ2TUYeow3F9bAWrwjtRytPjdlK
MWfYgUKQatTp4GZZufaUsNbU7ADee5DvDtwWW5mmKBcfmscx8wDtj8N0j5wGAIZQeLhCGeTdVqqz
4UX7LJDr32lWeDZetVPnOKXiVRawFUoWO+MR0TV8C13oFyvC/sdIXe2Q67XwCoPKE4gUq2uAYMxs
oyZ1oLq92dlLQ4EAoeWt9QwYeHvgVjFxUzsIH1aQhrg1JQgU8b3a58j2USHtSHcZTwzjkGr9JOvK
f1SiSU7tEHtLYvSWf9p1bien3J7kmRCBX4PLN4EoYbHAbWt+A9+GRs2/ldwrLQdwveAfIhFh+8ic
CoRD06N2CN592wCMxralg4fABHm19pDIwt5w/MoZlHl6PXyGXMy7nQoxwJE528l/zCJv7RsjMAZN
E+94FwYbJDmQ13NGPBeRKwe7DUAhcZLszDhtvpBH0IR8G0Gcb4HFVrqcqecbg/Xb37aJeB75MqBk
hOPuLAlquEDWUD+jr1RXH5vUi4h/t6fvvwy7v/X+Mvbm3E5TlY6ht6M/HroBSVdIoZfHHhGATVaZ
9mOGkjDIHGfjW+7dFX3n/WGP5Q9bOM6zTkzsLP3eO6EKvJrH6LQw1tkApBLdb2zg1TYyghyxp2kN
pKcFTzcdEne0l4y93jDTN1x1ATKJfVpC3IcDed3JtIZA8aDfkdg3P2gyYG3eps+c1Qy/064CN01q
bxKB4uIwLoszQPDZGmVP5adKmd8J2mjI73hsxW+3MSwcg5XhiRct8Y9JqDVUGJebW9Ot+3IDeeRg
kyjfP4kB0CvRf6bq9zxvIU0XeMPF4U53sjQ2MmHpma91PDvY/SPrzQWyBSUqRHBL5FhhIizMixPJ
0KRTU0xN6rVbYDupF3tF65l6fzc2lgEyF2kGAlUju2CZgHUlBGitsneOpWZYak72rpIgDBial1I7
uf1Dx8p5gB7tCgy3fnoN/AnAoMMTmLoF/54BQ7wCrQa/Mwqo/g2Gip/9JK/WUJIaz4B8JQdZxHI7
Frl9b0eFWLZCBi+tlT2kSc5/ANiP+kZXvwXln8NVoFG+0cYWiPzxrgA/gotQjJueRNN6qB7oP9Ht
T3aLZ3KrimpWH3IHK70HtvuYZRBGugkSpUXQbIUOQIY7QpDo1mEWHIIfxj0YbMBEVaBqH8GVRSnC
7kjNZsjfmwQ9xNvhY+/wc5N6IwZ42L8dm4+o0SmzdAVq25OoVbZ3pwUWqhGhyOaUaXCmNh0mFy8f
s30Uq/BkYvFJfAaR7v7wRB7cy67nD2yML0SGYGedvUXZaLQhryEd/wBKz7/H2nb2IrM12PDqE3hN
K9e/5gJ/xeyV1YXcaKe214hQokC4r9jn0AY3HO5r75oFNfi48fA/AyODHJTXBgi6dPZ5RKk4xBFr
+6HJ62aZm1n/JXLt19ZV8R9W2WD4lIcSSYmtEovfpAuh1d4XDIJsPu5pvwY3SjcgTdKa4dkzjdfE
8Pi8oGxjMz3lUfBKyzTaIDhAuS4cu40PtFhzOX6DAMMXa2LzIl4v3XvJ2ajwqpiYv8je9BrQjsnO
O2d5cyU7ZDoTvBjccgHC3nEL0Ez6WUFePDOd4FvqAQatwMV2iZKguzgAUKPUoAm+RZAGEAzcG5YK
ve3PI2MzHO+z1P6cYWVzBgVTdsaqNztjBxLtRG98cuwwPNpRuPGttHxMkqi9l7FCQUsHZdAeMZdl
5TG2o16jFc3J952vcy8b5FsN8McRiyPsWiQ3IHmJCBn50gHEdRvRZcYdtcLSlat//df//r//53v/
3/4f+T3KSP08+69Mp/d5mDX1//xLsn/9VzGb92//8y/uOrYjBAeHhXDBPiKlg/7vrw9IgsPb/F9B
A74xqBFZj7zO68fGWkGAIH2LMs8HNs0vEbp1+c52J1YFIOkfmngADFdr9YbUOdLn2ffWWM37WL8L
4iMQK9uYVlidEO0OpWYiucgxSLcO8cpBLpUvgqEMt7PKYBw2P7WBI74EKIS5LTOiWEQrZGNSCISA
mYgOfux9tJFzmSYrht/4AfLEqJ6dDiJL+7M9HfqoqTY5HnpgZPqzN6n0F5DppzvRMqzYRSor1CM5
7exCY8mZJoCaAlv881fPrb9/9VJyiV+WEMhBS/7zVw96vNzoaiUfmy4cdkgC+6iaMsd1yo3ypYqR
NJmWE90IHHTp8OqePCQwT4BqM5SJ/d6ryjzjkAbOh3k6NtFs2L2GWLFxEKIOXpKwslaRHXdnBUnM
Y1mAJ2NAburTCNJnfL3ybXIF/zRqvCdX5kFpxE+GE91mZjXc6SCyD5xbeOYC0qD+w+/StX/9cjhD
1BffDkdpiBRS/PzldE5cOiidzx7nRbosBHD5Of+EDEV+haJsewVU/5keh2GdGRt65FFz8kK5VnYd
CmgVW4H7ihiwXkuRZmBNw4MpyGqINQjRfLF0dVbTGhEvxYcsYvlnYRSQDCo6uA45P9bqPjDy6h6F
9hsk7MVjPrHpl+C2Bd1B7B3JBsqweNsU4H+kXhpQhf1GTLz8iJpBtbYKOXB7drpEcCrajyoDa7+X
AfLYe+DMsLu4WtYeUIRB8wjtevH4iy8372tp7R0od/yytCeFOUsL9zB1kvzc2PpAJ3UIemD5y04m
D/+oOjd9aqYDIoVFJSIQgKGRhrJdtIAeHlK3yJ4sbVYbwxzzNfXS6K5L5tE5yHvv5ngjLyy2tngT
fyCXbxs1PZXNZkMdpcWC//CL4O5PvwjBmGPifwHFbAUYsrKn2+nDkwpPFmsAlYz/KPCKgnwc6y+d
CXplwhmG5SfTra1XWoRxo+1PvvD6ixG4WKIZFaQgo/hMqrKzSiyJx87ysHRauUVRLJpJ7S1EESC0
d8oI4jJxeaRB1EHNf2ubJ/NZ7G3r2kGVzWA7yU51o3lk3DGPdMb72C4XWTig2gqJIrbjTrS/df/N
ZzbwSm//w7Pn58f+9GWCAEpyJh3XAhGdK3/+MuOgYmaSMu9B9fWAVGzqLkzgF+6t0HBR9J2a6zZx
s5eciTWtdcmjqgKg9DregeEWxLNIIxYOsMdtsauRZ5ies9X0dP1wAMjo3GqIt8GBzND4QNDJDBBO
88dsWcUm6F0tll5NNw4XFGyhDpYa7x3IzoSIEoDW3eA6W0ZFAS4bz02uEnUu//ytuOpvPzGbKyaU
aYFyl3H7l28FKyruZ00iHxjkcs/2JJgBapMYJWyTyi1xovoyilZ9cQ3lmKw+UC/nEDQgumSygT8P
wFgHVPJEreypAXVwvWxWdRUZ4OJO6yWVAuYC9ByQQvaPYqoYjPyt0oX6fPOqJarTFIN0YzeFhgov
AilGaPg7aurJ1jlAKAWD/Tcb+RVTqGl2nvzINtQOltrceKkmeu+F8kf+iMcwdEUsPwJTlyz31BOW
0NjyKshwUe8Hb5fXNQRyuXsKtDX9BIav+DkVm8iqx10mUKgy2VneSzwjEFQEawp2/CDsd1CML5xF
W7v9ozUBSAoAkZG6xU5pak193QAFpaRBWA4SYYGfgd65M709xL2Li25C0MyPjXd0UvUlyXTzQKYc
r65VghzGhprUYSaAUDHz9Z9/I5b4263jQm/DNSEu4AqOXfjU/+E5NLgMr7vBLh+CwJyiztnnqK7C
b1mHokOvl+wemZ8Q5XkoAAa/XvCtACMG8vveS4G00ga6qWDJUDJ8+nmkW7UMG5jh5KZGCIwruFhk
F1WISYGulppOOK6DQo+PbaDAKuJnm3BSxCtyIz+DJhalplMTO4xm56iJ5WZqphXIR0tH9DtqAmj0
PiU1IYW8DlFqtnZs/MoJERR6Vr0OR9l8gF4DLY6VUVXNwCEEqsZ9wgF1m6HXIgWRBJTAzBl6DbW5
/M6zxQfodeH39Vp3qZ4/gj5nADAHdd9WrF4sS+mrtFz/Lm6Bf+0B4nmxtQWlcMbSEyoU1JPpl3sv
KMwXsIo0GzxTvS25RRH4zwvkurrGQb1Tix0E2SVvXm/T2v6ICPA0nKYtdO4jFF+cas1H1I1CunEo
2+AJnOsc9TmI1lWq3g81MgKAFagl2C/CNyyfskU6lt5z3I7WyjP65C5DbehO5621p5lEgwzgbaaO
pf6DW/QAJ0Mnq/X6pQXROASngU12pgPZRdUM61rYemnK8d1GHeTXY5TNmD3P4YRbiFjVd46PCErG
dfoVBPAHUoZsouYo+tF9QRGjXEZqCICfgHyqaipz14cI2JuWbeMKnPSrE9aH2sueAWaI7xgeh9cB
GyNoXkDgWuTtE/JcPuTs/PwpT8caMgFFu6WmLBO9r1sUjlMTIsz2fV2zTaTt/IoIu7nKWaIerDJP
7liptubQqwcy9aHXrDzLGzf2ZLN4WUO5Y3b3uiS7WEW2p2AtRIPAbpjIPQWMAsqQTbamV6iNbhkA
4VgsOaBuezEy8xpWAkG9vN7bXlX+aK341Y5GB5jX2ltim87vS9OutzypDdQDjaBrAIpzU4Q6f/jd
PEm879Oi3CJg0a7LFpJ4WVg8FBMaBWWQUEmegCiZkUO0sU4y3FKw0UFAOIB85YinlBOWyMn3wxcn
z1fjkA/PUQyAhlNKE7kW7NixuuUAaOR4kU7khiIpVgAW9Yeuaipk4Lq2i891lJfL2mTuFfykwdZ2
ihCKM/lwii1E51GSqB6lhUSBzAPnGzBV6yT1+Q9fu8e2QUaGhqMcwL1yPwi3KGgaN//8JLR/fVti
1cCZzfBikKZp4pny84MQYaiysXqjhWC8iRBr5yG9RJAB0E3du4E2d6AKQ0SEbC20o4KmfRobWULw
Biz5UhXmNWozrAe6Mv2e41eJ4jL++eaBGn4fiWov3KmJYoV4VjRIVrH/ad01karoScCWziDhCGHc
pV/X6byOsFF9vNR8iC86aKx76mDIgNz/89dg/rounb4GwbBumP6TknbYH94Hqu9R5+0wfXmvaVfu
hCTFLc+gfAwSL4QBbGsEX+btpk98e8V7u/z1YUAjigRF/nT3BwX47JApi5b/fMnc/GWdo0zHdBz8
yzl4ePC/7TyBNDUhNBhGl3lBP3qqAhO6H35FTDiZgvJg24m3peux7Z9mesdXJkqp/m72wds4m5mt
w6+Q2rh511GjViIsM3A0rSnMmSo3fLYEuFzyZD0ENYiDkfJYZbEZPBh++X4GIQS+6jRgHplv8tUw
nd38Mkjk/YftOO0fbpEQgXc6tsEcGwtbupyh/fPPuRvGPqxGEe8GD1AvsbQhytKOkNpWWGgigKQe
urGDoO4EOOl0fI+it+rTzcMz+Ij8kNUvOt+DaqMFKEPY95ByCkAwneCdAxRoHjwKlpaHbuqlJh18
JIIH2fungDNoVf01PutEDJywaX5j3fGffwPWFF34+c/FzesosIRwSylgsn7+cwG1SAdksvzdjOGy
i+UckUFs3z1bfobEJThUqukQj34NHnDY2yEDpg0E1YtYgsXR1y2I+ZhC2Nq37O0ALucA+wVAdz+0
b/2ECXOq//Brxj+SPUUDPvwxgln4S1zXthDh4Y7zaxSLQdU3V2FQbxMd84OGXPgSlUKoYOuE/yVM
XVDgofDcURWQkrwPF2RHBZDagIsRCegwC764LE8gdiTkxUTO4TlFXpTcslxkRz9A2IWauQAtdR11
DKSOIVbLfVMckDH7hmKr6EdaXLBoxBsp821kpDznZaIaXiIyqB+4lzSblJXlqUladUASuds2FR/v
gc32V3iUW5+nedrGC3+M4/s8lgGmR4lkYlFcTD/ACwQMku0FhfZnx4/zg4W725zCQxoMVL4+j8Zz
Bd6NC3mRmZqDLscd0M+vZCcTddJhaEtvZWLZv5w/gYz1NGVt9u1CZ5m/JduHD3NUs9VDVB8/2NI2
S08NK1eiK6E3SUPoowTAX1srqdKPNvIxRJVPGmgtAhZ/v2pIUWNP6DB3i5VWufcZWBATIMeg4mgC
n+kk2QpoP0ucosJCuD42PdDkaaM9Ujt3cn/Z+GaI1e2wTrxaQlVtjIclCJTxRpFN+qh0oM4j9+4k
D9CaTDrxzEXdMAGtEJEif+Pzo8HTHzePTrAfIMFWeLTzGOtFjEQiTu0bBZllmsOdJgJxOkgLtDiT
B0/KeIfYOALQUyfZ7JivEboK7udPSt1hkw7DuJrnCLHijcboTlXbsI7BFDeNs2onW5uuqdbzDLlX
Xm3oW94mVeYYrgD0LLY0Kx8L7xIm/sERTORLwAGhSFF4wy5h8+c0vsdPkG75TO40T4+0/qIBkeaB
ml7g8Am1g7rO6RLoUPrg00ikdaJRvuMbu6rAvwldFdlsC3AE5Lov5B/yEOQcnhms6LsZeu+rndfh
yQE3HJ4x7cYKOH8A0SN/sEdQYUFPwl03UgTZsjfiBRRb0iu5oMbABoQNaqShZeVrK+LN1m3BJlwn
r0mXJJt+5OGeG1bxKRk9LEBU8ooKyHolm9w6QnW0fzDa9ptZevEr6qKwlMga8+L4bnyH1alcUEcm
+x9tqYxr6OXxaaybZEUfgMj40ZnKGfN2uICqDzT2Pf4p6EMS7ykvXBvsq32yTYrO3dbcKL5Aens5
sMrbWEkNaKmLNI7RHLuoRO5BIxi4xNMl2puxYsBY4ytD5JEtij5k5dLDQ8wz/exKvaYM25XEzn9L
zcBwUc8E4dV5qgq/4RIxmovjavYIQYxw41kI5FGzzCp2B0jjbvZteuCzIRWQb7za/k6zqUIZW4js
iiV24eajZfT8IbWP1DdbMiAhUlS8zZfqGE12wJ4FUivTldsJ9lcgEQFsqMZLE/HY92ueYqIRknVb
ug6dM36yefZ+zZ107lBOnM3XPP0cNuA2yNf0qYlABfuoFDLp0wdMB7puxJu7+br+6ZppUF8bf7tm
P65A2I+8212T9ZvOiMVWV+7/o+w8ltxGojX9RIiAN1sStEWyvNMGIXVLSHhvn/5+SFY3NZqOGzMb
BNKCRRaZmef85lCSm4OD1pUAO5SerYW8ndKuBrZKTqSMHGvvyRZXKWAr5im2bteeLaSO2HJDXNsW
XMgyxwCiehtE7ntiCIykZZ2KvKg4ydtrbdnr6gqoXZAriS8iFgAjeY6bCj5HjcobW5D0Gd5l+lxl
OFIO3qPsAGjA2KhQqTayWKqJ/sRg2VEOwQHM9Qcx5FtZ17gki7tojRXqdCj6dP01jHkb0YLL6Sp0
t/U+fVZDq72fNHt365FVU8ef2RV7OVc3t96ZdyTv11VZ3sl+cmgdjtixqWNzkHX5qA6nyYw/52ru
Dq5RpT6R3XhntqN1VJM8O4djzU599IO8PLhJgb2VmmerVJTTTzFv09xpfk3p/BcnaP3NLUguxHWQ
gwlH+G5uTA6Wehs+jgE6MnmvZ990zSVXzCAAs5x0Wv17bBkI8bdz9iSfPE6FdYzj0T4gDbgrXRt5
IX127tpY/DQGvSJNqiBuabvWOWLV2JplqMGmwzJ7SipvrQZgHpRmU5kIc6SgLL67oXpBQntJfxK1
cUfe5BiggIj04m+lC/+qcHb9sEc1WZvDFDw36FP62DCo0D7mr2fD4i+Pfzw36kL3ET4EtDkhhjdQ
whCcNRAF/8fzsOiGz1c05dabShTMUT/f1miA+EGKhU7ea2y4p177DjFvFfR68+k1UO0FqnF7lVjG
m2faxypbZq09be3OGB0ZY6/d51FCLkeOJBYZiGp6DjytPDqYSW/kgCzfzXrsfoNakmKQMzQHYPru
y+zZD7J9tmNiulo1XERJeB52I37ny5MyL0Toy3Re+Nq1h1EVybbS6+BbUG+vAw233+jdXBw1lQgX
Jn8f1xcCanal5LxxCQeCs07+Zl0sEwJcOhZRl7/Nrpj2OlTwbdZ23WdSTivZQTHg5+Hdl90hvlQ9
eS7mU/JRjQV5u2HX8BCCgTjZKGD6skGxmq3Hr+Z75xrmzkWqdCeSUXkvTD755ZlI3FX+LNyUFC6I
HzySq+vbVWCsvgLvEj7ZCg41wWIiLEfUMYgfAkmf7WyHu3Eu6z0uJNPbXOCzsrzRSYauAgKY2dme
FQ8IXqyvZpakV5JVr9WEg0cEnmBfhAm2YdfEN9lvC+0E4lk2qctFCEY2aKHzrIyYcy6raa3E1lO5
XNyUvV1lxMpGLp+R19Pg/iXssbkuqGUWzbsC3Z+1HCR79aB3J7aTZ1myx87DdWNgGS4Kfcc2VzvC
oFo5oGJeU1NRHpOwvNOCPnwfnYI3B7LnNRZZ1xowJzUbN7LVzsLUV0jdHWTwESTpr7R01YssLTPq
oChe82VG5OkQVid+aVU89x+yeCrwm4QUcgJ76p46q2d32lejvh+c7l5fGuC6QSL7rVkZyz0/+vZh
LmM87MBluafA0v+5nYSNy848/h1q3wYzROy76zOCYJ6RrIUj2rXLGrmrDNVM1tgx7vTeNS4NfJOn
uVbF2cjU+6/OuULCb+wy/1rWiRfC0KxanG6WyZocH1I1fkwjL30iNU7AX3g/OzulTe/cbKO3Df9m
8kGNWfzVla22AYmubsA7Gyhx2fF7Gir2JlO8AmMbitWAJHsgkvIki6Oh78GgsYsqAus5n8tNMeXJ
eyhqMhmLqRcb6eQdtwR3V6vBV2ucjomPYtN0kK296nw3C1Hfy6FKuJkNFcZCWpUPBF9e5XOy3KyO
8kVly/xQxv/7RcnWjOijfFEKCp9sFpJqF0yzepIozyvecynmJMBXASeZq1iA7HKVEfgNGRoqAQH2
pZMjxQRuE107yTmjpZOVZbNfteGGI/0aWFL8DA5kfjVAuyct7GBZUoeCLRpq7LLkasbBmNXkWkrL
6WSExfAg24LWu0evy72XJT1UnyukJa8lUJXv3ehoF9mWh9kPTVjRVTVcxWGe3Ig5nK+PUOt0xXcj
OEltcARW61XuTQBClhcXdAWaBVrq3snWnHV+pWUmeRrZiv8736kUpG0Xqq+246XrTD23dp0cSI0V
L7PtxLtEUTVfFsNUbc9uHXw4qh3xX4xPaTihNiYb1ZZHFUbjHfNGKV7GpC+2eUyIXrYOgZGdmolf
tOvYFp0UN32RXbMcqXIC9Wzcl4eKbug3OD6kZN+ZyEOB4Qj6P62H5pIaWAukSab55Nebi1Xh8wso
h9tYgLGYcGzYXisr4dFUNdpDnPXmgdDDhCXcMocKECQzso96EIdxBqOOOGL+rHlDdqkicVEVTSkA
i84c2DQDO6Gl1Yqa9i6YQJwFWVU8yzqMrr5ZmQ4Qa6mKvAHT+OUgNMkJJg3Wgl40/PoyftSATgUC
c0dZlCP0ciuSXn2SNZpgrzdZabKVbWJKhgfCINfusscwYnjdlUSSZNEl7Ilwf/80O+M3pHLak6xu
FWCN/IP2R1kMm8qEaQRdQBblZaj1F6NN07N8kjdDr4hYvaAs8ULlRbV8vDd8/lHSh8Ec1Y2hdv2G
X5pqm7eF48uBfaEpT8PP61/bVN7sT5DNgeUxyxwb+n2SxjtdTPmz7G7lJGZ1dda/Xr4bmpyBrHcv
wW9qDV8UPn64xtkJZW/HMB4SZ0FmK+7xViXvktHZguQbz7J0rcJwg7ThOO4g1H4NR+ffADo+9WuU
Dg6iHJ1NasJzmEDBPvSxm10vQeMuhgvB0esKZGayBrm7ccy/+hleN2w7B2M/T5SRPyShdiaf3Z5B
AmZ+Mqbir+Agw8y3dtXs/9d2OZ6lOePwlxZbslyOX5EiuutauPnSHf1WlCI6tyLUIeRnls7QFOnM
9vv11irHNsAy/dpTx4NLBuu+MbRfMiVsuwKJtrq2dzIlzK7tPGFE8NSyC5W9gth5nQb0isNs8LZX
DyVde+27qH30TK96TI30TSJhyjh0t05ZetuOpZOU7GqyoVVCMi52N52tVKmzk+DYkiSRKEEB/dNF
amwlo6h8pHDGzTQUybRyvPwB3cP4IAFS1zoJk7LHtvGv5m54fgMQKUcU0G3V5U1DSFnMJpDdHOIM
un/Gq2zFYgyDY3wd0mQIt2NInK5UBtQ0Nb1QzyLxNhrZsQdjuUyoXzyEWflj0uvkKEuy3u30r6Gy
Tl5UWxn9iUPbvWWgdRwhTn03OU3/YiVds2kr0WyHpWgqmnOw4zBay9bCjL37qjaPslFWlX3ve4aq
PcoSfjnI805ZcYcH+++zqdo2Cmv7Eafs9klJzp2eD4/aYn8+ZKTQvaBVV7JN1tmhgo1VNBAQWvrL
Oi85t3Wnn/o4u9wG2tOormTxj4FGbpEWZxB8sIEwxfz1JDkgzvJgX+ium15y9gmILmiEsEJnryi5
fpcHg/1/3bHD32pOAPqrJXpEJI0oxcJCAB4wVL11kqVuVKw7jDG+y5K8APmf1jFO5zsjGxDq7t3w
qSeeugyW0wRRqyzf7sjvmwTV7WXGVljWaRgU8WQLQFJpjgfk/KbLPylG1to3he0igcrbJy9xXd+l
hqGcZWka4NGOg/YmS7Uz9Ke6cOddSubsFIUCR8nlkvx7Z0Vet2uT6lP2SLXqq4csTmm6tswyxpbQ
bJGghQQ0Y1m78lDLvgxV6t2rS0O2NBQmYFYEYaHpF4N3D9n4awRs119zqUPXsdJDv0AUDG02H03U
L2e9ecoWmILDT/u+KQmjyA6ybljEgBSwsNdBTaGYj463zZ2zbY1rO9EjwNK5eZGXwRuxYcNDd9tj
qMSBngbhLkDnaWkx4S+OBiE12U+2Ai586XFl20tlrdyzsUSx3TsprOVpaOyvZIMsL61KEP4F5hP+
vcBLKPcG/fl2FyqT8MulTglpNRPv99Zbv7GwTpjd/BDDUH0SnCUdwsd/Ie+qP1VkI2V9jQc9YbOm
3KtjVH0KjknZWNpvfceGBwlOjtxL/W14jkvNXQ00+6HVUayZ8XF65yCBAPpyVy918k7WyVbZb+hr
8Wer6w1fY4s6qNfeIPSdMhuQ5FqBSBJK/EcAKBtZdauXd4XdhufONZudZyXzi5kGZwWTjr+XGyCT
g7zBFP5a49Q4+V6tyAM+iS7uxFGptYc04AwRyU9O3jbejFmPOw0ESPhM7eUiG4xZF0fvnxEuf+nl
SgVyMG4B42HMvl6M7W5wK+2Fj1LZDWmY+7KYNiCNLcI2K1lsxoRjGjuFsI70bm0o+nYY4hjsEEM9
EI6rim/endIa2oucuI4rAqtLUdhM7OXE2gMivOgET+4DAmObUujjxVvIQcmIRahqhX4P64lUdtCa
xjuKYUgaJlm51rzUfFfsnGitklfw3CrjvS6bz8ky0oeQ+OfLfwxStEn180K3zzm22ooSJ+yV/DAE
dck3xo/kzTD7rFj23jZsa5sper6bwHgTH2fxlUWjMTlZLYuvLLb4qa7nTFSP05SaRz31lDUyUNOH
imjSuu+s7ETIpX8Hk5abeCbIXqI0Fehm3vjhuYj2IviUnYxekb3k4P/qZShwQXLNFkRDkv7dVM5y
hrLtvh4ri388ll5NOhTbShk0n/xhdrldYgM9uFI932oyjXV8BSZrXddWeZINuIvkF8jv3UlF2Pcj
z/gus8684hJm77OpsrYJmc+Pvm78dMEsxQ4mBmHZuqcYJdj7scfy/ApmYmRQx8lrWrVfI7Ugu46U
HdJ/R1Z6ZlxHSrQTFpOPU9HuI7wqvjf5bkSw6leNE+WqKnv71UKlY1P0Q3SuKyW5q5VR33qWXTwT
aSG35fTmX93creSopJg+OzFH7y3BeB9UmbgIk9SqZhG/gwSbPMVNINZhllY/osFF5YHMWRKwoipl
8zFHXoVmSyPukYvsD25dfLLpz/xqNIlFYbyE3tPkfmPDCaa2i34tRicJrLfPPNOcdVBY0YPWBvre
dRN7XxgaSSLw99j0DuOnaRfY2LC2akrw2bEgdJrlXYJKK156KATrEo+QveYVxYtKqgq6pzevS1OU
L8M0qPctbol874oX2cMa3X04T+mDrLJrr1nHrisOsv8c9tauyrTUl60E8dsL8miP8lGyyhWjj9VO
9yhLrTA8+Eb4mMi5o6hWtjaeykjD8mLs0CgAwZbfZN+xyOpLFlkwviPFwEwnyl4IXV36NC++GREY
aRNJn2PtumBrZ0gdjVZ8m4IJNc/O5J8CL4+PUv0huysa2KTRZWMvi+gyOEU7fBZGV+1x1mu2shof
U7814wwuRaYfCl1UGzlpr1jHgi/ji523UPIM8wCGLHlKChPfHhNwd+P0+FMVfcBSWLFWE01+KltQ
RmLqIXnlQ7K2w7rbo+KlkCBdyv+Pg69TLU/7zwm0EBfQuC1QX1kUG1qY/ehZvMYaYmSdVlorWZ9r
4+yX4WBcu9X5+Fu31k1/72azWTqo7JPPUyQtwUki/h0lrbdqHA2/hHY231Wcd3P0oN9U1RP3tl2J
1bz8iLI/6Hce3IyNLNqVRR6eQMFJFgPjtQ/t9k0YtXkZszAhjclkvW1BJu6QOIz7lU3O/y/Y7L6q
5wQnADbdxZrnfTMN3OSwTlSfEGvpt2PSKneBV3V3kLvdrRGVymM8Ifgm4Hh/s/ruosvxc4IM1BDV
f5c5FhWj0w4otOI9XAZefnHKqTsgYz3t46Bp77NJQVUYK5I3EkQ/s7gXv0J1b+kGr6PS9Fc3dUfc
aPjuKQvJLI4rbQczoDu2Ysattc+tTYT254u6/FBweh9/KHaDljUxMfwi+31iqMF+UurQbxvdeM2j
1t2XFUEIWZyAlO0TJYmvRUxOjb3uNcm1OIR8SzOsz3y1iM3XVB3Jlht5zvpKsbXikaJdXDs7pKv3
FUaK11a7Dtu9Q0ToOlYUDvu8VGA1uIwtbbInzaRh/7i8Kug9GbZxSn9tzSyIpJ2rokK5tHpeGe1D
TZmurakXKLuw19Rr65zGwY4UO2SMZebaIRGCJbhxbbU0nJ4tHcFxOZWIVGOntuioyiJrm7abuwbZ
gmVsPg7zTrcCTFOW52q9Pu6wb4OqNTWHxi3bfTDlr3gPjeMKlmVzlhc+3q+72Lh3mnk8/dlDdhNQ
Xlck8tKdLDYlJsO5sDBNWuwjM1N3z97cgjMqg3sWX8NBHMWOtlWI+KmslP3kJSziH04EslSWZKOt
oD/ZZcM2XsbfusYpsag0Jhd2q5N3ra6+6DmWpre5G5xZ71xhHZsoYMWT3YIYzm2FVo4vJ9YyfnxW
EezxDJb13e1hQYH9SKUUDwkH8t+eD4WjQeQojzey7+1hjp4cLLcpT7f6LlSyI9rVb/LJt7mjXHfX
BMa06xzOc+BoUEUXuxV5USKcVoSHS/a0sMr+qU5TYbUrWdaxyvj31iKVhn4LkgOGkvkqAIvT9VZ2
bctUWYkWPz7Z8r9M16bRTg9CUgvLI6dlHjvsOBXJsjkpLhIjnr7RYpe9GTq43qB5hyrkv1wWbStx
ODeJ4qxaXvhW4+Em67XRNQ5VrbKNBXz1oTVQwewGuDMoZ/M1Ixog65PMGw+zGCEHysmx5SFHAq6Q
GAgbWo1UgLyUbeyd6uUii21rVVs1gCgu64aqIklNjr9cqbpqEpmKnXPstM45SRu/84z5jkXYJDa2
NNiB028IfLGuJDn7bNlRtmgRto1Lb7GMvdXLOy/QvobJ4nVsHVpHs0Bz9UeVNrtp0pUTkIbUNbOz
vExmhGDVcpF3si4iYeSDg67XfzQgNQ4BcRkrO8dKv5vUsjj+US97yKGkyYNtzXb5+sT/epgcq9Xe
DwKIS2SO0G86BNNWXewRp+UCruvrUkoDxRRaycEO1U0ti7c+gxGqa9VThp3eOPHK0qwIQ+k6PDhl
lu4GEaZvUZA8SkrJ3AQx/xbt7z08wOj/e49AqVp/mlvkYT0URL2uJXjVhvlJV52NaeC1e6ty0hhx
hFv5NqLWk25vFNUZekx2kvXXzs6kOn6f4WhndV37gNY8zBYTx46R2IlHuq929thSFatqstqHa2WZ
NzsAfYuQK3XFcmnqNNpwxlZ9Oc21QXPwj0lQ057VxcZp8XYalUldp2nQrW91sSsc51oupHfTrUnT
kFNdyZGy8rd2WW4atDD+mO4/O47LK5At8iJntDX3q+5W5FvHwi77uHmFI8w2gYDme2RcxlUZTuV5
xI2RzE5RqXcV3BTVEBRlSxc0eueHbQ23kk95Kyvt2l5MQSYj9pMa7VNjaJ6qSOW3RI+cg+slhEuG
OnnU3Q/ZJmtAnMZ7h8jj+lZnW/h4RDlsOi2x6icBVuCpeJLd5SU1PLbtqutcnyHrTKHGiIaIZq8X
7rDXMhUMTJalZ4Jx6bkh9rEXqEBUQaEN/O+6XGWL7AOWswWP3aPjvPSWDXAntW3RG0iGZal+LKyk
b16CDMNfq8IKz3PD58yKxk8tA7NeW1lLHrrClC4NAUjkzXScKkj1bBzDB4Q0MWhUYGAmHJ1XQ2ZO
f0O0X0NCGcJV2g1gjQwPzJKJoEAadS9KQBKvN2qkOxykt9U0iQ/Ksu+Cu1RsjHEaX8oGMHlko6yv
ucnhOhNGpwRXAgQfO75+aZZfgjlDRLUt7wxLJ4/rTGlJduifsryTlyZqir3ZGIg9heHZ/vdCaA3u
+8jPWha5+k51m0/ZeKv/o+88VmLBtv3nHLehInH7I558Gzn3rV7e3erm0o1OEbLZyyv440m3Ovli
khnpZRcXwn+7urkZ7So7R2grtJozwrAY1TuhsR3drNnU8Qx+P3v0HIicStG6L2WuP5TYL92rJFJf
mk6bV7PTpnf9kHkvc9A1PnEXh/eAVrMZ7K3B9n+jL0Vv8dKdFSA4cqa4rzV8Y8R32WghFfQU8HVh
z32qE6vEhi3kq473OtdgkbMlAwWWQZblLTLpwxFE68L7GL3XLMDnOx2HiyxB5XzOcnW4v5aESWDL
HR+uJdvZZ3OhPsqSlxAhsdENyA3nHfw5tOGhne/lRQcIu8kDQwWiQF1emV8NNYhKLFdcd9OqVmfD
8F9aEFVZhfxC7W8zVOgE3Meh2OVphBn9vzNDjvc2uQH60sOEE7pTZm7QHrMfWkA3D2bhxPvJdGCW
9SXQkuViEBU5Z1jP6wGnEXal1HVGuDPqeWR7Skn2jSNTX9V2BF0de5+HDtOkWBlPajQNfkZk6wcq
PJVm/6hR2vPVJNNPhlI6l6knrSYbKtjm+Haqn/1gweGc258Qstzd1LTFMcOsARHA220MPPtIWreZ
13GoF8dWs/HuGpXggKUDMWcIlbZVly+iBwbOCl8fCO6VLxkbnF2NFbYvWzPIhed6yN4IRqftuhvm
ldtFzVO5JFVRmZlXloOLYx96mALAkMJWpMvVY6MF8/WS5MPvxR/KbGcI/SrhHVEheCnLXTAX4rei
bPijLl36lW6OBa0cos3tht8Wa18DBxqFIOMxZWLjCLWGFRvFj5pVw4SpmupH09sv3qgaL0k3mvvE
MYNtWvbBuwKNYARK86OakRzN+6m9xGpmnEeyneuqHvP7MRJqswtDmGg5KC/0MIbgoDUJXpGNHjzo
y4VTU3UZFiJbTLh/AwaWTXoz4BpDo+zGEv2T8HV8lHPIi7AjQODhFloquDRhznibI2VoGtM3oyxR
2iSRjitUF++iHkR40FviEqPjcCkqgeZrE9hEIijeGsRSzMwW6JOBCdOtQbGt6qwA3HSqHOXcvHE+
jDBAa1nUzp0Nsfh96H7YS3WAB9ShW4KDZAmqFQjmcK/BdUUBa1BwR7WVE+RhczOEGYmfpUHWyVZL
45iLWDt9gMNWazQIV0o2O/deC0LcdczohzqlT01VKS8l0K59M5v6Nq1y5SO3lLXsMOGw7XdVYp7k
yCAHqiOtV7AZeco0lfzulxVEa6WsdolxH9uWfk9EctiGmYKDyL918q6ORbVewhnbyZt6OIScjPpp
dPnHZKy8WHWqX7ziRRaMgh+IVQbo7zAWzt9OPXXJhn13ujFh8Pm3UdUyPjTKftVMgbOTDfKlBGAf
sPAJEZlfXLEdqPhK14i3Cc/3+77UwhUJfQLO9TztnKpxNrKbG5AisE2PdXdp/f8eZfVR9dphvqQY
ev+AOFH/ABsBqQ8Dn2QySadbfRflJIrn2eU4SDfZkKSqeiLEepCDZD1/L6IP7bCEuBzjnmw3EfbB
td9VS/2Qojqxt0N3wPmphA3y/ZpbvjmNYvu9B77OCEV7aHCM2oPMMu6tsvkazTv6AXr4lxF2P5ku
PF91/qQCoLNI0wgLF6cowNDzJg0oG9p+vM/TRPX1VAMM3LjnSUNVTSpSxb2+C9XIPcuSrF+qZC9v
FsHumvjV8wLAn2mL53LSg0clewIkDOVlucxYMvlxNUZbWQQuutgoV9OuimeELd3u1GjtdG/NGUKW
ZN3XUKrmg2yMnHHa4sKcb2QrfrfjXZbjwyNb6wxFrwkcl2yUVTAtgNqa070sWQExhqA5BRxvct1f
/KbTxU6jB1DqpwDS17J486u+Gt3I8rj0aSqlXUtPa9VxR7jR2vTsush26gpGpmx552cFVg+HifF1
WkqyStX1N2Ri07Ps3/Avu8MmnlVn6eECI3rshUkAn8k8yBSIbIAU07HR0aML9lhsAUd+fcr0cVJt
do9mdCYvpfq8oOERWTudje2K383Hse5LwJV6sp6yCb89pccloPsIW8t7SI42PzaPDtzudJrItqaZ
szOJrm9dx7O3ZpF+lHGpANK3lbUgPbknHXtACDh69AJ+3DU4it9cAt1mi0KzppsGGhfmeJF3igXc
qCoRcNRtPtZYGTLs28tF9NhbE39ilSYUS+SMJXlQA9yOm8D03UInipssSPK9Mz5O3rIj8pD2DXk+
EhhTcTT0el6/6hEsb+Qzjnz/xxUwtr8KJPaeStUID6GbfXp9+F3EobcLIs3bJ4FCbIvjMKtkxH/R
/GpFU7qzFzSD24yHuC75W9HPcSNsik1rNSEn9VDCRNwKZA+SAPR5pb10hvbN03R3pYII880uINqp
OKvaIEGkTgB/hrBb9wPfHqIEOZ5TLbZdaIaoD56nIn9OnnClzwICEImIDaBnB+JpOTY+mY7NMHSs
y2oa343AFleiaM8d4fiQiP3fiZUjMVsZ7SYstGpbtkq2GkwApnrar9GVBOgUfWp2N39vq26Hf+Gh
ma17o6zVO68B28ri1G+8qM5XWjT9CrrvdY76Mmffn0hh8140n6gM7mIvf+8zwCR62UHFLZ500Gqr
ocZcXlfewzxZW3XFslK12I8J83uaf6D7tTV4Z3IP07zRaX6qbBN8y3yDDVAdgRxzOsHsZWXGPSED
RRnW+pynAKysb3qkzwC+2VN6USHWdPiETLopcxbYKcNsqiqTS2SDrJ5D8nZWgkfBWHQ70KLflSHP
X7rgV4WE7g4S2qtCdJR9wnwpRwJIWbQITo0pi8fs+KqmX8Bj8pfMFapMhBeASA4/0zisL9pkYIaW
vnR9r70azrEHQblWAvGiwQvxC5QN/JHfACKe5gF78Ys5j8dCqDhxJdllaPF80qDIbOaED4NEb7+L
wJMeo/DgVe3G0TFPDIoaixxzeOy0qGbz2Va7yEZ0sO+7B6AfvllPAyhk86gVrrJSoygDadc9O3NB
wnIqZr8L8voo4uFQd2BzkVoiNQt8XenU/TDAMSvMHOAruC5k68n2Rw4WKiVporbDLa7HlSEK7Ivr
AHPGNUd0lb1ruwjtzEhd2yAgBdIL+3mGx2BiAbTSglw7cix310OnsHUP6gMx7JVZtRMoDvUYewJ+
eFVF+qaaqubYJQin38vbCt5buvqtbdZVKvLC7neN2h2KkkAX6EhGyVk02XydIMQjKA70VTbOww6y
Rw7b2axXWL2P6GjMzVF4kb61OvVe1cvqCJB85hsWudilcD72mwmQSadPP1mrbGgys/fYiEVNnp3B
itUvPNo64gp5uA5KBw+q1P37CT+nz9jlADc5VbTK9R+67TyLoFvp5PQOIVzVjRP3f5UNH4/w5ofS
tBHwLdFuJgNf5ItIdu/d12kSoR+M8aotXvJorjZpBxC57n5mDpolAHUdZFPLcjMrkXvf18Ehm13l
OUDgN5iiO83oXnOrLbYol3y2eapsnKDhw0PYEfWf/qzaoieFT6Jaa4rnJuq/hbXZomQY2bvEJqFS
Dt026Ot8zetN7rJs3HkRb0hWotmiZ1Z/rgreLC0VL9lAXl+vOLoEYpfE2XYmoLy3RXPKsgJpn6R4
HUp1LRZvGHwqsYnCM42MZrJti+BUl6hKJHwZVa1/KAPtI9IdQjVNfady3lh3c99vYC5aR0VXBDH7
xDykApGLuq1+Ca0oVnhSG2r9C5WeeDWaMdbkTYphavjY5oa2R6G3DjvLRwG5cJpnNRVvlalGK88Y
Ofq62SVy7HBbGwP6wiHY1NrLDrrGJiFxk4+29uZVl7jT2mlOZZuuXHuyV8LLMXzPSndbkO65dEAW
67BpL7nVEc1FjgQxNXhYrVDRpGy6V2L68Ur01odRhDCyCDndC9XbDymaJ25zLJTpp+egf2V5n9aQ
Yf9pDIeczNMqEqSLWZzH9WQB5yt0z10Thh73nLxSsmuo2aRZdRcPLb/B7mhuMc/QV93i9Gmk2huE
7hHsan0yJ9fz47LHOyOBnCqG+E5eemHFd2RH79KstqEO2xkw3v7ZTSBYEFlaZbay6tr6V2xYb9Yw
/VXrLTmwyDwBxr4rYSE6E3FE03YrHx2E9waz0Y2Tpy/IiluXkeV+1dZpvS/DJnvIJnB4StQ9im5e
mV2WbjI2db4OMQtRrBiHL20AS5vZ607DWbnShYEgkJvs68wNT9jSBKj9GNHd7GXWIWCndhRRoh3j
wYChGeXzXREnwz5HBPkENNzYaUJM5z7KQjaz0FqBx1TbfsAYkVyTtinjxHnI2jDahPW56qD1mMIm
mYoBJNoZbInzCp/DCPHf9YKCXLeJSt7cBBJvCWG92IaHXeAsqtem2feKjd9AHruvLUn7de1YHWr7
ERrDHTAgY8KSCYl89X2uODlpVV98KBU5US9px0NpmZYP5bVZtfxcfowWTJ8IXssHtOIWcDLYB3Cq
uP51wvhgAcNZEarWx2h3HR6+QsVb08I/g7jIR4ggyoqf9eGDeDoHtqTqPzQv6FcZKKkPz0IKyZrd
+iMs+IlAx7D6gEI2IqqNxFuoGEcMB/UL+pMeAQkn8GUxFrN+yRVYRGP0MbdJuYaXZILpDtttZY4s
sqZ5jGzOxEFo9pcWEddLw996N7r1FsAZZ2UWIL/0MqiWqWOd2WsTUfIelLlWXtqEt2ww173Nq0Ri
KEHKexzQSEYUpguNJQqKmg/QKGC/IQ569mhqaxvI+FZVlQbjlOa726ekmNEGgeNfPJPT+R+2zqy5
VR1rw7+IKubhFjzbsWM7yT773FB7OogZxMyv/x5Id6er67tRWQITxwZpaa13mHY9eiIbkEJ2gBuW
4feakd1qa3D8SaTGNiUF7BtWv9fL1MOTPBl2c3Xt03o6dE0SXmf+FyWxL2AW37M4FK8kUjsfTSqW
LKmoN6TQUfQr5lfbnFiwSzkFJBJA16HcTWGKnazaJ10AmaHdGYsJalckAYz49GYPXXn0ZpxWkXbE
g6Wa/y67Ep+Rct7XuPJtp8r7ABy86eSQQHzh+Q9nEL9T7Qr+FRtsCIbD7Qxa27G3YRpHfpiRaG0k
OjiCl7skgTIkQjS+tCF7tZX0qi9Td5SRuLLzTm46tEMVdNhYuAXEBxICaLGGVtB5ueOreUkhkuWh
TUL7MVQeSXUr3zWdUflDSVKj9CJ3k2IA5zdUlrdNXNmbyZX9CaEO+yURWsJNN4NbaEiXaSYTakEI
fXPK5FIYNSBd4zIhTbftrSk5w+2o9wT+Fp/shm5afdBQzBBKE55bHlXEoapfpjN3GLEJ69AjRRPH
CSnkydG2bRuW+zISWWAm742t1a/RNOo+GbW/mb2pMA9iOhWW30995cdNpNzsqumuoz0qfkG5/qUR
gwjQbOYfV71TjPVGUZLmSVv5SrYbcEMH8KeUKFAWFgbajqahTI/mpY8oratq6RV6445bYry2DdVG
bBS9UxS6OKbm7gtC7vs+UjK/d9WbSUJna9jT5Gutcmq98l0I27kUrfJHjvxQo6UZL2ZVF9tmSn83
Bvgdiag4zjmvZSeTS9YPo68kk+OPuAy0rPuoQrCsqHZ+wsg73E4h7kGihyndhSGma0h3CEf5Y47m
cDZD4FtjFQdxN1pBI7hPukrPT4rooYAaJEansTy6U48ziFvWFzTHrqpkS2UAFTGwRNSx3AAsS0Qm
cvssRw9Hl5HgSZN9s4dku41HBcpaLeZDbmUN0MrqrW3Ku6ICeENgu9k7TfNdE5keGFIzecIyHj7P
vM3dCEtujo5uhGvRkhPt+jjdIgdNBB9p00Zl91F5sTjBUVKpXs1/N40BVo6wYMNDAYcCn/VgHkfc
hzrvexYWpt86PbkOZJrGDG3oxr5RKh2vIyBDNIuaXeZGHw5iNdvR03EzFdl2HiObzXDPF9T3YmdH
oboVTvaBIdC4qUmZbZFcVbdZDJqwVCKEVvTqUozoYTUhS1Rum4bvIAm3U5LeCdo8aQMRxntycNkp
RXrXVnX7TIx/weyyRcY8eTU0TdlXPEh+OL1mADiGPBH3hv1sZFFoNlzqJgJeSVs37FhVqRPps7Or
jGjc55WtbRIANr5wkZNNbpEYLcKbpg9yEJIby0nvsSfOtuXKbYtELnXrXN310PEOs6N6MH4ROWEO
h0rTp/muQ/h97uwSOa8ELwb01HfhpG4bx5U+dOVsF3oWM0kooi0qT981dHe2ddcMTy0nLZTDvql1
Hasvz8Oz1ED4qw6TcYP545OfyiXH4v4g/ZnthILTxWRsnAyMTERSDrS+I3E0kQja6WEOzGcUHzH5
GXiugQI2EFB7K4OekGJXWyiY1yhBgA4v20edQeEyKAR61PzlCII+G83JV4mkzQ5rMOafn8gsDGeR
ZHclrOegV7XwRTTGd9ukDj/31SnpUnEsJqZrUwHOVVLNqJyzwy4T6ukZ792NhgtdUNcaikhlCHUu
BKeUNqdWLwB5jRmajlHthwis7lWFPUtfW/KzsWZQEGaZY41kW/fQS+cdHE3MMFIIqd2ssFMf8wQg
gFcfsbzsTuMg+tP66quJbLM75QnQKTg1rNQO6Xbw7fupyNw9P251MjK1Otnku3btXF4nxH5PSCLN
pyRn0+bBSwrWq7ktxYAuG/c1BUZkaM5kL1yfVP9VaJ48pXXxId2cBEphDvIwxzlbZA9Ws5tNyBJ3
02kwOrTMnQYvXFvLc9+yUGfRC/PYK4shXrUfp7k4sYoUbILGcGt15Ycdgwpo+6jk+qRaGnx2c7MM
lLiM2Uu54WltCF+JQ+P0apF234WKKk9zJ9HLGqy9ZDo8STUFuxgTlvq1LN+StP3VtEX3+V2tr9av
KZ4ttM+ncHZRfunEPlzcKNd9xvrKXbqLNR+/90ZWxciHprHHcDjZ0TukpoqJbqsh9c/ugqqs5yQf
RhEVWtCodXps25mC+7zRhvSuKV6Cmz3/GMU3CxlKlCCI4JsmDAMmqeUD1Le+bK6pwnSBhG4Qp1OY
+7Eahvs5qw9DUyOsUOCKmMTHoYWXqBCsAYMdjdP6CRDzoC7szO+U7Sr8Kgx3DtaXjRZXbH9Dw49b
QJRIhUD/fisLj63VYJKvwZDqBNBBPwk45kHlwGOrf7pz9pO8i8s3G6Ih1+uWy+6YPh5Y2KDG4rj+
VpU+lie5NGt3bUzEPLjNl5/y/zscYkT/X2cPjtfspkGQXCz2WjUEmC1/Z3PSBY2JKtzWVkwERor0
0Ne5R1GHE6IK/+/STRBLn3zpSfCZwqmB3NH0IP5202+BpwQVwFFT2kuYdfExU3Lk3G8dNoG7Lu7v
RVhdUuaBEyrZOKRV+Q/k5CIS5Q00rQ6P2Vm/NWjDkw5X3K2TSsUHGE05IUrmR1jnBXP3nO+0Ibo7
VMXC/Inv+rtUXWPfL2kC1bLy0xghEymlfp40rG32EBGcZyd5hr3eBS+Zl2/eSoPEfqCIIFL2w1Ep
7ZRHx52uYkKQzXKUhqiJPKOHeEPdZ6dQFehytwphFWSsM1/NES0YxfJnqs6+MgLScg3dT73IfKJ4
VFRVevLK+Tc/Nv40gFaP5lDgrakn7SamRKYPrXcdxGzsSSpXsMaChC3ExpJNeVNzSI0926hAZFXi
d1lU3qyEijNCVoj2F3uI9vOGKozHWQg+GyPKtnjc6O6c/gXqX57DIjEDLJGLTaPM9SVFOMPQSuWj
YprdOaN0jxm+RHe8M6lJW3P7a0zF3plbvOdb8+k4otzzCBSHkDz6R1mEKCYkyo8uNKsAedoexKjI
rorKvqfx+m2VxeJHVMXvZJICHLjN730k7giiOn9yQT6NdUEvFPuWhYQvRZTUvlSxbTMb+yeZeZdc
AHOUo7bdgWTJg9IgHJeuhmhFtmRTRk161FGc3zi5OR9QMZ33M6WDDShNYzMrbbMlfNyU1ZDs1XrJ
d3hkpAoyra3o7CtAf+wKRf8o4JMYSRl/D5XKhglOMUF/ppVaLuSVeKsa9vxoBvV722h/FUNbo04O
YZJqP3UYvFoSN/HQARqKDZrL6V0kaQ65NZ2YpLbtlGfnOq+Gs7Vk7yagvoMh64PXS+Ud6+ut8AxS
qjD2NmGXbccoid5BCv4UGE29mFJX3gzVUrDPUIet2+UgG60y3mVydL9L8tfSc8HWN+F0JvEZbTIT
OaWeCvIBRf6Ni5L7j8YbjMBJHe3GDsA4yipu9g3cs2dstrDeqYT/kcgHW17yW2JITDytGXevzKrF
e8Q8eEYv7kYdktpQRPErq/4gKxBTI40rf5a29wRtHO6i2IEwXM94bM3pfCPF8HvS2+M8ifY5NK17
7xC2iAvwzBhNyz1K4ExHa/0748Oe1pp3Si0t87/6n4fXM9fBtb826+lf7/4a+38vsR6253Cd5xEr
U44RmU/YH4up8efLcsDueO2vr9b1po9VTlr7//Xy6/jX6evY2vzP2HqddWzS2mJjqNXos7fL0H4r
iopFdXmpOoQwpFP/PWr0JgHBcjxTgOxu8WP7V//zrZ+tmCgDKpayi1JRn9amWpbZwSwRH1v7ZjP9
u496NVFkn1zKSY8elqbyOLi5EQAiih7rWJXbzO6JOezXsbVR4aar8RBePodyO32NmMa+3tTi3Hg0
UfP/HFsPFM0sqe8sWsfLxT/HEqXxNa1Xj19j7DgDxOyNW2lm2jZ2q2hvVUiNl0ptXdXKVK9h7sUs
fWP7Q7raRw4Q+amryniaQ5FvbQyI7uU0s32KJh+Jt/J7DOJin2AAeaAwAmsZdiImextN9/pNLzNy
KWHxYpd9czGTbO+yxp5x8iREmtPsCHNsn7LlPxdItu4Rd3kvZOZcoR+qW4VtF9NKZL8M7ZgQ4asv
6dieEEPJz7j3Cix1AHKDopq3hqfZmJ7k6MeV8w/hIDvJF+09Sei/FK1Uv6O3VmzEYBdbddZeKTd3
bDE7ZBrLdAwa1A33piyp9KgIMmk6RDlC703a9+p77QwARtt0YVOQScrwh8KCKjL+SqrfRtM17JQB
NHaR9TEPZrXJ4c49shiRgmosf5LLn87rkIz07upl+XHtrQ1E4WjXQP3erOevY22nv3tWLy9rr4/L
mQrT+NK2kwdOrRWbMk+HRyHCAhpsPGyVaBge61hcEuwCjrquPQ9XznNc53+QofnXCfOIVDVZSTAo
yzXWJtf/iQdL3NfLeNUcH1WsC/2vE/oOuwdTkdlxHat5bi+tEl69hhr+VG7QS4xetTlXMfFMp53j
Rkt6gml7HYus+J4XVFDXIavsQd1m5a91Xl+H4mGeArXS9P3aTaamfExkxT+vUGCBrQNUWjGvK8gV
OOhrUiXOIWmYX5Fs+Tfo9vOUZiY+18JvX+P/ex4p/gI4pKHv1ut9ndhr8XOkGsfOJh8CFJzKFyQD
zaMxLvo5dTz669ja9KVavrRLEyUKcE59mhfNJ6g5/znwdbKWzs6h0tXXr6H11ZSF5cvXmJvkf1RP
Ev3I2PNd2SQvpU7JWGDW+/nqa8xWWkAE0jutZyhUmD5PK6I6Oyg6YJhWR3U8qUzMUNS8fY9IBG1D
Yobd2tVEmeOG0MG7dqzmXYThAvJZcoXLyfEg8kMiBKDqpTuIrsIxGJwJUk3svYT9bngZ+LbSJMO8
dE2K6ge9AbnfDp39PhZyOAiFiG09mo1NemhlNW0iE65839rOKZQEJXZKdk5VNIFIWma/OX3BFswT
H2vPyrX0udQJ1l7shvabYVqoJLX5fR0qu4hoIq/my9oFMWUGeDh+r9F52Ohj7b1Zca8gCRYrW8vz
3DeN0OigFgR1a7dE6gX9NYKc9WSD6eIVBsN5PRiC6Hj7pnNb98EwGTxXVfWqLhdNW8Ld1vOKy3oi
tsTEdFOHMxLGhf46NrDybEWDCpXH/t6Lqx4SDUveuC5s69rk6k5IunMp47Q9dJHAsPX54GTNTjh9
BvYzivcFaiFv0XCvKpnvPAVj6GxYdC8H+0mSwKL4q3XbElTWu5L2ZKcy9VsXpazuU5G/W9o4Eecz
y2EakxGLG855jqE7oyOavffKSLHFCz+Qg8aCY0T82evM/dqrq0G+OcaR2THe2nhZOqCCTo6ue9C3
UqSoi1C8NyOZrKymJAWNRj9oReQEgprAkuVzgh6kyzbOzG5HGmvJjbmE8/lz6owiMPU8Onj6BvFR
99Ve/GDWRs8OhqncjEJ+63QFKx63nm58aGQ4ypF8dcbeRTGgRSYUj4PIrqAa6mgIoppV/miL/jUM
a/UNJ8MVceNL0wufOXmttCZWV5Wa72fSQBctzfpKLDGGXZovURFln0PaGMYnxegfSZP9qmzXODTY
WFyFhT7cRIh7zuv8L2Lv5pdrims/5tofbDZ2qddYbJZuzTT7BOQFNey2BS5hpb6HuPK3aMFfi0L6
Ed4Y72bSHGOAvL+0HGE45TXDxuSh2+UZZd5iV2rkaQslKbbukFQUveNvBH31vnchMojWE+jTp+2r
2ZeSRIAd/5LihxrN9t5rtAWdX7ibSSVHWCSixDjbJWmrgoy1Z/0+J0PxNnTJwi7MxGntZjV6o4Am
LjDv7dewm6hDdUMNV8MYX2NpLvyypNmBCk4OTY1GiKUUB+yeMHHIbHkg6Se35kIrZ2duPAj9+fMz
NUgKFBtAUNtEodBPUSvzE72NSd7YvqnfcR18RDMzkMFUu4tCvcTtuwD1pWjVu+60aNbmxd1it/be
z652bxt9tx5D+tQ7d3ho+6P9u2NyfjeF4z3zCnl+LDLee8uYcNHGhHk5NiIER64ZV9Olp6K3+Kh7
MvdLr6dY/Chw4l176AFXj8ZLdyKsrPe2rDHbLfL9eqzzLPXuhPLw2avM+t4O89FUUxVZC/2Q1tl8
zZemVYfznLQ66Rp6Vdf0u95VbLSMdPs66prDnnfKfTI6aAasg8ZyJLFYY6YpP+e6tK/qoHE0nNp5
a8Zxj2Dt0l8PrQ0FTGye+uva+bxUXjcWRdWSNGo+iMPQ56QlG4FhmmtJAWEI5bC1Wy5/gCKAzbsX
2DNVC+BEdMdW5+zZVedjJ6a3z+56RJNVf4qt9Jpn/V9mmZTHnIzXte/rfzUoYDpbfOXq4H8ODKo3
vuh8lK9zW8PRDL8ZtdoHQI60yHKVuCUZNOoJggFmGN2M1B13oodMqWVqdONJgiRg9/N0WTyM1rH1
PBdroNvadWvzFcYdWYbl/V/jc90gXyRtBV3GSBLKhdpGTKGAcUpTJG0BwBiK5ZBVFJGXsdhk9kQI
KALOYbdvuVW8V2EtrmvP86ZwgVbiSL4cHNpE2SuDnbCRLro31S70FxvfDxAjLaAXzqiBpbI5fq4d
IakxoVc/X9au1gLlgIyX7dduNRXJMRw8kMPLO5HxzG/zEH/+4XXItqYglln0WHtWPpBiHdBEWbsx
3u9b21wS0cvbhW1VJ7gYtr92M92xXiUU3LW3fr420g+ZncvX9bPnC85rtBIFP83lcy/AoknXqu3a
rTCX59YscLtZP5udI4OUIAS19NarxWH/mlWkeCksU1qztEINlLqRJ5tiAYnkqWauNsvmoNpUhiLM
P9+dsZz8JIqcHwCIz5JXeNLxPDXW/A95i4+JTOj3qoMuQlFePPH5ZqknNPTx6KyuIDiyQ1Xa4ak1
ZnEOQyU+UIcsDiUinjc9Tz4y5Nl+t5PzMCf82h23+l3kpY3lcjqetApTYzcBfUPuJ/59pBDfkMFn
Y6BFbnLNxiIBiRNFZ0qk+2Sc3+y5MHzkOIFvVJn90s5dOft5rXF786T2WX5bG8W2sxvZUCSywx8O
Co9Bn8JAd4eaelpU9wCugJ7DoVPR2OxgsXjteAYsPx9lU//ENlM5Wlo+vVldzW03vmr4wX/gu/ar
mN2AAj3K3VW4E7b4U3d5eouTGN3azFF20PTVj8pKNILWdqe5uv0u7D0lseybMc/DzlDiZOsq2TlS
vF+E6+rJlPEfMy5/dqMwKe/UzkEDMUqVzcU4C6GxUSYZCkyQHzxhpH8PFImyyXKBItUUKx0e7LQe
vY0uKC/VAAEeZbknI59Q8sP0vC0SzF9QJ6ZKoH2r58g7WB6VT4Dv2bYWyGOaDmClASx80/Thxfrb
hfV9HQrtYajNCSJ67VOFinZqSUbMQu6SxMtIvlclNpeOcRvHv3UcT4x72druYco75A9HAMoyIM+o
HDSFuhqcpnoHd15HHiQ0Tr+AeqjXjAzYBn0le1PYxeIjOx9ZHpHYtKPvde7K56yzaDOk3xwK94C7
HUHGlEYxR3EZveTXVGC6OA5o52K1+M8MDaZqdQ83wKgJrF60d4q32t6qLXGKrIKsfFy5m6hQjQ+Q
nz8HK6n+MVHBpBb0J+66GvK3IFlfVohDDG3nq4jUHXHuGx5qqcWvNSiVtbc2tdVqO4jzJMeWM9Ym
rHSQLqN3DiGrPJBR0YD9JQewEdsEL4Zbr5nqc6K0uvV0at1r10JI8ZonaMEvB3vQhc/BgIw92v1l
HTJgH+yd2K43jZtqT683WlCeAIiW3jqkGRaCb22WntY3LKvP0WBlJnaJD6UWLmqfVfecQiCtZlzd
1x6eVNE2c0MsdJaDIzsb6tXtae15utY9YyUDIeAgSb+O6XiEHHuvsGHR8Ia1ISjZ8WhgL7q8IXKV
aZvWqQoagTOIqpPXTqf6sBxUlmYcSPwpkAaO6xmkuodTWKIC9XXJyM1OiK+mn585j4cyiL3pOSWk
OyZL059NiDVaIcUpywUrXdkm/9itja40sdPDEfYjG35XeOK+kdMMJsMasSYpjLdqrH6JFKGJ9Rgp
WjVAnNI7gBg132wNP0Ol94btem5h6NGpxqYmWI8OKpUe7NetfWi+st5XgGHklJ88QQQBFS1+rA3i
KOW2TsNym/5nTJ/i3I9qD/FuW48fUzSC8go9tL/NfSZi4+mWnfFMZ4VJH0zLce0mitcdtRl4yHqK
NtjGkwVscvL48/yioYw8otJ6sJe315HcAXcPEUSH21YrnfNYmzRpmO2aYTw6UeI8WrTRr2OiQDPX
AaCVZgQ7Gkea/XoyGUFxR0uOPU3YFgGo32bLFzRuATb/63qy+6fMlXALsx9gFLYpD7h0OhZ3TffZ
XcdaU26kxnq29jAxLfdzDcDus6uHvGvO9yHAjds6NBoz5bwuUbH1qKPnOjbN4UkreDDWnmyV/tBa
suQM/uja9PZ0qwCHvHwOwYLE0WrwfMMp4lfH5TFv0c6yJ930qe1SKTaG6LE2nir2amnM17U3hm5z
jaW7L/UsToO5WbLAsnb89WgZs8pnlk7qrEmT3deY4aV/PFVl0eur5q7FsMr+OHiLjo36WBvuIxQ8
eqrVX2OhObzLWB0vKPqojz4Kk4vU7L++TkjZp6C80TT7rzEXu7J2/Lxo0w8IViAjFFijPV30OHlt
Ry+/sgbmV0ropx4SxGntYZRpq/760svEQ2vN9vhfY+vbrKb8Kdsw2mhVnQPyKZz72riSLKEDIQCG
OmOVqgDSpRYjh00KR/Upk7B6hmlFes1L4v06lscFucoEiLkoyiqY6lD1uffD43qyaeDRWqJSbJjA
fyoVO6yMaXYbdbF8yrl6tCQKX9B7lc8yReTWFEoYqNBB8XoYzk5n9nwBHBTApzYUUkFKabZ8qpNM
bk3iHteD6xA+YxrJ+8Y7atNQXSdzPNtS9Pyeg/HemEN18kbZgQqaovxFRtW2qLaKOlSbpnHkRrOi
GeBR2OxMxXBe+hSKRtKH6WI/tsXH7VtjhCV8+P4SVv2L1UcotgtqUvASfoZdsrMEggepxU6nJALw
Kq0+jLH9e3YLEGzyqPYRzAlFgOlWe33TEoMEDdFH4eEvpOf+DEo4GGMFImnIar5W+8DHwK43waCr
ynACMfGuSSfeRywIJLhVIOmAlPteP6szWnOtphgUF2Anuco+G/UP9l1MNqAXNpWhXvMuO2JGrVzq
roIe2w/uMe8hwBnGe9IMCds/l30yaM+8F+5zzi3tNFHRJt/Rkkw0Sj8vphbOlK+OOOmiTkz5dsIN
wKv61G9n1kg2wy9qf9dE470uInwTJAZ7qk14j5FxMZtE3SkYo/hl/DHP8xsVoU3catWutFv33Oe4
wZAI4OVXMw0owNtGfUa07BsIixEXurbfVY7Ax1XXw2tf/OYy4oTciuGj+zwEjmlQuS0V7ZITq+bW
qN6NjCsPdT6fLQRnIwFIJFewXEx1OHlTemi0QZ5kF8ot9pHDpnGc6JK5ct6orf4tGvEPADHVbaMZ
ioY6V3cL+Me91s13JYnrQ45a4wWZRHAlrCnbrHHaS1WWZEn0Af7WHAZRPfUXgASHTiLI2Mo0KGS1
9/LROxbGVG8y4ga2VqbwDdy0Atl3B6teEIFRp23NwU53AIR/ItX0YzETPZhUyQO+rT4ADtcFqLOR
weO+sRsFuF7atmeNFp0E4FpoSbBj7wxWe8OGbaP+rFN9gldnyvMA0OCoLAkPo7mvEbW2hNWEKNxG
HXWQTCDMUqRIRsRDq77r+Y/eVq5ZBs8XcZQgS+6gl/+ZXaM+UX9TWQlTieaaeprKWnuYMDxMbnvK
vbYcUvA3Th0YhYgvXVFHp2gkwsg1nt9J4MuTdRVye8Ny91Y5KSunR5PCid8x6iXATMmh2rWUe2FP
P11TdS+jm7YBqcBWkAr9BDvgrUZtyXaOUS9whIgg02gFpmWlXDIl3yACFMGQxL+bvMIlOzYPrOV9
CmIFeSu54wv9R2ZYxIyk4ak+YMrR1tYriRHdT0CXbcKkeXpuA8fMbXB/U43yKCTzYKKYwTz0TVB1
5ARk8YqmqXrp41i7tEvjmBhWOpAws8IXehRuzQ6kntB0diiK0zH3Ws02SlM3AJS1i8vot0LlASWG
GEUhUhm/emuoPlpkzVm0D12BjZ3jwmnSI2og6gg91SM8fokagDzznR1JG1D3rCvziq157uMG8J4l
quDPO9YCod5MkItvo0eCXerdRFU4eiCswvLZ1iCUQrUDh28mlxHkpY9tFlEFm8IuVeHwmC3J6zmL
dra3qM/W/e/IDXMEygzgja6eAWIwC4CH4V7MWDXqEOb9ToPK1P4ZIA3GwH63jQecT9oOWWfHN4tW
DRCaLrdq2YFQ7hQMWDRVQT4SvZgoCiksVO5zqqfHKOzmQqoxD+ZuQhQtb2+wlx9kmhvfQk/+6E06
KFA9tI6O7Z6UsPdOShq6J2vB6dRJ96NxvUsVM82ajcI0ltX1YUZhCQvVvweAqPu66/7G+8CAE2xH
W6VKp5cBr6KLQ/K4XAjEUaY/M8c9g3+YiLLHkG9w+Htk1052IwK+lCRb3ehCvykhUeRJTaKijUyq
bpV1qN269K3UbvdA10tAcZ4F6IbFYAeZ+eQUFKX0Es0tpGOfldW5ZHlKbZMmyb6aWnPfy9r7K/Pe
4DJ1ahv+mm25gfPOWuotEBnlV2z0QWHl0UkfI/wRa7XZsFP3Dj3As70FDhTcCSUpJWTz1kG4d6yS
pIdqbogZX7zRGl6zAY0ihx5iMum2NaO3Ilfs81dTD6Xz2bWJ/I+2hCKGzdfVCokdvcECx+jmAD1r
z9uFUegFwkN9TWPqC9gy+7oa8SiGpnGeZULZlOjjd1bo2yJKp5M6I9+EUNRdS6I/1uIQBVXngm7x
ejOyO2MhXppFPMcsRu2imrK9D307XdtkmbnpeVXU3mVMqFvLbF9FjiqCzOFnBBN2VFr2H12fEXlY
8Uea6egcmuWrZYz2bixi9t9LE7ovs9fBQ2u1ZNt098xp0pNge3DKQifeGCUEANjY8dmyzbseGbA3
vJE7CrvHAcQV+b1kOyjyPmNQSWKPzVm3CJxp+WHFgNlLRRqqMLBE01q8rkBg/qdROupFPdqmpYdd
hiGQ1AorkBpj7rWkWfBrcJA9XwoByqxv9RBbVwy34EhgBurBsY560FhTNEzsOEPeS2rkgqD0kRu1
PDfm9KqKeYTaEdqbEVWaYFq6yBRMQW/yY5mZC9DMERm8kg7pyVkDXeSZ5RlExmGYYKQAV7p2ZndX
WvyfCjNJNzommnOwYubEQuC3wJ9tnWEq4BTM7nXMNI1QsMtvHqW5U9LUHzNwo3e8NkAblj/EEGfv
aoFLjNf+dsuQm3vNEjhLqkDOOjudjBvK8VztZW0mljAAVp6yCdez0QDHXq1aWwWwZwhSYJKFeVov
g2vlWyyj4pgnFVP22DkbDLuBh1BSAARXzkGJYlrslDbPhR2YTHkvgwalVwIUwH9t2KUNfw/JkfAl
IcF6SGfxIZCCQ3x0N2Ett3GcEYL7gjcCoL1JNX5d9H8zJch6+Q/7mvbcDvlejpJlElRg6mBpraaQ
hFp4nFIeHfG9LCrjGxLyKHKODz2NrEM2KI+ZJMBCb1X3tbkYDyR/q51xSLxRUK3feMnsHUVsXRNK
aUGmI6vUqgXCfwaIcfvsmvp00bLkbVTZpYo6QkZRQBleTJrqEF2btOHvAQX6+FSAiHLZ7WwK3mC5
KvtTOCKb/ukGR3sC23WRxlYmNgIm87S24OqLrG82ZWZ7r7AAnJs6vc0g+F4NwAh2ETW7Okm/VQQG
yFfGQCsriqlrd870nJivygFoKso+7VxB/GRkwF+sTRF1RlBXZX+AHVG+daZsDiNskWDt6qnTgDeW
Fn6hSvNCuMz/03b2Rq+i35OtTPsyyeYzwh+v/QzY23Tt9BYh5XKLGk1SGUYK0+mdbGtJu95X0MCN
CHaGkiIxl/PxFqaGOyAV7AiKjGXkO/OYb9lF3wzyHMzimzy/dQKw2I/CfsO0rD3mC2amWnB1AoTF
0XRu8YIblcakHgFGiAVJujaTHn8oihFuk/8MrePr6fny2MlTFfG9ei10Oj8vM9oV6NnoIKc1WUeb
cDfhCHmwxFvSgBQIn2MTZbsIOq/dGnCLhvGJUDnqhnjefepqrBihFTf0f4yd15KcyLq2r4gIvDkt
X11tpZY9ITQaCe89V78fPrQWvfuf+WOfZKQDqiBJ0rwmM5kwuLGDkvciuCEFnZ9Ckhz/mtwmuAOX
Zc1HBqv8EonKG21VcMkuEk1mVpBgYfH3hroA7eu2OgpCpXKeFkghY9nsruiBWwcNXg/+LlG0ZR2B
3AAs1pFdlW+Okh8SNcAh92+zH0AxLzeuWc4osQ2faGuJOh8FqiiZ45xN2UVqRk7LnUEWMfhzfLuc
RGppoTrtbCdLD/IrE7Sm2YBF+Gxx9TsHjXoWhRHH20NyH65gOH92y/Mbzci55KhRyx6wBIncf4nG
TJHZ0sL4TpJZVp3DUtHxn1l+Uw7uM8A74yKXlJ+B83IYVQPiJH119MrybzkuHQM45stjXJ+wZApe
KvfZdbEW0uiWN5Z6d0ZqBU8mQB8r9ldaA7RbdqjHKR2Pql7/EDywBAMw6q6GX8d6KpIjWTXYmBFV
Tkof7zZH2fRecV6hGnzvYS4evSbkidpIiJ7apPkoz95O3KeBdZ/TXBt069YQobfH0J3treIudZj+
tSGabdtDAzusA6FugoM8LnkaEivx+Ex2EpVWYIW6z75yt/OKPr/D19EDfSbRJYCIQNtQzhVe7/Qt
QzIDRADmjNUwRqBvonK0gyMFSGTXyO/W6Jz2oKHs6CLXG5uGNermELfJl3nU7+TOrXcJaumusNLp
IPda7krSFsz/Ww3xlQUDIM9EjpCY5K3NQdISGCmOIU0XAtFE9HHoPsiDX5um3JqtNUhJzcrnrgLD
fpBbIT9S72vuTxsU+p4VdEa5VvVXu9iGIHe53l8zd/oZ4JVxyhgN0Oo+alXewrQNT/kM0bnVpw/6
0nXIZzuLbec8BzNIYOz4dip0TpRwG/SErCQv/p8Lv/kNEsX2CrK7HuprzfXpoSaDQ2lv6AfpAuT7
3iE3frEBZI0fUri8681d4RRv3po3oIr3d9BgG6+IYE3OzckIc20+xm74Xeky9bjdYTrBO91xoXRv
nYvaP2eYWJ7kt/R+9ZTas3pCo7Gf900W3reDrgDzWPqh5bWWIyX2r3leV84IB4TJQVpCH6cnhjBM
XZaGoI9IO5lwrLfms1Swq5kKpr4fkGC7SAseO2u4TLnFtKQ65s6A8ZG7gCv/9bp2kV79EKywlxvA
FRZAytb25vjB1RcAo1HY9SJvQ/e2dMvSkiS55RWs/iw9kqXPztF3qgHMSvrsBAp9pNSXYHtb3zTR
NSrlc+UNF68x99IS1kOwFTgrn9uGDQLpC5mwN2cUuq/bG761ZcmTZLC0QrXvTw0gvXPoRCcpM6Wx
S43t+PdNUNLy1CS2HiPpNfquXJLv8tZmW1a2/afrwVaODf7UvAZw5XYp8JgiBeTW2yCclw+H7kE0
DXQmqpN+woeCfXrGBfLEB1vHGNR5yuf2xWFswPzwXmfFYlYLPLaTlxxQylB3N2vBqs5j+ZIPbncy
zZmhRKOrBzUoWLvpEZjZscF7Et7BlC92keY81IcgKp8czIu3By9XleT6Om1pydyaybtDiiFtLz32
g9IYJaiX7lpiegJ9yYzhPMndl5MU4BknMCs0u96HVr+XtwRWO7kSfZM7uMbX3EJESeYtE67BR0h1
32zhUoTcsC5W0ivr4FBD4gXfMCb6p6gH7o6MyVHusQTy2ONleIJQLnPkKf0rn/Q7LzaykzqPt8Qs
ESjzuot0Mhq9dgtnt0Q99xAWwfoFMNq/IeVnVzmhPHmJ0dO3CxvGjoa/58F7xizOXTHLfmJ/9PE8
O+XSIrbOQNVU58px2+/T21E79BPE++0ulplDT5osn5nMzayDb0EXElIJvICv4JINRuIe8qNShb01
KCcGuiijZh1XHTMZbIHXrc6T61wngDns556hR6JRHNn7DMewdXS1zqIiLSjYc9O1tROGS/1YG4lx
kvPL7/LtaLy2+tNs5O1JNY0Xearbo5VY3nU/Y2OKdmNRoPQPhfzPBG3rOBT59kt6HdgxPS1xpGH6
AMb/qGV2Dju/zYcHBNnNC9C06k5YO0PUVXe0hd9lmGXr85UnsfUx24PhA/0rhZ5pTl59sCBII4vh
GDicFLwELj34AYXAY8ktkycjzTpQWXu0gAf7Bb4h/+3MpcLWo29Pcm3QS3+/3YStVGJS5f9/KsZq
I+ylh62rlx8jyXUsvqUltmbOEbYfDGgRZpCBrtLZFxWPRakil12HXBLFYZNXbY2yr/0HVr9+KOV3
vhllrMeWubsHFnDPhiD2GHzoZfzK5ghL1/KazAVyMPtgMr+jtcJ6ctgnl6IJQ/Uo1deov3xBI8Ag
XZCu4zhpqTKi24Itb5ozthw0lCI1YGLLIEz+zhasKElJvxnLrr++nEeYOA9jga5bT7wBnn6y2aWa
9+j1FmxC/eXKDzHrO93V1asMy2RQJzEJ1lMvw0JJshGE5nUAAWSrLFW2pMS2YHuMW952jXfHRvmn
DqEO+jD6TOk4O4AA+UXS8uZxxxOm8Uv5+uPnUit2kTKob4aR8gjXljf/CCDaX6W5RijpAppenkHY
dUhuSEv556gcvXZVgHKai1umh/dUkACmyDaFe8cJEYKHlG4F2xxQCiTY6kly8H8OWp1f11+/tOSV
7LG9M+t4Zm3Mkuvpecf+yX/fO4mttST6Pi0HrWd9U+v9Bd4fpWhsbLT2qzYjNSv9yjZ6kGP/KW+r
IqXrOFuiWyDPY0tKTI7717O+mc5Iban47lL/lPfurO+uFCwdPkZzdRfC6FtecTyc2auo5nWuKi+8
BCylQM6ERsTkfVlm24Itb87wBIV+R52qNYiulaS7lZNvVd+USNQ3AxBCbMGvLVpeFnlPtpdle6n+
NW87TN47qfdPef/XU/lzvpD7ixi033hwcWhjWLuMheXDtQXrTHZLv1mr+Kfq7/LW+cRy2vUKcp53
ddYrDIl3rynDb7Xzwr10DTIHldj2jZY+ZEtKbBuQbZXf5b1LSj2/RzCg/6nVSCIkhQ2Rj5eTvXeG
t9KE16jkSnpmKZtpdVZlJ90rPm7dO2AqaONbWpkXGrmkpednLBSwomRllrsuHfmB1c576R5Y/UeS
tUEZ+A9dbe00bJU1BOldinKGhIn42+GfututKTgy6d/qbM1gy3vXXCQppWPQpCxZuDC9BnU2D52j
p/Ne5r8JAAOWi5LxNWiH6LS+8XJTtmDtVre03K5/TUrB9upKMmAh5U/3Lel3Z5C8OUvATmgJr9HW
2a8D67Vcns92ZINXCZO37GqxMGIsKyRvZo5bNTlWAhkYbEmJvasnneiW9+aPS8m7QwavUo6z8QAq
8LmGSoFrgNRgpdzQQHIsH64SR7z2o3RdfpZk2UXuTJn0eXaZVWfXZI51kZd9e6Lru/9mMfPNUGGr
KjF5vFHRs6K3VloXuXIH0RMjjpBJ0dHKHmavZDsGNRdtepRXdF2nlBYwznrcfJUX+c+qVq0GR6yz
2Tpp2BzM8+yaIBEMSxzSmgR1w27lbkv7VqCgfxZau3LRHXZmCwMyOuRt5cPSteBs6v5NONsWGwCR
inaN3FV5LnUGlUmvitcyhmcifHJ9ecBzi+hOu65nvrv9clPfPKJ16rredZmzSHR9zSM2J2fPnI5y
l+WyWyA/YEvKjX2Xt87qpOQ9mXOrKcXbX9LDUN/bWOvtsDHEKi7I/c9dEY9nAyHAow5jliTUMwRI
iys+k5RaOntnhoNMz1LqecA89STBu6kOPkZadtaWc6hJnT2UQd3upNbcZeNFmUvzoPYZIL1hKHZN
xKsugZe55t72AHhqYIru08Q9qVFo5UckgzBcZmZ/ZFUS1PDkXBs9aJ7gZLHXjGgsxPPMwb0oVu9T
f3xdEO0fAmRgP8C/qQ+oxo2ocpCUvAzBoyxhe6IeUYGI7Sr9EHsOyoJm9zDFaCE4wBZOOnv7Z8/y
5+e0an7Cd7z0plZ+HnMTV63U/56XDMlrfODv/EAFKZ41r703Wz88VuvZ2fUDNhy0FnWcYdgFTV1/
qWcwvUzJy0+6mtp7FHWAV0XIdqnFYgtgspQ851aFfpOqHiokglGGKsFxY8RYPY5LCUtJmAkMOAqE
iXZuCrt8nKekepSYBFlROOie5TnCwizCW0UcHMoK+SF/Gr6ZbJ6dW3WR8svUysCOBCWOw7IAvHN9
Zm5xEaN6rUL4NHyMRFUUDA9tVoAJ8tqB+XBTuHcgNdhe81hsb1H9mvopeh6WAKJL9OyryXdkNZWr
ZJUZJt3oLqLKVSB8Zljs1jjBc4Ma9rPKTuhzqmjafhrHgBkEBbHtAa1Kbe5ljqUoHrK7aRi6Ry3p
vKd5CeoM2J5N24JdTY2tINSzdK+VDq5oA7sz5oTZ3Djq6ML4v6Ykmh/XFGgOlH8d2tx2fBVZ3hMq
M9G+CtsduqfG0dEs8zBNTY7GG2D6wtDMO9sB6gysVTvotp60O6zgkcHAAbz0wvK+gmp33yzBlqR9
npOCNdQBaSMbblqp3+WzmRp7zTS0OwmKKfhPZtFXyn7yYLl7YcpiM6IGr70PYNS1x/5bMuRfDbbS
wYVD9+fdMuEzg0wErVBUqMT08y+2O7+EeaJ/m5oEtAKCOK/BmAG7RgfradbYS7amxLpVbt7f6X3c
XtI0Lh55BBqU/1b90IwKjStLzQfV6F9rVIMe3Ch5Guyqgfqq1B/ino0jB7HHoySlgK3QT8iv58d6
3PUYd+ympXqspZjyxWC5luPYwSbLUaDd0mcc3hxs5d+ddDZvcqq6MbVHxwsvkMNw6syQRTvxwakO
2y9og+R3GM7Jet7amNunpmuPuYqszd7HYrkPso8YFc4s2hcNc2XbvEG0aD7APe8fWTq+Sgqj3fYD
pnWQobIRsaalhuQ5Rvn+oMR9VV30uHANBKgN7YcViyWqwKC7Rz+tv68HlpXLFLUTKXBQsrgig5mA
ZuNW6KbSnhHb1PaSlNuTperyqXLAhC33xx5HgC7VMtCLz/b4e/07aZL7Z7uo4Zwt9w/VaRB52eTh
T0+bGQcT5RSJSlAFMwz3LS2tbWyRkHyTKcVS0kHuOAxPAGdA4AXDDlwXlgplRaek11/rOggvvT0E
aLyH1feyPEl5PIT1KdVRbapmxWHBWnFxC2c98NoEUXDfLcGQoHviGv75TUHfp9jJfA58Oz5CYYhv
5ZjhYbgEEpM8k1k2lg02imqxFjX4Df5LRTlkrb0d3Y2YA/5fDkndAXyFqp3fn6btCkRuX8bHUmU1
cP/u10ltuchUlHpzn7YLj4JtR9NqYcCiSPkQLUGOwMSDJCffR7Ew8gfI62rM4vpSXKool++2ShLD
Qe/Gh69jH5mDY5dVlbCsPDwxJkW5cz5bQPFRlpLSd4dKUi7cojp6cRACXw+Vq705ItPNY1cC0Hhf
sPyqqYwhO77Mhf01xZ4U5NLsprd2qtKbO0YATjSUN7uMfUaV3YpjUoTaR7UMh3tXr//KQ039ONiF
+lEP68eODvaRvWmYLogO8vXrDfS/nLrVbzbQks9uxqnYzCkfUtQMPkeV8gU+cvAkhWYZPPhFbD9L
GUjhYwqh7kO+1Bzrz8mgma+aHxWftOQqVfjmZB/VpoF++RjW6XTfB1r6MC4B4n76sDOTmqjdzDv6
bNB4S1LqQDRlI8d3f6nJgHupy9olzKX0c+bV6GhrRruXpNE3w8XANfVQmhaK+Dvb6voP2FghXWSN
+jGCUPm56bFFUOHrnRd+5WegYOXBznzzMmKZ+Vza4ysQmu6bVf6Y3cb9Yilue5eVEdJJtt59a2aA
FKpj5c+I6KClG/a/A8duvwHZ0g9zjIu43fivGuAzNGzbAbwnsThsjzPWsPCF/5MFLfJP4bs83XJA
xWbzfTl49RG/thKFOad4zRTLvmvSbkJzuy9edRjTH7B+30mhAoztFQTGF5i86oNk2X7D/oI7lGdJ
jqhJXDVvSvaSrGPXfJ7ZpZOUnLEb1AcVrTcdRvQtmGZwCYUVGrcarRho0bWPCpudP7DoHncHsHjI
eiIte6z8wbmTkr71vaOpDRbtDreT2afnQTAm+tyrVb+H4xPdSdKJVBuYQtTfJGljRIQPpO7fS3JW
ph8u3/xHSU199kx/nT8bMfgefwwuYTQoL2nWqg+RD4049LGrGvLqGaDPEdmJ/qX02k9J3Ko3wArD
i663vCoxqvJV4t5LBclHF/FUKnX2KFkSmKgcRTYEhrrTMVwtcI/N7OBFqsfQ0Z5z86VpipPbuRWG
hfURGfPyZk9OcYs6yHKLWHB5U1SCpqtcZGbV6RB7PaLjdtQ8hZqDFfhkvaIQln5Trco7optZXiQJ
RwdIvV58Ls0RSUqjB0uwVNP6yd+h6QeqJh9xV1ZbgOJV+g0UdXaGju+cdPY+vtmWcctdxfpohpnz
UCYWAIulWjupvybQklc+bdoDwzoNNyJi7hLMWurvWcFrwO/+J2+rIjFLaX9Vva6d/+l4vQUA09nx
Uz3OzeOoVMClCxfpO1BdJl+iX7nqfzLHwf7cOCP6QLle3GehYaNsXKUg4ob5S1+5L1J1NNL7OjK8
r3WTqwe3jq2HtPQwYKlr1FLQhf0EHemngvjVMS72LrChe7XkpXLH+EenARCzDLd58swuuFNsJzlH
aah+RFWl3snpnfmrWnrNz459I2BEZowO42RcWLMtUd0trRfPRnOc191B2FLLd0lWFyjjolF1X9Kn
3ttleOh9Pb6rESf/U7DWkeJyy4VHAvgZGf+DOgdqfJDyENzjvZwtdlwy7Qo6YeWY1zUpxbqnJeOJ
Vztaawaa/mKZiXVW7QHu9nYKyzFvNvDyOye0lGOqFTq2VINzscD7XvG6ae41w3ROdpJNzxM+Loe+
VZtPvI0q0B/X+c7Y+QVtHuV34726Q8KQdCys08tHuy3Mn3ASEYs06edpfby0WeJAUgnmY11V9WOs
t/XFNKrhLnJbC3dfv8SWoHPQxwKsSscHM1MvkcXye/9bHIyfkshUfikgLdcLZbmGVFxh/T2lw49Q
UZyvmt1kqB1r88fQRhucIUrwBIXaPWeLqLiq+OmtT2PrzHJA+uRCBQLj3Fisn9GR2f4cfqMD/g75
UPlbD/BBBp3ECJtBeBK45q8MZWS9618DrDma9kPfgVlGp7h59VrmhF1faU/gNjrgOTgswbtyDiyu
+f5F1w08qEZnkTRQU9zitC67ScxxarYAkUB46BJkXfCv+aA5g/eap95XbYqVB7P3PO4B8r11mNZ3
kuwMlOdyJ+6uetwjTKUxLrt2JVC3onG9TwGE9F01hOpDX5X+p6iev+lWoD9Kal4Q4I5uPUlVT3Nu
kWb5z5IK++DcpmX6wSx0/5M/s5dYWM3H0nCcT/559DPnW8yn8tyOant22iH4Xujneqjt7yWILCxz
qvoyBEPxFZu7fW9F7gfmkfeYPBSPta8gnh9A3uj6UNuteUtBVLDjjLPuwmQZz4gdTbxECK8ZkfFL
7A4txNRCJ+g+bRUaozYOld1ZpwFLwcduCWgY06HBG/kgSSlgw7Z4bGbctrCsvgF24spBV4FuwHB0
x9pd8WgsgY0U781VjIfcqeYPrAJ87cpo+j5FC9Cjhc+BDhSSe6n+NZ6H6ftYR9Z+XPKjJf9/13eR
XNrq+67PeYCn7ZvARfDtP+ff8v/t/P+7vlxXrwaY2555NHMr3g9M2F/KYapfdMfUz/aSh1xG/SIF
OZPfNU+qIBTZvJRL3rtj+XIiZ6V451jnmyiBtbAtvapRT7SM7E+ein20l5unrZoUjrHn7eoavkFQ
PilZa0GYhPM1avUQHB3e9UOPjs0hG7XiSYLR5HkV/Wd9pzXVUQ8T9T6oIOLRSUkChXb1vl0CSdqG
Aul+TWfVoWe6htbjf0olf0vKEZKHtt0tjwC0bVnrmbZ0Sqc3j+5Tye360WP/gSKZ9y2Bz0SjKvOr
58Ml1Ufnw2T33g8DATpWC73hyXJdDEcT9FaKVI3YfYVNDPH42pTKydC9+QuKDMO546wiePoZWtZV
rhFmwPn6qrUecML2Hv1OY6NrOTfmFU86d+0TuBEL1wHDOOlNO97pdYhm92K4I446q7mOFRaQc5l8
SYEEPVrdRxeQFUz03rmaqVkirtP6L5mTKC8IRHcH/eJhI5bMM5ouBtoxiJA75o4hCLyYeKzPSpX1
ZyZ/yOIbvyuz/Y7EyPAlinGCT7q2f4qaXruocZtd/TE1H8NAxxNDKefPaZj+BnSY/ebgEDv4O8U0
UcfC+vcFP5mzMXbBY1U0zUuxBIbK8DAskEtcKhj6QkVqgGxYbfmopfDikUxWj4NXdI9SX6ph8HTE
NHLCAA1xmmTxZAcyj5dsn7wEiHXgq9akz4gOYRBhYYxmdOp4wgetfrSCLjlXUGsekgxShTGa873j
giyGHW/fnGyIrgVSxjfPjKwryx7FnTfNw11WjeNVUaPylhkFxj5+H90njY/E0+C490k54fVas0gS
dYl/ittWxYFBrU+uV4wQXRFdRgCqf2Z/ojymsdO9+Kg9oRsMdpAeBzRQ1fcf5w6rH8ydx9fIQh65
M3d9F7IoFRTqp4Y96H04qsbn0XXR8kb39AveM/2uiqbxwceHCgnqPD1UUxihhIV+HN8mCB9+Ov+V
NO7Rx4/sK7vXDbo20cK1n6OPYEl/R7Y6/6Ukxl8s/EIvtwIWygNXP2UtH2d/MM/9cgY3xr8DHFiJ
xcPIhMqeEOkEYvJXAS5R78wfHlgDpoDZcEMbdXyuMVJf1PhnRNfqB8+aOqSQeQOYGZWXrNEQkkG8
b3yMUWthUD5eclOJXn3Fcx4dDTatGMGHZg/lzvKHS58O01fTZu6kacGrW/CmaFNeIBugjl8jAIDH
oBz6ixylx8m1NgbtLne04cBaYnEHIyhmqroggy0PQw6/3a1Z5oQgolSR2JtMeymRzPclW/UxE31C
LrCdR/KqyoWHxgbePsMx8NEqW6wcW6X73GFgeTf6aoZ8BbckQ2+bdcsBpseSRNHOO05tgc/lktTN
CdKSaRVXSfppre1gJ8Y7TB4gydkOk4Il0PMQv6fSnMrb6CUVDhbEJNjqSEzycBqndqMDURpy0Fj/
h+NmBKNKCOr/69ySfHNpBx+BKyOh3Zu87RC5/hiV812Wfm2mMHylz/V3RexYV92HW9HnxkfVc/yz
MYTKfs55zI5XxM92VVwkJQeZhvex7TLvwbKUC9JF86PXNVAK27z90o9OtTMGJ/jRBsorhCLvb1PT
TrlLd4AO+D7Qcj2iAqK8XRb/ZjHjCXWQ+K8qqmM+O037dbG73ydWVz6wzn1TEXF/gChQPeRaFZ6Q
M513ialWD1uBlDLA+lPPxJKnaJ292n0GIoNz83IGOUQqbsneHp2dM9TsWf73Iu9OrYwJfCHd/5yC
UUUwc7nIdgJJpoN6YfMrvju4g+Lcd2OAARHWoTi+KH0IhUR3nk2UHJ9Te+l9tQKEgRm6ax5MXyyV
UvfisFTw4KgYl8QqUv9rcsnDqXt4iJZA8oBgakd80dgFWUq3AqkneVWtZidzwBVAkq1t5McIWZhD
F08s71f1XxHEBa9Q629aMEF/68vps1Myaa+nxv+Yz3l/ACrWv+hdjBqmM2ZProGoSoyI28Nk9cOl
AFWLgmMEZh/bqquVemiCLL344KjRY56q1SljrvusorXLigGr16lVKyysF9knfl24Z83b/ZLYKKBY
s2l+x1P0q9+k9s/S8u9UFjIDlHDgNSV1wlD6U1G2NvJ9LDKwodH9Hifv3s/z4qfRxD8Uk1VqeksA
9KCGLKvHDctEasFC0jObs+GTXw8NmuZMIKR0dMLyFmZQAaU0x8Lz3u/nZielcRpmeF6iKSelU2un
j7Vifk+WM7HjkT+ldfVRymLTZc0JoSXG5NFT2arKY4yTEPHAmqMniUmgZsG3WVer65YlMdxQw0OM
j8961FaqOplzjtmI2kme04TITboNvFPEQfdbve066pA9NGZh3/mzTt05xpUKJtLHMfFKtoh8Nk+0
VLt5bqfdVHhUcNYj7ZzOSMVIgQSji2rQXlnq1IoyVaftGM1XfpZzibLdf0/zporlxHDI5OTb2Xps
Ova9M5WH9bxS7Kcxl3hTc7YVZY8dlnkwbA8i2HJ6ZaihCMJgfXOgFKyXlB8YZqp/8kzz85pnyC/Y
Lj55CU3Qdzr12oTt4R//01b7z3m1v7MA3Yb1Nyx3QWJvfuzy49bfJCXrRbsye4oRdoUqfrZaV70V
SzWp4Js1yzwSlRIJJrn9EjXdDumG4S+PHaEHpRtOjDawUxubhyaJqn2NgUUQQTULmvyHVTQTGnpg
Gnv1aof+fHa87hew3OmQIqyoRj97PcE60rTxo/DQB/OG7hqm7d915nsnxkw3FwnTqNKjg2ZPi5St
99NWsMiOu51S05EjNGsih+96rDE2uFu5dfKZeeYFEt4ns+m9Xc9rh67H9Fr7FeDi7pMWjJwMmh+K
2Mljrzb3Tgz/sgL1xILOMWV1qzD1H2Ex3Cvsek4FlogTEgzlsuFXKGw6JPB9L/CImaZ6yS1StJe6
TZRnNWbKW+Jn9Fz5N5OxCPZyS9Yw9tCk0uRhzdMwcdnNxZBdt6MCVvIOWY3kEr6pyrMUwEH70c4w
rqq2h8o5f2yqj01qDs8DA6HWqdFCz5mSDzOQEcTLYn5I8EkpMVnBIQfbg6pzUHZox90I1dT0wBta
6WOvjTiALcGU+i/1AI8/K25OMFig/gkKVov3cMzGk16gNSZ5OQoM5xmXNRZM/5PXzQwkkDTVzxUu
eoVr+U/ZEiBH4ZVO9dzayDWlLbo4I2OY53kJotQoL+7kTDtJ0oMYzzFqFBCGmjVry29s80tktcad
ZLlKpaNLNs7YhTbFUfIkMHRfZ5sIzUap8qYAxTxjatYLS7alF+zvTkV+lQtLnh8OO9trjUM71exY
Lz9SCqNEzW+WjQDhkmWxrP7oOMphCML4pSiPBYTg51bTohf2zH+PUeVfB814QIg8vR8xq3qWwJ3R
+kfWyjpteenU55i4ocyfqEqsQGn0DTyvu7vESqxnFvut9dguso9z4eN+FLYNLloukzY/xWNotkr3
vKZxSKpOdZGae3C+lIelpd+WwXPcuE+zx+ignyv2iqrOfPa8RHmyoluwJIwo/hOMVv2tY9XybjLT
ZVoI3wf3P4AZW70xQeUonel65USOWth4V0TPGN51j2UxHdYWNZdRANa43aGK3DwVdRa8mCySvehx
8bH0g/Em1SRgSKbvsAUqL5KUuhoq6werAjkuR0kejIoUSkLywBxu3Htq4D2nueE9o8s93xlG9z3w
a1RClnzdyXqcpOKdH7sw/6UaCphXdu7DB6nByO9ZjTTjFs20v2KK2osSePYzZFHnGQex6qiFLl4G
4+w8S4HWIu6plmzOSFIKEEwxH6uUASPOGwrKsWHLVrJh7PuI/jfprfutbsjaKWZmjXNO9So+uROI
CeQsw5cSNsQBe5bkaDgoo+2dtvJPhmegHI5+ywtSz9GL2TZwQ42E9YOR9VDXSDEVWrxMJGDsMuOW
hZunPo+MNsoAOzwFsxB/UerzER7+E1uS6Ot9yVu8/PDW8MDfLdYqPubQdxLDrjlj//quXVhC3QJh
lJgEgwAll4BJLcBJyUS6tjt7OjveY4zgSzG9hivwasF5qwy766+qPrPM0jKLXYgPW8AYGaqDpDNh
PfRm9sVciEfdwqSpl5+ANxHMI1v4R1aFsBtqkCwKoLt7J4FeteOMwVG96G/8N6qn3s8o0dHAaHJk
H6W472cYohKNkZ1B8j+J2eZAOJ9NO1T21jvmTliQJOiMxK7NFqLcxbUYsZfbsipzRvsEuwMYZtAX
zKMyGQoUu+7X1Jl/+6hFpEV1HrH/OljaxwBfx7ui67863NZbhB3YqdXM7+FkesdxQdUmnKbwbvQ4
2VH+73a3JSZPgD2s8GgG3CsFl7Sb2umHOgnMS4tR251tFOXVZpKQVHG9U9TuPJj2p5R/bVkjDH1I
HSpPmCag1YzJXQTpZ8U6xDUk5oWUli+Ia2d5WBLLEG04VsiC8N3ttbsGZYugstnoMkqU+JJ0vH9z
Y6Aoc99sr0FC0dH2ipL5rPez4FaF1k8zC5WjYd0XQz3eNaE9rIFhRuOdry93Lpu+Z5pe3UH5re68
vEJ0XKK56/XaUaJivSoxCRLHr0A7eahhLNj5YrFjKY0Kgg6Djn9sWKXn5NcoQwhg4Yguf1MC+cNb
sssMlGU0fDP9hcM0LxhFuR2FcE4l2s4seOWZMx22JyPtdEtKzNMG7K0g8NJ5F+gEEhgL7G8LrM4M
z51p3ZIFey/tQIJoSQ5scZzmqLmXrNK3MHcIXEYjYmvQi6OBrfQ8374oPqRaU+M+auRwwBbW2Bp1
On24Joh8QZLnni76EJWJjYEEkowjVIi1SPldM6QcbhhDtru5cXpcUZR4vDlucTCw6WqLcdoFGda6
If7UB9WtmMXoqn9m7edvLx1ftXIR1mU8gm9sgeEcVPqJrfOjnvXwRpOHrKjCHRplbJTOZXhvg4V5
CPxuz357sxum7DHT+ETkXmUdPFRWb2rV7ukySrbQWVksq+6K3MAytZ3VF9j3+mUecBCyXTxpnS9t
3eYnk00YUOxdjxdLE5yiFiNKM98pfcb+CDDBAx9cOo34ydQ1ez9pk3L0lRZbmF4/of2PPN38yTDT
a16WrN9hSRQ15rdqqPAsnNIT8kvR0YLoV7TdfRjU6o6PI8zksCgODYSMsLtH+BU8ScyWrqKy9RrE
LKrApdojyhadhmrxiG4NULgsUbA5vZ9LfcDf2G0OJRIVjctaYz/+bhxujNt7WKVw/Nx798GUxPsI
gy0/j1V0TbEojTSWq3sV4VsjRh0f08yq/x37MLJVkFT7cbbcs4/WjVK2l1YPuQno0EWmzZ02Q7ji
zWCCixk+e+6ydIkRJOOx5m+HT/fSt2ga2jGOfc2Ts6FMEIEV8P7doJwZUcx79h+/M3gOj+4Ef79U
7ARtImA67szY04Sb4yKPBnyTPx7k3nRJ3JcRCaQLO57qPWBa3DNcHBjUnAddwtKFM98FCAa7gavi
tdWZaE7BegqV362Pt0w9PiwtSI/t9iEN518Whfu84UNZMclWHP+x0LufVYY6ks4ruteGHrOmaWC/
MXRwzFFj88CC6H2RNDjg2vDEYHAfUpYTDBNS+Jyo6d5uF0kRtJZ3o95+8fleHFB53eHLjD9oxhaO
y7XsyovQhJj7PaicCUUv66GrlFMWNP7LhOL6XP0PV+e13CrQbesnoorQNHArULJlyzndUE6LnEM3
PP3+5H/v81edm1XLsizZCJrZY475Df+rLUnVS8zkc5mN3eizEVTWHF0KwFk66TVeuZ0bpD8GHNZN
o8kmtvT6FnQIFgiQlvHrEZEI18jJjo6Fkhfk5j3EBT90ljKK0/lpsfwdQbjYR1KsWIYw6bayQzKK
76Kzpt3a6Sla0rLdGf5LatT1xs2reNuXNfrMXO9caTSnNeUF1YgymFnWOdH5CJpyOU7mJzv/NAwW
b95O/eNQENXak9eFnr+VQftujTN4FgBJvkPo8Ti/4Mh1gB3laUiKZ7WhGrTCFf7qJiAwdTMuutrk
XnpwhWFuZpBdMhcvgMQ6gUkSzFdJfdSZUZ2TvuJDDDWt6WA5icv3ltckmD/jpOuBOjU/+fq22gXw
tTL9xpxbRYP9TITi84xfkq4LtFR1HYBMvfQ2Rj35EVqbXiYPyQwTsIztf8g3IEzke67c20bTtC+D
k7B5WmWpG8ek+mdNz7czqcNjO5zidSJAtl72xPNK0mXr9LB8kZyNXv1U1NOHNREob47Lncip/Kf1
guttEAKJRqfRJ1ihayCTE55hwIYJ50TYNxNAsPxz5iBt+pZQYMMxjq2myEqF1YXjnmNvRqWH4E+k
wLXT7vrKje/JNhy3tHbyUHfes9RV5NQTC4EBhrYs38i4LyMroOE99GO2GYbqFb8oQ44je2hdZOQl
4d6UPUHCl5xYnNF6OxjlCzD/e9Bp/mZ4nSUEui4rmLtXRz+zfxqj+Kky+3voHMICe8j8JnsoFO59
raZl51c0CzILL7tf4iNKl+TNQgXVFbA/tTSPZt7ddhehql4ujdhfZ/CIXlD8wilW2WEWG7h3/VYb
8jLu3J7nNN9kjUQtuRh1u0QfG4ubQoVHSALvg/XCqimTMLeOfZWdPYwYm7Zsbqui+Vc53rHr5OeQ
sfHS4i71yyoSZnnAqIIeFI/ktaiYuXpfXY2kmSWgqqMOB/p2cnKIPGouImmQRm8b47Ix3FpHsWN8
+5CN0njGiJ45W0GolD16cr/o/omYN9rQldijAuzdFSUzrZ9rbe4Eqd47P5X4h/GsZC6nmdG8BWaT
X81hkvoXhtjD7KTQxsuXZR3LCP7MU9qv342Wr3az3M8ytCvZ7WSib1bQnIWEPDeQP2lJedOAsfab
Ac5gY9NRE8OxiGNs2nKvMiPyM7Lu35es/QiS8km200lLPI2meknH8jDgwSk050Q+DjuQbKBp5lMK
OBBDG2C0vnSjomUHbvSR03N9QpV3y0M3NAoRd4EZBx8aaADZFYn7sYz6g2zqauOVxvPgA7IZM/t9
qIpvBU7P6fQ782W/2HbxxTr7dc6Ok6ieFsbIw9JsHtoJeHkGh2kucFRzPB4FIWL7hjYAnj8H7WhY
9zQggakNx2Sa7sk0IkPQRx9Xo/c7iAE0BXdYMraJeq8FyF8AyhtDKCIvzRpsU3myx/q+AM2zsVbl
bkUQ7LUMju/VAKAP2tCx0e4Ib7/ALL9gj0jJ0SSN/ZpQjOaWuWEsfB7YdJsrso1RdlCFR/fbrMZT
Yaq3iV+Krd9rhgkD0mf5EvTGNSvfI+aydjNNHoc+ubVIpm9cez/m6qCbeDccBlXvBg4LiwQ7f3qH
ekNvL6P+V6CAvfY2Q6U6jOSpmQPBYjo4FQ2sz8kp6KfUO5Vx9So//i1LIpQL/Gm17l/lNJ7sYLyb
/DIkz+G+HZMPt2LfyAgZ0Q2qfPeYqYdP2swhrRlSHgTRnyvnBh0BsPE1ZUNvKSoavfUdE4PxtBfs
M44Bu+WmuiV6tKcOyEy0Ki6X6VWOiMpr6esNHJ5zmeth03kQAU2B4cipkqdGlr/tqPtNNZYq6oKJ
xEiGDvvUPM5m8OA5FJFLCjm7TuZrZ6DKbqf4Yxq57tbJ3klg3t4w3ziod5BTigjEnTRKuqFdDEoU
7xTI3VcYhBidEiQ0B+2wnx0OssdhJPJkZUG3qmiyvYCBf9/fzLmqoupxqGBEzYVh7mwHZsPQZw8E
wI8xbHtucFSS98GPqafpZAEiYzfmHvx4fDLEAnYzmD7ECGl8MTJ8L9NHPwS7ZAYpOmRkFAdFEJVI
BD0NjhJjfFSbBhcPRVgn8rBLUAQm06xQrItDtc7+kZDJVy8D3sMdfJrbH2ukNl4Ul2cDXyfPTsJo
SJhTMBRzTpcue7BYfiKmk3A1kd+zZt0pyZp/hIymG2FNtJWc53jwCSqpvyzIdf7aMyVhkQgWZz75
nPXNlHTXkmIxGevbOaBpSL4IqKsbBoheqLVffJoWoZtcsiJs/b247AAKf9a3fsCtRi5R4U+XhEHu
5pIAqXyAo9q9FnbH1aFC2a/m2Z0rTTFeFhvhU4PJEt9Gkv2b0bPHa7e5ELJcDe9Nq2e3UVvLdjWF
FaEZmQfbQU53htLtMTOKOyehICeTtrbdeu+gTHXdqiho03nPkLYzyCpCEHqWafIF3wp2aoFnL7U6
rgBOGuMfot9n1hTHWDqaZOCRbuVt1YIxA3EvNiVu28PqJn00QMQMVB7mq3vTTwHe1OnXNa6IWj5l
BLPWiNAAH/HeFe2WUca7fBZiZ9bdO5CFq6leIT43F0TzRycIrtaBxbB+kz63wqMSwgPlIxJsOjOh
7mwyMJNY0Gt/j2nJJRrSU2EuGe6RC1Mh7mc+gYCc1UJmu7R3wlmebFOeupwrMOUIF4JQCbqSv64X
z1E5Qhyutqkl95nUH6u+wjnzXOJI3ZAL0m0ri+NElPgtkxjYRlb265JZpXG5SPDuqwGZ7+JtC6GH
vNnDtWHtJIFHm8A1HkUjdjOA28si1WzgoDIKtWCg3l/ocqR/FCxshnMNOvB9Tp0vWxrLLrZnYMmM
kEI0ZHtaluDtqAjdgLO/MZgdoDAhNjFlfoUaf8xSGEmF88+RY72RGrnfhZrEuomE6IIXtM37zDdt
qHJeVJByujECzhLPtT8RXH7JUG6v54KutU3jfiGqqLCtB4B9VYRVhgFKx4rMonEvP7DN0Igj26ax
7xd74cKltbQ+eNbsUwfkbQhqboCeMr7lVgeOerw2Ms62pheboWyf87JmHEleAcaM1ob6WY0Bqb6I
FBtZpntF4jjUzvVWYmFvxc9iBd9tteYRRraW03S692r17g3qG5LoYV2WUNrWR6MzF1qyAtHL8EWs
exc+iapD+iBmKx7nwrufBp+xjLy6mf2JBkpn0sgO3nN3JNG+cp7i8WESJqhuGKIkiJG4Y3pxpNP6
pnTFSViSSzcZyXOij9Gb3rll1zE3tYrSzLwjcOTZnknFDKZ6l6TLQxq7M15A756GCgEueQyzeX3z
gwdfGphE7AuLrxp1OI45BTYFJvi6JMrtJlqg2BJzvpn7iX5Dujfa+qYun8HmBTQ74wPnZNi3qbPV
ucVObLZ4qp3VW8OWTuhfDQnATkQ/vAtkgwcTnpPa26rOfDPKklbLZO9jDXNPx4ThlWDQOm8Kk3n8
Tjus965zpL4Y6pICQ3kbl6qS3Zc6m8WRStqFOlySUpUFodXMkrchD6EMjDDGm1t3jhX6fv6zeOlb
Sp9yWaYqNGbYgHlgL0dveW1EVm5je18KGtI1c6jMoCZbSQ5MI6a3ok4uCjU7/zjnUwtkH3JDoFfS
Wyit5NUZ+5wh0kUWz1pz93ZJ9d61ipJjliNtwoH2cEpIdOAFMJR/2piMjCJtb8ck3TkEieyCRV+3
hf1VGgzspjnk9wtvqBu/cSQ90xBvdgYelU3HFb8NDI+9YcClpNRwWy+7AArwsiC34+fqorhIoLM1
jAV2TCKUdLXygdm/MkYLybKfJi5PpmcANc9bkoVil9ZTNhxSABsbTEvepm/sH+WAnSqfLenV+6Sx
PjzLOHirRj8JcPM47U/TgDqF1/0Db+aTilrtOju9XUEOQ/YtipA0WCgE67lPiXC909xNuRQZOKw/
scRg/Z7/kW95GwdELGesURZB59XsvQSWvl56YCRw5siSd/rz3IvPmg8LJMp9VgT23rhELqftcipd
E+p7Vk+7LGOfZlL7t6164RrFBoKp/rIcym2fLHt+ji74lAC+TY/ECj0Xlm1EJGDtXxgkjTeqi3EP
/QT6tfOdV7TtJ6+aqDYxprorjjOiqxmduC6LgG0qS1TsUPBybWKyRevteuw176a0PzoLL1WFZwLB
9qHh4G1q5dwbZYFkKJy3mb6llag5Iv3nwlMJklPqiqdklQerpEAXCaF8rE5UAJD22MP6NuzWbnIw
GkMSRrC6C9Lkvv1l4Y3p/CgmK3U635eCnZrsmafJFbEownxLe4IaFrshD0o9ASAtd3i47nJvPtFW
YNDPKG9FmYwRm8CTupBbF+fR+kxq/9ObhpfB5MQs3BeyLx5tWUciIaeQCGAo4ATJLldDz9XCWBcO
8cPgmG/T6H4Z3oyujNNtcMiuy03EmJz7v7dmDhMT87GbbosODjgLADa4C7zZeo8vm1ffSE4rpEKQ
2qfClivC3fDddnrXecZLSSTxxksdFaqGwtt0cTPEnC1UMVPdBIyKC3PjivKqicevWjBCkU4rUErs
T/306JXi2qnkENrGRE1VY783AVTr3DAiccnnnQJryyg4UfR5851W6QFwxVWfpTuzcH9Sv0en6ukC
kqRKlGK2t5f2tpAEivZdeWxnIlMns93iCv8srAG7qE1Ct5tt84LGcz7if4trwMHull/hekrPXlZj
Elan2rDgO0kr3TD0GCvnIR4ZoYjjf2ttPNlECWnZpE9G8QEzsXZXOzQSEzeWsm8X2GORM1rf3jQe
7SB7bBSddSYAf8b4crDT8mOx5teiZq6atAXoVw1/c6Zul0LdNDn2vDj5pIT4JFg13XjNvHPb5WNq
L3N5JjdyowpwBK4N7HEbtx21+UWp1Hu6eGnkLEizZmYTAG+jJqQfgUsiRTHUp6okTqlxHypfCTro
xvuaqJPZgZAO6hubJVx4/n5sGj+sFJC7etxmKnvLyl6E/zq3/Xad8ituW7yWdnNfQWscvYrFRfak
LbkjeLzrtVbbmPx4XE7MalvtNXNGj7YxY05n8pcpi8OiwBKmZIPmuYmoN9UzZyOe81U4kUlPFQZX
wixIrUIzHFedk5SYFbs18a6ZoPyUovso1/U8w/mirSZvuEJeZQGtzZiioG7wYPrJ3u7z0FMThmOD
tKh8vWV46Qpq7brvXGfrgjfg/mORR1mGvs3VNa/mfCDTAYo+NnDtT0DW+aNaJ3jQHuKNh56ycajo
OIvrG6d8mUQREaB616fjWzrTAr+cgutCxBTGEnOXSE4U5idu1zLeo4i/xd54i3J7jgHls0tgDq3s
rC0pRNelqB7H1H6vtBRs9FLKWuap/ADKkxi5MdbZ459VIDERZRCP2wO7sUdCtd/aMf9m9/vEFOh4
BJtPpvIaR8y9vLntqW/jd8oD/BgpJUqMUH8yaOT0FmEr0+IWW7+yD7iMkPXyxaFk6BLyIY1T47XG
LXvNV12h7a6TtyMvu44aVyr29DrYVSsomlWUxaHub+rGoEHAC2z9wvhm37tZmIUQWewf9GowN1mB
rCQkK9F+cjVnik0j5AR6+0bY5i6xxYu7X4bKujJKOlgdkwh0Ijw2an5qMp5h7Zcl6I6Mx2WbfiGD
SVtO9WAsA9B4rxj2f1/+5zEw9DnX5VDGkccIByD+1uZeNRI27lUNWQaX9Cf95osMGDcBFtLTS9gF
y7HxGElnyOlDoiNbAv+p50zGgb9nt1oUqpOIUfqA2LO1eVnLftjPVOi94h429wiQ2fhIvvDnNJaX
yS7uPquhjsKag70X//PI7AyX0vrER8a9ZsDulpsiIee4fDcmgKqNQ2kvlfUb1z4XDRV2FcdfTi6m
EInIj8AGiMAB4mzW/E2SZcnvrjJ1KdlS4zr18PDF3nca2N/zgH17YRGOp/gIiRlAOorVGNivQQH0
2921i3HTXd4uu3RgHIl9SkG+D/wX+HlgD2uSJdY6nJf8tJryoWrPbS7mTV6qxzqh+1z6/rFvBZKm
dy5spsk9/6fXLhD/pLtb3PI+v7QOAqNCNtT9tTATFQ69wxURkALPVNkV+Rh11CWdpoc/RhTXisva
OdazIFDHZfd2cJJUAJvA2WFKiASW18JELRwPQmPSb3O3Pff5/KarS9Cizud97FT/VLYONyOkjQR5
23TZKTtJwA12cegPOM42SM23bPFuguSfPTj0ZHvy0Hw2nG3m1yyP+WOlXmIngy7ks0dLEyfZMGK9
0SMsB93o0A9y9s6eqzb0VPd5ZlqvRcBqDTuW3S0Si67Ih7KyazGhvshZ3LLHfpJm9TpUfrk1epFh
tEjeYIwwwu7be6aZzBCjB8vgxXToETuEcohINYUX2XM72wyr23zG9qXbuhoEQ7pFsSfIlJ+yrx16
YTvTl58rk/yVQqqMZ5orIFQYcafjrkbNHs4gd8mvSz8spLSYaJqfrBIgoOmAfJmbFlsVgpXb/hR5
B/ulVodyQWe2Sjc42uI4VuO0WRIaU8OK+OR5xeeEyMfdpjE2NaaHoWzSY5LPlwLafncZcdmgVibg
TnR/Z1YVjRXb/Wouraf4o0NhCa3CoHYdTwOaJTbZ/iphNHCiGLmPJWdl3SB2TiZzJ/PtzHxdiEel
3Qa1CyV9oe0hL4k1U4fil62Tol/GCQMZodj3KZQKyruN7ovpviMzPRqIN7oA+a/R5W8StwvLCd1G
Q9SwFLImtVR7zOcO4gd3hLQTcdhNmXkzKnNXUVNuFo/J6WwlsVyY56AVzl6YU7eDEHlcu9zbyKLe
pjaBLWvCzSFJxHCt0NsLH4N7XugXWWMyNcdnumZ8/vWK9QdFNs6G/KpskNXZt8KpzSXRK/MOFgMU
ia7OTqNH/7TrEe1bRxsMxcKDLINqu44ON2M1vIHo2dbupf5sGI1b56NbsJKWWfNSy9U5eHaDm1k0
y5UYLj2hHjsN8Rt4+Lyip64tyRNndmMrUk4LQwkGsAeEQC40tlnSfanKvgo9q45DkCs1Xk6mXts8
JLKtBgB1uSTPpeYtioVL2Cl7NxRCXPIUupMr8tdRcmxja5SHPCswMHHZM+bz0kv+4s7lLZknQolJ
JMsaLRnpz69u4GIsLqoTqE99nTT3JhIKZ1S9iflUtmkxgPseerZ7vLfVLjuCRma6zlRZHr2erfTb
JsyT+SDYuBMvXBGxOol6T7PYgRGzC+abJiW8hVnZT1OK8aGy4+2cL6+OYupy9ubnIWbWExtQv68J
omGJHs86W3mS8U+QEoSsk3y1jpwiz5+uEnqoCIeBDRglWZDNZfsDv5lDtOR3szkZhE/7TMDMPrEb
NYMJXYuf1kahswkbmUjYrDmT3RjcGhcSU//tjVhGlhtd20dAJc1KWeFyzonW+tGJ+2na/2a9/oCe
IdwCULjb3a2DNCHjxOjQ8SfwLX5a2HJnlkxQ0DKEXjMwZILuYaj5VtFjlqT45Om8HVLjPeiFv52s
nsC1rGhu6Px523L1SccT9HRoe4WmRaXDPofhXipW9rV7wD4ihIlRRNy2j7kTL1cyNultsPURNZYc
L2n0zoAFjw/5cTRKc9f7dzAuKAzN5WXW1mEdTFRh3T+PMx0RqcbQTuoh1CqwKBTLld8+uUmH8b2U
tMicf/ac3fns9tkEc1ecZ43ViO3ApGlAp4FBzX7omRs/J+SRGA1h1oQ7RWowfvpmfncScr3K+KaY
8FaK6Uf5CPptjgSPu/JpRBQg7y2A+1tLxA/neY7ZHubQG7YM6Hwal+m11FuutUd0QZXn94Zooee7
C6fc2jabBitKZM3s+bwLE39o61/TUV/jbFKxSHWwWHv2F+i2asovvBukV0I/pd/Lztj2+gf+opyz
Ks2RX9xyn4LAxWwYFUZ+qEwCnfvYueuGIL9qBs5tp4sSDvJmaQPsgTTBrS5wt+mo1G3rbx3cs5Gv
BWkb0+eyNGfusDlVsLMRLeNzfVPjA2l3S34Z2B3ZdxDahkF+bX9yhqzYKuSPthnEYdohvaaNm/E/
hJMyaaZzLZnMNb7R2tWHkRzovpqgncTtPNBmW3X97XkXNotga9QPGOtmPhXLXPdJsA7n7PKPi/pW
4aS9+ntIlh1RRigPbSH5a4dLBE2sDxX2Rzy5Nmspweq+EUDx7+clajvW4bi1nvIpyzkPzNcBvERk
2bYXJs7Bl9KNxBq8JlkqmHJD026GSm37mI1MpZiDyDe9brpjp4en2WvXvZ072Xbuy1uNZYzeMd05
py+7PRcPwcb+VMAR1vRq6cRRwrHGMqUPpgJ1eOv0w3Q7t/5DWXNA67XcVK3V347B2JLhvfO56fst
TJaR9gbUsXMfL4j8yIxjqr/UZEER92jL55P14kiche3w0XaQXJjoohSqtkHvnSs6YlG7iiGkaN3G
jA7OtFhh5lyCNtRv3i9RLOeR+MKrop/0DvA3zsX4NliTm0SyV2FbtivsNg2VUaDHWOrKIn+AIkf/
suQCj/L8O8vp77upQIaRyUu50P8U3JcSCNK9sfzT5AfnsWPdZq4zR2NdJTujJBmhs/x/notHsxpf
9DjHGwEGOfQWM/SGhfXZWX+E9g+9Q0x2/s+TnKBrVX53mtla0xup/QxCjOoluVZO+9wXmClGTi57
eGKO4zrocfgkcbqNsx6Kx2RvvEB8XyZOKMShkwyB7YSx7Z1snNcl/ZftnMhjgOXnikHFZ+sSM560
Bt32hgPgiZ+hZNiSOaIG8XWnYx+oTV4+BZI+te2RUQQL5Eo2y3l26B64In5P73CgsKqEsVq3k411
f+5vlqko99gyjsscn4kLYfQFLaKwNFYdj9dMluW1qt3fftU3QkxnqlSwxel1EfMMzk4DQ9CwK8TE
2X2pzuijnGWeCsrZoUI5cQ6dOx4tTQ56pR+NZbVuJrxANj7gXZMdqp4SdwycX7twpk0th1ejGVd0
roKbAcfNZjKzw/TU++n1SC8Nze3TFuN4sgiLzVN/2RnjGETD2oSBSDlbsvsSMkOYsNY3/R6s0hHP
JLfywrSZ728/SkmcWKwdEqeN38SdPgtRfI19unL223vV8bmIjPBC8tZ3ch0+EgcRMs8v4/Q5HTSH
jCe78ZNQgChDYaBj63KY537eYXxihb3Kx/yZz//B++rbPogS9AJkWkT/ITA3hmJb5Sa/etAPg+39
tuX46i/DI12IOLRzA06+R3BWAFGqi9kOCOvi3qGPapAaLAWWbCIP/M1UrR1bfpOusxc714DSvqxY
+WFX4xO7dLPqkfF8dmplROzOcdYS+MPV4ix7jyuoTpp9xcIdS+PNmbJ/wM1qlOdO7xsTWxvj72n/
W3vDKzlTqNF1c+7Ezoq5c7KmQ1cODpWYoR/XX3bh403X28nPsNSZoiWXgbnT9hI/YywY7GLrx7N/
aWj623QNbjSWtKi2QCNgvc46E09vkF5pd7U2eZbetI1BaqVTnSTTakXdVftxcc0ttjmX6kKFUy33
ltIJtLG2I4Kle7B5YQhrXP6FuOrZlCZMdJLumDJ4HXQjK/x+afPftOku0Knx6NQGfzepnEKi4lDe
sgm7ZKAt6sVa0+AaZSPUA9njvptZW+3VT2nb3zkTQRBgqvk1skhVeF191HLmvd0bWbAV6miXh9li
ElzlFCeYevfYv4H+6ZaOlaaJoQl3wjm170aj3ar2PK6mdV1X807VRhJ1BUVZOxya2qJuRRPO6oxP
T9dbP11vsooFKE67emu241XiE9yemMQu4DiyAmPYBqXBuPL8Vup+288DJcCY3BkWRb+qm5+Ehl6X
E0YZJEYWGYv9KcfuLMzxUAXlsh0t6t1yLCR6kMOwUAmRJVZ3Y+J8teI6cVg1yQn0aIf9C/A4NMJl
zH0OfslI+UT8Ep3/Qgdlr4mBY6bl2mFTmiaUETqxzwysnFNlnjM14fawjm1SVjsLeUBW8k7bwcXK
QznadgQpLnhd295+HXT2hMOSchQOlTvODGrU8rZencfYyR8Ea8rO96Z90a/7oLWuYu7kDIuGU0OD
jGjKbZ6jRpLYmWf9xu60E2Gj5Cs/odhp8cUMFao5s9xZk+6X2dp540hVgtgYkFmwaY3yJHT/E+fz
TzHQq8jXjdU9lN00cdEw8hc3b3YqfzLt/k5zA6/fjhyzbPfA7+mXLYAVOnbtMv1CkqVh39Y94plx
dpr1KXW9l9zTB9N2jl1KqWqM9gn8DuMeAo/OxA3RHfxpc/pnCWPbmS03DNAQcyB2bscd1lRffQ02
sPgSjiCHrTgi6t5LDyWuHJvXNQ6iflnFPh2t54Ac1q4L3tPp4ojP0pOhMFJgtCMFotIntyL3tLER
uCv/2YTiNsXNGeDRjPNqfuxmtJgxYRi28eQNg2ME2sXtQ8UgwyZYl1M9BVG2uqQo8RQ6JicHTgpt
Vn/n+v2D41af/UBWmWF6sPYxpJnzUyCQl52AsQLXf1SjRcHmRiy5dKBhJGDDFc8FAZ2Mm4AXc53+
szanyMCl2pEaqjP7LC2PzFC4gTma+9TGh8stj77A61oX7kakNbPpjPrEnXvfOcOt22s/pNfItpvQ
uo3ROXflJIdtjadH+Tgf9XhtT3SDE9opvfENyYGoR7TVjeohSOJLtT0+WkW/vCwt9qXeEQmetTGz
Wu5r636yppfKRAKDinSZSN8bDHYPgaQooVBUTKtc2oDwpDKwE2ayIA5Q/cbDR+dbu6kXp8nz4KG0
JEMWrNkALbwGQXMab1QrxhuryaYbBIiVtp4yDthH1GYwWn2sBtE+5MIoHthWX/7/90AzMP8Ip4jb
poxhQcZpYoW9aw77//02TzT0vCXWsDv/PYQdgD6EK97/+yK5SnLWcV9v3XVoH9BhugfsYo+tCbzj
7yGHeNfbLjAP/3nC5VklAaY7fts0+u8LIaQzpa9s4/j3PMzW+l53xNdfXvXvH2ZLDikDlbSt+c3+
HhvkMIY47FwwLv/3WJn5oQXU5/z3DNhdC26XHEHbLdRZ6Pl//2Fvd++LWl39f48LagNQOoqG1v89
3+okFAtxok9q3/734ZJotdsEh9Hfi/49XjYL0VOpe8deZNfaXXyXk+n51MUYp5pWjVd/X8qgKS4Z
cOs20/n0FPRJeW13aIl1oibuHKN/TwZCWDJ+M4a1p2+UyeL796NLHwxhglnv+PdlXgb5nsEGEf3n
hZNYncgqRDS7vG1fQp0rrP889e+t/KB9pesibv7eSWVENq6xnyBI8HQ1ddWB7bQR/n2ZMXl6owL7
ueoMfg/TPDudNTz+vY7FTyJl9N3p74XcGlNfVwfx7u+7Y+6GC55epmrK5v7vH7fs+l3Rc2mBykrT
cJINrAtVDeHft3E0N/e8YXboyWBmFb88p8rWFNcVTa3/vk4xLJr9QL1HpLB34+hkZyT2dNcoXd7R
gr84B9r2HkSdFzVJNj8UIDWjAarC49J3MoyZvnmi9urDRMnyZUR947pz1Wu6wrPzStd7q7Vbb0pj
aj5E3/4SKsu4ZF+/+nNefeu2Zmwwd37qFSN76Tf/Rk1FUdFTocPRhLPZsnCs5l2sqWg2/Qm1Cktu
BYVGyBz7AdHElDszz16bfUov5JdGxLUzrt1P2Xv3Hg7/r0zl736d9p8mewKqtyF4t+ndboq8XHZZ
mxCNEljdPWHycDVLjyXoErj891hStIxUrgbFz9x193/fsBLLY5GI2+3fl3/f6DPEoTwpDcodXuo/
z2sTvZVYzKK/L8fLCzSe7W9n7UPU+3/vQdZzg32aPpqruiYN194zd4ZjQSG+POfv9QN6gnvdufN/
ftW/b9RDPO3rgZ7W31P+Xl8bJj7/OaXf33T42ZhIP6xzQVwkLdAzaUHVYercnEjQNr3hMjO2o6Hz
RyAGWdhb7vhRlcat7bYqoUd8v/px+q+r3E8M3sGrkrZPBPLI2KzySlSVoLs26sa59mzl79i8zlz/
lU1f3JnfVDy/uQ0ol9TdMj3AB7QW633ttfJdS7sJk0StD4GVNbtAVuB2qmG+wt3v70ltjs/Emg6R
0xXmC47CHGBSeteZxUO92vat01b/w9iZLUeqZNv2V8r286UOfXPsVD0QQfSteukFk1JK+r7n6+8A
5d7KzKpb55qlkQE4hIIgHPe15hwL0IKid6QmyAU2kV+cuHFIFHlZdIqYOq0VWAvHKFLjdVNASYlT
ElxJ1A3HSFPqtZKiKkhVkv+NKiVHqRnkNWQb7yhZsr7mh2IcoggjQEaHy69slyI6WedY+zeKFvpX
RiMM6SRD/+bFO7gS+nvNPNyuam+4mZsG2igQlfmzad9WvzVVsDnfiNT4Xre1Ru/bRLeop8IDtc/W
nQvbFNoy4Yx5GwHPdVvkne90lAtd5qVI1s/trolcUVk5dEdHDsbuOi8oL2ssFHASq3lVmtpJLU5c
T8m1dU7XRuHukFg2VB9vKwdF/3mcHxJUNmW33JEEfx+p5geoikg/Wv9LnVtgb/ApMRs0NxlVVNBY
dpiB8SVcFajCS0Q7vTNv6zLTvTK6R6MPcZOcEO3mbUanLLsBPNO81vlucgJRtpnX5hPhT7M2IdXz
kDNzjnmhqZpL4WZ+Q1/b0HOWpHJ1edv81Y78x1IGbXeeN+WWmYJ0KzdZSQn1Po7rpSh3qCsIoNQr
IVT57igH6Tu4EfFjCmNELEuuzgaPBYQA00Zik9Hic70qSgB8xHE/W86rgPMJNU2Lr1PMOzLNq886
KXWY0yYYmK46S+4gbubAfSrE/BHcmP+PjZ6mixtBIsQ/Hzg3nBfzDnyopIOng8cxRz4eWfrWmyag
hV8qp5b4z9lLCmQtUANfiBpWJHm07CLngCq0ET9O1pBwVIz0I5Uz6xp4GG+sgnj6vD0xrFtwH+Kt
NQ13iwJbjOA3tE+zfZZDhdIGqk27Q1o48/bGZ0bUNfkjWRwDOFFPedWQ1GWiUXJW8jthXxncTfb8
sh6oXJr2LShzTdjPm8owYu+8/vly3vq1v7UwrsWJ8P237fPqb9s02ZS2SRE5nUkMlbpXw96Xhx8L
UayuQcNnHVX04olvaE9SiPlAzKP8haTdu6bm+qtgpA+1JNVbVVfUtSmFvmMlCtQPGPAPaiaRPsPh
kcom/aknwWUq4+CRipcUNabDRJUhOJUy7E0oW+4QKktU4fR/aX8aiiL5GHKgnk0lP3laJaIgzUxm
7J2w6x43stSCFRVJ3dtip3gbN0mZWtdYu0w5ec0t6Zn65MINwOxsn8pgBgNjRJDQN6siyePHViSJ
NgixtBKwcL3o7oITJE7z2JZevpOKMl6JGMS2WeMlD+YwbAlGpq9Sp2S4nlx3n/hteOOq3vf57UbZ
5Bss+uxsZEl7cj2yDP10wPR3oKAkpxWiDUx1T12Dk3wLQZIe54WS9s2xUBvktZoJ4kBgll4gkDwq
cqD29twGL+f0Epk2Hjh1/2P1r1PMzZM8f0ySONt8nTpWkAWrQls7TYE1oO/HLdwW6zSvpREGNKMF
ez+vhiUqFuSp286sTgYJwXpbEQFBHSYGi6wQysehJa8apmrxbIzkrYM+rl6zOHlE5tF9o0TzsWE8
+lG1Opas1KOCfTbamYlNwBaYyE/haMvD35L0KGRMT53s9gk+8Rqf8gSXy4wCwpws5XZAaen1vPq1
I4qFhDrI6Cxbwt3n4EFoKSOuAKQ+mLpfWKsqR+Lb9Xq19ZVmN6/Ni7mJNrWbV4vJXaR2HvGy2rgG
vShsUxNfV4JLnVl6C0RBxny1DKbdc5tScMVFHBMTLTWNNjxWvzGlF3afh8hSvChlTzt/NuZ7OklU
ltBKzbhiGOIkf73H5/Gdm5TcWbxHhaRg3+d1t1rU6LBvvChJb9xpyhGIJVqdv7aZVVMvI0JgSHdA
wuFckS+laJqHQg7LA16WR+bE2p2IrQremH7JKwOkbIie3OBGPMw7Naj2S3Qg+UbM0QnWrZKvUwO9
a1wr3n3gZoaTt8AR5LDHR4W9k+I5LVa3PtHvxhiVjZV5wseK/Jr7kbYMSZWy1u4SzuUgkI0Ovab4
yzyMMRChFLglmun0nOuiaIp2O5YugVNDZoaJyY65OVB3Ra1De95rKGQ6h9pwD6TnAYwGQXzKK708
GSjWSKGXwVthJLsyDbWHUskNPBUeOJAxCR5zgQDC1MD49UhyqRVBddN/Qy/yeaROj7XIh0q+kFsi
4m4U8V0X41AC4BlcQ9eFGyXVGSmS2Fh3gy7vQ54RyGGShox2mB3o3+r1kIjGSeX6OEYUKdcspvxd
IArGXT8hi+Dx2kWhmuuqccfBTqYaDI0xSEdSnTGBS6hb06YUBf8xnxaf7epSzahtIfw4Yt5TDwMV
kjvVpQQh5nZy3A6KxOZGVxr/NtdhVgSA3px5dV7QQDX05oaR/eQCAjz01WDeRgNJJRxIBKTbulaj
Upm29fZ6GpfHzu8SJ0ri+kEOwm/zVy0p3wOt899D7lWC6QOFLqZjTFBFe3U6JjaIKZShWj2MypQ+
6NwPNf08JrViyZbN5McxhY4uJYrTPZYqay/Vg7Un5Ul+q5NJSBRh6q0ing0l1bDZlc67fn/JIFhZ
Ck2wivsiaShSoOLjo6quXfHpoTxTR33wgDDYmmiyTKcNX4s6DigAjOr1bsRI6zQ9FderoFcOWSpH
TqCFwiMm+XPHXfiuBe1FrTrlEd9CSlq8+pembtKc56Gr6veX3Ap+NP3trOooUmM9KyLCiK9ymSr3
olvmd17700rQvkqtLn/ukayf9vx+TG7l3boqXUQoY9FSWbwSe56xOP5JiIqqM7+MJIAAwbTIrRDC
pHkW4Xbty2iar80vUxi0AjVVf906r0OGL3ejQsjaGoRdqnl7LCPqOiZVvCMrL+zm7RjfCZ7OG6Wk
N+EiT61J+lmpPbdqdKnRNnODat46v5wXhamRKzOa0M4hZ/xoP+8ZJO+lsUp/P9DPXzx+Gpu4JzAn
JUV6cVMpvcyvGIU+1CRTd1/be9eTNqZC4n4+9Ne2qE1/tK1h99owDhqww6Z3nBcaoE/uo0R1jCKB
XVI3eL/nl19tqoF0x+9t5t26qAFraSksEyAz9O4E4O/7NK1F4tPTS1lA8TW/mheVx7MLeZJvf21r
ZXMojl/rkT5GqzCBYzYfjMURUtNv5yFcSZKmqnS6K5Mc2U/nYOBkLNKhF9HX5Hi1wPW1VnABZJBe
PNFPL0U8GHjEXWVpDXLy845N3QLw+9qaK4qxJNOqLOcD5wVo5fRSbcqp5byh6tCH6Qw51vg0EirN
PI6kG48UQyjseRUrU7auFEhL86qsYhkV8Goe5tVAD5Y8IOW73JLlS5Sod/PmLoDdWqvUkAuHdHis
JFK9TCGM7bxX0MQzlTTHK4Wy1dsqHT9PbcVqs+/CJoenxEFkPAYHrhDz0enPkmJogpkmKKeOukqP
sktlkn/9a9Xpr2UY5q/IJPWPX3/tfMqIvzapADQXuPTXMwk94XGxqjMPXfQES/+ko0889a/VovJx
ollIaOa9846xj+nZ5/VYTJ9jKU4389qQFHu6Siw+seRYIWNdbIFBcIHt1i8r4tlOXxkDUiY/WbiA
Ck4ZQyFKJ7ka6YcSfNbc+vNAQ/HRThfmVNcjuGhCFVzQm3lMLbprRP2LAwD5fSP05qMo8/aD1eM6
sqxL0Ub31bQ5tfDZlBHp9LqJzMe+VsIFgfjgMO+t9ZCaGEP04Emop2uVEjt9J5iPJaaxVVqG/Wo+
SpY7wpFNGJ4sIbYexvAwv6UptOIB0isZwOmt3DAkkVumwnpeHaLheaTuLAyrKr+rPNeZ39KqyY1J
I5WvmzaWH1RcY1FgHutYIeMhipiLKWR1pFK2cewKjdxLKOkuulD1dhhiFdzQX7t7AQ3D1yHjOA50
oiD2NR6tiobrxG9vPb9pbym0ROgwRhzqeqyCvKGATDe8frWQGve+C5X4OLen6km1VlqMlvNqOZ1w
yuJO55qP6cpEW8AUsdaWoq3rZijPfYrfngEAUvtS4NcqAslsFN1796+N32bv1HBK0Al6U60BFbft
WJsY/bvwXtOrN0sR0vfIlZG/6MWTImuFU0MmPBCN1I/5KBXUQLKMl1AolnPTwiTPJ3eieTPG1IYb
xIAniVZ2N2Nutfb8fjomxbjVi1c3R6ooFD2DMSHS9hWmSicLdPMR4cBxblqH8nNringQZV3ijyKi
M3+GzO2KhcE86s/PEDGH+vwMWcKYav4MJa6h+yAt3pDvtiu3iNRVLEbjBnFAspQBe9zPq20ZpUvZ
F+V7ta5+7B0tT/lpVYzkYkPSKFnhdiZPogjhg0id9KU4iOUJMXy3LaSo2oBNhiMqBPHSgJv3NAzt
IxJo9btZ7atYGD/qgm4CCHmIoZyjR8stTxXxzKwBuNAp6WuXFP4aXlYC/i7u8gOROUpGTa9+W22A
PFNmWK0XzANoXRTdgDuCMtBuneinWFIctxeCA2kjcxETd3Xm7YUpowXC6JweFC1zsrqjZITXcIRi
BRR+sXrz8wTdVjFUqmpJU3k9wxAPqooWdForQg8VT1YOnzvb0pecsmwhEkw75ibzXquVsz0JBCj6
IQkqSGCruPS0o0p886hPi3nVjzt9P1Jccl6bt88tpIT8EUkfAzJ1GmJ9n47tMmoc+Vqy8ql6s5gB
7Dhd73NA/7eBh2CyktBZzCB0Y6zudcuMbkmn+5/b89hYNJJcvUDbwG3evkMb5xmG/OXq5aq78UAH
rU0/Tm+jjiRHLYjtu9KJCwDQzasItWkJxlE6gU6lAloTB6u+EKqHUpTuvTLqQOpQKGtIrUctpIZK
KBnRocmLjhogygC1f/AuzDEwY6feFVt5d1DkWr9q00KV0S1q2XUIA30iijVHJJh7/H9oLUs1Krfy
yLDiq31TVcFKrJmyzdvmw1ofFf4QNMl6Xp13iEH5AbZe2301M1BSGVWWnDFv6te4cKuz2QqLrwaQ
ZRiahcO3r9NUilGs6xFT33zQvKNpgn4Zxb6L5YITzdukOu0pdh0k23m1zVx9lQY5agiR2jiWpz2a
TOn2nYUIYF6thsF3INWIm3nViLL7mnTXBTOVe4tDfVXVjfaYDx4GNutG6kP1SOoCBL8nfkeGJa7D
MmdKM2+bF0GQVgc8V9iWaSuOmbJyxzLf1m36jBYY67nlyktJNMObbki1iyq/NcQWMM5QrmILxgzL
67QzK7PoRlQDcSmSHXLmbZ873PxZGWRpP6+BUtQuVvo2N5+3BJokbhm0/nyeMM5EVBG14JRG22Ik
ratnDw/V5zmYXCDXLsZnzC/morTITIek/qWpAwrgvd5+rbnu59rcV/VQLr72tb+s/XXc3Mn91XI+
jpxTdyt35KqnDvCvlp/vN+2bgDv/5jir91A/et3W64boiLMxOmqRe9MkQ7sBxxIdv7bPrz63FT0J
sw5lA82/NqclPb09r1dj+y32EOZTn+HoJlp2nF/Ni6oYYKrIcUMBsT93uJIY9D+tq0awyUQv2YUd
dSg/T/N1hrYSBkcKJ3bfdP55MZ+LQUFr//G3//rn/3zr/9v7yC5ZPHhZ+jfcipcMnlb1jz906Y+/
5Z+bt+//+MNA3WjplmrKiihiItUknf3fXm+C1KO19H9SsfbdsM+tb2Ioa/pL7/b4FaapV7ssi1q8
19B13w8Y0Hg9T9aIi1n9WdYjnOJIL57dacjsT8PoZBpQYzO7swj97aJ5rJ3KbcsDBnnt3GRemElh
LtISvW9hC0FnMVChSEC88sJIPZWjpnwuklE6qXStO3LDXGtoSeoJVX6+FiSvsb/azTvIuVFAMwtA
JucBQVEt3RSp2R21NOmP8yvlr1dTC8gpKcM4dKc+U5OjK0vbOmiyax4gpXXV4ac1KxW3mm8Nq/98
5TXr9ytvqIquq6alKaYhK6b565UPtAEdnxcY7yVlXI+6nGSnrhHjE9Utpte4tyvyG9OWwtEGKpMh
2+hBh0yLH5vD0gIbWFTuUSC5uUxUUQN401dXKzBKEAps611dQ04qtj6uvj/X86b8VsRlQ/UZ/6FA
rn8OyIY/iPJDHNXNvYJp6iZCyz1vNZs6PEouFsN5NZZIqvSKADx/OkbDe+B4cVVi3m+0B7QW8WI0
0ng/702z6Kfz9/lP5xcUcds1JUZLV6LqqevWwDqq9kj0+T9faEv5lwutSyL3uaGaEpYvVf31Qjdm
ajJg9dIPIiIdvBiu33yFvcTiomqgLDD2Qcubr/HX7i4Di1ql6e6znV81OIXhiO58dSwPhHXww0bc
cIk+NBTNnDa25qQfnl+6rjq9NOQfrXJN/2gLxl2Fl1tbmFWK05r1+FrX9lARDx8pELMSE7nZNolq
3mmudJn3J8xyiJjLOU5OVz+V4I0XVWuOr24V3fXEmO/oA347YYz84Ea0FISGiz6GWzpq/aU1DP/Q
dPlxXgMSOFx+bG8v1HmGwNfmqWu3CuRHZC7K0lW/mnBoraafh8qCWi5HxiebLETl4YMOAWEf9Dei
W9wNvSRR4K0llmTW02fxhCfDcIZGE59F6P8bxEL656o+BKcUD+utYlIkKMi0hIKpHP3vzjodXiqw
EOZb479+6f6quTv8luVDGXh+/dvqP9cf2ek1+aj+Zzrqr1a/HvPPuyzh339scgy+lVmFkuD3Vr+c
l3f/8dctX+vXX1actA7q4dp8lMPNR9XE9Z/d+NTy/3fn3z7ms9wN+cc//niFn0WYleKswbf6jx+7
pm6f3t4yfvoVTe/wY/d0Lf7xx+mj+9vmNSGrzWDr3xz58VrV//hDMMS/65JkSjoYH1n742/dx+dm
+e+aBszFYn6j6IY0dW0pCDT/H3+o2t8VUZc0y0L1rKqawvOowq0z7ZL/jqbaMC1iKJJmyqLyx59X
4MeD7POr+/cPNu3XX72mmobBmXRTNUVC/qL+W/eqChReLExj3FhTsdpAPyoJKMHAEe6LQ7wx9MUo
rwoDLqgDTKe5q1/Vb95dTWbORh0/MLMdVmBeDeGRwnWNu5YAPKTr3GLmgsZwgz8hEZZpZPv3EEeK
dJu7N/GaCdoqfSVUiF9PQk9Cpvleei/21tLYWkst/F8e3pL4S8/24zNaJpdNUwz+k3/t2UpXHiQ5
MceNOBoPjSTdYEZfQxSgZLH6rSmb74IgdBM0/Bm9681PN8S/GTmo1nQFv4YOn++u8k0ZWHkMHIm/
vXuWuD2zJ2XcmPdWt2dwe1Oe8QWJL/Uq+e67yIPt5rtxq95k7lLd+0BUboWVebRucTmM5wLi5lUq
j9Kh2MmvyWncRteoWVYn9GXdlYhV5QQn6hvi4CF4fWuEUzQt2/Tfsgf/oFzEdW4i8NZ1R7DGh+gj
6hyG4M8Vsj5w6TYJfe1YJ/Zo2MCT7ealuE/uyZoIylZL7MRwDGuJMYzq8FN4vVhgma4OyaFbie9U
+1U2wG9Q06TGEnkUnL/bglLNC2lfrc2dskxeKNSJhedbeMfHWfWP6fdxLVCPexUc3Q02sUi221fP
3HSH5hw68G3Cj2EDLmo5Dg7a3yi3vwMCQ1Q1ScCErQhW723EmGzYKH3eIGL06lLYli+tuUxkp7w3
E8ol2bjg8ZcAv8psCxLTOg6vw2UkFYlzgmrdd9k1+vBUbJy2cMzutPV4Qxg6fQQuIcLeCpdcDu8w
PJHrXTF5QE2tfUfzbhx1fYtrOfKcNERAs2nNVddxQXAY2GjUI2wlwxPQPUWZyiDaxOBS8QoRcmhs
41q+dHv9Lbu4Z1JE8m03Ic/BxG5Ag/hgSG6CtXBKdlSo3LUEKS4I1bPFsISbUimL/DXeFcS6QBNe
gb9+Dx0PJfEqKW0oj1iRQidqkU3Yob5ESvoEWzkn+HVX+0dzT0k04EaYe6gb4aR7YG4rgMXVwgqd
ABrls/TuHnPZ1o/jE3pXa5mcmYy/+Ef5iJ9U2Fb5Ekc9uvREA1Rvh2t4ahOfZE3C/RExLfg+CsLH
H+UVs2V/Iv6hnsVnuXW0G29rMJidBKuLDDujtLDuWq4E6YEaMhjlsm15Q6HFbblIzvINaVvz3nvT
KR+7JyEfPEJsuhKM4dbOFy3YQNQbW/2UnLstbJFEORjXCk5x7OSb9K1bpQRuN8UmfrKW9CfWxm8W
VCu7EDIsEPisIZb0Tr1I+HXY8UeLYddu9nJ4hxewOGdb/VzFqxFDIUXRoVpQtvlJnr40tVo2rY0q
xl3GTv2qbwJKDdrEVlGJEVRcoJ66ajsG2T74jAWsQa3bSg51b/Vv5QK3t7xhiuwY2xYN1ciFtAGy
Umt34+YbFZrLojwlyQLL/hGerKTSByo1dWzRkzmkjJEAtZ7jibb0Ht/7TrxRnim+EK/Bh2z6C5Bh
CIiYC7fhff0yLDfDxr9XxYUACNlbeGejhi5ma3fua/VdqHbMK+Rj226Hx3zXw+CzrStKwb63hfVQ
bpHwgpLApo5ziepZ99a1PdbPeDggPT2jlXoUl8kSp7Z4I53L7n/pnHn8/do7mtDFGN0bBI94zGm/
Taxk/Iga2rZiUwFmSIGZyInxaFL++T93w//SCU9vo1mA5sSJr6VPj4if5m8ljqdGdKVio0nd3fQW
cH22g9d/jFUAJDJBEToWPOL/06RRlv/16WpKqiyamqqD0lAtcZpW/vS2ileoem9VFTDZ5FEZ8HES
tw43ee+RY6Qi3Qv+Qcokxys3fwg9C7qk+ZopHeRE6CitIehbNR/uMtdtNyPQx2WMKmLVkD6vAwCB
UdOfe08oF4VZVitJGTSiMQGmo142mVtLMCooXkGcrWJGSJcRj/HSyqaC6HF4xk5QHNRuMJdKaOwi
nRhqVT3IeaNRzjQAdyA21iIG+eAo5nhTJwku8JwHvTdsZAX7t0k8RzOaW5Q18hHQ0b4I85Y8DhzA
UvXyLYGgA4mUYA0k21i4Yv5M3dotSofYS4xVrH1rIAYUhNpWJZ4Fm/m0kCUARuudmETSWhHHrQHY
DUV6mNsUN1oLMAIWHdXQcwu9ZNfF/DbS9hKkfAS+9pruALqKVa2KUiLlKGKZM33rESupsCT0ki+l
MvjeUK/jRFqBiqsUrI50lzJubaGivtdbOipcfCR6gL8PG60or/rElhCBblI4Ahu2RnhVyMzv8h1A
E/rU1O+X3HI40jAfLCH2KaTbiPGoWApWvZiuBJmyW0ooGse6Mo4hRSeXhtjx4DPU81BiRNIF9a2z
evVk1XCHZAzVjRFv2lZGlFRr1Taq8N90IXlg4Zsl85fBnbmDvuZNLnPUMVhgiW1qOabGfpTPYVsf
fYEZQp1Ry0IO9IcGPaQz2f46F5NjrDNIQBFpS6UKXVDXb7XRuxVxM4aRdKLK/UYg6CX170WvEdMX
cMJ7pMP0/CHv41f/3Ih+4lR9dQPh7DZ0PWpGV++hictj5AYe1QY9H3YEXlOGSuoCk8J9QrjSEhKB
/SgtNYQMthupVGTBl2M1qOx1BZcZdQPkpHHw3yqLMvROfq7dB/J4FKDmL1SLb5pICRMeYS3EqoAb
mBBs21ULJRKpqtR0D2kOZMDsskWfe+ZK6D8GbnVRiO/6XH53jWFHRLCk44sSoLtrIWrwnXpNyYNC
v4gGcueBJ0N9avkGBtdjFDHa8XiUKC2U596q6W5zNV/UOcojOVrmQH7VwV9P/ozpOxNdYdXHH2B/
V4TVF1jRlx34tBJAQ21S2/Ki5yiENJBuxrhIswKbVrE0qceoSci1SSyH5bYpgwX1CBeu9KIRsjVK
Susy8MJyGPqvY387tqCT+vberLoDkaCtiUpZzYFsEkev0IpUDNHaPtD3iVHqewVIwTpIkvPgw7HE
b2nIjmlMD42yUQ6u0Jh4YIzTCAkmG7qtVqs42nIEZgMF0LagpYZNmDSbKnIh62tS3+zToryB1OOu
1czzln0UlotM86noWo3SLqfnA2JgVktQWN5maNud1AAowR3pollGr0hgbzdkwcqAWLGbF/ogy7s4
KBmzwUz1MYWZF5dQ7iIVtGoZQs+31UHBJ0YCa9+rHcWJ9Vekiwxa500BOcaWogFUCIvBMdCI4FP0
+aqVv/GLCPejRv1WA7kl7kkVf36pAChDlQ3zx4rdnd/IH4UnCysZB7pzga4MQe483lQdoZkFQwBK
4CyrY3a1sCetSY4zZASzcz9u5Ocwd6olIpZjf5Re4WySA6J8sLW0LiPWrmoRPQ+3/PYLOGCL/nu5
hmfFCOGgnMxnO7viLxWfYc6qZ/+1Oqir/ogkBXL6W7JnyA45K7blJ74j/cncV7f+RkVQZhsG/fzZ
yNcGPFFtkUgEsrhQC7FeduqyrBbGSbxgdYIX5UWIDHcMZ1F++zF+5K10NZcM8EXVpiJbtRiMA/QG
DqNoAnxQLOpv5sV8N7fFR9A++yNAtiXpJ7XhwPZ7AUTpoTvIDfIACJAUTWPUs4gwFp7g3jxkdwzk
vYtp9w/G2ljjdVsbJRreJfQO66p8j1/GcJ0uzLfxBSuZsS4qh7IykCWIE0cTUHlZ7+uNVDBVWbV7
GaKut4tbOlBrYYYnPEGlttalfRc5nrwaoMuaK4XRVeco1V5St5S9RZtE7gFru3gsMfnVjganEXAk
4LkCV4qNvY/xueB0+kWToJcuo2tB37RPnA6Z04p6OgYOzsknDklo0WOx4BrmjvcY1+t8CYjPPJn8
5QqD0Byn+ZOcrxVk8N0CDDNFUGJtATpXO8s7M9iyOKZ8vMrGqqyZKxPiz7J74hpH/L6GdS3apbKR
uR76ATEphk58UknrDFSpIXboBNeMq8Xo8kNzF0q5L99we/H1FDZKbyyPSEBiVNE7gMfMQvT0pmu3
vfUsnOjCrJMGB/IZe2W74bZIhC2XGKJh4t0iO3sn0ibCuMeQne9KZJQ1gHjGjOadQYTJrsKTGez1
d80RruODe2b+VD2XUFPTmxp92pL39l4Y+j6lB8y078zJgDqoH8oqOOnH5BVLsAhR9LG7D/A/6wvr
xM8mIti8MaHSpovsnnj/rc9UC37eM78A5S1hshYCy0FCypfGdHNR3Beeoy6paHqvMVTFOSHt9RA6
r+Muy8fWIK+wyfn7d/y9Iu6wcJrGMYQSnB5Cg2jfldGiKFDhrIt7yBaDt+Vjcuq2vWTSE9A1RAMI
Hz1g+xE8uAUX0WAieYrKhXaQcBPv3Z3JDNRkXsM3hZ4aaywOaxsSgPvQIFgYwT4s9GgdN3vhDS1Y
cONJmwYeoQVvcFGcrPOQOCJ65/7Yb1vqxtoZ8jSHCadLycZ1uW+iVb+rd9GRKkOMbOL3wVqETxQR
iKk4uGFui5SYqgVius3eUMIAegWKzdgELNkT9xWFKvDkwA4qM1vYyPQZzVvoqBuwjtXB35CkM8xl
9BSvMd0zGGAC1jn9AzXCo3O9dmFrdstIoUiLLfgLWbYFag9gdmfOoDsdglC7TZfj0eKuYYpKXMCJ
X1DdUDil1xb+lRl5uouiu3bNKI9a75SKeMwY4fRruJdbYAZP0oq4/D0e3731nIj2yONjGx+DlXKf
EldwjAPF65zxFrlgj6nELi7xlfnMc70KtwEu1iOGU8Nb5kuLjvvdx8m8SU4q522fEIe/8BmuzHSB
V/k78P8jKAA+NZB5oKWU8l32Zzx/Q7kQjVWarcSTe1MjhF00zOryBTgJbNs31Vl4LvbaLZqT+gnQ
dGa/+Ntq7xJIYZhAsd6Jf9rQa7e3IXj99Uinv7VW1pvsJA88QutL6tvSoV9lJ+9UfhsVtJXMrog3
W2eBAgwMt+7zt2apQR6z1TvlFNxHe2+jyjtPoXqsAzQb2SHOhDg65PU2Fy/kiI/GbfZA/pgBJqHK
FJopd522Kck7r3wCKuVWejKq3XhmSnfiCUMohDli8Iaku5YRRjvAbCpjaaC9gN4Cftfdcd2B7z8V
VGSwc9Upn1ANKAq3gXmCflri+hUooLDxBSrtrvieiKvzWbLoKvaHTKWwPHRAG4m826yg2eLnzBgs
HJhVSu9V8caogtrQWX1QryARbcW0pZV5ldfWreQvKfRLxNsTQQCBEVgEDimUcutjE27s/hBsAM+a
1qk4lT4PpBM+NjL15vcW4P2W2857HL8lp7mbUx1vl+CcsDtIRy+Jt2FYRN3cS7KGi0Hx550ivcF+
CM2rR53SF4A4Xbwfy92EeKn3Jtj3GB0Ls/1h50V7t7trJO504bvdFmvTcFCi0f9YWJpj6y7atbeD
43+THgVryYygO8bPRCCUJ+lMAKRVbOkcb8dVcZUgITCeu3ovPJfoDBTl1WpXzbE9ZzcBBvtvNab8
RfIIBMu0IHkuLC5ABz3hxIerPaaC2OAkJ77v83vo2qO+wPBp8WzJVjxUJHq75/BlKht1xpw8XPsn
172FdQ7mA+c+d2woL+FaNM5I6vTF84A62Knk5G/FffaSuQf1IQ9uwouJdVrbaJvweRp4CqvgtYch
TW0iQMRoQXbhGYTUyIPiUdrkK3XdLAa4cwRENuIaih/4nWMA9LBcF/Kq+TA1CCE23aZXAJ+3m2fz
VhxPFHLdGI773HyARskZBdy1mZ1Q16hEPWB7J9FJ7g1s+5fsqi68m/wAUix6hZ9bfFdWzUtOfOP7
sEteZeWakK5hUkddgWO773CiMwi/5ZkXXK3FAGxprQXbehc4w4vaLIt7enXgq3iG0QwVp2hf3rb5
jqeIsjEfdMKUiW2dCSi9KivxgxVJW3fetifOTIi1X4PkCQs4GAsXrOeS8oE3OcESf+XH1+SDIrZ4
TRLo3pS8+L/snclypMq2bb+IY04NzRd1EArVZXYwSSlRl0799W+Acm/lTjvH7rt2O7fxOhgQQABB
OO5rzTXmzeSeEko8tk6+0+3LYFV215119HktjuKHQbglNd7ASTI4ESsjeJ7godcJLyhjW2C/zV8v
YmDbA0OtIGwmbb1BuYyPd81AfWuXFDRDDIr3KriN88gA/TnP1/651j9l/V6Hm/qaawJ6jwm0fww+
6MPkV6CIohsdZFaAjHZdeBSJ1vUWPmj5EuOhTbf5w+dnzD34cbBW2oc+AXu7Cu/Rnv203/sfJOQw
W5jeqg9GjS7AmXrtf0prN/CiQXjleMSSzadgWPHOorxR3dvedIbtdZEhh1ypm55U3WVCNwMzKAS+
hbLDU6c84TRVXUbbCb2rujN+Cvwi1tEexBh673N1IOBH81Jtg8v0JT/G0HDW8g3kG6VV4X11KuQ6
hZJ5jq6cfXXpOCexHz66D+eSp1LBF+Z+Oofn/N29D66acxavjDf3GD2SSuQp8FfV4zDuxvxTnUAT
rvAvZ+g1xkdswyNcLd+hnFI2PbgMZfAO4kEHszNEGWaATqCtjWEUJ3Td3OehMgPgsUhGTFuc+gCb
1WH5QBXNucsaZS/kWFPYydu2nT9dJst2y9yym90HNORJImmUsXil9h724vJxQXEYlVzXEH4PfUaJ
ohTqJjBnQIODR3JIO9NU0tg4oqZAQON+lXow7LPSUjfxkNGXd9a2GV8F4cAfm6LNNWSiaGPayU3k
hicIkpybS0W/YmRi1ym8QSZbuCs/x7ekSUqQOF2C4wc09omS5V2kQbcLYK3sqJTbStupV0ktCEa5
JnFOCui3Tdy8qIkVbqtW9ncqGI0oy9NdpRFhFy4d7obE1oaiTCycNEyKpO5sIGy/aiFoY+pnAefo
EDprIAN1qm00F5w08iuC5pqP41M0hJjFg3YwjLUS2ypVDA20B93HBtiEJl3lvAqLqmhuK3pHDiUi
rhs7q3oIGKwhfVkJ2cNh5L1e4lEA3LI/UU55oyC5oXhZ9aGM6S+WAQFyon2IqVY9wn0zKGqKb8ui
95zSPtm8nACLnDpdbNQppQC/oofcF/5NGvk/DD2RXqPlBOsHhs8x7Z+Erpkmuz5A767ZxTEJToyv
qdUU6Wa2G6LMLMMNNMoYiYx0KrLGQFfjPoSZHVKL3u4AxnkIAy/8cngGvqIdu14hT9ZY1378mrY1
dCdX/TBKgD1mB4oARme8F37E+xeaeYt/DIZrdACw+1xPTqmA0G7qLZWAt1Nwk+W5+Zy1z1IpxHoQ
DVVsE+HlfgOb7L4yP1UFtJoepI8dxdb836Em97X7WeX2SZU4hSiKT+Qk5xyyUd1Wg7HtNSyGh2x6
wpytOzSDDvpahJ/ohgkjMRpyAtzBemzIfWJ5UEseKhQGhzbGYqhS4FEEVk+GIeifxvnLNI3RqTqu
NRcLkWGgdKeegBdiz2kAcllHsSZWMtQoMyI8HekujmAGTIwckkytndrpqa+UJ8z2LmfOZYcqdYWi
/KlBtvq1bxabn8I5JmpJY90zfieehr84Q37KGVJLVKBlxT0lD1TGJ5Rjb612rRh07yveOuPk4lLe
hysq4DkD+1315VNBEUCYMSAuc7qogJAe8gq0Z25Qcmf37ls9bNTIfzMsusZR157sgg4zOMuVDeHX
NV4oZnmuWyKOM4lMNmCVKIa+KLp2ByMGE+2QFEpcRfY2StO9WmfB8TY0SSoVIyM66qv3hRoxmJFi
pVX2DX5gj0rcM2yya/rT4iUp+7d44E3jwBjDlZqhR3M0owbudZuT6IHVYMQPlVVAgKEweNZd29sQ
oCceBNO2yfRxW41ac3DAK6+wWMNjQeUFYAf37YAboq1TJ02PB+LdWlXEDUZelA+4zRrWBzz8V3P2
mpHoIbczl1hL9WSvS8opUs1113pH3EIJdIx8KyJ6ERlEmsgtxGpINH67ETr5tqAtrxw3v4l6iGAV
DtCdPTqoPdRVqDa3bi8pikIkjBwWZyrNYiRjj9ZKk6Qt/AZbnYJ0srCDAxYhZmApu1ItbvQZv6PW
aNORRic3Zm1I/Gbap7hI6Y+k5GJowzOqcB91aDqM++MXu8FQwoj98dLIobcFzn3Xw8a15MbXDFh1
udgXBWNp6g81uE4KDqXJqF2V5AExPep2lhtZqxTUdAKkDZ+S4S52KkIKqfsKLs+muiV7GFreSDCe
oaXoWNgMKGONpLqEf7VvGv8jnG23uvapLOIYEwpQC1Yax9tyJLEmjMGjSt+R2o9woCNbNpDtT4Fa
XpLXOJQ2JZVOIz/cgcR9JjfIwOng5+di1InNZMF5fYvzM7W61Z1wncuhrAEbW2TaQOocs7r+Waae
O4rXIMAplKg8LPpoovRSpgSbbByrlJ1MyP7WZnhOiw7cDlw8I2CIM768WiNmH2ZFx16G1TrviJPq
inbRtERFaswcyLr2kBBzOh5xdCPweTNTMzvoFWnfoQBPX7h3QR1nu7QdebEm5UHK6dhY2N/GNXbn
tQL2U6S3Q9e8dGWM4Dib6J5oAYNl+kRZ3t0UivI6dFi8hfpV0OUnpBNX/eDixuO2yHJjhpIQdh3F
HnYplqdrw2TRwmLw4CdiH9qMifMAewY3SUFtuNlDMfSsKgmr1X13SsPgQdiUUWDdlEhT3Vd9ig68
74n+dtpe0pqtLCch3NHpl+qEQKwbMYQxEujIqYeIbnqd8HRWgwmmplBvshkLmTblA6APBtFWczfo
RHD93r5peU7Xo0EDr7l73ZDJxmlRSQ7kWgP0s/w7zL30gd9VaI+i8qDryj4qCfTpKXzNSM2Peoor
ixPdKVz/Y0TwPCmS58ROQt7EIb1FXmRqridk23pxNDpxEq5SrDQ9I4Qc67RTNf6YYcnA3pY1A0zf
4rUPQeQYx4w7pihfiyCOdn7edVcJPq9d7GCC1oM5DTR3E069usMVjx4YASAjwrVDtcZXI8E0rx8A
82AkdYT8dcgK52jETbt1FBVL7BZzirywNnilbOAwjJs+HNfJpMm1FPz+lj/t9JBxmYqIZe3HyjUl
fNnRLI14UzswM9us2FUFthhxr332VUcYN5Xr/r4DELd1LGtdjTFDB9mepRZGZHbD7WTkh9Fp7gA3
E9ds6qPfOgeMPIhB1OZNn/HKLaf2GA3uZcItWke+fVFavrIpA142JK3SNLqrRsk/RppPgM4oKE+y
l8QXD30djnsTa68mcp9sERDowzXA1EHGRK7MjlANnw0H1zeJZaGp6glJmtwG52vv+Ln7XaFqz/gc
mXApiQk4c8za1NLbSQEDXk53dUIGgobdNLZqyd84M/p7Jy9MiH/qzzZr67MRyz1x/HIVGlDiKPK7
DeSxSO03S0P5LHMLvd74GRf4nOCn7Kx87lBhGNQ2El9TFXpsEXXtawvrQNCO6B+qdxs7GX5LHolQ
+lhoDRK0507NkmqtdbkKQ1h98EUbXHQtAwUDdUThtx2V6zDtM5xTSNC0K9dBFQTrjWgoEohpF6Uw
uwYyGgBocQSk/EbT6RnQsJ1tgT1Z6974PnznZpymfZR3gByhq+JOooUtjnZ1bniUsxjeMvfHIrq/
8RiCFw6q5A3UjLNV9cr0eqoMfpss6xyA89tIBD8W6+VlUnX8A2iw1C2m8u0OzNmLaAvdk1b+bhZC
7lxcTzadoLpDVEHjmWFHhC8MGJSqDGRjLLU3A3gCRFXENFNGbgHoui4IiqNB1MkExkUQN/01acfy
RsFAcYdQ3fJkPNbYNJqF7Wmhbn1N8hz9SfOCFYvtKX9PIuQFxmRWFDJbjZfOE8xXOR1AWjvbFLcZ
FYvqWjfza0F1+L5rzQSySmLsl2z3LxneL6XTH6rAPxb/R/q/f8gK/5Pa8H+nSFBH1PC3MODfiAS7
15+vf6gD511+qQNV1fiXQIJnW/y7DUu4CG9/KQRVDZ3CX5JA7V9CODoqdMNEq2c735JA3eQj05oV
fIYGKQJ1+n9DEqiaBiLH30UZKA9RvFuahjLQtZBX/yHKCBvgRHld6ueQRj3uanNr18j1AhfuO9Vo
mIop2GTFBHjL8LWdBxhNEpoXddVjhqbVD34BPADC57CzFH+fzwajdGZKpabg0VKndVPTMyo0+sQ8
x69qiH7J7+W2bSWO0XNmWsji2CnTIW3VfFcM9kOd+SNFjQQ9Xap5aRBA8DseZTvyzJt2pRWmvZnq
csTJK4qJW0ye1EMotXFzp7fUKdT4+Th6wIu79ZsdSOxgPde7bmMscATFQJ5K2fxObQf52AT1vam3
jzUOmU+62/MyGy5duHVHt+2JUXb9sBZKXBAnqa5QLvtk42CWk/5/txVCsb4PUh1cpHqi4+ilgqoD
hVC6DTsFtUDrnFqrotswj1MNoGJJVm9w7n6iEAuCwETULj3gEVW+FIW8jsR4nsow3PQ49q40+G5O
SNIjqumq4OJ0k/Qvph+1BDYA+1UTLsv9pN66QQftf97DCuCNo4ic1poDdNQ2wRZaYQr3XVL82wwo
zLBYILqUXJtTVGIGk8mtviN1v1ezFDZtZXCzy8+2Vb26IBmPcLjEJCwnVpz7O9f4aSlkoSXc7pR2
ihyd619GvK1VIKKSLphosm2eXBkVBgMVxcUbw+0/8WF7Gcysgl5DCDCOqCrGEi1qB3sTQ0Dd1HFK
jyNP5XHyAT8mDNrMnMQcvgQwMemChb1mEOlGoFIIJIgQgnKZbDXGpx7vnngf2YzTddTsm3jCxbRT
1Ouy7pOzPtbx1qnds4X9AdTYRN+mAakGEtb+dRAr0TnFwJnsX7Iqphh8uL8pqbZbTfj77NK+43/g
jC3GW3lSbmwtTa/LSpx8kzi4fYc0IDgElF9hoPhp1pQyY530ltMJ3IMJA8ETuwwQnLAH3iyecBEA
x4IxD7fHP03CLY4lfr2MlgyyVfQidUnvJQvqkw4VvJh6/Qm6IwESrApqk5Q4QaUUae8p1uM5BkaJ
qmqQnsWc8MG1erD1lc5j24hy42fiUgsHuQ+lloHrHLpzza/YR627DyONgIuSDBur0tMDyqCj1ZM9
9WXtXHPWoLd51wZ9am7HDgZcmuRPRRTLC6coMMrT7/U0bF+qNr9Lg/xBCKXb4BBnHiALyM00nAAU
BqeaoAOO7LWNcSpm1yOvx0critCeBrXyquiYtPRgj1Lhol1UaUMc9E6qohwTQxeXddT2uKcr9Iyi
7EnD3+WcaU6xKQucxW07NvepH5JYz7BqRkZymJurHGCyXm8D+tvo6dVzI5z2o2rL4sIW/sXkMF6D
P2cywgTiLPHage1KzaVQGiyFFIcRgV+8QGLzT8j2YWANkjGLTCrPdxodoScDtUkZ0ivfTeQBuZR/
jEojxSoIEiYWR846qGW3MRsFKaSU2oZK3HZbWaRA/BppiNIN3UqojCPAyPqbOOsDDN/8x6Yx4ns6
shBzHGvdaZGxTjLLQcyk7CVSi2uusxnpJDhQlhhJaiBy4uwiTE3ra8JwETyIf5TEHipwIoimGOeo
fdNcufrwIaPcvEsCAItZ3GyDcuxOLQgTwDSlVwnrx6iUpNmC7ETbz5DL8MGcE5XZqHkmcdBmQnkQ
csKQvjVjiL+WlzmgcF0K47n963NKh4kizcvL59+LX1suK+3a5UjLR7/NLh8NJtBJOajXyyGWTZb1
fxwRS97C0xPtgaCjE5EEUBmRuNOXF53116xSMBuWTJa5ZaNl8r0PA6QYf8t5Q0fCkAFA8tfhvvf5
XrfsvXxgY56ObotsPQNlMsHLyn9/BspyXssGX1+3HOW32a/dlm/5mtXd+MTfHeeAv0/+t0N/n9jy
8dcny8rflv+4zuXjoSZHMNiI6b6P+72drEmFmQGGGt/3cdnt6wK/L/17l2Xuz82Xlb9d3X8+s689
fzv8cgvsQBIh+T7DsuzIfRG6IhSocKeX4y8Tw6qkwFvx7x982Wn5aFm5zJWucSxhMu5pAl8Cs9O+
dvjaajCITvgdwTNGxlbS5BNf4pvnGB41yXd69U7IKKAaSpzQVNIuo194cZlK8vG5w+OyrP3+qKG2
cc9Y0ftj/bJozjsvR/j+9OsoMqg51m9HJDS9iktdekOVVKdebCFh1V7UOSXxvHlWAQ/8a3mM8L6d
MZzU3f+9MidOfEyKp69dlg+W/fyQPM0g+is/iVzaAcWq5hIu0vP5ONH0h8kmddwTvKrSo/Sq8pa5
2nBKT291lB84oWy0zEuK6TJyMaP7/ovioEJTUGqXWoPIq1UpFXdRYqcJvxl94PzoSHctZfdhyw9a
crJa+fgDkAsGG6qt5940T8aCYrNlYrVB8W8Xv7dbduPXIDiIhKy07fYwDOVpkNJGQYuJkBje8tCt
d3UtSVC6U0imXu9f/My6w6LQ30SWrDlj2g4rKmcnYb5yWawGZFC442Jkt9fnoZgzj9uImFiea8dy
TSEoPk4ANb1lIuc5p0hIOmZZR9ofkyQ8TTs2TjtPzHPLYtlM6r5ziqMCKPu0TPoicdfByNu86FQC
MryBc8gCWJTRdXMwO3Ryb5nYRHEp8rWx3J1yb/h7gpP7Z6maPYqRci5+wOVqbw3Wdd3L6DTqGBaO
ygDZvXSoLPCVQzokK8Wc8qNBUSDKRMXUV6SFEvzx6Do2OtGeSlN1z7al7inojFdwI8Qm1DWKTWsN
xWVPVYjVVS/EIM41PRJeZ9y3eLjNVGpDwzJMta2egEy3Ksj+fWj5R4GWDPsDz1VQDwKjs40eqxWV
CFJs0pLHgcZknust6Ni6XhzCeWnQSPmmqii2OeMWLwtajTcWYsJlDuY0nazCPHel3nnLb8CTXTWH
AATpmg4AXsTz/bfnSd8ALazSW6IvhSdsEkOAwshXw0Q5CPCL++UcRqxQvMQ2kc/18+yyDMiMrgHd
vFYhwarNv4hZ+U52UN16WkeRHoBii3LPzYbst0kwYtGw1jPjsldyhBcmQlTeNDzf5kiYdS006qxj
Kn+M+dn7fgCXuT/WjQ3q03CYqTFza+ja6OiUYIfV2Zx474ySnBSX9NsyJsHRlvFZhFnh3LhY83V/
Xc58s9Pljs8TEFEUY8EN3SzP1HJ5ywOXAT2lhGv5HeanzfGPRmiLozDNzFsueJn7nizrmkTRAEPq
z76KTjOMfW7JfM0g39HMOX+vpFa5W3WNrDbLv255hJa578lyD5ZF3iZ0V2PjYLq8neFalF5AbuNr
8r04puKlDwKyNKO4JuViTmvHpOX6mtUNcsEdqv2ZqUBZVY3vWrw81fPkj0VQ3LsMDOC+qcyaxqz/
fTIqId2deV2gORUAmspzep0Aa9JrH40gV5zrPmq1eRKGstwOPr+XrCr/YBg4+Mr2s6Rgm2oSnqfl
/mFj/2tuWfe9SMLCk1qtHn2qDfatae26hMI6ZdI1PCTt+mS1lrYayrjcEAFFghMQ4iYhhJRnvj6D
vzRcLAq/REd6WjIIxPNWI2WJHQL/LKBfVKzuYopWgVRfYe0A2LWzLS8aDRxHR63dJKFITwOo3CCK
7/u+ibaBLNMtWnLEg/MFtIkTTGt/btApwTgs1/P1VwDD3JEXIGsgUatWQXBq7WFVB6NyWJ6ORs+Q
xYXpfULU7Kv1Xea+Hwa70mPPuMsHFBI13g8b8uHYDqavwB91D4a2SSaXicJgUKkahOiFRAi0vNXc
PvJg9uFr6OIFUzmHSIQ74CmPLaUEOzLTuE+kEP6rLkTYoanmRdTi/TeFfXyinpcCIlneVAmFFsZk
k6OMUmVlmga223gi4OstUkSUtCCdXWAxOGnJIRTRQS3lUY+REbd5T1Hf3Fg0Bk2Z4Quq5ZZl1ccc
3U141bpW63t5Lrq1oToVxtR0m8XcwR7mXjR18YxUW+VRj3EO0brLFO+RrS3dayeu+S/V9X1v7XWG
vZjJz0c3ClaniY8UcP7eHljGuhIXhJg3gT3ztZAlq01DT8cq4FIhJ0O1QqvR16UXqkg6IvwJSlWI
ab2sWz4li4LFrmzuw5a2ZpqCBx/U8y5uguIkjbfJUEZPk4F6Qp9hwzfxBiChXlR1DwCk5izUXOmY
ksWD0yO3y4nlDmHqNtEuCre4qokLIJ206YV/hpKDhvhIqDIY4d0Cfgt6bddB60S8jfR1bimXSa4A
GVlJ8WGArcZ/A39ZKe4cn3RU7cVFQ0x0nixz7Zg0c3K98SyjtY52d2U7Q7yNQwrGctqSbV5Tv/+1
Af/eY2K9wiFqd03cmxTE+JuuiZyD8GX/dW1hiSpcDCgoAW9x++YJonQmBFk2aUszM05PxVg/BkqD
92A0obi1KVGzreSxCa10OyY+lrV2NJ7jJqcUB2Sq0/B2WO5ONs7tLikUYzXhMk6BgJp5DDYzb5lz
HGxReSf/tdKdP1HkeMoUEe6X9drcyi5z35NlM+t732V5OWoS5eG+VPkB52P+tt0yK4BZbKkk/fza
d1mXxf0xygWZG/M9EZRwFGlaUVuKBsUYDWUjzfguzxIUpZhE3I61Px3i/hYeA1VFGmrW2p5DaApO
fz6JpwCDLFhib0GfPU5kPbdgaZxNO+AaX04E16cJrSDVKE9Bm+8zB3mCnqJsJHW0whVEW1V65yM0
GU59ltbv/iCRk5XuDypwHbLpxJT8rrLXhgTCTSAVyYRIBq/vJmpSNYR/oDId3fiBhgUBV9D7V3YY
1GdfVUhtJNH4CujzYhoK60Ej9nUgxNSifDK7H4lyWj7v9ZTqWrVPwYHV/l2ltg/WMOHCHsoQdzXf
nqEG+MKDoV1CLq+hVtzm8GIvghR5bykj89hMPaYixGNeyfdTeJG8SlKSu3ay8LAM7PwBw5DL5ajc
NR71yDTOblRg6DAThJcPGkd5CWN8hvuy1jwsr5JtNiKFFC39+gIVN/ms6aUigbBDK9IeKkllcF8i
jZkvcmx6VGUy0i9KWanXjH5m46a5pbFwScXdhay7qP0bDMSRPw0YGC9nOxFTmFwrec4UXGnsoVH3
atqGzybZneWs2pFiqTCGiwq+3oG/51AnudwdYASkoSP9ugtG9SLXx+DrkKNNndBgao9jHjeHYgQy
n8imf8nC8mvPsHAoa5U6KRkkUHdtN/xYjijSCJhy4INfGTOqca2mR+TFD6GGxaWTiuqByGBxRO2C
E49iBa8mJbLztRvw6rdRLSn07UV7j63l7XLAvqSkqjOd5jIcS+sSw+zw6wc0nfxBEyElZ0OSbmXb
Jh7oeRQ78w8ocDsLtf7HZDkNXm26f0CmYD5gm3uxHHUKbayS5kesnf0ul8du2dGoxDvRaO3WEGN0
Cp3ERbTI6eeIVxsUR49RgWQ2E8NurErjGNpAxeOAAKs76vl73hoetlza04DRIFWAwMODuB5uAogn
X1u0QX40LSV+ViIj3hk4SXglDdKNxMSL/2BWvEeDsffNaHxuo9zdhno10X8jOqoW1sHVedCWb8qQ
ggxGGr7Q29LwX9AdT3V9eT02DqHN+ThmVGzjXuleUpNImGKbGf2HPLyuawRcyxZBVsCI7PwX6drl
Nimz/sTAQL0iTJytl2+pBzLAkOF/BKPGz+1rvOhB41wJ/Lm+jmHZs+bFdH5MFeXqQ6kC8y+IQ6e4
YHxt0ZIe76ZJvjrSpOYpNRrcryNxafp4Sy/fMtAGIC17TQtn2OSDol+AyCwvSYCTU50vxZ19gfT0
YtlAlK3c2PAkzk1ju2deEf7XVjYYgXi037oWIahr2fKcQC/hEYTJ0XcyfU9/nVCBTJqqJv2sG31x
TvmuTVL36htxza/zqQBGwR8PL32l9i+iqCF3jY3TW6aclvNRp1Kfnaqay7KrBeZFodj4U6q9dsbT
sgHWIvCIRGVcNtSxXRgS++AmaAQuS/w8HcJJQvcIzOcoqugbcWsHIXRnf5KHDMz37eTAROgwmMNi
z0VH3RqvlY7Rb4pk5LLi+aQmTGCnEUfKo9IEt19Hc6ELO4X56CspolndSlBiYCPJw+TyrDv+K6iJ
1bJpojcAi9uousWpojsUiU+Nc4FbfWGR0Fg2wdBhnROcfTVsBE9UzdWXmmr0p8SU+lbryupJpNX1
sin/nvtW1M0joZVk1/CXwF/cCfE8cA16Prl800PypPMV6wxqV1ZjKTfqOGoHOk/KnjLE+M4OCEnn
9PJ/ZjyVwu0UyIdIw7DIVCRFifZgnJoAQV6EOdITSr/L5fZgzPHYiTp6NGRT7YZgUD0tyiEzSgUF
vFHOPaOnZcup9Y1V26nqDeaL7gFc8CwYqU9DW7V3PQDzr/s9Bum2MNzxhxKXctO1DWw8EYRUCwly
ZL4dPk9tcl6uxS3dZ9G1+oMdQkGcIPh4CQSrK9VW0MMRtnlXu/NygypGcpShT/VNJ/vkGIUdpUhJ
YN5FHUqeZRPfCuAzt9kPX9BWO5rbn21NKS7wvMu3ZiSbZzWjHGe+h0TqXqMw5z2Z4bts+2m2V5WB
UvrcdW6sCRPisNRha2T1Fvdc5SVpdR+naoxJc1MNL804QYEBL/otc27GNjPfByXlpeja2IRlQvPK
ChtDH43cU92P5+VYYSM+lTiI78kv2Hs5tANlN7y67QBRFWdtvncRxKXRV59dc+q2kxUOpxggH2ZP
SCG/jjGf1LLYBi7G94KHSZ2bpmW3ef9lMz3w/n9u/P8FoMMAAd7Mf06N/5/09e01+0du/GuXX6lx
x/iX4zpQc1yHImCCQGTNf6XGHedfBvZjMHAYSqpMv+E5SzrcNm2kJLphWfbM8PkFz9HFvzTN0F2X
fqplCt1V/1uZ8rl8/3e0C4ehR8hp4FcHiOdPNlmslpohdSqSm6xxdxpjibVOxQC0tuJA3bCalflB
VkAcAkkJ9oC0aD11lPb8ds9+CS9+h9Op/+40SPXZgIB14aAA+CdlYKJYduzoIB8qIn+ArDXnBGPy
zZbip5tDgqhibRXJUtkyQLfXDcnrTagN+uG/OA1+jD/vhququm5oumtbQIv+eRqOocbSRbx9ELVB
1jE1GN6oinZUqGPs7GPfF88U3F9bkfsMegvJV9GsSzUjupAD75V6h4M1RNftf3FahjHLFf75M9no
GFRTqKDNdPtPCsOAYq9S7Zo+ezdSuSPaYm/E1ZVahM5FZlMfMwzGsFnw4/WE/tgGsLUZYtpuhF0M
LrrOKhj5EHbxWwgtZeFeqENaX9j2PsFy9kJq+URAKrvuC824GP+epKWN9aHZUzI+OuM27xFotW44
XGGAMXqRMj75eImcBr8e4KQoxZl4SLKyCvGhkP/zjBszuKUioV27Q78fCUIT7emVY6Dmn67vDESw
6b4gvt/KRh7sKmWsksqtJXS6p3XSnEUmf3aMQc2pL9dcdn4W8XTnYM6zU8Z3P2jWuoyL3dBsbRxm
ur6hKApdcDJ2pyA5qg68XrQBjZXpu0qpLu34pzsm10bch6c0SYEQV5jU6mDBMUjp7/E5jxGvtdZW
uicK/dexBok2FYa1U90YjYJNMtnpL4ooiY91CPubDhHu8o6xw2+t8NOjE8JtpydL0vNzrER2VEqL
PH7ofjTzDwJu4dxHTxmJwf3QtFT9BYSy0ORvkokwby8Nz8UraxM1zr7vVH9fjdEHEH80u7a1xQn1
084ZAbnBdaXj6Gr4hMu66oYRalq99XZWryWql3VcYCIJi+sKdzYKGKOerfDWDUw0rjqe6TZekUFm
7CWE9pXVTkgHDWOn19r15NcHO08Q/brmnQrVcK+p8bFrw3gfdJSAlYyWzKx/cDR1WikEj7bKQAFT
OVRvoPl2vn2tTvaPwJ4QMZvodpXQf6J8JN2UJDVhMombZmguqeP/ILxu8O5Fk1Nn1KpLfejpxHUh
KCaC8XeRmtHXz8foKhZvAUFxSsywtMdJESE7f4BB7PWk/xgKwmRgmlcIutV9jjcIqaYUT0mnXWd+
TlX6qGI1GrT6NerEaZPWIU8F5IOhrssVpPn3MVAhXGN8QSV0/5layDIQ9/srYlWz7NPyN7LFwFal
4mWno13YxEZpnnO/xquDOHOEbpImABWum+pe0ermBg106ykmE9zqqYNfZkXct973JGtALFQxRa3L
OsWs3sYonbaL7q0cwisrkOZukdstq7qAZBzRRuR3y6Rp8wfsxiCPzKuWTZa5ZNbNfS8uc8u6P7ar
zWHax4p5aOdgLfE4Yvj9QL/bD63tso6hNuHQ+VNDm3DWGNMnLcxV9PZznLSPjEKevjdUsaxeFbVN
B33+eJkUrhoilJqXeWSICHFLa3I0lKgvO36t/JouW0VuQjFhjy3qskjM99eRlsXJah0dbcJ8Sr+d
ySgEdRsUejRzDJAYMSOsecfvc3OwGExWX9+zrB2Xk18Oby8ntsxWy+nShCALA5llWMiOQSV/tIxZ
CA7zeCqB+tYnI6krgz9PYDaMToLq1IQAO7rYv5a+2Pe98LdjUG/qoaboYujuI0P+xC6jw9vp0bK0
izyzvLxH8G1X06Oht5/N0HtliujGNUl++iUCZxiniMsnoj/8L8RRoWEn1B04sLyRe4vgFugdEv6I
AUFnx7cxkd/Y0smDCvcwVs2NFjjuvsN1Kk3drd2GCD5kDZ8JyA2KlRL3Zce4DPPRv8jzH5CBz2TU
8JOPUe/QfuNj75YfTUcYM7fqQ65T8OFrNTXxZpyuQ6HeQUqN9kVXXiqDH3pTmCLCHqd7TS/2viLf
gfSDTQEbXecozYDjJjTP1U0OuX01+HLYlKHRUhpTuqvMjc2NsEEHRGMZbGboiQ2i1W8igqw9owUZ
uoKYHMUoCcPoOhqdrR1lGs3vdMVoH/yFaqLeubLCtthEij7tmp+JHVgXOMSUMCRyUrzh0G7b5v+y
dybLjSPZtv0ilAEOwAFM2XcSqV6hCUxShND3vX/9XWBklrLSst6zO7+DYIAEe4Fw93P2XnsetLwC
qToGZyw/hAh3dMMXBRajTYYpBQhvNJEyND5N0mA4y0W96TWshAxwzUiGqKOCHYEtPh4p295E3c96
yH5ZSn2wdqJAXOf3Wu9UO6F5O4/2O5qjqDznKYwzM2iosnZxcbS+mO/hZ2PlWLSzxDCcUhKV+vdm
hK+Akwudq0PNQUrGUUx0xxABvuHpB3IMOQHgiOwpVlMKMBhJM7BmcjYT9CicMKM06cXVEQsLg1Ta
sgy/oqI/ZJVxtOvqp+GWwwaS0bqszuihXyNy6lfCicO9U3WHzOnWzkCQi+ze8z4SR8MFnxel1bgj
sejB6Eh47i0iQg08IrkhP0SG+3IcxbKMqmoNfJ7ocY+0vKI8GnK8SV0LZwiNdaVB/VU2rmKBZ2Wg
VbbUcYx6OkeAqMxN45h7A5vfZItTkk5bphhADnULdxAB9FiLNnrAfBM3QbkT6BuFOFbUydZ0JJ1V
Q4fuQqvY2/dwsBwOr8QP1IZYw03QDm8AktTKCoCiBCFeuOyTn/i+hwceJU6GedU+qTpbJdQk/TaP
mc3Vj5IM5/7etRDcj+195hPVotXive7LnRmSjqaVRCdEbvhqRgDTdBe4Uq4w3JfnWEGQQ3F9NPGM
Z2BjEg/6ca9RLEPseNFDguNsdd9L837KCHjzTayQ7jgewTJvtD6A1yIvzPz2iY35mirtToto3cpg
vK8N0P4SY9rcK/uCGs+xReJBYZKn5mTeui/LrZvpb2PV4ID2yk8rTwgtdnCsXpNQq4hRLIkeCI8F
kYc0b0XwJzhAszyPcYO/yYYNRal/DW9ZW4x7PWsP0CYvrlNdGmkAV9Pw2U7Jj9EfbnTLea4TTk1e
xnGoAfajK6aG6TJGAV/05N752Lpso38s3D7g8AgtTpPAaV3Nu3d8l7NLiHYhDIhXdGwG4XpqCAcR
OID6l1jHr+/i0olNarUY/NCvV5s2B9ZZmdFJSroHODFlH+3CcTrJFpeZremnPCXZXWFdq9W9UNib
XEEEaeCXb6UJIaOzjGeaPDMvxnx01NGNwGJEfnhD4+txiuUvd9Tfp3GZaP6TFqJnt+o5fBpafPEQ
eHAK/Xg6wc38mQ/ZS1EC4aE75h2nruhXBJKFK6K10ttZRqUvkIhmt2klTfiEE6upec/1tt+7jVQy
l5KksxTlY8Ugs0t78Xq9l19SbCg75BoTw/+txiRmS8EVp5dwWz6MoW1iEtJuVe5NJzHSUgmz6VaU
9roVWrZOK9h+ifQytVIyRWFb8msUKlg5Fd58HZY+ni6c0q7+hfCiqKYTcDeMdFF+X1v+Hkasc2NS
nb1BEzGgHjXGjQN2LypTTBSKIQ0CGqwg7TFyHD7h/E4svVVriZWCs6rD19cDZ/HMhPhthaG6syES
Rl9Bq/LzaBZcjLgtrb5/H0KaXCLxUv7wEKoSd/TnmDDzBolEovgfnxqfus1gootflHFgWmvjm1aa
mHR9Ou+mf4rb0d1npKQgdZPbPCdD2U6Qe6gOIWUSrXWzhIoqz4ljjgfVBueBFiSDXou9CU04FZ/0
5kOPsYIKVez1Qu4F1ZrDYOM8GYzmNhj1OzsV+p5UhOxUTgAEXa3hscCLwvmPWGZZvAnIGFjoAi4L
dj/afFUPL8qGU1g76yCLUMOO8thZlbdvq7K7TZohn8EQA5qm2yYOq50xVR8RuCDT8uH/xFCivFHd
+92Ai290CXxxZlFT8hVK3qM3WxN7XibjyEqUDR/cTm6Mfpqn4PYLFlhcGY2+M4ACFK3zw7X5q6T1
WLL2m/pbUev7PtF3jEvTIXTzc5oYPuGaiOggw/mwnisomXS2KuqKNFULGCgTXZXWHW7T+cITwy/i
EZET6BzoUj2nHu52nNxDwGKoZeZiOcm01GF837pm9OEF47BDMJucnJoubaoTcSnUT7cYL7b3QaAQ
hwWNyPminy+0gqw43NNsNp1Bq/G6yww6l0GKFV1InR8zECgMtuJwdoR+X7/eaJU1srLrZnjdz0L+
j/v/442N5UGTUbCAu2JYtiHfNoahCv4GW7jL6/9+9XqXer7fdev7sdeHfV+9bn0/lQsUjOhPSqXX
F7o+AedvG2/y3td05HD6rDqdt74v/uttbj5HD/3T4yqYcNGshUJYDRvl38/niLjCQfrv6xlmy9+v
9Pu5vl8qEt6f97TCY+b31r6C/6E75D/PD//L/gAlu7G+3ppgxvrjHV2vX5+v67q32qUfylSpJbJk
fs2kIgUXJjObad/sUfE8pQqCqfDjc6jlKRNPM32RdoamPzDOg4bcvE2mZilY4tFKbMhiTyj9E+Lo
ryra8uQwElAQB6Ra4nKtFUf17DsMJbVwTLQZfAqIrlab0e1y/fSGaM56g/wFd+58tQ8M6A1aCK4B
9/JmKAfrZDTmc6zb1laZLKVTG4i0lQ52ieqgAwKDlsV1XfMEHwDHR/3gkPYRWvGuIyr1hGMzPZVh
DSjZZAwz8Gxib+j3bq2fY8fDkqzsqT5NvD16TSLcTN7OaVVxmvrDEwtxdepzTZ2uW24tmCQUHiPt
vMOYL3K6VQ2TB5zJ0R93C5ShTiaIxE1iGNCtzG1V8k6U/SPKZH4TRwUkjYk1QTM7Ekoq2vR2jLXe
BsvalOLQp35waucLg9pFEwfQWYEJLMLBkqDSLE27EaxUDkFemUcRXFIGNr4jnpDlPMOLKsYTZ9Px
ZAfZYyVsh/My96gDbTgl2mxPTwJBupekDuSUGcv0lArDGD07oi5vlOumzN0QDHhW/hkCHd/4HXgk
r6l2bkjqq9JRx/Ttzq9Y4KkUDEvhxRkKwejdr0acOXH0Wnsy2gZuoZ/01KUvPW9dL8xhIrTYRg8i
UmQcsR1tqP1oGCpOvUogk17vVU5evqEygzicPIdjleXyCPR1l9fo+ybD+fRYzp8cG8RBHgDsnK91
85HC+oI6pSV7Rqo/bwsdSisjWKt+uC9JCVrEKrNO1wPruuViLdjEtigWnSEmJo4t3P5O7uxMmSdv
aM1tEscvyrMEGIrlmNjGyZl3XffLoTRPLhFlsw4qREdPzXYAt1soLKWsKKeiPWo6PATH1ojO5Edy
EnqmQTRlKw1clwUYGCMvK2+i7OS0UbOLOpucLNPW8jUiiBeFQrGWAxHhc3qTnfTJSQqYT6bTwujf
ehbYpeutgTbVK2mi+octGp+cf9/zevfrheMeY9k9Wp6dbK4aFrPPaApPjMSk3eqnMAPW587fYTsf
9NcLo8OHowxcxRO6swYQ5PEqaLpeaFEAqucvm5oW4x2RrHA7TT1fd3TzQ4q4o73ylzteN6/Pdt1/
vUrGL47vxDR+v8z3ju9Xvd72fdVrcS+Twwq48j/f2PV+pdlkh6l7MWO3ResdRslf3noZSJYAlre5
3vX3+/t+xe+3V13fedpTOcPbai+vewYOLs+K9d/aru/X/tvb+9vV60P/9jauj73eD03QZ9pVNzUK
x21gARgYzYBVQZk8JJ1zcoeQyJG6bVcWMQSXgoLzzizN1wKS6S0y2hyvCOVJZunRMsGZeuOFwEWc
BrxS4R1NffzUa61cKoIyF0TjdqvcTo1DkQpxovhI2KWSaFFW4dSqcxC/NI4Omy6kP1onn4J5Lt5n
z+MkxUrXIrYdbtJs3KceW+omgDa7Cd/cfBthDV6Q7uauh2FUBzRH+jbDFVJLYWytjvwalJQke6Wv
IeuaLdUNlqPmGC25KqD6KvB7DdNBmyb6BrtVoKbgRvn5W6ZP7ksfvpdtuCnRCJ+daJHVfb3T6v4O
Q2sA9TDC8M7iCZhJX68RNf4INYZlNajhhCQDGEtnfnZW85l0qbWfKx10ndsI+1pMdmD/o/HdS2br
cqNhvQ2T5hgbL6zT7GM6pYBuQnvN+dxf+3iq4d3Rr6wgEmpd6D34ti6WRTxxJsoA14SQH/0pODLv
h+krwSdjNFxUnvVhE5ZNG3nY5/wE70WR2FTQyVHEK5hsPb2wVyWB82PNTTm5a1SDR5TuRHvC2UmW
sCo+hqp5a3UbNNLEwkJZYBPLVxXbwUPWJFvXExKie3szDAz/hRVfetLkNk49nolRvu0nCjr8lLET
7tRoJSzBtEXXyvpOB3ZZJyjXul7Ld8jxhqOtkD1FZ62VzZb03QMdcEiT7qRWRSFCCtBdedu+xb50
T0M/lY9wLw4t5ct90eOc7HIf8nTe2eB7IIkaZSHPFiSQRZFZ+cJq1KbvS/veiINNXrfgCAp5M2iD
cePr/jYuM/OQ5liKsGS5xyoafok8mLZckOMypaD+2qFbUztLFg6eD4CEkI4bH0QDblH8Xn1frP0Q
zzRL4rWe6fA9HM3YhFYPkHpS2l05hbcdPnI6zdBPkVnkS7srBfKg+MtCKnPWrcJbuBxRVNqQmkfD
luCXbuNp/bAhu9Ze467/YNW3iEep1olri32VzbwY2f5uy/2fIfr/l5pC/w/b8n/v+p7DqPgPO/Tv
B/zZ89X/ZRsAg/VZDUWjxKTb+WfPl3awQQHTIoHLpd9q0GH80x1t/MtzyFHxTAPjMkkf7Pqz5+v+
i36kTlHW/LNT/L9wR1tzF/OvzUTH82g527ZjmDDlLRe39l+R7v6gBX2Y2/Y+R+IJ9H3CBMgspadI
l2WBTR7lBJDww+2N+9JDeJB6Fo6Kxn2tPCBytmXRURtIJa2tfl8xAJY1+z0zVpvE7S/MD21oTSM/
W4dQlpx0Ddur70oDGwiomTlDIBNL5YOhNjNoahF5mIoo11YkJI3i9SMBKEn0cO3kzFGax7zg+Ffh
LjMEzLdGHIyG8PG//PX+of8s/uErEfTobb4VQVfL+FvCide5tW8MKM0xaXq7QEQmXD7tNqUiDB5O
g0MBaRT1u78elXmLlGUnVPKmGTg8OGOs6olP2pYg7Dov59MEJ69ECN3EZNUlhdy4PZX9wJOvk4MK
8v/93g3+fH/7g7qmaYPpl7bEVE8m8d+6534o0lKiQ9r7gf+aVT6JG2Z2l41SR1XmFVvcKud8eMnJ
hl1OJeSiyqmGvVW7L0WsDRCbApOI7lTOSHo4GQV5j8O069D2yDE2FrFjr0QTIVGrPig1OitTQA4p
3ABXWTguGjs9mrCIFlms4ACqO2hx6PO1+ldmQyYqqWtUaUTQRUGsVh+80E+6SQarX4Sj+yr64Mkp
W2tJbPBexyi+AE5owKw4SvcShIjLm5IyPa2hJ3VKe9S3Wi/2mYYoM3IBT2rNGscI6BiPvMeIpZay
PmgNVKz6+s+JNlDlghPlcXh3zmBa6nUz24AM2XsoqH6KMARCOJs5wCbtgxRTeogBN7XkS0WtemE0
VQdRFIyR9lxW7exo1T7bLqH177T2OUy7nSMcKh49pJjWZ+0YdPoJUiKZGyFnfFt39pBwHnOBDbAe
MwiYPAkY8moZddYdPclPWm7xQgwAaWOwf95kvCfT49hDBUpG692d+5VU0P2qvUQ2cSh6Sd0Ptd4i
yZpjAqU/SOMfSsm151MsLWoLaLQ1W2uz5qayFPjIkMBJW4mtkxM+RrN6yZJaX1LrWbFMfS3pDSwK
KkLLqhvHdVUg97fcVUsUecb4tsxaUpLsGJt9lLrmWfgdQatwUH3jFND/vUu0BxcC1S4F+MfMCfcN
cxTmrHQU2g8f1KMdMpq3itiWKH/XZEZDqB0ciok9FvxC3QUuHpCpnH5k/VPdT9UyrfLncrLe6rb5
cNJqHVvdK4VyF4dN/pMZ2p0I6d0aUXRGIQBCtutfZFX+UCCsLdC0rUNHRWlk1bkgbMkhL5UOOw1c
mkOG21iIm0qnNFDEYhtN8L2TmvZ6aQRkrBgYwhCmkagKTafC/6WH1UaFAErb/jz13TZkhUaXYNtq
8dIdh32T1J+OuDO9/tBBXGoIz2MFNr5rhg1vsDskZrxWMGILptBUVJn+plgjA3DY7uS8hWjQVlrY
EVSUk9pQhEtLt17cxHlMk4jmsTrFZaivwzGm9hgH+i635LLLpnMfFfexbN4L0fwI056Ig3Rj80ta
5GH31ro7E3PMonDkgItl1xgGvTPPNxazasbxfE6s8lEVLLOd9KNx3S+f91Kn0wEe3LvWkEIncHms
mAwvm9G7RL39GvP3NOLwnPjRManiLfSLp5EqWdUHF8e2P32bD5Bb78R81lvHoOaU+/duXN7EM3QI
1hJ1UPs+tYA7WlgrDOGF1LMlKO6s32aB8Svnl7dwwxFZp5U+dcm0kToN71gSTWHrEdhHVQD9G31U
QPoMCi7uHYIkjSThObBxctagEFmm5rnI5Yq84gXPfDc57iUak7tYTrdw9ugwkK5Tuti17S5Y46Tj
dO2ti6G5nSLwWTIoLOh4Ys90bh/XIbkm/oews5OWhw/eBNdRTuNTiUZgNUeOL/xBB6U6v27SKvJO
KEDglwwUCMTEAQZh3U0NXqman1KdRXumtmsz1tcGCRbKCn70VYE6g8ZVmsF6qHyWsxpxAS1+8dK4
m3fEnvOaAOKRI+zm1r8PZLrCzAJhmRkuWq43dzQpbhz9ZO80XkD+Sf+q9pOOfKEysJiU/rZI6U5F
HupB+JeLQQN9q9P/LQTdAEfCNo1Cu9p0Mnz0B9vYAXfco86yoGRIDK4GCjBrOFOQpAhsvJg2EJQ6
pWPm3EqneAm8+phE9mubcgpzlVWt5Dv9imgFceAEZYt4JaKG846IqDgk4iSH2VB2dFS71nnEoj0n
M4TLYVLxHvKlXDoMb7ieIkro5rMZhbs0NWB/I83ZmJZ5Tsv62Q/Hi3TwrAS582zgMIiTBsq2A369
M3+S4khbNadvzUbtR9miz/r6umvyqntSHk7IOxkD6adkofkmaB+pMs1XMbSo0IO5qlnITscMSsyk
EDIlEJ2k6r9Gs7tD9bUcg+xDIj450Mmgsi0lZRoMiUE01hvaceVGTPY5aC2SD7MMWFX3OGrk1wT6
xPmFsWcy+MyJ8ZlVUP5Nv1hRKwFebto/6G6j6/bFe6n5LxhCbky/86jgFTmCXMQulpxtCzcZzeGF
IEdl0dcTGdOowTxvsojASrYk4TzE9rjSXOcVHpgHUMwLV29xGb1PGQHz0jbfZ4lBzEK21gSuCGvs
aNC1+Tqpoeu7Alw6uN6qbOVFuXxA3SRwjFjaYDHgCIva+mLR/g31FhhM5ONBKc32HAoYu27mlTcy
j/Rj2wQ/las/ViN0cz7DuJgPeK1pCFSAQt3pCJNtOj+DLH5hsSIRyigg7poNHg86YwadkmBuXLam
v3btxzaIwHH5e2dMe6RCzgXFK39sa/ipIjIUKsHabBJPYd3kW0sLaJYL4uMdBzsZI2jgHkTb346g
jcMS5xz+YJ88MBqTF1+176mUamtzSNxs7DS+GfzuRblAw4sikwv4f0NrPaQjwqM2aX/MX13rx2ix
+HsMtv2KfeYnriY04KH+OiCcp3BGCIPlvARG9pA5GL26looS3H6nFiXRKqz4rfQnPkJ9VTLbbiO7
mL1gRy/VLkPXv1FAVUtW1mTd5E+wz8Zln0LJr6riGV/iCnvObSirfTfJe00M57is1SJKHpl+HrRu
hGaJbQThEacm5e0Nb9HwqIUK7Kfrp2N4XFpIPDKqCgQuVEdTIlxLiOmjA9rEAD2m0Xkuneiu5xNK
q1kPBN24/q2cqrPm1bxxa1iFKaAP9PRt7UYQib300vUfqs+A6iRds60bqgk0P2U5OABHhn2bTc4e
Tg+s4iG7M2fAAad6g15AlZdPQzv9wPTQHbrB2NFmHpdmiptTkIO7zIcIrWcdHcYC7KZFDs9Ow2S4
8IAwldKqN66K1laZtcfCGy6pQ2yeVswNvVw0q1KYB4OK17rO6DJ2fXlKrPTRALCzQRYJA9EyP902
JpQDodkEeGirouwJKANzBQ3BWkg2a5yEiB0UQEfCzCEM6egglnlO1dS3421XoDLxjGHPvKTbebn3
Kwpqf50ryEwuYfM4aIfoNAklVkkz49NLuIOZX98CINXvKTEwEAbRXZUl2hY4n7Yoc4saQdYRP47B
DnbQGDSAEGAANn5trkoXiPKI8G6tE+GRpaAPK0c7ppZN6BqoqUUeWLMtPrtxsuohhAi5IsCnXfVh
eOxSgT4VIeZCq6D6SiWLJQWOdNfSmMJ1PUXZqmhsZk+zf7KfL/QZHvJ99bplTPJIRTjaXncOs1RI
y3Nsz98PMC9prUZmRrgnv5/iujXpqt84vXapOkzexaB72E9xcwlzGwZK7rXOgazVR/T2YDfGS00E
028WyZWAIeY3dH2i69VyFJc8jvtNNSvCxr5G+3fdTHSf9YVfQhJ0gTRh8M5Dk0QKe4DVHQttXyIw
ymrInqZDITAac2sPugU1IjHvB4aPBwfMbRdP/qNFpwcnGU8/P8116/oSAUJvckzmG9NZbIZwGLKm
z4kp0JIq202ygdaZwcYeq+EUNQERes6wrjD84q4BcOnVOtQlr4MRH7rqNvbmFZNpl1tTa+DYWurI
IROea80IzyOiUmp1jsN5oKEyX1YGfD6yTkIfm8U4iBqaI6haxyeVYmRQGP1WYCoAalzHXbhhBsNs
Lq2IDxome2XJgiAxzbLvbGFE6DwSCN5WBVrB6UlHy6g5kei8yIqJcEnfrZi3Q0prklg/J9S1ZF/g
UYP1ZAVedIrC+rnNtJFZYr6uwG1NRlbd6K2pLlrG5MHN8nWoJo+CamnTlOL1G8jAlO3sH9QXPlWt
kn2WMUttav/QaaBN03IfZehCcIdY96ERA3XtkN4C9zrJhvNDTm193Wag3ilgE8zDgOTGpDekuIiO
1XyetdzeXFdBfZdZVn0UBq14/O0PliFQ3yoWU3o2NTR5cqwglDpCWQdnY4xYq+f2njW+tW96P76D
Q04EBD8Zphr5R9+eVKJ5h8JiAGu0LD/mBjOxuAqap2CKSIDWPGaXjsaJIuzTV8cJ7gqf4AeRxCRt
RH3wOKj8y6w4fw/E0Blj3e49VECHqR9+VEk2bp3BUTccIi7OFVSIA/b/Hewq5ph0TwapOUcA9Z4d
309tSfEkzV+pwrDcK73pTOPpkiSxt0264AOa17QvC+sjHZ3wCBMmWY8SOkGJqu62RVt3q5kDxJ+A
TJxOyMOkqulRk5qxSvKes2Uq7sn1dR8Drcn30G/heSAcYlUvLyOhb0s3wcy66GNmrHnsilM5X/S6
dZkGG7SZZ+CyVa14ihx5Ae6c0VgabxrQTBeA67dDbKQ7VM7NEXXAU4pe+8C83FfKubirPO9i9E6m
d4pSuQsD6J8sTe6niUCZuLaNw1Bar5GsJX9EQkMH23T3sCRQO0k6i9S2G5Qurz6zkRWDGIkuSDj3
KTVZK6vL27JCj2tlgbWXCJIi27wEA3oIrSGaNEG9tksbQTbAowGJgzm6vJFFGJyFQPIRpKLYjn1w
iKw834SZ/7Ptk/LeGPVVnPfOFig7vVXD5gsz1I++HpNd1G61US/2XZ4czV4vaCQ2a7yZ0JbNpyzq
4SnY5IWA5to4Yf7izwZjJ+9WdHeb41CyBNUz+K0OB0SvwISTsX0MqMqgVDSScdHm/nBrYy3eu3K8
iybD2xS2AlluJTYSOtbxhl2SetGIOdQv1I4+5q8eFX9XQ38Nuu5XnLYk4o20RjLzufeYyYyq3pbD
VN/VHLlhFWQHIyhWqlOI9DCJliAHltlEch9zCVwPdfRmojG8B4ew1trkUGd5cBdP5a1vkgcV5W3O
AiRbhqg6zVw7lqDnVoaZkfZDh05PyaSJMzo3MYBhV1B6aZ2RgsIiwCx5JDCtOy4Kmux3dpRdIqY0
xF24hF/IqSHkoTPLbTjm+jHUpjPz6XhT1PksoYC33nlnXS97xmo8fIEz3fpgeA91akEtzIASR60n
b206qAurzqetTo/BohCPiHOAWWuQwfVS1eDBuxFmBFWOi4/DF2n1e5rp9r0e4PRWAU7b3MLBLUZ4
3szO25pQv07ilcjMRqxHG8JsM7o/gyybtmroquOYqpVjq40oWxvRU78B6EppTVpPgIbbHU5slkdU
4MY09nalDnm2bvNTnTzR/b9x+hk12A7+YSJVrC2PWYGyRaXNURSNfkfNcgH1iw5HOQ2Ea3gVqAiU
X97huhVFJ0B/JawlDUFZPW+O2D+oqDE6htoB5wNuvj7bxV5Jwo9OLUmrR8CCkMbpbUGgXGZaqR3S
sPpCwj2tGx10TUy9eGHoxCBGyQTz1pjpsr83o3I0qShUKQLUvZsjiz5DGzRXyp1a5h/81ro23gxj
QqvOYwHfZjESNpugw5D8iNBBeMkKw11eb7peTI33PJJCsUnaYrhymdWhdwSBxfT6FBSnKtrrPYJM
OmmHab64bgmk7qwD2+GP6+2URivYlQg/Z7CEVc+UnHkrZx3ODH8GXMgxMFnv5L+ZF11E5EYxxnJR
zxOXamYkiJioPH1mVFxvI/SSqcv3bsnYD1skeeM0L5d24pGW++/HXp/gevG3276v6voMwxnqWKCd
ZA36/ZDKYT4b5ORzfd/7uheqNA/5y6ZRUrK1wyBbfT/6L3e63uhqCBb4OaWEJP3nJ7ju/ttLeC69
+DHAtXzdEVYEsbRiJPRs/kr+6RH/dNv3kxojv1zMuJtyni1yIkTAb40pfc7IhEIn7XDRFCH4+Hl3
NXO7xODxIeP6HieGvpcFqODrhQNC9EDxFPfD9bo77xkbgjAx5Rbw5ycWbzLLkGv2JCJXk/aQ5u4j
YsliKeYjgN/Vp0fJZ40gsdDXHOLFgbYGO644M79GXuKK9MFr1WGOQ99qpMxPxxS8ODwHz/6N84gt
RLi52tf98DPMimEjwqUM0DaK8oA5BR9B7zNATrbglEEKBUcRGmvm6Xb/ZCVEN9cJ1pfI+QqL8kyE
ySowvUthBO/ouIqF0Sf4TuVXjdK7jy4VbtrF2MEeLWW0Z9n92kclWnPbxVpvfkg8C3PBh8Q8EJVz
wohU0FViVe60avxMsgwqKBEVK1rV1tIJoBnU7XRDTuuXL5kAe8ZDPlhPcTI8htVEe1a4l2sHIfcj
Krzp8GkOpClhM1pKUb7UFiJaKrm2258zvd8JCOE6FSC9xvgchu0vi0TA0ByPTpiA9wgwFgVvYv7M
Gu0KQsIxTx6JhkGpbIe82rBqmf/F3bghcgAHe5A/aEl+HEZvSZIvqmDCjWzrLOzuGdq5GVJMT6vn
frIxYzcIgyxr20bazwZv5sprorOoxgfXUE9J0Y87OKNw/b3i1NbNDqjvIWXuliR+cihbP9jhBrhH
pNHf9v6XU0xMiyrC0UgIIVoVtVgjzZsqMFOQayjOOamRbOnXi9pSCDsNVgMeyVgm8rtqUBv3WDPZ
IjCVJC2POoRXKXPpcE5aWjHT/0Cr7tvqaUowHwmWpjTSwAaBsRwgMvh7o/NvK3vYeb130+YVp0kw
OpEg6DZ+tLAFLLCJP0D1j6ebyraWedvfVK69kxgZvPatx1BGeVP7HLzqlPRGsi0C67mMn0sRv+Dc
qCnCgiB3y/iodU229oYhZvYa3btCIA2T5UeBl5mEJSTmnEi2Zmw6y6kzo81Qkc7L0QOkV6APC3xv
WsGF0uaW17IraUJkJuxxrFLjzkQhkbguuoGCiXwwL2RkUSDZI/tXwx+iBFHxzQ4QClh2LaflkMCj
VzFfYDkQ/O5NrAVZqR9c0mKme6KT9WWp3J9Ol54tB9mQGH1S7quMg9G/E7VfkqdAPhQlRYDJKK0d
23+KCrRoevPMomzPWkIusp6/nQW0lpAo+xKZfGAktPECZd2xCNNfRL1CNXooUu/LHfRq3RflAY4J
wRdqJq154q3RTYmcYFyppCRqjorqrCyDjiPhHRJ2sXKo34uXIoWDjmaGQlAa0ZFoJCCTsSoXnFKS
XVKi3qL/NKJQAREDH9Hhe/OC5HXy9H2HPIVCEao/voISvB0WwreUQW4j5t9aKTMWLYfSNm7nf4jU
CRVi6kqB01wnLeOrZte4zUfONPDlVl5NxFVCNCQg5HxZpVQZasXgOKd8WfWc86pjvIxiOPohCSAZ
TspogLvSKgk2SQS3IKwp6lD+ZYYQnHBjTdIjeGYCk5YGjNzpkFMo/tFQ7jk2RUIen2sScTQSMFMk
EBMVeKTaTV5JSFZrM4NMYdbVg586ELGsFLuiotykvWYjmWuzEWwhHQp28k0Aw+D98kUacU//y85u
Wa3Q1fIfemt6a2zvs6Yewl/DeHO38HPE2icFJFbjr5Y+ZJ0k95FXYHDJXaRUwdPckKbbRRISmuWt
K9NtPVTRWmaochEw98uhwpzq+0zpjUQRkmNnRLQO8d4EobnKM2I/vXb++K0TrdyKmXpt2lTynG1a
+ayYLdaDoyl5QdtcNrZ+aTVtWPey+hRViKZFTMG60vcNjbQ6neWfRHQ9jtZX77Iaruyj3WvncS7Y
t/MvMu/2YDKClegIJc194sY87VOEMX6Z4rOe6+mij4GTUyo83rgkhtggeVF3aqTYQjsZ21l1PX1W
/IJqys6aYTz3EaWbdop++OPXqE0l8UQm0SD17WDQ3tUofROUqXRKp7r8SigZbMr/Ye88thtH0q37
RKgFb4Y/QU95ZSpTOcFSpYH3Hk//7whWF1Tqqr6353eCBQRAkKJAIOKLc/apmDqgIuNDcQNouBRH
Rk6NnzOYATnpEiOLGyHdm9RgN0R2v8Yas8ZJ+t3IdMji2UJFMAEN5YXj49K431PuoZVifXZSWE0L
vwZd0++VHGNPr5lvXSsCL/us8buWz5SVfOmKQbZ0Yd9jgehJY0UMjENny6+dbx+ek08XAa2q+FeY
n5hYI4rEg44z1jMXRKA2WLyUJ5efJXYuUmM7hMNlEXiHyfBwvoGSVH42OCioGzCzgw4S9VNONGE+
1URm3melt2BOG+E9hb5hVPpt39cTrDpnl/Z3qornu+rxRxv9racSUw6+hijVhc6BnoVXl/r/qXL+
B1WOYxvY4v9ZlOOXWdm8/fiLMOf6mj90OZpKAAHqCNgJhq0Zusgf+EOXwxjlN9UmkwD0j24ZVKjf
63LQWdk2r1Q9VYh2Vl2O/RtSGp2pKSY54Tio3n/DYuBj/FXHobqO66Lu8BxXNyzTMz/oOFS4UCSx
L9R0hQwPLEh9HgW3lrrtH2vXtmoSUVgzzhzoYGJdHvVv+6gDLttmJhXw3X5xPrkpFwgKwUW64bgP
R++hS3u8kZCxH6OBSL1CjIpSJOaEg7ctA0D6iAB7aIyFOVgu6Fmz+3pQUyQpDFGxTx6V/fXQd6db
j1nPJNcmhbth04+vwnK+WXd+eNfRTLBHrrvl2odjrp+sVRxEMFjQt+sxhdZ+UZPB2ykZ6bWY4Ukj
Ii6uWMbmjNc/Vf0xDYSnXLTKhWO3f9lOS0Cacs8SiawZKzzJV8umbAA9p32S6+uBclMu1iOvh4u3
ffcGf7f7Q1tYlC5hVvZthOW5t3HVrGeSa6jJbh21tqndAhmcsMABoRarcoHt/I81uUn3id1Imf9o
7A3V3iwejlX5la3/xQ//VLlZyP+/G+rcHm2n2nR2ZTMQFmM12D2YdEz8ksRfxCAKQ65UeZGSRRCR
31up1wNlm3zJ9XXykmaKkxSHTruT1+ks2+TuHLpfbUDLlVvZaEOZiqnUvnutXNVH88HunXEvt64/
DvGJ5Ob1pGKTcvCkKXej2eDXj3WMc3JVLuJRG0599lbESX/G1I0iIRfpNKlYFNSDznLTdFx0VQq8
+VgDc+2UWdQc5WpHrQOtT0jxLC+2nUu2tYSCykUPAYiYj7Gh4NfHR3IZEHPCDo3FQq6paYDwtFEP
jc4zNhD89MQTjPd122hKuJp28apPzNnIBcrDP9YMDFdnTSzkjmyZvyzMfTOtyhG4LP3KK8wjvV5+
THh1WLpQlQ5e41zJpxLdGmKrBSAiZkGuq0b8OFkzP48ZsXFaCvWUROPmclVScUcmf1G1PNhEU5CD
qcIQ428qCAbiXiFWXQQY2SbLcxKWvIAuju7o+b3C+NRJEvuYmPR+d+vHBzjpbPVaZQwrrl2JtZYw
XbkpFytkOGUGwm0jdy8Bu50DDwL5iEmvnY5odabz1u2XuX2U30JCvY1Pw/ch303tFRS+puMnAic7
kwFxFgAmkORzzVQLzvMNUuIRbmfNKqkDgFHSwgJUqjtnaHUO0+nEWc6JwL5fP5cmQf4JV2hJeKgv
P5T8n5jQEPqg1eGuMLEl/0Pr/ypgdAVpOAuQJ4DSzF+qtgj3181MfOaZKE0wspBqW1Xf5HEQQlXh
6gsc68Wb6nBPCg3mnXI4LIztznKfXGMaZKebWXZc3VlyzZsqhNtKDXO2jpDVaUb/w2Vij5KY8LgZ
qQKRd7W7FUvyrDERsLfQ352VwUB1IVcDXI1nuea2eczFFOI2gc2sFVBF0y5k5Cv5zRJeHVJ72dgC
HmF54VdVsIglkFiurZvu4lXUjKNfsqnvQyaPJluk03JJOAq54m6WB3sjXG57DUCqbIrCDomXXR6n
1P1CtgX3+z+ddR+tbpMaTxR4iXtd/0L5ZxcGQZNXpx7dRh1r9I30Ea5/pdyUf6+0ImJv3U+oSQ+x
YHar5hD78i+Xf+4V0w2ui4tRNpQ1LnJn1I+S2N0L31qvJwTBrNervDrE6GnLWDbdGK144F9/weKy
9XrlgJRFO6xNppnf1din9h840BIQHS5ZTP0B3of8r5RuTaVBHR6uxHLBCZfAbLmZqIyEidzmiY/g
mbyjZSDbW3YIesnYEAvVZepfqethn8UEYNuD4TH53pEuI655G8s4UsCULI58GP2mKiaqq7Thxvjm
lAxR9R6TjlzYGeE4Xcms6YgdaGssVrfpBZkaxVxzlmuOG3KRFmkznRrnWUPxskEmzHi1Xtozhly4
1Tz32rMnFsNEQdFTpxxNnsbzOxV2TnmBX7eJ9GFa2Iv4eYfa1q6Ec1T++6VnVC6WWaQU1DN8XJ2p
Nz+EfYuBjJlSckS4njtFFF0ReXldGV+R5CucXBLK5WbXEPVaqhgHXNz0DnpcshNYhKH2xRpiKKgC
K64K1K1cSJbt2iY3S2zfSPYEIVceI3evm7LNSMIIOYx9kVsmT2jmpMSpr6uy9d15rquuNvp2x30P
i7Cyb9r6Rv8T26y3k3VS28dSt4dt30PUNrXUgG4aIv61qD+NsHG3egWeOxNdyU52mTQgxNR+aGzl
qtzPTeU+yEnkVDNm7wrxPEFEk8OzEXgWuSob5QKSLM8LsVDoNfPQEFfa+hq5OTwavRVfTyJ3yVZ5
IkhTnDPVmaWsWjAg1+1YnGQ9E9bJeqPHFpodOiiYZcVuImvpz8rVSHZyRWMi1uRmKnkx67Y8cN28
7s5lv1keKV9EXOdfzimPX9/iuvvDuyXrazAklYeuB2v95wd69ymvB17P4dQNrp/AZdJAVMxLfDY8
poU2Q24H6F62YdBRwRRtctH/uSY3F5dH0RWVLdbW18od/VJHZzKH5IYZAjS4rqqWjVJYHqwQ+vzH
e15b5bEf3oonooq+PkO7+ef7rW//4eB3Z1zP9eEjfnjJetwUc6dw46Mufqya+NnKxfLn2odNY86p
X06wsuUOXTzbmOAr3y1MC0pDYM0/ZLvai6AdT3TN1uM+bMod/9iG7jdFLJqqaNl4I0P2Fz6c6/ou
f7u/H4jtQVRArKj4o9Y/VH522QbFk5uUXF2PkbsbmblwbRR/6nqMpeH9HeqjV40GvADyMcU3KBfy
yxuhgS8I+kYKQKn9XFXkyQ9ZT3aW7OTlw0DyXu7sWxGnYYlOG8ltdPnk9rq4NjaFhqqrRoPy8SAo
K+X5ekp5ErktX35tlNvqnE07jbib0XUQ5kN99atRVRjINt65y1C8qYrV7eoG6aRL6XFnWo2x7OrK
AaVtKHDR5WNvMhcC4gn9cua6PQ6mmmx7Yva4X/FbMkUfrZd9yUX2tCNk7T71tHgzi0wPhI6w2xbV
PMu1qM6t65oZIw5gqH8k9Y4xo+hKebJXlRR25XuGCO7KQkraykXTBepc9vgmkeoQQXWD4yESHUKx
kI220iq4EKC2lI72pItEmEyFVYGQ1z2rUzcTj+la50kserNETNMFV3BYIkYtVw4Ydvskoc/QqIV6
7sRiRD10bhsMsGFp/W72an8exJBoXcg2eyT9AFcTPncmm8HR1OOubA3lrLdLxFwxLlWtTr5S4XN3
uXwcu+JJLBekzg+nsvyicgvmQhDfhCVQC/KLkWtyIXdkVYjJaIAsj3EdAr9c6Fl0bBd3H8h7o6R8
JTLXAwUxN2m5KlvVIr4je9rbz5gwznAVPcYaMX9v2MzMcv/1YE3creXL5B65xsQjDhqeBg3c/XUh
PLDvNuUO2RaTk7dRPJSiqOFI4vOw8NsJSCTPiCBzi7Z1h1ybxFflTZ5HPZ7evPz/yrV1MYhrQP7P
ZZvc7DRR9Fm3r2tL/4jIqt+n19GCOKHcIV8sX8d06V1nm9p+EY9cSUFrxJNt3VTkIxNXCw/OVjx4
a6lxWw9lOhzJkIr44N1BGQE9kJ130cBQ1cNU0MKvJSEICiNfvI6/f1NqFaNeO27hWg+ovR2n3A5G
1d/IRV+PvtP17tFRJ1CQyH8JIhGLPhcJbSZWlEHtq+sNvMaA+ceNTN6Jck2ddtVArbgv3PmcETM4
CnYIaoXxrInFutkvJu6cdVuuyWPk0XKzQvfwf8Xan/8rbq5nUt3852Lt/2vipSze3psoNfmSP2u1
FGRNcKeW65iqbpjvImVJm3U1YmYtsLWuEBP/Was1HJEwq5Iji0pb+ys3V/uNiq+repR4NQsD5H9T
qtVskXb73kRJxLzlGJrnUhAm/tYUpen3Jsq8diiJpvZ44xoZ8hc4ouSEsJiEokUTghQdhhdqRW5k
noStiJF1IEegck0s4iX7UnRAq8cO+dlG3q7kzUOucRfK2zy63pwkj1HenNZ7lWy7Igxlo1Kn/cHT
o5M6JaCJyvlTVA7k2XhyYAF8v/mq6suNHnVknogyzLrQ2pbajNzO5RMc2Jtw6jlXGqS8WVx/9/YV
p1jD8Ahh427lk1Eu9LpjcC8fjwyt/rWqZ973OEXdFbYF3VG5exiwxl+PRAA2MxZNk3mbDCjXbYmn
kd+YO2f1MTXDXeLajPpk23X3WOeXFlWuuh9FVokMo+uEBmXdpHfJvaJQouRMUm8qAlSKJbVUX66G
IyEG11a5rYhEFXeqTcg4Rc/kY8mtSup91wX+au6NV+lvKh4ilqjNQEh26CfQc5OBfc6QVOruGr9o
hbbGXJnoG8oD1qPGRn+xRkPZLcgn9nNdI3DkniejKdcQOrkWQ95T/Q+7qVYE2s6g97ZXJu2TDJRM
O1G/kQfKbeYEBb3Hpfhz3bWe/d05r0mWc1cTbjfn2vbDu1eG+ObXRnmOd6dbczHlMXl1AJQlBlmp
gMm42nVNMTv9bFhZbuCvYVXulot6yb6h0Ah2a5Ncy8UJ5JpVMzItyuR6xNq+vsBqqbeX1UEGEf5D
BuEaUigzC1sp6pGNf7v97lRyNa7HZJ9axqf1JXLtep6Pp3iXffhvq4n3wwA4j4MVgdG7ve/OlNmz
jdZHd97HMr7b/x8+/LsTvltdP/S7l/7tfnnkx4/28cjYxs5nZgYpcJR1pCp/vbzl2j+2XX8XH3fH
mVEcPzRKib/86TCX+5egTPkOFXPVpGXKcE+UC0CEuKWtr1k/z4fTyh328sjEh3WSFThZBZNrsky3
bn5oK82AKqWs5vzbqjx0LWqu510rf/K87wp/uTydPNIaO878n99dHri+jWVGn5R+zHDAkISnp8js
vsrVIYkGAjbbRTuoo3OQNW05HzAvUjgnuoayUS7cTIfSed0lj5KtnQybcxYsCW2djFsTt+uAw5tR
0KIm9vIsV1UQT+X9u9PodogcrcL8madipud6LgURB/mvTRzs0xjICA7/W09h1FTZ0+9xY77SZcXs
RQpjEYEFmJr+9zQzE4SvmJGH7Mc8qn4O/naXK22OrqXQ/dGNL/Byq102oVuBmtrnZ8MJvxsLpdeC
5w5mNZy8QQPc8N2nvP4Zs5iPmuMm2skKpsyflHMba0Hz79qu4XCix3x9meggy+P+cfNaJv1w6v/F
aZig7g90e68BjZ582Mp3uq7K95OncWWBSb7BP36SXI2JvZnLw/tPQwF5X+nzUyU7+KoYEMiIO7nW
ib9sbft4zLp7PWZtq2obJte6/Xen1aVRR756PcV/9zbytOu7rKeRbV6SvuYpYzqmkCgdi+fqWs+U
bXKTJ/iDlqjzXh4h24dIDDnercpdiXyuytd8OKPczOUTUu6+HilftIi3lWvX/ev29ZwRyWKzYmXb
Reso6pbKnaVX1kVTv0VMgV+iJb/BHzXQu5jxG/bjdGjV0dgY9Ehx0bTb0k1VTMhGT4Y8ZYQkqn5P
B3vZukxZ+Tyfu50dEU8Yojw+NHl+03peeRyItJJcijR1vxlmyNxVzFzmN1txT1pa5afRpQRTBohW
TedpJscK4yo2KaWtvyfLAKyGHsYuNu5cOwTbVAeHtprcc9pkGsPr+pPqKOYhKtuvWax8T3LYQbPW
469erLtwJAwo0Rc/tL60WOUOXozz2hIWwTQ6mD1Y5kwlrCcrMKd1qMvr6HsalAFdYvtotJhqrGDc
YbHY59UE8mHKxn1BuhaJOg+BEv9KixFr+IKRNMGTyxABYsLo2Zs2Td/mzAXEADT3EtMjR9bonDNd
/ZIb6XSXx9WNOrfEBNSY6GzneRjL5IQj2ovwudRl7UHdV6ad2c2Ql8f4ydYWZWuHWbp5G4oSX35f
RvwnVaFujJObeFzAYsVvTofgSRtf1fa5D6uH2mTqoD6WuZrvKkfc56zosDQGCKt5oFAdq+nWchHQ
90FibZxl8p1H086Otd1z9eqN7hsdYfW9W34rR0SXbhcq3BYDYzNHxqNu/MgGz6B0FA34aaBgpdH8
lHf2TRHXr5YVTNsebFY/P4Z5eE706pJU068q16iui4qxVcHxxx3XMd+O8jKjzrwJighNMXF3xBs0
t9COzmPHTbVWjWJvtq2f9yTdu7ne+3gMvicEUWz0VndvZkOkRtUhzJcyJthLfx0igMAYzasYpFEN
dGRbVd1Bg5VuhpazM3yQbfT9Ke/tEdorTA6OJ/IIXwvqQvdDXy2P/Vf3WZ16CBnxjMm2VX4qIN/r
otpnkfqCMqs8NOhvszDCp7YYD0YGzL/Yh1bloMmrEAxbk+lrQ+8PVbRszKIpfGimNcQCY0+RrT3V
CX6HOImjbe02zpbUxq2CDHsbYLkYrbw+Gl73ir31V4Und2vUJJXl6f2AD3o3z611b2mXqPSHFHcT
jmj74oZEqXtMtE3VD+LZgv3oZfssr0jjKNXe73rSg9vqV1GbD1YfaIjruBx2UQN+xFzi6uClD3Uy
DL6F5MC32wRZNZQ/8ncrb5sHcYxUjzxYO2NkY9pQwJkV48ezaE8VhMmNqdmcB0X8Jhlfu2V6tOFs
7QC48KjUUTmIV8xVFG0jdb4tyvahCMIKVmyGaGG5dI6zz/l9tGkO8hcFZJskjz0df6ZSMvdia9G4
JTB4k6p9/uDp5hmMgXbRk4S5tJrBmhlq3yerQcU/mplvhXP1MBX2aZ68+dhkHs5n1/CnKesfK35V
aDdyYXMBfmFp2HxIQUA9ZxB5lc/u52UceIY3GGqrPuj2jhFqB3TOn/R+qm/qpHtujMg9Lkjylxjy
19xUs6+VFgMyutB1Gra3qnvOsVkh88seKOur/JPMeUdI12dk78W+WebjMKblieIv3vQWYWDYtLuK
vLslGd7Mpmw304gAoOWH75cKzmMSK/KO6EVLCciwDScc1AUc9776zDy7s7E6w7wBxJCgW/5m0Bmx
gRJwP61EwipYAZua+yYeGmsXwj5szRqT5CXlajxZmLl7a9jOFrcEq6lQnPfZl1Ild3mEYFjxybaG
2d7WcIo29tDVZGGg/1kKrdio2vS160hEs3DtV/xzkYRGP0nq+VmU0S0BWUc7mZ6DAp53UFkHt/Mu
GFedfaUBfOwUzGVT2X0qsYltowDShqpk0QGt+fNgaMQixt6JAG9gkco0P4wJlHHCXg4DLttNFGWk
leUW6uXSxO3gVHsS7vp9mS+HECZrXU+4weyvgP41H0MF7DwPxXG5vG7nQn+qneqFX1+yoedXbUZP
LbaZcAN5wb4cTcajJHoy6xpeEr0+TA0hrOpcDBAaws/4hIdDb7xpJaTqsZvg0tTwjyk8PU8Bok5n
iEA9dBDfk85BpGXfpKH2CUU9XRRvuFGtb14WFIdKj45eZ4q8EPLFtCZ/Npim3IDFC32lSGswbNnB
9jrrGU3pMLj6hbCBulYuIz8wfmkwVpN43rhoO7BJ9Js29y6kYeukxVAED+3HYSH6Ja74TY7CPVDU
in6arAe37+4IXSSh3OHaw+xGuFmbntLuS0MvijopGGVud0TcfmOAAF+apBiv8zD5BQT6WDYWUDOF
yt81SUzko3lqxISFPrcPqRvv5sRMHglH23K3SzbLPJuXuIzIxZ6ybY93RiicyZSMk1tjOZRLx6zX
gMeLGd7DPAQvi43/nozpl1lXF5C3tUjvyPxuDt6a3roMlF+3Y4p5pkjtn3mTKVtnQnzOLwWEHyOB
TVjpJB3HGv6buNllzgUBOvrsOgAcMHnavovqdJdocb0hyeK1dsk9QK4bbhyXpqZS3ePsKNVmKspX
Kmr5aRnoEfV2jKLd/jwN8GG0/DPkfVzbbnEknMWB3piNSKOXG5BPxFVaoMN6cp17Y9FFHf4udUs0
2LOFTVwDMdK6hUgbCXdGkdw3TypGpjtgnXsnQddV8ttw0mCEVQpVrxveKDLvMNtOeD6CB8PJMG6H
usUFrZ7rFIBGQ71iJIHzCPaFIPckfglybI1Lotw5vfm7OUz7SFtC1BKRuDK8jamjSV5msjgbJTuY
WLVKe74JxDddacNdWSCfnivufGMHwrAbd4XbuBvDjX9UWowY3aSj0JLPsOlUYpybEpAGgH3F14fq
0CfFJ5cCUc/9+IwGax+12nhbJDEpEZbe70wg5H2k2rsQJbM/q+VzS8+hru1m23Xdg2fUOEMGw886
vbq3bP0FcPilDA6T3evcz1J6rCLXD/tRXqfPfardcBD/NgNhmAZ8KQ9vYn34vULvwCyauyded2Zq
zzk3Q1DfaHr0hMtr4Brt9mMS/UinF1yT51mffmWjMvtQDXRgBtqpFfEhhonhNTFJ5s1tGCLTLwOz
JCbfDA6KY352vcjxDZWUycHFYATia1M7w7wpCuBrfaHEfpwWwammC6025U1VLcUOrW97LAc/c1z0
/opx6gF5bXoo5byjv/RNgpIva7dmbQjGwgSnyjSO3ON2OfGgYE4SEiKG7z1haGaqIRdw+eKiLN4n
JNzQ8+kvdWTb56C2L3V1LLI5PnmGug1bsh1G7dJ5S0F/HtJVMm0Atyi+R6bAgeGDr5vfxrI27ltN
3DqzIgVuPG3zfvheqMB9ISbxjQNqD91PU36uGNYdyrY6zICHGbjkT5NJBLNSVLehoT7pY95vDbV4
tvr+R9gKa2SlbirSF/GXVsjnI/1GMeudGuv9Mcqn3VJP3JqjJLoANrxLh/M84T0EbvC1gdKH7Ka2
d0la3fAcpLuF8DJycb70JbNYMR2FCsaKSPQyD3Xt+ZrwrbT1KNJRvw0dWZDWsA+NvttoRvmUe258
yLo8AAYbHnukiVtiMskGCRYH/0AC5GLQ7xO7eQBV3O0jQzn1qZPcVslwZ8U/Gle/a0bd/mIUDnme
54pgjN2UUutekp/zghSTVEo6R54VoXZcuEYFXckxqZhk5oYumsIEZhD5UamRSjpq/PhiwizilJ7J
o6aPyJUC/U6pOEfZYTsJg9LeJIpt4HoPQDRlVBrGpNr0anoh2FTAfZbdGM63QROp+yLMvkT9Eh4K
8AabnvEP1Ozqc0f8i26mPj8vegdab22zkXLHhEq7TaO3fo4/qWFpb/F1/9JJL3e8QTtp8/ALxwrl
eJi67fwLXInxYkFzIqyiEh3Lydhh2lg2Sdn2t/Y2Qa9+DMGeEfh5U3XDsvN6NTy4ym3ujb97c5ve
Ujna430nW2Bqb8kFqf1mQT1IVfhIjf4N/xzTu90i8sJPdhQQhuz1Pyu3mmGi7iI1/j7oabOpTZui
jRdjhQFmGmXdjyYPPFxr08WdrU0M/XWr2TwUoG59txX4IhB7lca7tZz2YCIBwibXobEOH90mfQFI
dRw197PZAuYbGCQD55g/NQGqy7T/rIUIuLUAYJSjpneD2t5wl479GrUaE/o7rPkvpam/ReV4Q4TA
ZiZg059BTVZpvNyVEFQguGnRcdBN/dB4/MsU7bER2TFqYgUP2K6yhzq4mIqHfkA2jehXmylLySgV
bZoTCg/WmJ/WV4V6EEFFnoACizPJHdj037oFP17dDVsjWp7b+rnNzPFh1MZD5zTYPgtIcOOSDgAL
koQPEn5W4CspEHsW/Cu9sxuGDmNJfMEggA7JyohoncLHTizmLHhsRt8tchJLw5FEIrGgHLn4aIro
iZbOH20FyJ4D4GB+8n+29SCdiK6K9UPtKiDprOA+F4uei7Ei6YUfhc4tv2v2U64TBScWlGarI6w6
QGViE7uU8ZA0Tnw/Yk6STWt7a5tfYrq/Z9nkKrX+kFXTss3Httytx+K0g7AWWiHPKw55t8PY4BZr
37VARieDaC6Lk3xjeWgQgVjCfLVlcFptZZPcGadqcbHs+Vk2WXkV3zmOsh3DKHmkVlhi63roNC1+
HGssT3EdnEbNuFXnJLuZJst8kAsUvL1fdngb17ZsHopD0BqZnwLQg9JD2eXGUID7WSnGQbGQB2PO
YjqHqPI56lrm/F2y9YIsREpvVS4cfLHdADLaN3CzMfOJ7aiydHpG00PSuveLxz1kQFHBb6c3QWWk
yr0VX6BMmQ8Gw5vrgqHVa59Ey3kmt1qhF7IwsV4YPBz+PG5KieYlSqG+nsgh2+RCFslDXuX9XVWS
dy6vqKWKgcoDNvCyvL0v6X09moobPupJ+VzBBrnIw+TCBgtJhnpRHeWmPFZzCea06lHdyVfJNkhc
EA3L9DbDXed7augREYCFGY3scjaM/lsYNN6DbNedfLhH+Uu0jqvyd4jDgn7Gj6FHeKh4JaPABxUZ
PWUbrr8SxspRCT37gYhQ56Eqonqnwc7ZMsZyHuQOrUvak1qJyD1xnNwRpqp5RzCObyRpp9Dxj7p9
mxOeOJBfSe6WdbMeG9WYir20xcWn1wRBzuQyLkoQPVaF5ZJ1Pac7wwkKNOpdjdjYo/rW1nX82IuF
2bXdiZpSsYkmbL5ybvz/LF//g+ULeDIerf+kIkjfivat/auMQLzmXyhm7zdiXE3H0T3T+2v8rmf+
Zmu2Z9u6iXvLtTwUBn+gmA37N0tFYuBqHmRdYmmZ/P8Xitn4jfl+jnZFWi2z//+VjgATI5/tvY5A
0zgdmHq0DJplmUSw/lVHUPOcNCu9N09W5rpUeMijCSG7QnJ7yUwnPvV6TA3KNpne2DutbxuafbK9
5tWZanXXU/4/htz0XDt/bb0s2tqL2zC6rg0GvOFnj1tcmY/xyVj6aacbsY0DKNu64W2vztMu0QEi
JAHlhKEHWjcn08FTEsqs4NPC1IV9QIHRAkpE9BEQIyUnEhNVO8Jy3Uh3seAMpwS+45RNeCSjuoJt
QDQnCFYGJ7lmAFoonV/pYNjPLRmCo27iYQUjSo4KpJ2Ovl/PmLqCXwjLXLUOPGIgw8F4svHq7Zw5
ejALTz9lKsOr/NupqaLP9N8pr9XuvEU5hOSQCPPcLZeHJE6w6beLum0fI3vsbhQ3WTaqw5CyLFPv
WGZnGJ/JKQYQ97BYih+PXgXWKJnurfIeuYhID+lRt6u5Ri+ciD4TzAOUnPJnYTk/A8fIDnVTfvVm
IIn5WEAiWC7zAnQ2KgvVVwGpbO40gslPZU+/PCC4r6FzBQIYxYIB23d+AXv9nNOFxD8cffGWOtlN
XWru5xwgoW3w2F3GX0E23XdN8JAl9PJho1EkHbjLx0Nl+9Txj2kfmxciOTZWrXr3jmeSFEc3e+z1
ajOY2pegJPmqKzDmBmmwD8J4TzGh3gd0vfNaKfemN6iHcrRuLc3du3V4SDz3PJTk01QiRgTwDPEK
zRQetJQSH7ZWmymFaKZs732qLIwuddM0B8KhyWCrkuMyFt9KNX0q2wYCafWtcdFi1XCD7wKFOnTb
kb/HYy0+zV57p4dIH5PU9G0b7jhQ3m+1cvTqKvzcJsCJl60eFt+TuvP7aHoiHQdJF0k66MvJapm+
RaSE+Jmt+WMORhG8Cl2Q8DTblXbsbPer2lj9PmsgXXWe9kOp48/UpwOv+tRkLtpT3CEbQ3PezCl5
NV06pXAEJ7+2yjdnoNwEBaqgqKkwh6AozjEP9Vv4Z6kwqgQXyippxXNdT3HBo1XDrF+br2oV/1x0
4gN12F4bozL3I/UKQNZ5llXbZMFpn8xggsc8fBt0xLRp8ED4O1GB+fwVJwaADPsw6912rC3YQW1I
OF4+HA3lp4Wn8KmdRBp8Zh7SIjwmRfuD0LwRYs0c8YXqj+3oPmcRmLOXMnGrfcGn3vQuwEk1A1/a
2w9NaviMYrTWi7eKU+P2T5PLYFJMMJKy3AZMr8BRF/o67h9EAte68Y2SQrIbKNviySLxuBLAzpTa
gkUcKl1ttP5PpQ2oGiCqjco0fon6ZFvYJsU7ftCRnr1UqvlKDIcfNd0Fbie6aGIw1d1YjlgVn8ox
vdVi9ynhF9e57o0FyCJoHDql1lBgxBBBgwMj1gyIsI7LQHGV05AxE6J4VJVHHxBTgjmr7snU0bB0
MYscqfl3faAXAW71oUa8uIPuA7csQuiuj7ch0nlgENjs81qASIe0p0Y1/iImdNooGZMjvYoIHSmN
0iRnVzG/tVkU3ZlNcwpea3uirz4RBwipgwmYmMSnCQeO1lm/KMHhCMmm4BI+uVWAlCiolWdTP0MD
/5EBRdvnSWLu4jzjp9PBTwvNaKeGdUqnaDhRaWROsul2E6Yn6YfjGcBlbrrupqQ07NPjeR2L+Wma
DObUs2Q8VWFBNT8wbhNXKfhrmnZrcIEaw3Qb6p0gPjDxBySZhHDGtFC4xdT4QPwFHX4s7/H0bSTZ
datSmGcc/LsZ3zZW84NyBCQw6jmLUxWQDrN830TEpfBfm6Dh7vM+ucc8mu3nNCk2hBI2TD8kytEV
CdGt6p0SHLKAbhgvpiH8GMiZN90y+zZ3n2MKyHuT/cBbkfrhWGKEdB90/FibJVNhsqS6C9LBGSjt
DzvF9txLP4ZPelcqjIYVUCiB7qsWc47KLURj+nkI7f2YUV9YafbZwcUPfaLNDpPFlUHkVB60txFG
1N2iRtXWzZp4PxmJcujmeYf00OSCjhRfi0oYGWMU7rs6f4FbrfIwm/wuauOdEYzMTAw2dLMl0bcl
EIcZ+txez3XlbdIy/Ug5kkcs04s7ryvuh6l6ZZbIFVFNdxOThbupnb4S/KKepv6r0hUtaHlogaUg
3xAT6jPnAt9YS4H+pPdNGJoXbgbclAk682N9PFhMlPmtzR3Pg+Q+pYdkbkCvNHAOMsN6ccvwpQYD
uKuHRmHGLA+38OZgEAZltScY10YYfAed2jiMWRoC2IV5pIfpGwHgn5OyAbkGZ5EUyy0El5D4xd1g
jMeCIB3EN3w/HZUYrhmGe/20Maf6vhgW0A0e4mTYgaYIDMVyGFKEPQeucQS2ZoAviXEHjAT5ad7L
YEefYw8iPZTd2PYOqmkwpKuGGyrUfNQ+5D9LZiG8TxALEbddJ+Cpin+Bd6WWyhNo2I31C4XpcmsH
HkCWhQOrRXGYtWHOKtDPRTo/p4V+b3d8RoUbCXbSWDnGYnJa6Zpbu+7wYgbz45zb35ihhpIFpn2J
Ne9iheN2IkFx0zCjEjT8kEsK+1rV/3/2zqRJUibrzn9Fpj1tgIMDC21iHnKeKzdYVVYV84wz/Xo9
TnV39SeZyaS9Fi9v5FCZkRHgXL/3nOfEt2Eqb5K56G868IW9WZ1qGEc7XA9wk3dFal/L0ANiUzu/
A0HWgDUfUKR0r3HTXuoId0GOz2wag2qnEuZbyojvcR7ltxYaxYiLz53EbbiIk5UoWH1UTX7FC5qo
AEpf+Cvo34sUdk/rVrS/NGe5F9twygtm8mO4N7z5wb1XMydeZjWf0iTO1Bi5QdMp3QA0GWFX19jm
oNhmKksIDK12cIxb1haSELgQd7mpPgaj6vAZ1Efyj+Ru+fDM/nOunOLGJHmoonq75pqJSYZOdEUz
8GmlTX1obI8KaMxeUsMAL6rv2ioKobmZZoAnii5w6AwkO3chSR7dB0m/5jF26lvPmphERC9sr+KD
WfyyG2Ig0tklMbo7h2P+HdRVtetq7qRwekzWIxarLulSRODL2XeCR9sOpq2bUwkmzvw+Jwi7PaAy
sHhxDmAoMDaliT6IKwyJQm8Da6ftGyorhF5EkLUdW9E2aKbzMroYz/sY0k8Vnn1vSbbVAiJxCVi7
qALVZvDPk+Bdz2aDUxS8CwBesQuGRN3U3ZLsetci3iPObIxTwQlcfLAtRI0wQ8RQ3hH3ZxUGjMW/
47407b1KzLvIkz1nJCcoOXPvNrO6Rb0ME/CisBvN2xx4Tpx6h6FMK8KJ7Q/Xa+p9Kd2N73fTn5or
M5IdnkNe6rTjrA0vnZHWO5CnlkviROHLm1p4QNOltp+Y8GAJKZj2bQwfxyJXOXUFiDuVObuw3rOB
vQ9GknhFP/OUGvNpyetTH7ZPcSJgxSyWv0Ewtmt4E1r2sMoS750CIGqldX1ISyINAB1RShDaYAyN
txtVMJzy3j265KnsJG/mlqiRYD+LKD9LxyT66COndjkCpel3+JqHW2/xPq2i+aHCqNm1ZfQjWdTe
HmDQWynRXZOeoKb5RKBuBOKJLce2sIffFtxc4Kt0jzz4HEhBCBlzmliXbRB7O0pNBjLfhmoUd+Pv
UdTf51gemkrcFjaqMOIqiHRW4qNhQKSyHuti2l9qTKosbiR8NYnP6BpxgL3p2rQ+dGPtnW3spmyG
lIkFdXnyaGbu8gK0pPBwMXXTSzbUCh8DQxq3d5j6TL5g10G3uzXRyUovewJ7JDeukT5jkwKA0xP0
DUe2YaSefk9MkxwWXW6C/Mm8gEgNwICTRKdbnr2fvhftXVMBSTdKrpMWRCSMZ5kP16r4uQD9wWCN
pEH6/pWdq/kyj2dUEzSVyvaQVN0XtdInlV45oXepKkftA+nv3Mz09u2sYOZO0O/siF63HYWAGipG
m0zTQENBtwLrC91zExb0WE22LTu0FgR8mOfUUvJW0f6GRxt+LXKsDiiDNsorxb5MC7ntugPZsAbt
WSYyAmjW4B0I6EWsF8eaNd7fO2Ct3WXwWeLIPMsq45pxAZ5bYd/HZARvo7R/9+MYScGQfmL7YLpk
1Mwl0XQUjRyw2ZfDrlPjFR1E8Kjm9NaIA3WePIZ+kY/IRo3JVrTLqa3F71zkzyQrYKu2bv2Yzu8Q
DHKbVsE+z8z7qDuYpOAcnbC7wX/FNqYVBMbZ8jzM7U2YhGcjI9reb8Rb5Gm5hhqro8xJcOMeurAL
23jDVdr3Q0QtEZmomstJbqPWZOJKGz9yjS9RHU1sOjhcB4eczYLeIyfywQnDXWt0xywxfqQj5C16
AdEmBCSycQU1CZsdBnZeHB9sM7o4ezIVaHHGGNu1xR979Yailvu5FRPHSSG2zdBv+V1TgDsnu8Ip
fNBtIv8NYeYu7rxDasXBscrqaUuk5bfEsd8tM+yf6WY/mSWx1WlNyg0yi5T8HehSaJCYdkZs2cuZ
vUnz5NTs5oNlwOQnQ7mLwCzZZv3dyjTSMMmCg+yosoAj7MhncbZ5lb0E3nCDrqs9Vcp5MYKYAIp2
PmgakjJf8JttumkqeUkRUcQWMyaVEJReLGob+M3bPJOqPc99TSKU+8Po3NcauPeusz8C4FvknxBT
o8soYe3c2Cr3gLEYCdDNPDSZ3A05od0ZAgnVzWITu85BZNiah+pb3xkh4ULmcLDHzzGJq2vFUpCQ
LXVMY/uZAPZtbjr1C9n2g2kzSZcMeVrzwewI/BzIFtmpbDcBetgHUYcnIP0qo/g99Rv3hj7P7WJg
Qed+OVm/kbV+Riq8+AAtnXZpiGQfAa+BPLMLYW9DSxE/KiGau1zDMfxli+eIIgfO3YIUhBZEeI4Q
4+h5/5zf2COU6GVM7zxz/KnK3/YIo7AiUXBjKrUN3Qx50Di6+8kAGCudEjngOOyW3juUcrL2RZQi
L6nuSIEJH0ODybg3tZfMFkxuLGNjKP8WF8Ge3ZuBtpbprev7T3nYhicsX0T0sKv0G5Pt6azG06wI
Vcn7m95xF9ZUelRdXB48Uh7ssfHOvlje8XpWRhZui5TFpQqt2wyVzKmn4pGple6GkQlQGyFDa33w
wLouiUL2TVCsby0X3WDvzxbrqflWD8FrK7jSZP8mG385CGl/jbD2kfpyLjvNzehTOSi6/qQ5TnvX
jm7pbL8MJktUokfDg+LaLNLnKaaXXsa0ZbZpHj3n2rJBGsFt39Aa6sHkcjqZ9lO5JB+ZbXZPQFqK
TVqO3xf3OHZpffaE+JBi2t6CAn9OlvhlET4s5Y4FLHGIctLe1g6NwfLn4fpxWvxEylGdjaRPTw0x
RHWL9WQ9WNI/Sq654/rRqghvrBL+nBM+2AQFzgVM0zAug4udLwbZtyZJPybu90Kdu8KxzqH28biz
D7xhfTjm/pFECqouK2Ely9TpD1ylJVs0jyYB2rwbHmOUbnMz/i4F8pLYQgoW2fFD59lvqiP2pPaH
8iTY3lkDY/OeFflrNB5k7KofIyz2JkdGOXRueSXmV25NJYG+5eOEAij0eWYTC1OT83pG7Zf0prM0
FhoWrmJF0yFILBB7q8A3Y9nZvb5cUWhk8954Nr3Y2Zjm+CBC79YYJTXknKldEtVnU6ctKCthS2ci
/uznp9CoJooT0qPz/slwweiZNUNZIW8dv7hkY/4px/GuioxxVxlQhbLozvaubeK8jmRTkeyAVAH1
C+g3Tu3aL/ZxgBbVND8Z8yNiUIPJGeJ3m9m3n/LAt3dQY75xe0CQ21+aNCUYLyXr0Xfdm5CUho00
MufY1lYAV9+/y3r5jZz6j5oBfFPXHd0gxAEEbGxI6kwQfW4daakjqHjCYofc5qRnWVlq9J5yh9In
MR9U0N4y6UX/gquX/mwIi94iLKfp7rzZFCc3L58XY09J9ji4BhzPXg8zvOGjANjoCTi3Y1Gg0WQS
mydElDTi0JbxNvPQDW78ZgnRYmVX2gl3RAzeQMNt/nBbxoAMlUmR72qu7vF/H1a6hdCe8BV24cbQ
LQ0xEZ2iHQfjBN7b9o2vusjti1yie/j90XH9CBDna1f4P5KBrknTIaNY8hKGpL5Y/hBxgKyxyHRb
P1fyUpG8dOlxLkMkKAPyJPLRZ6bTfKz+gXG1LaxsnEFrBDoHuOYKWzEmIjuShb3fiuRYn2q/+kO9
MfaPSSSO0ZB9Vs7y2KaU/H/xKH/sCX8/1klJ+Bri8/oU18NcTrxuf65n++TQTj9X7Ix6gacYbeuK
X/pDYgJD4x1Qn95GnZ0CP9OuOnabzbn339eLUXh0tBC9n1ZA0fojrSj610/Xv1tkCQ3SyC+QjfBL
AG4Xx/Uvdj0FVGd9HdaPS2329uz5yRXqRzAgRItpn4wd766r2mMYaybRiieaVrMr+zEAHTwjNmPR
eHGC/jwmGVB6TQRZn+m6iqwfVjjitwRNEASu36j1qbci/2i4W3GLwUQWoPVVcnBOzFv6UxlWe99j
+Y0VWFwEf49Ih53DH5bUBBacnDPtkSMUoTw0ZfD0T6OCgx8OJhE1GGtCEQT1KU4X2lKYEOZiMo4C
jc8IgtS8mgm8equFzD9M8bgP2my8mBHJQ33ryV2xur1jHEjI7Pk9SwSYEcykxcLxLwAQBDEkmwCW
pIGbdEtzca5PusJY19+MMLdLUHZ3Pbpv3sKalv+KeMni5rLifVayz1+8j5kYvxdNk5nJzdSdFRrM
PobhP5eKxiOsj2xt36JOh5SrsQKq9gFErHgfjaJBqtsBbNZAsSrRqSRdibBECQo9smwQotZzE7PD
cH8VkbIvRe7e+XQKDqZ2Va8H4bXV3gVTvPG0yVrUDSZrT0DhToOWvlHYRfS7WW20I7WjVGdzpeX1
4TGbiFWcuLHtrJ5dz3oxrodagyfWR3FitKc+6ndGq82aK3soajAwrodFnxpfSpJ1t1lR75GGvCv5
apZpf17fB1u76f+8I3RzfNISjcFlKyiTH+hW5xu2estNx7B040Zpe4zM5XWyEey6SXE/Gz4TeX1o
kvigDHs+dF38Zrps6SZ//ufXrNY4QsH2z95UuTd5aA+bxcByWbNhKuhI3EifTleeyOP6DUjIOkbs
eIz016xivOlk+Ht04HOJxkCIMsL/zwbw/mMEWjYi2fkouNAQIZbF3YDua8iDDu4AaXNDS5aXEbox
sGV6EO6Eu2Ek1fpmIlKF7tUzvQU6uC1Fkq2ftNky40KaNGwLCo3beGJbagx8aDgLUhzF7VGom95z
rkNXnrKluFUBNHCW/vI2nH9XyopJXO/oIdFwI8J8zs5Jm578SJqHtGf3PI6zM+PPsK1blkz7dmgV
nDSfgQLkl5sY7N9JNQbxzUN+6NliIa80vjWRx24K8rhRFVc/LNHAKYQ2Gn/8aAYdqURT8UlKMUEg
Zv6hiEbauzUngzX6X0lbPBRaxDt3AwlIDTW2eZP4NeJ1mdxYmFiuihH7xp5JnpBWl7I9iaHni7mF
0GqL4vr34E22RNC4WAiebuzBg1boB480bgn4G+YmvxYAtCq19NQgmKhVwq0OgebOnW374nfED6yP
nJTYJ8uWJ9PMi6tYfNJI9QElKU0gRNWIWn9NM6De2C2IwkPRXc2RfbEcQQi5ftTow/ro7xfIerUv
U4jdLGNiul2/YMYkc2HTQcr07x+w/pT1mx0reevor0PTMuRlcGx5sauUHLr1YeBZxml24h0BzuMF
R+/62b+Hdqy8P/+obPFQVWT24FgQlGiTdyn73oQXpu8k9Mkv4Gx9vM82grDCPLUhuiwqQrIGoXE3
KMKHtv9Bc0VbHqxsW4xHYmbiaz1zxQSAobkV8L50UEXhdpjcOM81q+o4s2wWBpL9BqYi8NFsvFoz
BIZ0JNoI0dnWCsmMtVnXeiOrDi6rwEa41pcbm1ze3XvS57/ormwr2X8IeFwEFPYHVXUvScYeF/z5
+5j54RZB0YbX8US7Vd0BM/6Z1064mTxgQGKsGb21e7sr5NrDBDqXf6JcTeeRPgadtEFiHzHs/Gsy
m2YveMnytvuCp4r4td8Hk3hJgw9npjGeuJgIe2d+5ZZtb7ygR+c60umq2mfPZ/DlQyPetD377MJD
84hkMU5eUHpjRe99kkSVT1Ro8Z536SEUJHxA9uUmKy6RG6O77SAZ9y7ttjJ9ADV4IXpVT9jil6H4
xM8Acdi8FzPRl75Z3KOqx/RQhK9hry/2am86xDZlZX22yonuUEOxADwFxCH4Ma+s73za2lYruepD
SBp23l91W1ZX/ZCHfyOLZvjlnWSTPojZIT/E41ZKoMYP7gwjIQX3uTFdmOM/TNV0RF/70czM2IL8
pWdwyonFOAta5li+tB4s6TBB575UnAGslMcgmCSaIrT0IkzvF37YQHexnFpeoz7B71XRMcah0e7N
zrl6LIoRiXO2W26Wer4rMlR8+UvXJ+1uEGi7WAC5gkmKZoO7BQ9A83Yxb5sw/NZbtCmTZl81xXny
J16f5HvNJMAr4kNVNnd5xTTHeDDs+hIyJ5FB/tiEu15hNYMxdgfShQRYj+if4OfglXdNmDJSGJLv
CDf2k9qrWkBgSR5D38+2WSf2QYVup0ZMRI7d1sBUV2DYGdF+KnoG/nC0aPlVqLscQIOuY9/QCMRK
4JtkAmIyGOvLIMw9U4gb2ucOSvH8t2EPp6TjXXXbr6lebv2SYMwxunZ29Abu7dmSN7AYf7biLtNY
cfp/z9NIc40B8rmZgvQ6G3LauRKD7ILL4srVbl3XR+tBici+zj5raRGnn/WCyWP2KC4zMIgHRAjv
thtWuN3ykk5/HDNZj6FFsAQwcyBVe1Tm0e8w7oBw0giA1XZoaq6bbANcjuvHXectu4TwvM1o95Bo
JhwAQLo3anQa9nCsvGOUiW8xtccm72dWSmo1ofeZ9Cp4M3sN52v1wY7R0Mb1nHJ1du1e42YUabMr
uwiwbHuxAvaxiUSdvFJ21oPneY9dsbQIKGkdb5DSVZfZFzUosemHxGu8zQs2MZ7ecQwDOsTQm49x
HWo5QbXJVwf1+sXpHksKYnu9e7H0YVorNGIo+m1BqxnRdIr0BCdJmnKt4CwDE+5Y3A5LruFMoz4N
KLrc5rhFonLYDuUC3bPIgu0QuyP2gSVJNuNklkx0wRFF+lCw5bmYnys9pl9IQS75S0pD3/LWb9Jq
2FMsy+1f8BObNWCSK+BoSuvwPLV7K0NT2/nRu726wIukpVqEa09Z+6d6ZBjkKFQZRu4JdZ0iij1b
FbTiNWZTdPCTBqfCbv3349IC2TdG/fEPZ+rvr081gYrBHpNu1hZNIikyx99KHePyB1GiP7c+Wg+G
Xd1UXPrURwEcVKG8E3li+zBfvgmn69m5lm/uYCFVlcqiBUeTCdsCQ7pKhJtSqQ+zg7glBj0sBAAq
NVRqpUhFnlgwYbsMgaTF3UgfooULNjKmI5RYU6NizYsbe3viANJTv/6FHUAZFNPjTCeAXBwskLSx
rDQ5JLV4zQ2Wxf2UY460vIpEvNZknVYDNklda4MRY7uRyGjfdayoPOSTuQZijX3w/P/Fev9XyB/p
+Ob/Sa13hRykvrL5v6j1/vyjf8n1rH8EHkR1N/AklhFkd//ks/vBP1ykE9JyBRI5xxXI6P4l1gv+
YTl2YJkmYyhpW0DY/y3Wk/9gnB0IVIR4Hk3Llf8v0B9h/1epHvm3piWpnhEFwgyzbf7Y/0T+CCni
lvZHRPtjT1Y7o8isqa2dkpNxrurwNiQ+ErUcaTKe81LUqNsXv4xPJuFsRn5JyTohHKMdyC9Nw4Pp
hYyqg2pCBRbgEhyJCXeQ/+36moZRPvm7OEufM6N393Rb8p2JDykPKY3HgCnF2Iy/WvuQWGr5/h9v
yUOVz1FV/rcSaybJaX33P/67DV3pf/s7eaUQQJo22kig+f8Lhn7q3Jlqy5dnslAsMJ/9YUqyAsft
vwBG9A7YhgfsI9Z1YuV1RRWp0V7T7YZsyU+lZb6VIVJw1wQJ07oEC2dsPlM2qLGkHkA7e1GB9Sp7
NI1sJZ9Lw/zhQH19WA95EdPuJS4HCVd4cGRE7ul4TozikHt1s+3LtMQNNBTMohbqVCOvzjNwY3pB
RbOfaXRvzNAer0GXRTx353vGLnnXZrNGALcvvhFbF6kPAdikSzEz8/8XB6/TOWFzVnnnxXj8++nA
0y66IiqZJhOUQffwJDTjaT3ESR/RkA3EdqWu/WGyaXibCMPHKaks9Hd9QoNVFoTUheIbAgPP/jUA
fsTHFVHt6xZxNDcflZkEgNJpTNCGpSILvBChnWleaoCrx1IGd0mlZ6Ur3U+ohtkZPY8vyynmfV89
5tmUXRbaXweER08MDsNLXRVk20lyxbm7wkPSHy498/u/h/VzBhSjzpm9U80t95iI7mHS39Vx+nUU
Eyd7ipGcaJZiBfNtk9lzu/csvnlTZXN0zlqPBDEQiE0+/BN8iDjSunTvwP6GA9Ueok4XC29U5luw
66c6Yo/2H8CrjsthNxp0k/2ElBNHLMEm7JvvdqasvdlEvCKabj0L65EKykLkYx+KPGKkIr12Y8dD
vV8PtTQxp0ZVch0MxPPsP6ZDVqu39VPrIcJLch0KGuzERDwiFjJQKSlFtJ0+1P5vq0IVm5cBmY/O
JxtfoIXjjXQ5qRpzItcd0Sesp6XdOaOLv5EC2CYzKBGk4A2NuLZVe4O4tWJKZn/6kulkR/wm+p/N
rNtoZD9CKk4AnlTCeKsM3Kg1VpAzaVcMSxMbo2+5daFrY5a7rmVStMoWBt8iTjl4CyTQp7BMzQst
CWQfizx3KByu5RxJNOmI31LIBTk6ge30oAoSXttE6/FBcTcBIedT45/swKVOzKKTl5bcQ7lpMjUJ
+NWJNMjB0hBJo89vclMTyo0GalPLrLkMP5WjQAiG/kyxNmTHtbITsMHYjUa0hBq7JCevejQ08qoO
crTw1Lh7Wb3z770zb5d9WSS5x4g16Rw2+XTqkYX0zOsA23OJFgPTTbNq5ovdHHyVOghWURfL7po1
ZMCQm/jWJv134gONy6RO0+IzFEF/XCrGsmqM82OcNM/MKoerS2Ay7euDMZavTbFo6gCZeV2PI1Rq
jHHh71EEBRuZ19/EGAtUXuXFo69zDHXAXaxx/hEvEWdxcLRBXuq/r3yD1lYcpixfzkP0VdE5pHug
gRLBEwvHjL9vAerJ5mW71lfcMJuTQ688bFz8OFPx2Hl0aAoT/5TjqGhfsAvLO3KIYjQPfUXyUOaj
uwR+4yIUA8cs6vze6MR8qXxbnIPoNdYtN3aPV9lnv8mJQvwGlCYLjX1mD7/SCiTaEmFesNMbTJ/x
wciDj9gjGsyyrIMZ5W8AEqtzzE6EDmqzY1ysNd4xY8uECGk7ld/7TjBe0xuoGKvyNm2ylxH7EzPx
19Kmyp59RHWquatUAwfCD3/N3rMTlZ9hz+JbR9AwOM3nHHh9Qhi49IvP0sRrShNnuUSBQ4p76Y07
ZEOcwq38MCQbGjZT+9Sjr9zPirDGLg93KqZm7KKNbcvuQHf9LdS9SdaJJ0+8dRaTKyrO7oB1UmOZ
8qdBKzJtz70u9txseTL7ujTjfW8rimNTRy6rUxqDTQlC09th9HHvrJjRDHkSJLiimprz3cSbM+Lo
OSU1DQzlqn1uCDKXAizELXPxxiO011GcXqV4yifswKU0b8Gvf3OOgc6i7pL6l5xRkOJDxe+Zyl07
NefAKt1b6dZM+FSz7XpV6/RPxuP8C0GG1J0ljHgvEsK6CSqFL97C3ajMbi9sizHshJQ6zPC/A9/8
MaXVIWHQ+kjHm/iIyAx3gTvc1150FSY7S5vRPLtCAnjZQ9DKLk+dXZ6Yw49MPE9pQb4KHtb7PKTR
CPXkHUEBavIgSgkBD7R5HkHn0P7w2hipcCToLkLFZ0Kc9vskH5ZzZhDPENG2F+O8R90Ys51S1qkK
l9upHYMtUXlYYJtdJwZ8uXWHqxTxWO4u+ZHgYXQvATO4PAD7GSjnMCzgw6vZePUSRoMLOuZHyfg5
D1KM0YV9sdkM+gaeIvkFi4P/12BTO3wEruT7rR41noeT56QlVCqbSMd27W7rscdXsEcxuZffEuLA
w/Fp4mImd04gevHDhxG/8rOs81vHU0gtcgQ8vtPuW2Ec9FJ2EH11T3sSizkeHzt7l+Tcb6A9DpvE
diWSzPZhqeaGVLNLvAym1rHdLnW6Gz2r4DpXj6bZ5kdDMUJUw6fbu2846YAKaC+zm3BaWk5m7NCJ
5Ns6wIAftQjgFCxdTVVmOkDIXy8VgxOKQjOYINB3Gb52037Pq3s3fgr7frwfI/9bU6LJ7Rbc0TNN
tmo8sNH+yNFdb8lbbIE3Cudozz4qDt/7SO0gglSst+qFtB4IaLEfing8Io77iJPCP9b1+ALqLt3R
Ffyds2PHddXdZD7t5oCKjJpG7eYKF3JuuQzjPLgeaU23rfttILC6KkAZ9KWZ5bvWOVIIhMqi2SyJ
U30HEtxiKh3QZUnCbSc0MRsX0TRzyY4epUEJrELQ41HU43ttuIW8OHbB6KYubqyJQA+bFyZJUVot
3dkfrZM1BeO2M6PxczZvndGfkccWZ39StPSUsWtlx3nqLrtB1t7VgyINBPhn59fbolvKD8dlaFVn
DGCd6rbPLQdSJNnqS4JZwM/EvA+8WH4ntJVkMo+BdgXnpLShN7RZAyWhmm9qL8yOlH/TRkFvK1wO
2IWLWy/Flqo+sMP98AOfjjW1e9r95E1/rsTwmLm0GDDcPTiAlXL6GwfmhnSDAwdCjvXarXVelJ7y
nOz4uey5FOYfqHB0EF18LF1xaJqQTFHn0Vvs+6X0rFNRmtY2g4dIAye4j8LyVGGGRn+YsmGg4+qV
SK+YAv6a6r3VAKRYJl/uVGnfGv5468usPeBx9tFABwc7VJ9T7lNLZR/IRZFmpt9l36GUcMQZhe2h
5ynvMunETEq6B6sKSz04wcnsK4QpZBYfQ+NcqrAhudlOKBxi8g5yJDR2W73388+ZfG80ffJuboL2
OJQkzaeqeUWD/TZN3kdZh8+VzYg86IcfGFKhMCxFS4bdW116DHSwK4iZbA3UVyXZ9qgvObPbM31B
xHSi1DFyxU50EzN4hh9E+bg+uikLWU/fHxgXpHilSeymt3I31NEp4l0+lH5eHjJslBG0JxUi7HDd
jhlC/tY09Z0nnH0I6gHECpmFxHncOAiAQDPa5dWCnhcH/q9KfR87+5X7zVEE9K6lCynIHs7NQlrp
koxwqJalPVNz/ibUDpkV6fFiLJglyeA2qKKrkT0ulNlPHeVYJVos4MnyZNnJU0oXaSMZezK8+FrK
b7Xqi10SUgYNtuQ8HG+gHD3FqDeM3HwtQijyDODOpg2gwqzT94YuSCWBA8nIX85lCllmRlYX90V7
UOZib+B+znHEewv5h/t+/Rhmd/SPmihLb2QtfoxW9tRKhL0Fjftj7SYMpvz54Gbywe6dERkWkXtW
I2yWFMBxC4on4o6mtGxOiwzUYfQMNk5NNh2bGkVs5lZqE1ppuvVG2CYwpoAXBhtArzrbG5mvMC1C
J6NhLwdG43aU6lBKCsnIT19BPjwKNE/n1noYM+rxlr8ZlLt3RJx+F7QYUWTlXo3a/rk0wzaM9K7K
HdRlQjkbyiQ+el0gNihlEULQyFxQ3NVx9+FV0f1EEInmjTUFRQx636d2KpyDWbEWYmLK90EefDrQ
Mm47uuXLSOKOTgTM8/tyat5snRSILoOQzIhZB/ubnDvmL8XER6cLoiYPjmpAWleTPBiYZBCWhBHG
OpVw0vmE9KSLw6IzC9vWecl0iqHFWqhTDcH1MCLAAODpxMMsI/vQIASx0mmIk85FRMNz5+ukxEkh
BrYT+3tUkqIoiFNELU3ZRsAiQ/zXXOp5pP8VEsAIvcODHsUq4eh0xiwD4AVuZEjcb67ObzRjYAMB
kY6R5tqW1LsYyhKd+agIf4xQDTc1aZCg56oDezPsts5wx+K4RFSOkeXv/KS/w9FLKUi0pDH9Bm3w
DenBSNCl9RboEMq5u6h4/Kp7JEYAXgPhJIypGADgd9ru+zSpruGoixKLLFkEPl+qi2+CIviqmFkI
vNY6DTDaVeqsdERmQKwLL1Nwb1vi6qn0bFW/x7ybXwyDmsO0AfB0ZxH1VNyFbI8twZlu6I77TM4P
tH4FHQB3b3VGt4ldzHDWIgFvQEDwWd9nLJi7OkR41+K+27ShH+9ghZ2FDYclNgd6qQEQEJpW09bX
4aGe7vcLFydetmTHvididJgmnICkjkIDey1FAgyPPFLodE91Wf8SUv1C3oeIs7X3iAe9+XOAhg55
y+OiHz9z5T8nrdYFZ3d2ypS61VGoQoeiGvLTo4I3dVhqOcH1CchPzclR7chTpWcMeqptnvnBlE06
dLUjfdVEklhnxLESTj7tTJ8ir9dhrb2Oba36b4mOcS3Ic7V0sCuXcclWlxo6upEZ0a+lDoFlynGn
2Mtt0xHmEQLSHWg17v5kx6JXQifZ9FAEWd2Ngc2lzGcm39FYoh9j1h+gNLaln+4q4qs3y1LDvSjT
gyzsfWylLgZA5GNkXd3p/4pzjqh0oyZsSnFZA5tyv9FB5HTFC9TPiHQVBcmslnNsxh/AHri/GtUV
6J+/Qc6f64BdkJcZFQOXA2UBWiQdxFsXRPKSmcoAoLbf/ZuhXngxPPRFaBK3ro7zNXWwr0vCb0/r
cWME9qezhv/qGOBR5wGPBAPXJATnJAXXifZQ/jLoBTTIYDZ4/MJdTLawq0OGy4G4YekuyK1JIKa2
f0tJJAa/8BoQ68QIx38pdWix0PHFMTnGBnnGQgcbu2yLtlzh9w2Zx7AOgVM/EQe9Val1CWdygZuR
kGQwOxFVKPi+REcoOzpMuT+Zto5W1iHLifhKoB7tKlt4G8fDQ9dlNnt57hPRNE2nUPK6haPJxVaR
kduF4VZrC+i7Ee9s6qDnqdGRz1iHDk4qvO2oA6FDkqHrNSJa1j8CHRptxMlTqK/IaNCB0iRLxzpi
etZh0w2p0w3h05HzRkZidkQhd1PrdGodUx32n0nMNKr2TlU/4E5z8GTcsoag5nx2ddS1mRQvc3Rf
S2c/FT3ggCHg28aTTUZ2S1b2QmZ2iHDpM8uoXw+LjtSmtIiN5snVUdu+Dt0m6lC7awhbYSK963Q0
d3BtyemeBS8gVf7rBBaxY8i28bX+XId7p5L3rtWB3z2L6BKy0iXsBEA1IXLU8eBj+Ju6argryQ0n
Uyo6YUHKLqibdg3Z4qpFPkLWuK1Dx/NqmE4BOeSCPPKQXPLeJ6A8lvGvmsRyqaPLR51hTpa5Q6Z5
SrS5q94qks47U0K6xaNLTeFN+dXxsmcEaQyrqPph5z6B68tCxsslg6ddGHnXYGLXSpw24Ce8iuG3
kN2NoRJaVdPVxZOWkMpu6Xj2Ef3ORhRnValTYPT3pr7WRPWracv3ymMvAWdr5w7911Lhs4EwQ+a2
LR961dX7Iehf2v/J3nksSY5kWfZfej0oAVFAgRHpjXFu7uY0YgPxCI8A5xxf30fNqyuzs2uqZ/az
MXFiBAaiUH3v3nNz88U3njQVGy/Ij0eyeXYDAuUjFS3P2aNcFBl33nr8mczlDjtIsOwNJCUk048q
ol6qsHpk0j+YsCGIJMa+I8++Itd+UgH39YiAs+2jh6ZbObHz2+yTiywSamVG8BEqcgQrzqgor04u
fmta9lSo76wN7YtTxOCTlLdGj+gMGZg9OFJLGQv6aCmhPbl7Nj0kL+Gw6UX7aYhxn7IXL6V+HoPI
3FvogHGchcu8dn1ElbDLiKoIoO84mxRn3Wakt8Xs68AKJAXruZhmVOtTRAkxdqF0MJOs6LfaxrQ2
I6gwIRiKfaB5TxFrBavCEDLHr5pvzLuUKQcMU4NFh98vnWzC4lDPcPWachNgBb8GOQA6mTnYXlDB
tH61dKNpOZLJTBITzvkk4CrNav7ftZgyZuNbMelEN5ZJtU1K0kxoru8iE2vgiOHLd+YcFwgHNJmH
n9BCFQAxWbsFzXzIXYLhGKwVUFNmrzprOiIyiULGRRnVLLwNEyOFeHVtZjSakl6PZXqpEi9fkh79
A+6Ltp44jRZRj1wWHQllDJwlUVSJjTcnb02shBzNrfJTa+VkYfo06gcGImedNrgWVfVpVxXQTtvs
xasLDANT8SmY6y61x9QJz0ZJu3vKa0Q9bT+e3LD+bEO8QyISxraYxnBRWYk8QwxiVPTmj5EI2D0A
b3ERMycC/ICHbBbz0RuClUZr/lziv23rADv3xD1EhdC37jUME5YYXUuj2NLltiidaJ1aOJH92Zh2
9S7NxvYSzS21NAPXQYcuEfH/Th/E2eyScmukv60QSCxmURwSE4XKlqkl39uiaItBvCvHmPk05WZv
FoCti2dT76B7iRT7tYa1J+vjh0nzfFYg4/MQSgoORmTTJ5rJN3f6NWOci/+D15XDsApy8nJmYhBW
Y+yNK+A+T56ZhUe0sMswjg+Ysacjs2SGr6kT20bWP6Js/Cwpyxxkbh9gVIJrwZqCRK3cEIZib6Xj
DGs/lj9qu1o30vVfcX1eCFP9MVL7OVYFZl/6Ys1mHLSF12Au9s2+Y7gHcunSpkXJFy8d1KsHKvEf
cTL5i94cOyCdPjJAN/uFLRBSqEVVynRZEQhfiW/K9LHRDHF2iOIVlK83SWykW77Krh3T8jbgJ8U1
Ze2jvhouuha++nDeDm45frREgJ9wpjLvDcpyJUbEWpIAJEvDehUOExhSVayE9qgbYMBIpdCRLiwA
ByBoj3sbB4p1jSqZb3MTfpxtyHHXyYrpfogHfUACi617uk3FVesRkMR62T1Gub7Wa3PPbaJCMrcP
c2Hv8/o3wXbgqDz/c6jichsXM80MT6Nnp52k3kcI1N4teiLbJmGKL7VqPneN/TKYFjyK8pJbRGuw
cN549N912glZkGCPLWg1uejNDmNfc4VeEX+2yI98xm/bOVGabTaWCy0UvNyn7KYbUI8bWr5zOzvv
OnePRHTviTba22rgiErWoF47tlsn+lW1mXiERPLCctnH4fsb88siHcGq2mWEOpAl/aijwQ20rlhP
EYhMbe5uoggeKB0NW4ZCbG+t+5T3mr+xZ/fZ9xBvmEUxQCuIfkHh27WskVbexC0e5OorZhwKXlyS
htd84GFyt6pbuIqG0V5HuveOVfzZaPP26o9o6tOW2581Be84UFmhJOJxHibAGVHY0wRDGwYW962k
S7AJprdgTo4YEnxUSfIbhsZbEwM29cCcWunkr4fOts7MIDqXuWGQy2kZ5dVjbOkDa6BM3Sd6ZYme
9v1wki11zJSI3GXp4tlBB3+QSRKua3NCmmKE53GYdrYdkKpbNtUyKuYE3KXvroxs3hWJjbhFKcbT
4TKQkZy51cU+aMSl4NqGskidEam/lKfynNCWuDUCApGkBO6o1WSYjKD+SoF4XbrLLGx+CY3tDHEr
FnDocKKLc21QDe3d+SfinwXOk3Bn+cUx96p3MVjuAkJr3GWO8uYA77CacCegQ9jDVNBcEjA3jNih
kWdoS8B+PRNsMoCt5RwUYKjraZHp/m+/MLK1pGdndGJSPoKLP2c/WVyFW3zdG+l4H2NpWnRnCpNS
YreKgyjey/pXOvTogSJcXrrptVyDQl7ArdUZhFy9ym8YtmLw0ohFuPSurgceaoyXfTORd6K5b1XW
fxThEJ4Sut0rL6bbaRbJxmJv9QAQ6HuUFHdaHWVZXVwTls3rqvG3bujoKwt1Um9hYi3tAjUpxgoO
3vgs7e+QqC5RBgiQ9lt3MGyB5QdabpJXGwncBZSk7eyCjLa0hbNRG4MBdR5whLQsnjotei2xQ3kC
Yg2FxXTVlyrYlPJM3Km6/Yy6iChGQRIX7XpnzJPVt4JS9VvYC17ddOtaJ3c86rLgkunlcGzxosU1
9ohwcLjTD9XaT4pTZgy4JrB07kFSGQiXhht8BWefPLdEpK7jKkQvgJbW5yTZtHrYMVBp5uMUe2tn
8l4IUCCGK6rNVQUheKHB/zdNnc4N6D6mDfOqdSOCO6T1mFR+s4ooNy8igxlI2Rcs4WR2S5TD3Le9
ajlAw6StD1OrLpLPQOSoAVvt1qatZL/I4EEm6bB2IU0w37FZmD7OmXCuQKzNZT7Lm51xN/Cg8AkW
hAzaMLihNR2ENH/mAxP1cXShkZhm8Ja017r77TM3f5zN3Ls0eKdyy2/Z7GIxQXdbdmbH6fZYyPHJ
QiCMh5my3ACd4Nrpxo9smoDTw0xD9dPBQe5OmsHtuU/xiVVlgl4yX+kCvkBNQLkRpOZ2yI1rnibb
2pSntAcA3nm/4DAOMtlnOldTCf9zHRDnIwuxCwbmgJ0xwMcF3YFTCLKoG2dya4Q2xKTEW7WgWFZC
NOnRBQffvcUzhG+oxuu+TZdpbX3z7CL/tJzsgA65m+riHIcIMweUpXI2qm2tMbyUdXqcyeEpNcCC
sy1ZFPlMvRE9sadcLgBMTCholtqs43os8CzVEfS0Ybgh/EcZMRIAao94/Rt0Evi7f8gpTrCngUAp
4/mcaA1l+MlL4EX0UFuDcBOP2anrEiSxLBxob4z1agq0fVp2/dFI5m3X2cmpG9/rvIGuxtwI/W+0
HsH5nrDxB8sMDxjs5w4nmXDb49BrOLQHyZGatO+UjAWhTPMjgFe4c8P8g9kGHLz6A+8PAt1BdYVy
5xDo0GJYdw/4xWHeoOleicnIHi01v3Fa9BxNHa3LIZYXh3K5P3HDi3srvY6KF6r17bYSCtCD4bD8
GdctlvEa+Ensa5TEWH4Y/owY3IXP0oj9IOgE8/HNpszTW9TMD3Of9Feiv3HlSg5nXM0/aFeepZ3G
v2ZMeazxuJkFoP34Fkxwmts0hScdBm5p2/JH3CAC6Nxk7+hFcLFFx70PwAxLRgNeqrXRKRWduWss
6LW1VwcHnTYbXNJJda4jPhMKkNPo7ooiAdwssysezJDSiYw0st0r4kt7v9zRdadpbFLVzkc/o87T
rDQj/+bFOQQrxVMwa5ov8SkdjeRJ6oc5GtPT/UHT4uxkS5+VRW+uwpJzoUHDwSS2oSuZpER4USG4
h9zXuNWQL+KD7Rq3OM7SX5owWjaydL5HhaR3G84WAD9sxzF9RVQDdCKaSj+2o/0etPkRBhne4jC4
5nacvWUpx7ql+Z47QJKC1kZHojqdBv0qs3fMFzTn1nStaREePJcJ1+S5CSOz4iCg2D122P69qHq2
ukmum9LTVlTqiB44aA1FL9cGZYmAdjn0RQvQS0O63suFJZPxgezfpTXCl7eL8epgot4mjbaZPUCJ
FdNAJnG/xnymb0kdc+gg0Fge3QOnDBqk4XaxLo0Z1unEBKWmQiSMAf11NG89vFkByVoXclluiWKF
+XOvMU32KNy1guKX06LuGXsIq6pziFOiKfE7do659xq/utwfdBmvo8he93Aa9qLEwlFYqOgxYLAk
HmuBLiyu30JmVEQy51vdp4pThZjuc9e/dHpjPYDPN08hAYeJRcnV6kPWp347LEBcwLWwvBPplcs5
z+uHoK/UZPkAXTp4H1s6IFOwc/Pc3BjoCaYA4H+cvgYV1kYzjIItnfYUrFL64dqggbMUzHjqBtPK
nzxzZQ7xW0Fjc8JLD4XGBJ3JwFSU1V57jQXajVLLIOPCsEQazc3dtHwusrkPt6kx0nkr/QeiSg0A
CD2oda+fb1gh3aUxW6egS+STl80/sVN3pngtLaa1pbbU83IA9NNlp7h18RpxfCxCTSInQ8geSdCS
+D1Nt1p7VlYtsaJqO3ssf2Oq+5SV7uLGALxeylqs7WhC2pwJLoGZuDBS7qiG2T/SzENokwGnzZGf
6Zo8NTVSlDzA15w43/IoorrUeucum4OnmMZjnGdLpsWMjOlLZTTDBfEXzMy1aQdXOiGs6HJ3z9qf
uwwDP21YJX8HYl+qYiF+9UICHGqyeFeaHPSG1cIi7WmoRTUv6QJ3Y47Opp2DBzx9qnw3Ndq2qZAH
5hkNjioHfOxgo+2aYzCbG59iIRjiPoRSQg2lbGuUzga8INfcamRnbchKYEsF1bds2tMGpFnN9ECj
swuJ9BZE/rzxokjs9BwRrzbl3xz3mRBiQPt9cipSm35NTnWDurpHMgo5EN/xfLLapgbkYc1lye/v
25hujAFQj8AQc1mCMbphDmet1OyptgBWiQf2mWkfhsKjFE87gjVyx/xWn65zmHrAPx6LJmelNIaH
EDkfibkWFe6h6emCsuh10PshWp4dw4WarU8r+NjfnMTVdrjDVn4XadeKHC3w5oy7c0bZTHeddSFK
LBnOIJc4lB7FqBhPlo8Ks+i1RWc3TN1m75h1Ea4FSt5jGZNm2opPb2Jtn3r5jjQYY5uL+oBYbTrE
ufGaGHG6YQE/EeDBw/0noXfToXVCTBKzDqV/hPNCbb1ZJQESlvvDXY2BNAGcQqqPNKFDNEYkQZDL
bCqTLSsOGj5RwYQ1ZD2FOixvqxT0QkVf6D9V7fcnNWMFu0pzX9j0/0xs9Mac0qfRPIQc369Qx4By
dNV7wy5WqrZIIBxKJaipdKZJxZhBIT4Bqz0oZq23YlBuDrN6QFOIACS2ddZhFis+ZTukwg3TUD28
pi1f2lXqs1yLn2VNemFM7tDXnzwPO9j/11L/32ipbdtDxvx/Bp8uP9Lod1HnEererzzW/ee//9vX
q/6upYb08zeARTTuPEdYsEXlP9TULAn/JnT6DhIds8BeicL372pqYcI3dU0OlY5vyDJ1wlWbghLX
v/+bZf7NtiyCVV3ddS3pesb/i5ra5Pv8GXyqs1nQUB3ilizdEqZQAas/P25RHqBKNv4XAUncN7pu
vOSD5a0NhGtlO4pTT7l4G5Rh/1KIMd93InJXVQR/VwNYR+GRdJzI7556v8ieMz39SQrdqccBg00r
v0QOCT4haDQzv2a6px18MX2PNLfcwnHr9yCxqMSXL4Prjtc8nsar17rO5k8H4p8IqG1FbP3SVd+P
gfpiaHJYtEuhoxl3FPH1T19M5FOZeGHXXwL8jtvBg8HXip+zqO1d2Ab5qZAypDrQxeDhYZN0zLRO
9TAalzIUv9pwLinc99fCKcezadBvtTp0Fy7TpXOdlGt9qLsHGYVi6YlBNbUCJmWun56RenySyBKh
N4fTKDvjWWZFvTQYdKjglf2RABcKPXr+m7Cd4Uh32VxMol1reTXsA2hUR6sb4mPSNihHJRDkaUqC
NSgR/0iINSlbmrtq/N56gWzAPVqK8BiuaSME+5zF0JMzl9YuF7Q/gwD03r/epw7n6n/bp450XA9p
qoQP8BfpPTf60HW8qb0E89Ru+i6MNl4P4ShoZfDcB/rSLmdG4xnuPck00TYv4+9tMXy6Imi2kVeZ
x6YlLgp9xLXvO2vXFm0Hc6tHABFv67G2n9DMJTcSchmPmZd6IGno9DKnTdueJFOHeKWyz4/MXtaB
cKmcDzBE8kgfngGABYjacXdhAsQ8BwhxmzLJXkgzKy5iNEImqX694qIzsNy66RXi3Urv+jZeVYDl
F5M5GM+WZF968wPVi+x1QlBDoX+APlaG58QorhMqBlkSTxBNcwtq074lkTujZ2yzV5McGburTpaV
0lT4R1q6+qn3ovEwTXH0NSz/HP938Kv4J+e48d8vXikoeXOW47hwLPMv1GKWdgG407S55PYPUheK
o5vUeGN72JB12FFz8k1E1sJ2zmNPZz8hb9Hx83VlhseW9APol/alawXeYbJTrFDDq7TCCKm//g/n
zV9OG2lIaaBg9UzGGB7UafWnS9GmUSPKJsgvuqk1hzixz7mT2Ws7hFjYTY73P3zc3Rnx50tffZ6n
m7oULg5E6f7l0gcNMs3M1IoLnUUjvGoGVdUECaVmoi6oDXGZ2gQPGeL2p4oLakEOyQqVTHH06IEF
ndBv8oYMM3htLT3b09RnOGN5Sbc2Zdn8WuAxX4DoKbeFjxet8SZ5LtBHbUqTAAi6NM75f9h/aoP/
6xfiWjNtU1jCcdTd5L/uQKQFURjkWcSi1vqORzc8ypCTf3SNmuEqqJYBNfq1lHa/biB1nixGomM9
dyYa1OoWRSYqXSXCNXiRNTEaNqXxcH9IhPcL+I3cWxGX4GTMCW1Icp7GGdFbE9bMW4lr6Q2+HWzg
YUNHSpVMhwMJbdkSk63BhAUHt65aSk0t0wuOmopFbSzfPBJDl3giJ8OH/hN3EtMoArVV1i4Db24Y
AkokxeXgMl9MRugzKVN1T18Dih2ZipUI3pvud9uQKqPVgHl8VWPtosg4ucTqkNmXzFBzU3poRT5Q
Jmrzy7/e77ay2Pxlv2N2QqzCwpF6mFDX359OXN3psCHaPuhTdHn+aC4MbOOPrl2/D6HGwNtjgBtq
l3JJOH0mhhv/sigasQoZPqpEGss6oQgXarG+Twat37YmsmlwxCN1Pp7bN8vR0qZPyj4XMqT2I7y8
73GBrD+D9nwlPXB6qFIwpLWdMhKB+P0Qhk9luryJykXsV9P3n/pZ4umdHlCADqc5mbuVLTx6m7nx
NJgKbG1W0D5mt1/OlZ7vNFuvNrkYxS7KnbWm5QP6fRzAwsnTS2C3i96vv/XJWF5RmtWvQj7WZjO+
uY3dnnVj/a93sIm//q+72BIWIwLKXc8gB0Yy0fnzLsZJHumInGkEkKi3rIzUOOKUNY56g7l8EUTG
Np0dd3f/x/1hdH1fI8SN59SaNlWbP15j+KBw5hLv/z/e5k9PsWVsVIv7m//xbsgjqHXLiWbd/X3v
//bhb5MGpD7i65mzo6F0jFyx4kyxIHexldpQZ3tM8Js/vfD+j6+PvG9gSOF+4wnx+vU3YJFswR8f
TgGQg+HLTt83IbCPf/ad/nj239/X+MwCl9CE+zb8YxP/tLHqH1/bdH/O14d2ZXYFzW7UtAXt1iVH
Sj3t/gRf1EQ23X+8/+f+MN13//1HwSWbVJeQe/wWlAE9TyJtNMs/RirjxqbhT+JNr7Jveqz/a6CB
/qYF3og2xbJee3v+jSs+2Uzty6QNv/sCglaXWCeW7r/1saV8OkXPLQXfdATdR6/lB847kI0d2X0D
nvolSTadp5cvficvVLtUad8JiO3M38yI6SoRjGey4tcos4ItnPIjN3zESAbZQNhq1sh/6AkDTlRr
cgSMFdOEhFAhU6ULTePjoNKGAmxlEb37dnA6ZCRRtJxbapaJhETi0qQw/bpYuPr4NCgvQ6cyjSJX
Fsh9fjE7m5cAxqx1Fh0QQC4blYeEu/XiRJ+kR156lZcUWRpSLkgMiVM/GEQqQdic1kk8SJzo6Aky
p51WstO2GZfBKlepTDQgb6HKaWLpvuHy/S7IaM9qBd5AbBUhJrbvGU8q7Skm9qm/5z+5SKUyx12W
KhsqUSFRKi2qUblRnjDe53uSlEW9Sl4CQHpHGjcZahg8BORl7WoVUJnX5smuApLoi+Q98fVFqDKr
jHT8jO3yyRR1tyoc8xYH9dmrWhcQenabA8EOJgKr8sjCgoej5T7V1xLfHPKwgtCsvOt/SkrAtUrT
QnDfAnYgYcsS38nJXYJOtkBEU2gKrXHhqoAxzcm3IFaMYwHHmVIK43ZE9sBOI86rVrle3LGPSUfS
F7FhZH6hkrBVClhPHNgcjz+jKr1lMtfOpssoqZLDSiLEAkOjjiwxSGJyi5ekuSEjaE8ZmhvEYfZ+
DPHYoCeO6qClxmRzew/JuLSnLTVAf99BIWNUz8kEArBNlTA2AdGFBJR0MbObjKE4kS+GSkWb4egv
AG1m6Uih2aTpJOdCUjbTWfr35r5W8WqZClqbzfG3JHktHV+FHX86BbGN4FrXsDNuOa79E33HA3x/
MCzEBW4q8txict0sGZ7AmBBoGd1a7vOLngS4vEqeMEK4MUXxSNBGNIbJJCZ+52sknqX264hh/TrQ
zCzDDqpz0z/UlQqcY6VHh+cpRFyLoNkhlK4uL5pNTB1RDfgtVHSdJMOuB4518Ei16+P82SLlTgfw
smoKgu86HUFMq8LwppGMglYwtMZz+jkLyoymCs8b0TCpMD1U5Daz7v7SZeQui0E/BdgyypoIPp0s
PluF8jmk8xluiAY9cfH6QnvOEUD0WnBlwKIS1iSvUweDjQCJaZeb1mHypxx7pX4gN4BIQBUOiNP8
EVfFyKVFnob/kTlau0ISynkAe5bVOsSzCU2ME0yX/lnG6RUP2lpnQMQTmftIjOkkNmjq1/YYX7oG
dUgGaHAR281zpXT4xmycNAnuYZRcyiPJPDPzSySmxQuTrU0cey+Dgw8MZebJ0Jts35rVN84h1I2g
L3cWTIqFnaGOqQY8vnNlf9Nc9t+IrW+NFsZUcca0mmCZL8bk5DoFds80MxagPZ9MZqgLbtvUxyBm
Lk2twhqKDH5oKrqhdpPT9JVHlkM/bEJrC7WnI9tBPO9qr1qEr25ygreepEmWYuBJVfgk1VSbLErM
iUA7VTzlRE5lrAIrdRVdaasQy5RV0RyL+DEFldWbJEU1RDPEJF92KgLTTgjDdFQsZqkCMn0VlTmr
apwKz+xI0Ux6dPDsyEbFa6btWwgOcaRjvqhVACe49Xrlkck5kah1j+hUOr+4VLGdKsAzdB7b2XTX
lor2bMn4rFXYp0fq56SnFMFT3doKoCZSRYP2Vwrc5jErsSK19lMEaDxgPFyGNRJPoeJFSY54Aq3M
DLSlEMq6aIeII98a9nfoyickjbg5cuvZJlJZ+hzhmRxT9x5oqqJNyfJ9MitZ8OVAtZgqALW3PrjA
+m3aRS8JAyel2Ia4MVxj6HKPs4pRLQcCVQnJQ8tPZIOKWp1oTy5qFb9aqxzWRL/RyZu/5fC9sAvD
sPViWo2kt9akuIYMnSWprp2Kd5XkvFYq8LVT0a+RCoEdVBysIBd2VAGxvkZUbKFCY/E07wd03GDn
rSdDBctGfsEIYBI2OxXtc6fiZyuDINpMRdKScXpsfUJqKUw8SFJrY9JrC1JsddJsuzz5ZSAFB1Y5
7ux5zpYGybe6isDFzMd1R4N3EZUweuKxO1doQJAuI4cJOhiddv7mqFjdmZMcuT40ZBJ3cV5W+zAj
Ib3eMMDAkhA/wYjupsk33k1b69cI9odjH3jaBRS1vrw/4/5w/zWZ8+CqO+FIN34m01K9TL3eYMf8
dMmPQU010zCHrUJ/PZVbfGjxc9Tqv+/v0QzTGQBf91ZVItyITCdGFEYvLDREyLN6j9x97KEo/3Di
JFoVthFexrZoTmlngcz0au1bnwFcUZuNVQYhEffwR1MbC0jzabbtMhiUcUjVH3/BB+yg+tPMjKMT
Ne27JuDouqZWnCi7DGdND8eVp3fZd0Tqm/tT2fWI8bA4P8VhP7F6GyCIYmV5rAWn7te79eCZmvSn
KbWB2jYyKz132wPpZj3AtM56Aaz3bqvPpeJ87n0Zvk+0sNbY7MLT0LX2OUhUH1UQlzwH6XownOpz
lCjoJ9xmT0x5jiOr5vWE3HfX9wb+bzw6i/vTdPFm0T77QYdEX1pRXl+nYDQOdtNWm0Gvo1dpuq/3
Z9qzuMRZaL7RXxnXEUaiY0ZA4gWovgY6l1aU9p1UvVVB+fvTDZA46o4VP2FV0LDP4fyUKCUfRWUa
iJz4LiLkktHz5geJAqD7Zze8drLwDs7kJ5se7BErePf5voOMtHrgdlW9pTYcIq6D4VglVX2xJcrb
Qjfrj6IgV0a9K/pCIlkIp76ViZ/unEL0u7yLqluKlOVrd3vMdt3Q9T9wt3sgVjVxQUCeHDUt1dYV
4s1X3wuf7u8WdMENSDJlA/pg6xolzDHjvLvUVgYVxenER0vn5WtHuhqk3DnvbzTKGwBzYbkzhla/
+QW2lfu7DYRLl52LED/gPewGm1NnTOUJoZkAoThOWCGy4ucg3rQ5NT96P9RXVV/rtJCK9mJSHfx6
Qq4da0ukP2JiM1eaVvunXtNC7GA6svPJyn8So5DWA3oOhxgPIYbiPKFkOveFoQLL+Qg6SRiEf+qO
0py47Xz2Hdmch87JVlU8yR8urOP7ptQd1dVWeme3rSMko12zygqXezJhfie/392fxZTPXtK8KS/F
qFmn+xN0L3Y/Ju123x7Hb8CzT5F+QVfTnrwGZ/kA6O9DqYq+NggL6LLAjXGZSiNG2iS9Vd7aLs4M
aMlqU6hD1EvXzaorg6d9DJURDbd3+x2n2te3tj06ZCw6jWvKcpqIWFmu8Zb430hX+fraAFajJTso
fAhcOztmamhSi/tvTlTwVD5lbjk8JsKAhySw3AMxK+ZapQR+y6duc/8uvuVCKyicXRRrEWuDaj70
UQ4Vg97oe4zy4v4+rQbXoJJO8mhPdXUIuOduHEeL3/sALr06RuFIKSGM6/GxMbXggL8Unizcijem
B5gSeEYStN0i4pJ4xIQk9pgexk0MRL4zJVmdYEYR448fkYtuxtan6AjT37zZlQ57OEHGabk69QDH
v7ohs309pKQh1Qswtp2oS2JnorW80x0WNn4I2NtojvcXmnZMLAR1jQP383RNLnCzcdz85f7PssCP
GU2lcxlsl8SW0s6+3jVO5tsw6N1zXDfO3q5SsSZHa/pwBiY3TvDRAkHCLhcWey/VMStS4Ltvvu60
A2jDzDrngT9ejRRt7n0z+3783toI9LvGsg5R4cbr+9/zsGQR2Q7fyqlgdgI1c4fa0XydpdjdN5H8
iIDMysmg2x1ZD3YA/+v+SnqdtPGhDT8iyDaP/cRY/fUPxP5m2oXv7tjSq8R+stU9J3lHnQ1Pg30J
PXVauUSgHGGf+I/tRM6D57BI09zGeyhzo11UTWU8lE1kneYWFcX9u49luKfMM78Wuc36zBhBypMJ
9K1EUW500/xAm6PDPksw1ljW5iGKRfbUgZf82iowOigyi+GqQ+I7u5qyRakD2CC/SwKZv/SzU+5b
L2GNO3bJB4DD+9Z2RHasqyaySZRFjEYsLDVis7h97Z2my7HYlQ1juY+WMATIfn/X2uheBgqjT9IY
0sNIgtTXAUy1o8mN/rtLOObGsnJOmbFwXtw6YnnKAdYMzUBOyynWBYN/vZ92EMjEdzPe6mb4c+y5
dQdGMh48YdYEBBnvre/KBcwBXESE1+3r2PkOhApwoWVX5yIMmJrkFhlZopDnMsEy40rCi6q+567a
3Tza1ftYAl0eiIyDQWls8dzA0/NIV2fm517jdr5NNPHPBQFmult6RId2PbeYH86UaA9mJOa1NeCC
75tBrMD1TSvaL9+lW9KeMQhczwa3eClcbx9BblxkfgUuoneJ62ENCHZX4jpgVR2IDqwZtBk6/f2T
lorvlDF2WBbs184MSQcy+37XOa25CSXXaGOXADvAi8KNSaqjX8ny6yFAPL+Q1JPUQcsPQDdxjd9/
HG1Qgx2UYggI4daN/Ozwx9//+rz7k+8PaIMAyKrXYuUOt0GOnUq98/0N7n+f+5rPuP/4xx8Zxr0l
Ubdi0UG0Z+0ES/eQ9GDlBF7HXmsoF7jNdOa9CnD5WrruE2geEs8ouh5jGWotNny3fY3CdwRtkBAk
xu0aMf0Bwnt5qNRD0unMdUsEwVOOEtqgz38Y2oidq2sr21V+QXbRJsU53gID0TyDJPlacaAEEbR9
B5OFzmOMXPIqkeF+PaFX4M0EoPchUw/3n5KjTnFqZ43mE/JKLGh05lv9V6FpfKEQmBkxjjxMWGRn
28NkhzpxQwoVNGZIQFHVvyO/ISNYgXqA7DcSx5+wq2smrZMM6mZ73z1cZQ2iuSGG4YNW2oEju4ir
/uX+5aiOlgcE48hUVcmxmA+t+JG0vKvGSmWTy+jF6EFvNE37rMchipaEF7RDzb6C1UUiMQnWkVFo
m/vf7v/N8euTHw8rt5uSFYztZSjriqh2HD6sxEtYd/cNC4F2roqSVVyRKpL0HGsk1TpbpmPPDSlH
C6vRHsLM79eF2V8EQRBZx9JSetbaUIhD14VAUk6AdgrFciGgETcwiX8HP8F+QfUKNJw6P77e3UYu
iOOL3zPI3ct4RPISinZv+PEOEEmym40uXwcMVbRYdOLt6Vpj8abkEEfo2+xZakunR3LSt/VjJ/Ju
q4c0UuMuHbdmI0+ONqEMiRLpL+hC0xBBx7aZ6+E1EtFGFvB4isDzDiwWRWtHh1CPa2AFOmTFfqQI
2eN1td0R35Xq6JUKZGfE5rQ2Qss5aKP/c2iaz1giCXS7Gtl7ZV1En5fbunCu6Yz23ByH1zt9+07Z
brQKn7a6vmo6Z5T4AeRs2pAgpzZx5l1eW69z5DlnPwWk3MkHrahCkCop88O4dPcdLz03Q98v08YT
m7oCzhETX7WOZQTvkYirrS/BtHTOQLoJHnWsWtMWlI23tnqju2jRf5B3JsuNK2nSfZW22uP+gRkw
66oF55mURE25gUlKCfMcGJ++D5hZdfOmtZV19/ZfJE3UlBRJABH+uR8foy2svydpNpP1TE/2WW0U
9+NQxosQhtERu7S+inSFBu8mMOcMIe0VyWx912Lk33k9fcVDz9qi99gac2mYu4Oir3ETZGenMVdZ
iUBMNUouCoxvYrj6Rudd4tyNlnqSQM6G8XqvwMicYCB4bho02ziIwp06MOGITPyVSaeqcLAg2weG
ewQYbq8oguR0cqPpN2WerInK76OJV3m7gY57cWuhsp3VDs50AgsiTnd/3sQ4NYn3gCURtvLhx+Gj
cB0si3rp7ZS8ebIChTBwz7ABQcSm4GpHqoWgAegQ8turodcuga6VuFdNtuBOBH2Fjc6yZOXPcd2S
Rg1iniBNrdadjn98YnX+eZNbeARGoPUzJc3fvSB14YCRnQgs58fj72qOgL5NcBgWGMludPLbDZIT
7ET7ySW1SGd3IXdSRucwS8xVovVyd/tU9q+PWiCkTBXMp3FCACWYAxPi4ByGtDjXO23QlaWw+xc/
ZiaOWnOBTkXI2fCLRdJ4cDOxzhPIuL3PYcdMUDTFHdrdxHGX/ii2HfHqvZn2hzjKXUIFEPRuDHQ6
KhrIY9zc7go8LAkOBS6wAvncmoBH3fSX3G5SXTEXXpZNYhfYo3G6KfyWxD5ttDNVBDrG9fyUt+J6
Y84HHg/hduPQkfDjIwhCPz/il+mzrGSWH0eywwUGyvL2kdF7v969fUEAWUsjq9jcaOq3G4hdXFeo
TPANLVoFKgDO201ach7zWLH9uHv7nBNTUIq31sDmOKH4dPqAAkjOs8CxCQ3r1mPjk+Kjam6YOdOP
xhPwM9DHfG6mYEvIX1CJRskH4LZir7oOgI8+JfPG1A1p1OHcrgEOLci/FBpttPmT0Y4INYa4w6St
s5YAZ9OpBIXlwPnCn2awigQLnFTToJQr4u3GYrUOvShMfzwlzYRRVW9FV9O74vaXxHSgrz2260LZ
ZOSVgPTFb6Ixo72JW7Ac1G4Ddyzb3U5bDUcnjCDakhzhXZDXGpJHerL0g67fmYbR7zC6kJpzO2B0
Ezc0IpGxjSmYYIvESTu1OdS0TKQ/77sTgcRrki1uViIBqGpAoHQYsW5BVheE0BQ6QCvgzd5olBIl
tp+tSDFfb40tw3Ss3E4Ht49++5xv8UZ0ZcnElfdFI6mdKnAbHCM8icskqCZiSZwdmBWCl6PxBzgJ
nZ+j8Pu1nQrJdJfNmJYDgcjiciX6yDn3lrZq2Oa+MYOhjdDFLurGcuTVgMfdlQpYINp2mp560rHy
+bzubyx7jA86Lp4d0MZVSBHONzfVjiEj1mtqVv3ewTu/iB8C0+3vs3p0TxkeAxIxLRw2BoJ6wGzJ
YCQON0St10PoD+euLCj2lLSPeo5FCTI2KCKBWseYhvAEWqxmAoDP12lsBZe0i1Ng21oKuITg2rKI
pu2KbZ5wvHR3GgrvkpYyAcKrA0dhmmyjqKcClzustFHJLmmVoRJb+sVzaDTTXEY3VYgjHvHlhTJP
oMjldLaOSDhThBQfiCYR2xr0fGVpSXywwQsynaHIpU1995q00fdKeMXxdg8tniUgBA2cpG48r13T
eO4JaA6KrX5rDMVa6oaK+0JLw2da/Za3z9tFyxSBYsGtpcfVU5VW6zyPzHu3y18raPD0mepoSqW0
NtqAAUYbzWsBDf7ZYM6/LeiZoYQjq59zdTQXvZ8xFJq+6uBeJlxD+LCgJ6MGuoD5Ww0UghZcm21K
yZ6p3wL+5rrvJaxOVk/jkthFPGUCA6QcSI8dbcmnmDjD+Xaj11g/Mf2626ikmo91ovomlQrzQGpe
6adq2Biw8KjNZLiAzEL/dZ9KDKVP+kCZOKGcI4OUZqnkgXbxp48GqJrLIOzzTWWQE2dUH+/q2Bju
gqRS5uCwhvkwDnQZDq3kqSaFQmPtMGsjgc2tGL2dPXIGSki8bEVgaps6Sz7TikB3kxXFk9vGzDbC
GrHNGJUFxeL+0nGMdsW6QcI3i8P31n9w43bjF7p46p1wV/fEciPLL684qZNt1rd4ac0H9GQBhUQx
eRAw3SMVOgUF2SO2v14egySBRAhteUa3NpdCV9Z3VUnnSk8W9VOP4cXVVH6xgqybbVeVxVPFgAPC
YXI2xgjTF905kDBoH9K0axjo8mqFnBqijDCtjLZV39TnjL/Csod0I3WZHW5Hemg5+j6kK2tg1DXw
M7xqXOqy+yRLmqOuVZSPco+cKb9alExubHrOdAhDujcG543SJ8Yzcf91Nebpe+eis3lt5BNr6l/L
vhigCjBcBptrb23H1O7M6QZe1MGM0NFTYUDFY9c314AtztwokRe8T/MGawXh+6qDJWQNQHXGYtsG
TNs8PV54OWaRbGCgrXmsPb020180xMpZ0Iu5XajBu0M+Q4GOwFy7ecV3ZQFUqsF+un5+dV1kC3q7
vvmTlIBUWRwYEDVAUeiULmJTMPoYhg8nsZbOGIyvrtviiEqCdOE7OlQOkZO6Mwb5AE2QM2g5hh/k
8BdOYVufSlT28QqiyK1qyNnlhaTDFoELA6S/Sp0g3cE9v1UEsi/qn1XX1x9LUxC+8bkQaIHQHk2v
/Hn39lUmnAxJTZaKOfGMByJ7h6IfjBdDr8d1SV3lCka/8VJW/UtbEZGLtO6rNsV4agPIGa2bnAfM
AHuyKyxwDRRgk/reM6plOrcqn1lpOKCbIO8K68NNGd9j8QiuhscggCnJsPGFY9+PqpjGMHk5I9nd
XbM1eVLjS4DAgtCXPGfZ0ILS6dNz4k90cRdKVFqR1UipZWbYUK3wJkaPRti/ijiPoJ3EzptWO3el
o5WfHZCeLvbA5oz5BvGHMu96otAVJqflPEEihcNGDNMH2kjc+wroxie1RAe8AmKMNlOFemwCLecw
UV+T0B+3xljLozHaC5UShaeCM3saGY+tZXUPKcd8phvyHCpEHujGU7e8iSDcm05O9jFOF03dyN1g
WOa+aOVDXiZXMhNyGenjt0TLCbnAubTgzob30HjURQXCe+OPRfvMz7zEFewkWXJgVIyK5yX09/kg
0bcGt2CLZhjO85j3tL3W85iQ/YvOhD/F2F8K9ayX9TrxA7EqDa9BMCUoi5S0QWYK56bVGZuszcR0
fc2XiozJ9GnoMrqX1GemwmwYya3PjdiTyzzT7IdqALBS50TXkhgekmHSRSFjGulRj8a1npjHKBbB
a+DTWQmt9D1QiWq2EUQE3R+UxcAZ+aPuvxt9xwy204sj6dgcxkSrnuqoeeoVzZsBtDMPUVN/qyq1
ekgItO+8Sd+0nMp8c17J3fhrAL3qtVO1ZO/KVKXLDpotZ9OElW+mP46j/RaBqFaCXM4s6NnL0dP8
LW0pGTigKFrXI8KcA6xnSxaJHtiKjIcvnWTNWISLmPCHA1YZdAXCX2umX/nRaED1mYZyBAIZLJkX
F/dFpVcrmlm0+c9XUGrJgvqCq5XCznHcuH6rw2iFG5nmHiCtWyefnhWhP0BQ0bciToo9mRFjq6q0
mrdmfx+MvXJSZbu+3TOtloaQJKqPdSaxgIxwVBhuLUw71L/HY/69MlVjlfLqL/06pOO2tt86LLHj
LGYpBv8uKE9SMsgoy/Gx7jFeqE5ovLrtYxZEw8ECHoihslaOujDS/TDUk5VI7Kkm+OdNla9tpflk
knHpIg9joUI6vw3Hfk+O5pAALXoMCdvsFexzZKgj90yXnXvmqBwwf6tUzuDZ+iTeRSYmMMYNY6ro
gYbnqqqdXTUBZH2hPNS6z7uwrlFILW085Vl8JEXXcL0jSD96MliBlh5XWgCP4LaZrtNG7r1E23Zd
7T4kqoIBJgwvDQ0kRL7c+sQpys6dU9KxrSqmvxD/k0L/BgussltG3WNKpdQR8cI51dJO2Ve05lMV
BOvUHUZyLGqxZWhcQEulhDfM+Flplu6OX/cYi+45ZFP1pPW+DjmIGgqvLF6nyeNbCHZ0QXGMtRxq
ItVmygCBvwbaZtG1M4m+sFO6Qa7NIvtA4T3DY9LuSDg7qxh5bFHUVBo2Dm3kJmTkmbTqXWaU9ROc
rl3op8E8nQ4TKpOARoRlfxcP5rsoUmvawnd3WOzTvcHSni7oqRYxr9eyReCNde/RpyWJi3YSfHjT
ilLpNwSKtGUeGvPcudP1EuJj27bvDhcW+m2CJXpRgj1IDaeIKPN7D2inNjaPihctCdyHXOposjRH
crDA6eHwZHDzzFp/MGymLBZI3bOmhMmiw4S98d3eWyXMPhjh129pxxCoqdIvNBqmaqqdUmzJakmz
wvvSKcJFYkT5xnTabp7BMiH7ZAL9ScGeUg1ibxWR5JvaUem97hrsYtCPxim9q2/gBi0KO0+eKbdH
YkGvzySkIsRc911wsRCBnz4UdnSu7FosjNZyz6Gmy3VhB+1+yEOf4iXfWqvUCp+1hlmW1b6meekz
vE2TfW+r69qVXMNC/8X07Y4H7OH6JkynFvVxQpcmgsQJsIE2u2g0QcJWi5k/qWyF+LN5UPqjL2FL
QHq7K6IYljcG3CUClnpPT4e45wCuIAVKJqOGwcbPqA43qzhg8mqphHW8sMaWkkQ38GgDEe2a6we2
qEarQO3Ial+EXOXzatj6GPDXrDg8omlg7kQGJQ8AYbWvnL7as1c+gX7bDuQmH/sqOZZxo29Zm2SL
zNCQ+aJA37PM4upWvwaStp2+Mcu9iJVjEmjxyYkTyRXOCI4oX4A1EgGpIEnWRirrPQiNrSpS5eL5
AH36lkOZpjLruYqZUWbNk/RXYRKmJ+noyQn0h7qlTuhy+1Qaq9hpU22uFclwKrT46ofCvrbAYrGX
us9tWFl3gHvbfk0tUHEfhTB4FavU1m2fE3U0JoYPOomtbmSQc8AUQFD1Klv7Ckud1FxrjCu+6RYT
3yg3v5lWU95HUwdTDRrvfSoT13Pff4gHGxiCJEbjh9+ipqX40LRAePiyf5b4kqIMDlUKSGGrKEb9
EJu8YRl/bBzXry1qhnykv1QvcbtkDzwbiFIVlHKcMDN/eJdE3lOhf+t9FeBA73kbih77HaiIw9Cy
zskrx4a+lldvEltxK+IMi52tUXjYk1ZseSaioemfCZ6Mswg/BQMmu39mzYKRkmLzxphoFH58xx4i
W3RZBRcht6qNiYAxaQf+8XYT9lQjmpkKfseX88qQ9vV2EyPtDqSpO+g4zx2lRqsy8iOg+AHZForO
RaeInRc0ybH2uBwbGQ4YUAPxBtSA2MVepy1Ssq7fUKouUvdeFFOhOKVuWVpxKogatq8O6JFT9k0b
ON1FjU9fm+Xkq3pqX0IDU7BttaRsUxdqHmOfqxwZ1LjsBNoShIkw1JNH0hbF3mCvDhZNceN8L1Br
Ix/rNkyRTzdWhl3YEER0iqrYa0rMRsUXeMg7SK4S014mVfU41Gwz88QuWZso0RqTrcl7kn1b3yV3
jWXIY9S6B98CRqA1OSazlIEzABh0N7zZsijTnUD4dmsOtLjVdwZdlkfbYUaFiOneO7WEhu5/q3Xb
fWpAie0SliN4RHPvaezNbPXEJj8j3ZJkZwwmy9bWukOwVonRn/2gjB/NIFy0quiOpTZNA9NaPVe+
YW/pdH9Rq0A942PZE7grt3pjZTRZqzuAnBEDmdJfhkNfIFZE4XtPPjNad47mgTceuqsGT1er4u/M
seRRMf36jh1wynzP9Ra9pyAvpHlO2Ccqj3bH4FXUnY43q2EEIaRNaaMdbuKcPD4nj2QjpVuxwODG
qmPEMfBqJIOI3MeU9bEGwhUNcHSW5ibj4U6Y10BKYF5G+uZqwFZKDUNK5T8UIGfnILjy16zwGeDY
5qfOmN3K3IKFqMkq3nTX8MqiXWrm6hGZCvQ4o5Yjdjx6bCrlILNymSFLvdotxlqAG+E+971niSa8
YYKH3Mf2Hc35ElbEmEo9vXpSa+50xZmZacaUnnVoKirx1igOfjuFmXGjCsxtTE23pmMjGZWp/gQx
ktKdQUH+j03tSbOwC1Cwlzx0KVUXuVN/D8fk0S6w6bRNOLJ9hWDGUNtYoevBq/Eg07fOQ2oXxyBO
l4hW5q7Pp5q3atiEJme6GaIHqzfhg+VH1Tn3LZ3otayfrTo3YHzyqSConSVB3mJjFoBAQcXdJ6C+
l1xW4V0UHaomNsvDoJkfBpLWPG+U5xQg785ryu5CILa/qGbhr1wigExuGkxETJMj08H3D3H2iR3f
iagStSFhE2+Yx9gzifFyw/RdR/nwrUOklWcbC4R0aKDuiGvdS/QMEo3QzMnFjjUt5ETTopWu6DZV
1eEeg3NxT5NEQE9UvtAUA6KNmzAUGRAnM0TVjTO1tpNt1BaEoB+1MeHgG9NLSTJlaUANwvCiPlpg
1Da+TxlZp+Z4GWg1ZSqGGbEKvSVgLf8I/fHnDXXs7o7OzTTlPFW8pali7W83Cv3ZALWLFsnFBawu
KahQ8/IBs796ZzfwMkVIy2nhJ1YK+yUsMUBA8oEdbQCaYXZQybtougEFUSoGDiS7tBaSqepCVfdB
J+JXNcPaOAwqMN9hVHeS1QpStx7h4lRgf1gwGfU0AihrUOgBr9OcV4CEzmGlJ3PSfnLTKsiGQ6d0
6xpu17JCSSXAkzm7bOo4Ual6aCzboTRtcPauH0SLOhrLpWLlU91MnR8mFOZDHV2N6bzrq6GzbtOu
umINYSNfS22uyPp7amEzMQbYk0XXFzszwaxhOXW6waW+c4vJBZO91V7qHwdqDjGDDs25CzkwPfGo
t408ejHWq7jUlK2i+vf00NinPm+s6yA53kOCYj/21W0wjHMm0mjUeOBk9c0t2/G1t9iDmuDSVre7
GEQOVj7iEUcimIk8C3ZarxrnQh9K7KUjPQ5m8aLXUr903feuU5vLCNAQEgxuoAYJ9shechWrwBFZ
cybsTl06HnCXmEbgPUdG367iToitFjYXDjQm+Zpoyc/jF7Uqz16r01s1yOFok4nYdW1Jxy0EHRju
lPH2t5v+hOpT7iSj1XwWYOfZ4LfdWbEmTvTdywXNgk8ptfBzjMb6q0UFaTrq1l1pERzI822e6xYk
Px9fcRP1951dHlgduBtasLHb5nH0yDiQnpvJTu7o1c6sWFs7tKbfQ1HGqY2mF+vBDhRCUFGLZnsR
Xki9aNbZQGcS5KDvYemz5QnrUxJ1xoz3RbtVEVR2Ni12Ok1S9/imozk4dWNzu4vZq13YRHMv1Ikc
eijeh7ylQwW6gLUHHHfEzZwvUUqtOf3S4piLVhwTOG2UgnNJVHW/fuib11SB163Zdf1Ahfda8bVX
uiHEY2jxVPhK9vOj2+eU1qmgFOhrWyrYJwldPeiJe0RGaV/HAYmLAhOMTWo1NS9Sv+7nnDJUPEiE
USHX2f7wDWH0Qe+q/iEsa6hlSUwAwMKw3HRpdTZrDb4YfGdg+a35aDiYNcH2yxf+JAZjYZS/NdJ5
BLZ/F3KorwNzRF8U8gLEClieQwRqIeFDzs2gd96nlKwW2Ti0Az/ZJgLPk8gw76DGeVejxjutBdbO
DpL+pAvCZkFYT8mBPNkSsq12mlC9XbwCpNodoqTNQCQ23ps0I7zxhfXSRqYNf976DnbJX6qQKo4A
4I1lSfvMPRJyMRdjFr9iXHz2GU7us5Ff0bEb31oSe0LuKv4d50/s9lCiMaCGJholo4IElMTD7Qb+
FfGb0bV3WpeWi9EG3N0Vdni43YQNA44y0N9uCm6Az1KFwb8oGpDMnCIhoV8kZ68N0Dz6Q9Bfmae3
ztKzGDPrirLMmbRhr1ZJQYZlhJtdTdc4sUhbeSlD3RbkZ4lxhw2egbAtbbkWkYL+ZCjm2mL2tTGR
fedxxRivDFy2QEwmN847GTT3TiJw0ZbkQADM7XrJKY1CaxNBGRiHOcnDJUjC2S0Z9//+ku2t//Gf
3P/IiwGZMJC/3f3Hlex8nv7n9DP/+p6//sQ/juFHldf5l/y337X+zE9v6Wf9+zf95Tfzv/98dIs3
+faXO8sbK+Gu+ayG+8+6SeTtUZBRnr7zf/rFn4CE61B8/v1vb9/TMAP2jePzQ/7KTiC4Swjz3xAX
8iz7/JDhR/Pf/NhP5IKt/gEWQaiWjUapazBR/oVcsPU/bM206ahj9avCXSDR+QtywTRVooicbkjU
GoSp6x/IBUP8QX+dxUsKRkolL/S/Qi449sRU+CVWajC/QI4XmjFhIQRB5b9mHk2NzLOVh+0Gcj4w
As+HN1MeSNeHc2K97tyU8kUqX3Gl3zuCrg7CAJIAFTu9OIK8Q1OCAdO3ZsHkZM8FSzEhnavTOvEO
Nq23b8uvvkkOrWPUM1uxKCvDNiJCzhmokjY7CSwdCLgu1/CZ3Xps9CneZRMXzjOLcUI2PobTcJYw
MNU8yh0+mXBe6PYbgvYjWfS7RNXBQPvd0VBw1NgXsTS9Tk5bPSoI7B6vAQ+ySlkXgUPR1bdIJeE2
cCkU/aPnjIAYQuMORjON3teqMxfKSP3SGHwFlXWyzOi96dxzDV22w5XcS7pWRXWKVcy9BT1bs6ah
RL5oq5cxKK4E++5br3ytk2oN6HZZC+zMmBKfDD24NHb81VY8eIuLNfryV+5LHU4ST7NtaXdWYe6R
LA8aIJ4ZXD+KxuzqBd2Z89ZKT7W15yFBdtmJLcVSqMbaMY0T3ooXCt3WvkofKW0VAtzrd72MllXl
bEPB0+bVaP8kApaRZxZEIj3oCECX7SReghg/apzB0IB5VY1440xU/QBgEu5t2JptAUI+SjYCL7yv
ESrCGrIshLM1euubZ8sPr5qaW9oR+yokzLxLmWmlJnoYcyTr9k5RaLGyxm+qNS4io2INEhAdYke+
tViaz9sYXqdNu3Kha0w+4SNBemWScXvYynejePYHnocCo/uy7J3nqKGitY64ojOAu6v9cmeWPTXq
0ZzrKTuDIjO3ZlcuOrittUHcJITD1EC9nOljtmzKCiGZpduCRPkjpHsWa3bjLECKfdWE75cJq06E
rlPIoHjGv7UkZjxr7Fqdy9x+rqTTQjLzP7xEITpeudfIrjir+EdfB62aMM8JGhrUBJm8II3GlSGZ
4qv2cFFa9UOrPtQ4VO612gNThDvPbwqIlET5Xcubm9TxjSJeVTZ7SDSPzgGcoNc81s60t+QjtkGb
zW8Hi0cb81wEYH5L1ZiP4quwW7Fg83OHwBvOK+Fey95/ZrN1ikNeX3XqmTfvEIgQj1SfPW0WrkDu
Anjj6hKVGX8mKGlAXfPBK/rt1KPdevOiyIjCZNq9K2U18+8FqYw57JiTlqfIB9RcNon7yeADzus9
oE88dsM6McSX5VnAlrTpwCvjbRIgv6SmeeqH+KtnkUYbF88KdOxnIO2MWcBWxxwJ4lmlHY73aD9r
VdwEyHtGx1uEPSvDGjjNEFlx7TCFekE4d8Aqwuue1IR5VRN/jywoGlOklWJ1dqhzhYOOmm3qRdID
jph+FupX2yUu1sJ89NVxN8bvMcik2EkZgvJcNzwKuly+jIrqzm7F3uCKkL9SYxX4BssNx+agqdoC
g3s6VSql29LoFe54ewlaDhcHX6e84F1XbdZbEwylK72XrAqGTcNLaBv2Vat0Zp/wSfgKNO2pvwCh
GpKaxfkUG3I4x7xCAA/d07XrFzvm/7Vs5p2ca9dBPRxYejIEoEuoKy4ZADXYaQ7yH7uXGa1F7yw1
DQyW5TYtOLFkzFbnEA8SbbKH+SUjVqHPCkG3TZWo9w0a4zzCAb1J66hAVmSU21XMfVxtOmabgthk
yJ4l4mQJ7e5Ny90v5uoxEIRkQQi1X3gUkuRx4a1zQ9k7oNrX0tcvkFR3Fba0JYpCOHeDp7rmdBTb
zIGGTj+ESPD8PXm9KOsmYN6OXBCFGReD+KjzRCA5OEff24uQrKob6g+IWcteKtBuRwPiXpwvRBR/
6TRW4s7N8hVVzKdO4RVsDdBdGVabWYt1dBYMziPeoU3O5nmuQrk9irTqSCpGNH+khD5cO+f0lnao
Lz7ImEBk647Y3bwHqNyqDP3a2KEM3HAvqk7wUT8r0+hZ8bKDVngfsWbTg6LGgBOj702WsOzm1YrN
l07SbDHa8bjKiwplZijeCzCls6w2UWuFNqcvlkMvAaugwGjXDd4u07nEr0G1VnG08F15zyziQVTN
d+Jhj5U1Udyl5GRhTWDVKW8Pa8PdEFKnJonWFGmtO6NjAAJgfobGfw5RYpy043QLpWxb6jDSbhcs
TG3k3BQeaK7UHl7xMqOlRG8ROMJ30khnMlVvdpN9BUa6jsbmNS95G6hq8l0oHIspivoc+XwNLQ8Y
c2tsCcEwKHQVWHUi2JeRW+57YLvmRJLmbD9gK1H8cJgsn6exs49dB6UzEpyBvVYDXugtG4CHLI64
To3ik+TEkzOiewbJcDfq5NbGrHwNG2CeBT6PmaLGnMp7DC+2xbGM5bvi4oRUXrv8XRnYUztK30QX
P1eF2E10kZD0ioPIWQjxyWY3mjseGQymnbPYSPw5KQ7DMNp5WxzMDjk/x9xdmTVdRBg+q16KeWdx
snFja+tiOJvbUmYrtUacSEPBnraeKwn5G9tX5bIpeFnYglzBuXGqcKb5V6PdtZByy6bvV+N0grQg
pM5aVLeZ0DENJy2tINQL+WCDSLKF8459B2Y+rAyDYeP5OZGqnqfsrlapjRHzdjnk4NFn7EVfkmn1
FQGE7xV1jSG4nSu+cgWF9IKUESOeUbNAPwG8DuNOKBhpsTGu3IYrZaAfTVxorN9YNihm8aAwK6S0
6qjXKlP/PKF8AjoHitzSz8lhTUsX2L1H9rEKBCP1NIzi5fbOcfU85x1AjgllOciwSdm9krOvSdyV
kWFEjUcCypVSk331nhmJbBIs5zP/5Np6zBvJoFSlt+WiD7yLRkntQkb40wOmM5HKJDln51WF2Sfd
buWOuDDxUsE2sTHBZLYBxnaIr/YsL+2nNGepFCsss6x4ZbpoADksb4th60qqILSZKm40y5J7iYjx
46YkZ7qvupbOuQGHX1Utrb51dzpbP0cW6oYV+GtQknoktrSo6/S2OO52VeWqINeTZ5h9iwDFjN92
bwb2m2+bVGwWBTa4qSN559fc/LgvqGUF5EprAt2F3i7APwQyvif8Kh7+9KXfbOq5vZKODwq0UVuq
yjComlNF+s15+6df9ebB9Vb4M1BZjHcKueTOVrD2WeVUMjt0QCNDuEoY7s6GNZireKo1d52KDAMe
qLmi13tXq5wVqXHL6bTNaIPvrcGup4G6FqFlzoLYC4jalYR9I+bW61TLSAhIvI83KOzN4EsHNV1b
boJ9YvoCwzJjLsNKYeWN+jxKlRhYM0UPpteTDbQbe+M2pLPq5koPshMxBwg7mq8BNVX9g23JQ0HR
z7xKwPaw/fUPaOkHJdcoUZus7Q6EYGI3+jKwDOa0iPIYsh488xOPjvdQjzoLMLf9yPOqPQQA9Q/j
XRJYp4Lih5meOCb0H//RCr7ha7VoYkaKw+S7TaCdLsuKN4xTi34nW/AE89uHzJdY4ljJ1+1eWCSU
oDb2OFPH6OFmSY7Uqt/dPkqwz2QUbtoWMZgoD/GvavZrBg9/Cvowq2+sFxvu6CqH8LO7ebOZXROq
/vM+U3NtaWXB95tNW4Q9jrUfHxoxVkQ7Zu2ISWimVIW2UxUPETYJMHR1dbhgmUOivncIrKTaoQRm
ua8i4im+mc1v97QuZDvl+rg8eoc6iNYhCHW7qadv/nG3K5700PNWVi7tJRsVHFCpnJKHUl1qHckO
YVstDrKWvaHNIiDOwu5geQGAXY2YzVCBMB+FuVcd19yXaWb9+AhGgr0wpAKsZvrc7VsabO64THf4
hYzl7TP69EMQBDh4q4JCxVocVd2kpzNqPwsebNGL6pVQCmqRKcjreR6tsC5E6q7srOOgKIcIkKU9
Gt1DKGvlJFNzn3XY+kq9S/blRL+jz5FkHN739e2uOQYnPQ2Kpd2xNis6oV2TMFIP9UhZSNcmUAnU
FESc6/igJPTuWzH6ayyrMZWNTBSquH9NGzt9KhrXXCYZC4Q4M1me0z2lNzzbgW1df9EXLj+25b82
savTbvy33bph6Q7GAd4s1NhPPe2/QKASV9EIDlFbK9M6W2vUprNXDan8WCCtXsFjsXEgxB+2tHIb
IVev/8v/b6gOPfBY23Xxm1rgDgakB1k0lO72j+ZYniqbxSQbQT2Mv7PY1+qaDgUr2HnquP73//dv
/KtJqDAsnLGWZjBacZ3f/msW/4oRjlmzoa4BLj4bxrpxr30ywA42AJcYYkO00/+BtfupLv18yn8T
u367+/+l9uWim/zy+kzi2k/RbFLv/v63f+pl/5F//Qe9ek36/lfu6I+f/6cIZv3BK2a5Dgy8SQPT
EKG6z1r+/W+Kbf+hqihkttDBVamGsP4lgunOH65rgFV0ddUhn2HxpZ8iGF9yBO9+vmiZNsVS1v+K
O/q7BuYKyKeGrpogR1Hppr/816NqUDPiJ0MvNvS5zQAapf6XOeIG8VdgUmZqimJlMJR3nIWnfpK8
w/n3QPZ3JsbvGjIWlL1lyJvfB+DcdZeuYE52luWLapRAdy6/PM3/zSmAVOxv54Dp0XICUNHtXGYT
6nSg/HIOoDzCKhzH59H2rHMDFr51WlyErbGMNF6wPR5gJC2ZEc5Me6OkAAQBxxTjaXDaTanId42d
f2tw0U+Z+HakhRLvSB551VFBNCACdexhJgNJg6fOPdv6Z00ZTUwRVeCd+TXUCwOt8ubIe5fp1w1W
Ovemz/EdccXuucw/pu9hBzWT9B9P/11uMs2hmlCMCr/aWUm/mRX6wZlGF3xq+pbpV5aFytLXmDlF
t5p+VWcStXSapSg+DH77Px9UiST1X+yd2XLbyJZFvwgVSMx4JTiTmqzJ9gtCtkuY5xlf3ythV8mW
1XLffr4VUTTFmSCQyDxn77XlZ5IfcPnA1bAtCGu0kKvJx0S8XMD61B+stU9OR1MorHRqlGGQXrhO
zOyqGXxYSwZvnWwb3AiRo17Jx5CCTFOR6j9P5W4jJw2m5CnyoTTVfCB7E0o2p70yEsolXeZVUBCq
utvIZxtQPtTM/2w1xH3K14iKHPosIk0iNCueW2HVCCYqEzQsMhehN2WZmDzoZm+QTycfkUTDTcWj
mfwmxAbzc8AF0WgOBUnHgpFGzslAFsIzID9d+LzH8rl480rY23++qnw/mZ9GLsQOH3WV93t5F5XI
5V9AKeoXRKWUPzqg7XwBXsfAvE2YINisWiJolu+83K7EmypPtvK63ITo5LbygzX0VCEzxMkdYi6J
IXgwVBLb6rAhRo0FjBYQEasHVFc4NDgPW1zvi+tYu2PqslYjdof2GDFZt8wWIozPEpMPLUZk185+
UuFt0JmqwAUZcb/t4szruvwkb/dxIPW9v47nz+hXdvJ1m6TfRlgbEl5OvoTGdbe1KTZEnvxUliaA
8nx/qkNWXUWGES5XkPukBHFd3lfJl0UsxTfj1RIjakEjtreYsrcZT5efQD5tSLeW+0lgXEssf99X
07Z3CTSL++IpiwU+et3jPCa9Q+z+Zy0IPJVCH577zKu75MOo+HduwNSVDuXnhEDEVBBoMGFrydKH
obRwTEr7mGOC3bdPDTjPqobGFKCZI7XDDrXF17POoe2taAAPLbE2FNVwB33UGqg9SkQIXBJTYZjU
4WtuBOsM9SmmHQ4YRYTXFMxpQRFWF3WYxtubVC29kiZ2V8xsQf2KQey/59D/W/9ISFznT6P7byfR
01OOzvnnltOPp/w4b7rGXyanRvoylPMNV5PM3R/nTVjcf6mmoTELpHNjcN7697xJh0iV/9E3cHW8
Xzqf4Z/zJidiV3Xk/E23HGEZ/1HzCOEQfaif56Ocg11dBQouLLTgnIZfnTkrH2F4HIxM9H2fXMRU
PQ9Gp5KQhQ9vJmI+YDFJO4fcO9A98Ka7tDoazVik+LYcvHW2EyL2JI+3saL0sNyGoBlXq7y3jxAV
vPyJdQxVDsjs5c7c/4z2oDwM05wfBQnXx+Uay7wcBy+yzZ50qn9vfrlvuS2dgfKsXu6GnpTsSgy8
ta3RkQgdzijogTZwP0htjuApFYJ1APyRSiFMA6d0oiYt+l64s04T8lqdBBLkGgJwD0YZCblVua9d
FXV3pt7lxBjuhaGsF1JrqkUI9i3rGYlRtbNFHxrnOgOx05HTMGcmOS3yovHtnEyh9FFg2VlN+mgR
msX2PpTBetmOtp+zgHeUHfkg5VHjQD7yfuXx1Z9jqX9GEKJuWNZcAaKLV2ZI7lI6dxfAK9ujaDC7
WrLjXebjcblITYOapYNdzwBvQ/YlZVLXxAcvzaPLBWE1jDvLVVPtyj06z02RBc3a77EMvXyM5bPM
8vMt15YLPke7bdAdoqQhbVMbf75YbmuLao3asN3n6An2Fc5GU7INYnPCuZtWB4cuWhpuDIUkVt1x
AFIRC0/1Q16o+rAWRdzvUatgR4Jnt5lb5JMkjtyOkn1djDjqZ5XQPdbuVmTTR2IaMYT90fcjJglM
QtadNJOCokWECRhs57jNWY0HfM+ZTnw50rnxKlCoFrnVzNJHxD0dUUJ09cKnQt30FTq1+RhV1J6z
iJOQdKAaJVSMonJzwpIj4zggHfTKSnxxC+ccy4wGuEo/LphVsJYBkrvcFBVMmJwuvIiLlIlcIG3k
y4Uv+RnLtWIyEbSkH/wZY9iEl8TiqIrm0OH8CW7/wMQOJ/TWoQK8z232TDfuNq5fUEAkhhkfESbc
oSSSOAFNuVZUnNmhE9ebVnOfXeR9HqFuqZfNVLTK748usSWm5D/zSKP5e2w+0bmNGlXf93Tx2Lrd
jQGSawsbW92AGP2qyGQMDRE3knC7w6WJMbqSxmgiVKY17aZmlZVxSbuUMn0oN4dFDxiYaR8U37cM
PM1yq5blh1ffPR8EWwGG2K71a4qPg2DaKY3CtbxYri3HppkN7o/DlIy0ldrl5r7jNK337gFC3be6
r8Ktkp2tZsblAjbJw0DBpCAksrepRlIsJ/jas0+eRarIemlf4Z8BR4BUqryzxnhiF7MRvdT9fYpC
F2MGCQRhXqGCjfZ1MVIQ8rM9pB/1ONj+fLRABqiVddDyvDzONlQRa/EmawHdEgd+mtzJQTqPMus5
B35GwlW98TtdrKI4rCkr0UOz1Wxdi6E+GoameGnOSNHKP8sMFsCUBU8ZBc8jpqb2qMlKHeF1X4KJ
HbTo3XlDgCJBUsBKEgrIAF2inNysxty1YCoE2++oy4tIBzOwXFtuoxoLZcqKvy5HvyNt51WVMBrg
eMg2vYV8O5TIAJ8qDftEn1OAEUvTut84dRWTZiU/UpLCNujb9TIGLTfB6mhXhiJqtEtPohuHoy4v
EgfTPuhDg2QWLy+bYm9XJv6KnJ9z2Re+XzUqG0Gn1e9dCVugVfTZzSN9g8UDgIp7PWHIPXTaTJLR
6ELJafE3Mkuk2xoH/WVIgWlL0OpENAthNLpz7YpS2yybUuJsKXuchogw88mkgIibEh1PhKKe8SV0
12pKLOIy/i7jWx6qp9Gw4u/jMtQ7aOEZMU42tey9KkplRyrvjRJlEtFAkFRZsvwSjVdG1E8BTyce
UwIyVEnXo1kN0LSGfbc24/qsaNaws/yoOyo0iI7LNT0WE17Cdp91LrTYgp9jIYUszJDlT9iM3yq1
QGAUllL7wFu12HGOJku7KSGPrIgwcQyhmpwIkcTeejQDTrxjnNLnXa4uFzTKeI68sLUmRu3EsFkT
CgmFBa9FOFEeZX3BujA1igOY7ew0qyneKdFlp26wyk2hILrKWnOgyNkGq3xi8BirLj74mRSAyAGl
9cP4WBFnrmfuUSUXkQKmam2NJMOSTiW11QuIds5NPtT7GqbcbuHj6HFTHMA8rNBOcy5YbpusEgM2
aC7gR4zz2HgnNOTmwc4p8ZpVT15eyxG/gwtM4N9gHyIrvehRNbOCH+djp1B+n0Cj9r7BQqPB+uTr
JmqtRBwcun+zb1BE5FGnuNQQBjDZr8ZNQh6WGEFOWzROVG/5fbKa+v1ybbkImQjtdHs8Glgl2hkZ
a9B9GCc5EsPMi/pg30F9zFYtFXXyhNbI1YbjckGCLbrhMn+gW42HQ057Ujm/WS5yec0ps/hg5ghp
fDo+q+93uBbDgtdm6d/1OED7KYezJiLGL1JjE428tqYWH4DEa6vR7p+0EPxLx7qrTPvHKCiecGuV
O1SFiTcoHS3TScViIjbOZN9mJYtLMegq2db2MfLLjQ9WJjXJ/IKsE3vJ8DglabMxO/9cKySJlph1
HFce0rSLRahjETKrx6y37hJ/TFZ0U2aiOicQseWmIe8b+5dYzVN00fomWb9hu+ocQ9sRsV17oA4f
YIWcW8S3e0o66CP154ZOYzHN5gGk3gZJHgRgEc0PNWJ4aoT9Vp9jrOd19WD1aAKj9MFux+wyY46n
TwqNDer7IOsQcc72JXSisxoVLCuD8DPtJLBKZGnqzJ82/ZzQvM+zPQpIZBIjOZTMGPcp6vltSpdw
XUCqRSknzwNPZUFNUikr84AbEhl6tRH7MWm1a5bT91k+YRxc2WFWXvnRQC+qlWcfUNb0N61VTvKl
FLpaNFMTmM1J36ztYSA008juIg3qKxG783YERvvQcE5yehQYBrokN1W+tqpubfsUtXpN58mfLRqq
PrO/0fomev6N3PaO7i4lqq4n4w1xQ5vjoYolZtgdZ4uqfLQpinYX9A0HnQhOY0leNiorlO40V9Xs
89joH6dpEDd9iAWv1JA+ELMMbiE4TeNn+H3hSTNrIuWigTGN+EzTtq+0Rs8PxjCxeV3/ySnMo9ES
t2rbGECLDFW2fm2RhEOaCWUcYBvltsuIhHCm1BtNFT2AxWoWe40Myh4tRL8+E4etYtJWndrgXqsq
6k0Tvokmx8LdOvEB4gcpA/Sc8ebq25Tg+pCG1y4K80+IpLdRFHPKi8NNTkAkkC8zZcms0qZXoMRh
M9u6ofqA0QJfkfWBklS2NwrnUzJlHYsY4zInRHjVXFgaxSxDTyTWD+NCZ5EX1yEiLqlPqzpQQjG7
n1JnuFBcKcW664KbxIpOIeGAHiMdOalhjYdzCu8NDCBp2ah7Yi8iUGTFdauLBASfO4Gn5uHjGBtr
M2o+2/w/xGUL2HdDLAzKm9i+B0RSrss5PrcmzSLQD9B70Nbrgw4zV+tvJqmKt6cc9QBZqaPpfmuC
moEQf6QHoS7ZYa1Vd4o6WuuCPAbfuupB63AUI29KM8PxFLzhrV1Fu7IbUbvAy/CFuUsnKm+qb0/r
MCDSbyhWMbinIetvsSx/U5RyV2KuwDYD6zoFnuAWj8GYfwlCokLnwQF4PCt4HvlhVpodfiHRlUZ/
330S9Pi/iNZ66iuyrlkubx3RfaQLyxqKlqvX5jGNUBPnOTmTU5kdRMFE283G7FhWFmumSS7X+jGO
aUkPNUsss6TFtTzg5WJ50Muf+fLMQk4tlxtf3f3/vC2LoNQrZTQSE93qzI4CuarR5RlX4JRltSz/
Xi6if68tfw568s/dFnPGLdkWF3TCwPnMTPaWa62llocAmFqdWBdAnZztcvNykclHvTz05bblmmU1
zN7+17tfXgZv4I83m24TYli+v/Hy4iqOqcMUqgQk8aleHvjTG7y8To9lnumiYUE6WZ693FUwc975
aXuYUYVu5rJ6jOU5LpLT+M6nx4nTX5U8KFbby43LxctjXm4rIC6/8xhkpmCslfZTaiEHennaq9dL
lgXDq9fHsEGa3r+fK+9I0PW+P/LNT9a5eoRrIB9/PGh5auog6aD6eFMaNeyWYrCvhRMMWxw9FXwj
yh8vF5accC1/VtNUkd1NLkW0zLWQo1FGebn/+99v32f8+yrL48leyrx2xD5mG2ufOTmfziLktVcL
yqRyKZzmcTJcLVdnAysxTHHFGyXnaIktXK69XEQBoYYvf6pVv04ZTPcvNy3XCAZLPKsZB28JQHy5
d3n+W7dxxEQpXfp/Xv7lMarr3pRokbeqTPwJJXcqrPO/FQvYYVcqzvfm43/bgH+QwDuU9t6rYK7/
Tp+Gp/rvn2uY35/zT+vP/Es1XJ0CoWWiZwCR/W8J0zaRxtucqr/3/WRT8If8XXf/osWNNt7VDZPO
oBTN/1PBdP4yDCGY9VuA7pcwwn8MAL80c98OLSM36dcCpgFd1RLCMVQ0Cej0Xxcwk7gPY87M1b5P
CmuNMuI4i74ihcE5DhIDF2UAMekvRyt9hdmuPCq9tRmiKt+LfhjXGW7RVYDIcWWKLPBipVlNMT2e
QnQYhhO7OkFrSFdbFTPRpmza4NTnhDo4BbPhhOTlodBaqBK1lybhuaNFs1WCz44F/bw1W8trLKsj
pI8ego4bby2q8Ik+q7NrbAksnrIDuizkz4Z5Sqw1604D9KQjXa7F36hU553RSFESX9FLGFP7vPlo
jOZlUfK1BDK1Lv2MbJ6uptHtxrFq19NEXIsb2g+TrgaQDvxL/FYYWjCrb2pNtTd+jX5w9iVAwNyx
qjVvizg9qQFVG6UzWw/G93yypmCXz8YOQw1p1sL0N5OD6CcbD06nztQsYLEbTXJNb+Sz5afi1omw
DyfOGe5RfaQgJDx1uuvIylgpiCFXbQgRVAcoTSfItr2xkvK/QP00qyT/5ijZZs28HQat3IxGktz6
gf0pKtG5Xug1nqShbcJNbYi/59wevNguL0VKO8edXI8o04b+5MRpq4k+d/AsAkUDdFPLmSjpxFME
58QaNhmSh22WkYNttVv2oedkQPiml+iV67i9XeSJluC336pai9MtSNfziPjCJGYhtPCIOcE3U8EH
nPsZMOBQu6l7uExJ13ium4TroQtJNemL1fYqTLRLsHnDGjfX80TXObWPc6/S4hJFdtERDZ4ZAHl8
Wp92Y1VeU4M/LCMs8HH1TUg7sVlN9jqhR0zgfXYd8kaWzlwK4tMFdVXEzpp2w0hMRdmGeN5dCB/r
RTjmtz2qWy/yga7XbetBocHvm+T9CpnZgdiTG83JzsWEh1n9UpfZdVmhMuTkDDgP4HMc86NADPqM
oP0wwdMmPmcukIDrOjCOhMUAIhG7KG477L22k6cPCTpzpn5ZS96HHlIvwlqxzmxl36kIkSMZTuFf
cd66GnV/49usYRKfb953CJRNjJoN9tYyE2Kb9RoW/op6TqfSJpvSvR4o5SYDBAcSqKRnEBQs6TAC
lCREFMNgbK3K3ncodD1XGcYDMIF1IPPhBO7/nZ6nZHRUILRKgL1RHNwBBBnxxrMEDNXsOXZQxYen
ZiBgmuhiEmCUYxv42LlqGx2Sc9vVzXBFZ+CcqdbOnstbaK/tBxC5YArw2ONRf9BLystD9Ezsup9B
I0oHkzD32Vk5ZlvhN3H38XQ7USDZEN3ebiB23VEAtlMikdLE90jkiSjSkYKtuiVx0FmMCiuxN4Ge
qLAyWY/aVQWko5GtTIaapO6jQ/mlTk3/2ryEjoUYUFcusYGE21KObSBYlVXB6hCBw+M0MDMI1P4D
tWvoaxSRe5S1q27SqKwem1z3hF3Xa98qgPFTCt0MVnVTTel41ueR2TtyMXrHU7AJ9bze5FFpUKYh
f0hMjE59+sGpyFxFQgvNYWq2foJqz+5aHBOhekX+t7vF1DlUXeH5UXhbhBV1yjC/xXhXreI2eyYP
jZ428dnbKRRf7eioZNSlh1u/iff9RImCZqxQVoErru0Kxp47DZf9dKPp8amVoSC6HlpeSbKV46tf
iROCFKyBJ9Xy2yjoolWvGbZHycI6WSRoneKxF4fcgkPgZAEBgWBmU7S1p1Kbs+3AB1j4IgtpBHZk
smmV+RvszDV00K0+jQ+xYKlqCda2vens9KBt91MX3eB/H3euKPp14TucN+zaOmmkhR/KLoAu8lDL
gV8TY3dSKShtilQWyOH77eciOhlgt7zEj6U5q0rOZkpWYTCFh9Tpd0UymLvOGUYGHcbRyY1m6XHB
Nupr/SrTm2f8qJL8Mys0l8mliVIKvkGvXSukC57yPkLIruRkX6VVdgrTTqWZzNspOA8gAc6XLQ6q
vVIXF/o4qSfItuaaTQGgHs1cWLmAFnP90e3meIe63T1Ray73OvDgIoaYFecT2Ue1gTCilSFd8lPU
8mK5Vs3PoR3bx+UPhIfjnh3t+6fMyWI7JR1g0QZHyYwAsp8qE33kcrWKrAOcbtMFSR1Y+l2hwmJS
unA/oSbb1oZ2M+oUhXGe9RKKSzYEZFx5LZdiTEOh/NbG5FsXc/+cETe2LaaqwuD6sU+51adSD/Rw
JlPeYAE7GdeAGkgfceeLVFJ1Az3P6b5gnOvscTco80U1YrZYplX/nYD+YQIqBL/VezPQbVrU0ben
nyegP57zYwbq0A5HQIaa1hQmk8p/55+O/RdqNItYbdr0dLKlNfKfCaighY7gFGopp3PTkNbMHxNQ
crJNmueu46ioETXLNf8j6dmrBjq1O900gIeaJgeBropXgs5gGNXZKYtub8IOWlcw/K6UuIhPTVld
tYw9a4uE1V2UKQmeeBUVikagVgEYOy6vjXKmwNYBi2gTZkIlFDPbrPOzPDtWcO1Wbpc3h1b0F40J
UrxWaUa5Yf8nUagMHv1Jk2pK76g0tmoq7lILBxf3/6RHqyqM1D093R34qZrTMgYzJdMwyzDxzQkN
gI5OZdC1v9kFZPCffus31HCvBbHf39xF8UvArsFP8urNaz3uBWNQu6tp3zl9satS0tvqKdwwyRtW
nR9clRYCrgRmrK9Hnff/eH9+Nle3bPYxQ0ej+POXn8WYlGjQ2l3mNNf42ZO1GGgRNsQ+Z3agIBI+
VBGzOYqZxBqSs/GH93+1/yzfX+fbG+zemm46r77/iIYgSU02vmkC78AQ9CGomRvqkykQLYYOp7uW
M4qDdxuNtwd0zGAGuXPQ3XMygDELr/X9j/T2J2JwlweXcM1XW6TFzOHrZdvulIIhXsQjhVVhVOf3
30VwcL7a62AsCs1GGQpehXXkrxu+AQ1Ko91n4TILllpOge2V0vBD6VNesNrgqAa5fzk3GFS0Xuw7
kCHXTFtGD7KRdi51giTS0bJOcWT8KBb8Ypf/WaUtt/mvB4SpCcYHTcefrVrSvP3zPkF3SdNDAdCq
qb7ZPlYgSwm/Grq7oi51Fxmq7AzF5R/2hN83O5RZzUVnjxxI/LaQ9UPsPI5edDvOsyZnezf1StUt
Nu9v9re2uobo1HVsVUqL5P0/Heuq02ixSBK+GqGFxGfwNQgVwC6si+oP+9FbW/Hnt3r1A1uGGlSB
mXY7Z8Ir2aX9Oujib2WclCvdxqE8oaqLwukP8db6q4IABxR1BRtZsU5dgh341YA8hQmOmIEDWrNV
Qh+UNt+7mXpqIzvbMtmAX+RehaDGLspyuGsJC9lMVb9naIBEotgJvWtT3wyxslMGS9snqU3sKNnX
PayTtdP1A3mUCRmerMh6wl02CC6fawInd4qvXfgThua8Dp4bPNP7KbmunWLygsSMmTxr0dmh9dLe
iE75bFRmtH//p12Gqle7LZwwG1YB3Cbtt93WARqjFS0HbqoRkSvG6AZkMXm1Ad9KCfubVmokh17Z
2L1716QG+h9juh7y3l6PI2nfVn5LkFGFbNMVGKcJxXaKYa1PcbMOIiSNPTuL1hMI2tQs5VOzuHTs
eV8ybyTlfS1mTT8j0Kap03yNMmaggTOoe//jZGEp0OKO7nf8+P5XFq9D6+WvraOHk6AFzeT/V4dq
7KZWMptpu8NFlm068ieGKv57LLBPNMP9DHwG5w6JxINpjnsAyNgQzecJjKbaRluaLMo5KL4BeFTO
qvpJi6xiXZfiU+jP6G90KLKuKbZWZ1IsaK1toKf2ndv5e1f9EitOeJ+NLW1mm/OkUpG9ozGatX02
AchTgRq0JHq5DU1PhftQP9zQ0bxxi/K+7c4iwbOfUxB2gPNorcoaxfSM8RTPgevpoa2toqGCfNzf
kGl+j3U9GbHpFVkHNt+4RWB+75jpbR2b5t61FJzGebdpe4elJdPkBLZobSj2drZLfV1oA+dRI3rA
Xu6IEjcqdkYnuNdjsKJ2f0WNZZVGrO6dafg6lVpJtzOfNiKoMrYdaM3kqDnX9hqduLLvy+7OUCkU
DQq8syE6JY2RbcfyvorwVZFMJs2N6dFQ6YDG5ArRvaErlvbKB1GQwVq4X8Pa/Eqr4No07qwCh35W
mZ81YQF0Mj7aWRisFHc8ZJQj8ffrFv0/XqTuu3srAOkTmyyciww3KeMVTYC6vaJp9Ie96veByzGp
dbJcQ7Np2farEWRsArMz0eXuOqPdIsTZOX2ieCIa7/yRYhtmY89P6dK/vy+/+a4mZ11TlY4I99W7
ujV7hzsnnHbVh0Yfbroife6AWBCyfF8byWPiWh/ff8c35l6gsDkTCFe4roUW9deTQRPA6VbSjrmX
0berPMkY2+LbGoLWpn4y7X4mJ/OktlJNYM5/sEH8Pul0TASnTM8RtGIdeXXgBh31pKGnOw256SNh
Y9AfoW0Zc6Jsy1Y7slK2lW8KCLY/bGZZen51cueNQS8yz9V1nU3965cmRF1hacp2Njr70uUI2+hZ
RvRNMI0H/HBPGWsGz+xbBN7kmjUMnsTrpk9W/wD3VPzp0/x+1ufTQHR1KJYLaDKvPg1MiVlYBEdQ
vmUWhCgYFkqZbABuEvbsTByZQwM+Gi8kAojiCpPFGlkIoNpwuCssPJ3wh9fv7xbaWz8N82EKGwLt
MZaeX7dQRQbsHPV2Q2q45ngpJLQSIfIWYehDGUzPfTNAtKwKEKyWBlHcTx8zvfgwIVo5N/DEkxEF
2R6vKRpEBeMJlCQc3xQj+V3XrRrciVi7aCMVGEUs+t04YFbwswsI4DjX/ZHQX176/a+0TGt+PTU6
JqIruSLUXdZqr+YigaEoih/qzY5YYNLX1m3QXQrwtJu87zgpozbz+jiqvF43SBlIRwKiGsw/qSkP
/IzVWqNaTxAmEUdQhAdEvh7Ksl3DY6bTmemIOtJ0q8LBXSeBrx86w7lTtYKCngWDbjQmhjD37GKV
3psFXzgwDgGip/WYpvuAbVRE9PPe/8oowX/fz1kZ4zLCd8dwJu//aaYHaczNJmdodn2CXiwM9yEC
KztUpj3okXMPRDswQ+MQDqQydXmOayN8Jll0DR8sJNfMUPZMz7Ec+OgIWABSeoGCjqoF+PMQFx8z
lF/oh1nMtjAp2vSL4gz3dZg6tB4FboRBzn8sfZ1BEl9pMp3X1MgLtfrkSKs02ICuxslOXt/cZAAI
EoMWit/AeFWb26Gwvr2/NZZZ3287wE9b49VxNrTpYATF1OyCDinGlE61p82iXhUwHtclIJEN40Lp
DfSdLUGWOxwNzbNt876P26v3P4v51kjPBJyTNKOQsF8Pfc7Uo54xu2bnZna/GwxnOhla8tj5IG0r
MZ3BZdpSTOgjzwsYEFJxlY1FcmW75cE10j0y3vrsk+G+Mku3ZakKGNiVgJNZISpGznHinMAOI/lC
4roPpaR4akXXH9yA8pdfWc6ajXHHy97VTge50fZT1LBo+wSwhU3mRM8p4ErPt7UrQt79rZlZH7PS
rFeOi6Ffn/1xBwmI+bt6CDWGKEd3sjUWCHc7uh0uL/VRN/wneIX3qMg4t5fuxm6rx65tPL0Ko3NU
4bCpg2+OiNPjH7bt7zs9AD7sFMyBLZWSxq87vVwZyLoqCAAjeQr8toAHhc+vmJnTv/9ObwySFpNP
WqMGicO2Kn/knw6vJk0skDao7ssgf47LykOZt2fovHYG1H8heNc8A8pj5Mbd+2/8xpSXWhjcMM01
8CHhEvn1nQmw6ErbNxmec3PTEVKHqm40DknbfNUQJq5mx1/bWoe4OU8s9J9qtMkIWoBtqcCMSIt1
aTvfDLOLdnM5Wt4U1jEK0q1vifAPw+4bO7qlGpoFoYzJBQvbXz9pG0SVBjCk2eUhOPShOhVN/NSr
6fWomOTDRM8NJPs/nb3k2enVkU7FT3MdEg90kybzr2/q9kozRlCSd6LvLuF00OJQ1oCZ1rNlnwPH
JzfFgl2ruPqeKsMHzXcOWgMtCXW5jwHAuB5JKVuHYdsjwGGiOUfTXSQw0St/mgLJH+r3T8qpE7Sc
bfxGbou6tjfDnjGJdM92rZa2xThoh8C3QLubYfz8/o7z5h7LEgniHOU2Kn2/bhjLhaqdofiiQXYx
tNqFYfCuWm5dMjjrKMPs0nNnhI/Kn3bY31fkAFGpkrK78oMYjvHrG8eNCAphlM0um9vHYTJuhM3q
EOpA4oVjfcVyhfYH689kDEldDKBVxmazDnuFdbgfYNDJGsvT1X6rAqWbZxqj72+YN0pRfECbxaPK
weyYr0eNYeogCTQJR5RiPDGq0DJF0rhNyuaCdePfhOi0q95wtpbGes2ebktMeb4xwx2o8ewyij3r
6LD/cPAYb/1ezJD5pVjdOsbrHbkNel/TcxUWXRfEWzWjQUSL55A2c7ym8Y3CtXWx9OCg3AawlGk4
k+ygUUTsYie7nrJdrpnRrT6Of3cwaW47EdyEfkOARH5yFZ0IVie8nBlpzpVbEX7pm/kOQLV6mXNe
cGNx0To02yIXrsxccprIe6ZwkTpZADXc/rGpLvKSFUI0UuE5NG37lI7mx7lLi4Oix/aDVgXf5ira
oDMLd0Mejhep4LSm13N5pu/YVMwB3v8Z39hecBUti8HYZi4tXu3foeJEk5lb1a4PTE+fI5IYjBnJ
Yd6FXtGZBDx1N5ZSP8fDH4vYb8y1QETSDlNtoTpoS37dw2FOUO6v7QpCUGrvY7Uz9pHi+/Ad9IQo
FtLChro+9pCKjykRb56uV+YxxDP6H28B1lImHnzZjfjtzFBCFWtLx8CxEk1XtZGRjpKo6iYa8gLj
qXganRz4T5GfY0Nr/rC7vrWY5M2p5rKIsanlvzrKNalNhllETJ49wd0Lwp3mFF/iMgjOWSB56Iqb
e8E8H+I+2JYh3qr3v/wbowzOSMs1IEwIg6S6X38DZkp564ZmtUu7mVh794CVIXaaBrNNpq1r9Y/f
mKXQG2tJ5pRI1QgsRWj1ei3pkCrQEQbBe/aZ+6XQFrhba12PFG22UUvAT96nOAoq904xHZXd0P8G
Eyo82chFd8Hou9ex8pTHargh5Be1bRSRJjjowXWntfCbKgNOcKd4rQ0zP7V15d7x8ZlMNYnvapOc
yQK3QbS1kmBQ3mph+thMPW6Spo6f2tGlgd2kN00K/0DXC5MzoMqyNx+j+7wth02ECWyPc0d/TAzj
S2+F5mbQRqIyWBNdBEK+kCH8p8RWdnHvCU1VP1DNUUi6YhppD+ZD5CbxgfKXf+FHKY53UHLXptrX
N7NMKO4G/YbGRnXfAnxzZLprbz06+kM3i/jvnrp+jWeh7qI7mxXETTGYygWQTsCcWc6aG6+b+yG2
kUxjLDmFHWkt6IoemlwAAp509yNyAbQedkGJSDOMq9xNH5jJdIc6DubLUVNR1XQAylv3M4ug5KIU
Y3zGXaKCunHyh3GK79Q6gO9JSsXWFe30KWTelk3t+GQUZsrYoSXrdlaIW1aJa56mrriNI/urFpbz
VzURN4BTP7VZRK6DZkQXk91FGLvbb+VEPgMkyXRGMIVnJ0Pbw3oPCxQoAVZgbTrX6yjBcBSLbLQA
scG8SXHSzBDnzrTcHlsl7khq4a/lJjucHWlXydYYeaNLzuzRZYus/zhRJlluEk5pHiHW71KJ84nl
RaEa/fdry20+goamr/0dhKFtnOjmmdIjtHt57eViyALs8wM1OQeR/BaAIKc9rYhA+ODhIC2PWmcw
VZvAJ5mC4DjMeq7SFqB56s+jhcQc5TpAgACf5XINQH26SVMNZmgfzFdKUc9XBD1rhV9dLbfQ+ZuI
IIth5M/Jvqgt0g588/rloso7L2KuckleS7g2idOVSPBk30w5GS5aadyPgMP3xBzhoycbiqQQQk8S
llRHpDoPE7/ANrTtAI++6d8axHGIKRePRGcVpyZkLaMwTcaTqHyAGKZ8GIvqpscAgtYhV64FnpnZ
jdqdPyr62gxM/y4Ik+oYNhhClj8zpvgXOBUIQBsPda9kCh6cZLhmmlBDalcQJUTdNeE2thqfNITP
N1Xq/g9XZ9bTONN17V9kyfNwmjjOnBCggebE6oH2bJfLU9m//r3MLX2P9J1EIU1DSOKq2nuvdS1i
xwgAPI6ijbdGS5Bbrrv5w27G/EGDadwpshnDZXZpv7uwsS09G8/xIhDKr4Eb5ZyXe9EIb9fXZvxG
QqS2re0eqt+CqtBVy9tM0OUGT9xyrbV4eQOkcNIA8jwqXcq36rNcH7QJJDmqoeZiEN6+pXz5kcTB
/OL2Nf4Jo/3RzqQkdAUaHbFYsPObVQ1JSXx3u8wiHo97HF0nao2N53cZIRA9Z6R8tuTFaxcv8tri
8xvY5fm9S/Aq1PqlgcbRx80NkEKyZbwm946RhhV/y4+1R4mZzwf86CRjlNeW8aJXdYGb8QkFWLcL
Fv7sYIyDH2Nau6GufG9vFfxiLOZlqIxJXLXZXHC4dFFnng2J9YjpefwgImz4TJT9MQ7TGaZgfXcn
07o1HZ+TxvRVCHW4J/wa2pIr0r8p8uONaSfIERu9jZrEwREJPI6Kuq9elmp4zL5yf1a5XwNhgLeq
Ka37cNQbrOcK9pa9s4RG47jOkcJXrf9zSE8thOZP5r8YSOXSHzpE1B+Oy6B9fdwlSGJXin7Zjopl
1fKb7oeLoGVrShP2aAoSUi75Wz1nnywk5WeNlq4UxUtuNvLJNwr3LcVUlmTVmxqm4WH52TWd34Td
Gq/Q4po7os0fySDjH062FLe8J6l6/aq0yXSpuxI/3xpMMdUa7wa91webDERNN36BNBa/zD3mySZd
7HPJCDQUuSkPVj304UJz6SBMY/4RxK4dZpmwmLc1Mz+YCMLS03+rCV5G2+Tdy6BS4xrY2bMEevLS
rzeGon+gGt8kfAcbfjM6tJ3rYDpNNRk9GGPBsw19/pLVInQnnaBbrAWtr7zD5AYfiPwK6jWXa9Es
+IzY3sFYM0W7L97o6TBq08Dm49tPsetRjzuhRCJ1YyxXbWpiFPd+2zOmmGS7Y8FzL47mi52DozJU
ayZu4rfz/fse6Q4IgYty6ywaHhVlMc9TyF5VJdK7W74FLYChanTACpCMd9ZHy0BWRsfGg/Eeuppr
ntyVPYS5cDkEc+WdLfprhUhv3uwRRWMU4mwLID4wt4I9bsXtUJCfw4i2e5gZmkZL2d65NX1xrtbY
ns4DD/+92TU2/5rmE4V+TG7l9w3M+TejCPS93snkYgftzk8M82jH8a8l689uShpq3n4RKvHHjQ32
HPps/AHnYOyOAzHGERV1EGLb2WU2MmdDB/jn1EZOrnhFzvdykJQRG8fOdhjn95Yl/mZF8VwUMYrU
co6SJfvSZrkH/bZxtMne1Z3Ns+DcN6pu13j+YYF8hh0zv3Rp996juI5N+TcfLzb7OAXMVvX2T2zM
z7o2l/jihgfH+bBWSFK8wmTPHx0iYThDapV9wdb1bs790zKtU2VxJ8953XWZLMU2ShJYfl7xTjTQ
wV6cP6aZ7u0u2yvzBKaTZU37h0zuhhzy79IrlKFWA3sTmuDg+RPsQmOrdEImGYUihkyacecNC4Gi
c3uiGMpPRrO8DbP7RPrFAgxaHAu5HK25fOCUtgdKJnSdRxxeGLSUEVn1su8ybTePJrZhN3RKRo7e
/EXF+RAW89XZk7iGhU0HspotXjaOrA5/lqg5K2PpJW0ARp/4URQtgR6585zbOnjIDi+NQXpbaJE9
s4srTJyZ/8df/YBZhkh5KftHHcTPxLS0RI/MJLzlnEw0vVqbjN4WVTWXp38v88HfLcvUb+ugOvZd
faosd2Q2qd0zpX5lixs5zWKEulwdZ5bxWQv9RqsEcqy/r3Uz9Ei6DoNu+ZuSoMLwzzwCYDS27Enj
ttWw80oJqHLWWmjWeh6iCGngRFlPuoQnSGJxvh2NfFuaH+bg33Cr0nx2+KgWFSZSs8ixLhL1CJm1
JjrbkIgBRyJtMdpDETdvjkYdUUvSkbvRRKzosiTY3pfWQ0hsfOufVlsYMJ0Gsh+B2MW4PPQuoEI2
HBOPq7vDdN9sC9zMByxNZP8qHE2EVME5ygh0mD2GFu5y9dJxOKk0BVNr4RqemtWB+6NfCLxzaudE
J/BfTSuZkMJNN1Rffp7/s7qm2EwAcDcDJwuMcDIqKt5je+wwr1qfrSEQGEi5cZ5tglUZRicBVtQJ
S4LSwRZk0AB8XxDErTmgDfP+HPhRU3QiBOWN0Zls3MV0f6HiIB+tdWCPu2QrtsPItmu4oZFPpPXN
/cXKbeLJdPXhGJq2x3t6l2K0wozJ58Zop/PQsC+J0TtWZib3cV2SZaovx64d/tRsgLmYs0c/SyyE
6PiHLPXCuhUoOaeZQKz1XreidJNgOJLrfqWdY++nJSH7U1nNOcPof6LP6KzZ9KVva0hB0nOwshBa
3ZM7GNp12Oj0jH1S28cqkWd/SCQqgy4ZScWgBf/94JBb7Vn0CfHnkw+nemjPhgYLdRJ6G+pB0Z5N
6huwb5Mw9+BWr976C1t7Fv/hPLECOFyl/gbdNY3xBg/k93NPK1VHlpf/YTSQncHgZGeX2h0jMV71
EYk/y1Wih9Ctu7MDOgp53yr7kGrZAV24NUVxMBPsFSQJEWhNWi2RxPjVx6E5D+uLUOQMF2BLOUxR
tOGcOt58APWxTxm2o26fjhWoWIZA6zdQBJ58iS/XcjuNIMThMAtkI9MU61sLw/75+4a5YOR1ZkA2
o7NTXZUdZe/YSNQqPOJlyvy/lX59zhztXWrxFHXrV98PUYJfstrLd4sE9N+09XmBK3X21fLpOxyW
rAFhGY0osRtckuSInOpxgK6vctt1TWiIpT7z9OojabOh11fWMffZ+PHZnvtEludivWdM6X6BTgPa
bPjwybyK+AqcyHpDRFKPg9N4q8sEeph0iL9cH8/LgKXy++7kYL61TO/Q1jMO5KKASr3eC9LloBFb
vcRI/zubxLFMjHtPtnbDu9G+p6JT0X9famlQnvlIrVZeZ0FJQZW3euy1LD9/38yak51V814Cu/jv
Yb+3/U3t5jKcFlHWUW9bHbVGjABwGLSTbIvfEDliwkNzH7PnSJAuxAlrRU+kXnfFR+vDaWaGpk9M
PNnXDI+PT9ljjzd4x/E4ZISNUcHtzAlp+lJqIbA6n8RJjRslik0e6CJqNWFykRcINjpPRkn6RXRR
fKbJt3oGJHHo9TF3Wz1yMNOTF+pjPA+W7VQA5LeZPWgttWpZ6H+mQSMNt2dhnfXg72z2kfJT2AaY
Jqepr7dYb1MiaFZbJphxIBzfd5fMbrozFzHklu9HYZxhJB9Xq+T3o8P6H5zWyInUo1WhzXCfdBKX
vx+30trgolj/t+4Cp0dw8m37XG++f/z3l/pkgbgP4Ap+f/nf7/nv9vu/NppRb6tBk9v/Hvz+LiAF
PN3//TiBSyNEqo+r4f89N/X95L+/579n4szlu2Mu3n9P6X/fmMLb2yllv2Okhk7z/VsLzTl0jmKb
TqCsfIORv++VK+bkf19+3/t+7P/7PqQcZQTa7sf34983UyLhlPzv/3pJ50SEF92/HyK5bNnJqvnd
9TWlsh/jbgkwcn5/+b+bJaeQbpaWd/v7Lmv6AHVCOaFfWqfG4Cyetp2zDQgkCGXTXkZds69oKF3c
404XFX1ObFFlxKFQnr/R11kglBsbKn7/T+UGFqHEgKJQuX/YiBDGszjvcZYekdovIbQQi5Qko4vK
uFZXF4M3gJASFxXNGdlBjrAFJuAJgZVZTF/QtPX9klaMT9f8TnJYBqa9mf7bp3S5p7Q6qLNfKu8n
J7Y0lCzksIQXD+uLlaNzZe1xi/KrU/1NOuYDwQqyTwVLICbirKFjT2bmokX64n0G3pNj6FGj2t+x
SspTPINAhGpO9R/3P8qckm7AzZaPboZtJTumcnH3euC81D3ionppD5RWT8tsRVkwEkiC+2lDiuTe
MiBlSfJfffxL2wC1n+XGWG8It7EmhsBZE4RyxIgxetj9qrL9nb1MY/vI7BjmqGVxfkqerEY9mTkR
S7azI5Iv2bB/fo2jQaptT+HhW304dvYpX1qqipwpgkJhQWFHs4geCx0xyQmppygl+s2AG3WpLPFT
DfdBr5/jop32MgFiSjMyeCJb4/dYQz0o/PavSIZXrW+xzuqT2Ga1Oid5Cs4QIJL0eGdXWeJgh7Ad
5a5qSWpt6uCcSLQJGWcjo55wbZlfbh0bh3T8kSLfek7gmW9EFl809ClnYz7OY4MaydIvxCsKUCk5
ZrOhyUIdKHQ4ZJnB9nzLxd+GHMZdRwkcGU4Cqp/UsO2SAUkc9dHbB4nECYPNqZyTZmuQVmF2sqCt
ZRQ3TZPJoYuXLzSOxc2zMdPb0j9XI64kCFnTw0J4llXiXQOvcPbsAcp0PnDaAVl6LTNC90ab8F9w
TbSe3jSewtmh9YFNhYwVwmnUbrFLO2q8PD50pvhFdQvggTSTfeKZ4z1zN/rAka/WGMuLAb5KrTxg
Row3EaS3TBQrQGoNqbNbWmBryCUGFjlnrxQ0MzQKwGlEoHTneHygYwIrFHA2QGpwdqX7YzThvAIc
mrUSiYtOQmwFiQ5B/TZTxHRWbi0uWK3YiSrBObigZRtb3Wahk4gqKv2Jf44dfrGy0MqlvPT0h7o1
+c2ufLkVxJ3u/Mn/UIYoT/7vohnkvY33eSzz7eKYt4F05m2nNCJO9eamG6g/Rsdg6U9Ttc3nsYpc
pyOlsnSCMC3sz6kkGqKzAWGnGed9QK0JZcV2MbJ3SyEuzerBCfOGwolgQdyXSU0cQgueSis7uh+Z
CD18erSxSE1oxPDkgA4DX0RPhj7XcRi6ja2TcTdkpb+byfweSt+8lSZj4UK3OdpjHgaexsJc6r9W
DZjQJIcRXh3qOjr65fKvZpSsNdlPrRH/hknZp8HAAsdJ3t1XLnItjEVR4gQVlxH/P1C9uYOe+SfN
4kjVDomSfdaEaQaHIZ1I4iitjHi3Gjkn4YQIo4Psgs7JDwWCbbZOO45sqWYwYM2yz/usCGNz+gva
Y36wAiKEGTEzylZBmCvyNpqnEbz4UrlHjWrOQPENND29J27bnI2RA5ilm282MTdRha/liNnY4Qik
BYd5jM/tkE/kiOTpS6+sv7FzbcSN9HSdutsh/S+286elMQIiHS3oCw5nM1lxaa9X0WS107FVxt1L
JEVcMFbMKL29a83IMjkoX9v1BhNtajsnr+69U+8F9l5r5aULRHH978Zkbeyt4F/cphywGELs9GBi
9IfxlR/mtemlqZGpOBmRGowDPUaANAcxkjpTMZw7hPNnCkqF85D5RZXEJP9YNbSsipVqPU2ae0cm
xwCCGOFdFXoErcaYmEzwW7yDO9daJAn/7eNBblT9yzaIMBCWyBiTp2b4BpDMjbDTMRZW8XZI/TRK
Gpkgc2W11uacxlAwHWx9+DXXS3r04pGfVW21OOjIWyZzlUd3ZLGLnRiIcPHX9BHd68tzZhXNpk6z
yM2S7s9UjX9MXW1hs7NrkJtKokhtcE6cvxrTOs6utZ+L2aUX6m8UdCS4c2Qtc4J9MsgnyallgOnw
iTQHknrYgz4yM7EjwnLelz6/pjFDjWSq8j2zHI2PG0aPamgOCV2vCOWVnF+7mFUWpyfxP3byk2aj
s+Vwi3YH5JOmFpNpTiDPRN4H0tzXvbnawbkyA36mxfJ4b3n55vTOMXWKBMbaDW6ofEsSOZDh/Act
b8xHQTTU1j1Y/ABlLVHAnpmVRC1OtymBLagjsthN1Vpj+eV8gkkEp2xQT2l37jFf43z37wUnwKTU
5ENa4k9WBHzo7LG4qqL7KNo82880X2CSjZFD12zHORn2ZYMwTs7Cj9rCuKY2VUhDDMvUTMXZY5i+
g15phEliL9EkR3x+ytzNdOq3DurnO8Ffu84an40FWCVhzilbLKeHUWTw8n5i6aieRwZIUI1re+vV
dU1AqTZGjY2ADYjPRaERP45J8XcyErEFe2DjwS0Y8JTW77IMzL09SdZYel0HQy7xrveg4DBQO9KX
mY/OIItzJz08ySI+YlwFUemr35oTWOe2z4OLCoIkKtFUosYyGbYpoIwkDvQ3WgE6WfLt1iD15Km1
qWHj2bwbQaN8rPdN/vQgMYIYNMarh8QBa8BqqwPOdJV5wLkln6z4eZRW9SLKJITZaj6hUahf0MYX
kY+5OTSGn3KIxauT58NVpdlPLrf2tfcHjvVOWm+C+J855tVHNoxE3guNoIP1S5RxVdi7ZnGyxkYd
05IeQ+sl0aQm45+WlWdf9DsZqHBsHe+jmvFvIgKkSwLd1JobdcfBL7E3QITTaCU5cZ4fTLOdQs+Y
lrvFywyTy66OJcRjOEcBtlmtjOY2/XTUeCwJan0IN01uzExvvRJwscrhQAvKQI5W/oOiMBLGIJPI
rrDt93ccqPWlnX7TkOiuRY5NqydQOUjrgBwP+HvOQHpVnqmjbnQDV5eOfUMjZCJnmIW/N9lXiHqY
bXHsnFuS64NxYkhC8VInwDW/A+ZijikOH9yTbv7JoJc784gruUyMnZ3FFLhx/2lazc01q+bmGLQL
YzzwR6dbjsRjRSrDrFTMS6SJ1H0aQVPZM/xOhraHsZ+eHdvpb3MusaWaxhiJZjbhzrO7xuSMod1L
95auB5ey5Qw71R/STIFh07xEVRkcKmH+9nrdOga5dVUWbQRLWQAOBrnX5wHqC/MmiFEkYgy+falU
8oW1joao5027IgcJVtbTvtQb90iOeB0lZT8g8XcHMpBsNtx4LuknKDJ0mwjIDqQDOeX3kVXXyAzn
kWWOAyGq8lbUpx2ZNR0RjREYQpN552a2tdWnbjgspL8ckfIcl7Q0w9IvkVWxUkzSjSxaVaHTADqS
xcqCjee3tDWcs4VjAazkGlykqiCqfQkrrMvEi1FWu86lpdygbtmLlRbGoCrDHF6xbtEeB/fazaHH
4M3QuyMrkkL64Y40Psb02bchWiGr7pzgy7Dj8TjCeHU6y9n0c8ahD/QW3mef7cWGN5H4bKN6ZWs7
04aqUGhzVA2tvlnrz/NCJYvclUwd6LOfJi3Wo+0Hn8kUj1fp7Iw0T58ShVmkHIjxY9BecbiAu2MJ
qjsqWnnQEWtbqq0v00xoiknhl3cFglxH7q0s2yPCRHHuqmNcEPXXdt4cTRAyw6l4yvPWu8nW3SI+
UT/0jhAuqb0biqmMJx/53MaRZqk/M2fFS03Q7tpcu/h5vOxgLzd73pj4IO33uAHkAV1c+3Snv7CJ
3Xcj/yPmKt4Fjpovtj/6R1mT/IuEmU29SK9pjQPGsGswd6q7xn1hPI/TqyAWmsPZoF3T3C9uVc9K
Qit/XyA4eVTpQHuozNzrWN4cn1ou8VFN473vONl2/SPmBPNvLqV304gWM0YH8aproRr1NT6/gvbC
6BC94hEwfXHWm85OepIVSRHj2BjcAv3B2OsC8+OQANg8yGV5FWmfXxhRzM/SXrbaolFrfNPeHfuj
7Rb/8X1D2+6QF+aXaCyGd3rpIUJdQ1K7GTNQMr8uca6u7Afjsz3qp9RMP2H8mnStRyY0BKsSfxp0
12WIyXVXmgxRA/GyWvWjsQr89d4w0RoemLEvJZG+JdpnYhD8lT0g6MrF8slcwsGJArSLO7u25p3n
6nU0EDZ5sdJu1xf+cq5pFO8yUydZVKfnqRO9rHcO4+bWSffGHE+PAt3IxJCyJUjzgndUnYIE8XYm
pq+sJT3TUgtByysJ2qFgbbKsC8e0xVZbAUYdUjOJDPLaJuNclIl4qZ1sS0a7hWnpMpf4P6w6jSSA
NbIWHM7vcRpsey1OLplfEw5oZYQ+wtTkKEwSnvhg+M4qYhNJCZ6tCt2sn+9WM/db5iN5ZJbxAFc5
l9t0ZhhkOL/RompHJxX+XhnZCb2BPH/faHIKtkLxwghYpo9qbnYwh4zXkSv+lI/dgItAH09z5v+s
4+RLw7z5BJgEqWQtjoipms0cWxNHxlrslqKqCJi3hrCRJpNjIsCOVZ+oraxa0n+WoT04Yspo/9O5
m2dF7zVdZ/zkljlO1Odxt+8nTodt5n8sHYgAwPobkqnkWXmZYChSf2CM7flIBNku1Yzfsw1rcJ7L
6dRTE+9zw2/D3K0e5jLIWzVm6h7HzXmeYYXMleVENavQvp4KMgpdODgwgd7njkxSq4e1CSYo3cZ+
zlEonwjOoyNxd5Jfgfmv9Ua4DM2Ers8tfzYa/lBlq/wnfXWxjfmITbZ7pLB2Wb0x/E2p1SIZsGSU
VtNrZeTyCiBlcapsP7i9u/FZR49YYOgO7It+zA547F9rCLNhHJjWdvIImnN63yVToB+OeQFKtg/0
9gbQovK+/AEUZtrGsCOc+dV2K/s49MOGlHHECmt6KJHXvKN9T93hoxMYELwhtelJ7NLchHHt8te1
UeE2DMepHkXDHkcYQgNql/kEwnfMIFBfRBTnpcSw4CFZpyoq+gJRDiI8+loLoWM1MWOWHOqwyIxf
bbzrDBDzOD0Odi8COKOEVsQBYfb23CA0IJhMoDPdl/FyGGshQiUQvRcinPyE6afYu3Zj/5v0I/4R
0lD0jRNn1pNmGOMJbPyh0csd0ONpYyr6P248XGWl/VSV+pOY9EKqAXZNTdQ7US22cWy0+Q5POrgK
rZAXo+n9EDVVxUCTIWoL9aa2zGzHfr9euvWW8BUZWeojb0yOKd6p7SvWexv4p9u2bPVeAr0qh8TB
cSqbJ5hztTqAlZzYRE0kl7RkOEugrxPTtm+Y5lZN7m+KPP0Ackunlh4/RSp6HjFTyin/VsplPgm9
2Bfx7J0TJzKMDu04CVuhV9P8Mp2gJ04nMzd9U1v7WK5pXexRp8bp/9IP1/e+BagTo/S0mxiylUXz
izGZu58Ti7aWhrWGU9AuMcGxZq5+rhxQyYpYreeW5tKsmNcOuBfO2gjLXtX9c1ukUAaKBDnEoNkv
ff3LM+0SMg/zvr6ajTWGBeL3WtdrNNbGPrMO88pm1jJcC9A9t3huc9roLSfHyntPtcCnvSjqfaun
KmzFUiB2UF7EanjmzVL4GiS1id5a97E2Ttjvyg1T1YmzLCJxSa7PBiOUvU3TzroA2VmO1VQ9BV7f
XOoano7spLx5HmdOt1cXFuFlo+IiuJcZfZCM3lqWt/A5u/6VE5Tkw2ohlkk7SKhmHtp4+Rl+JuQ5
y2C/6BVyCrXx28YLSSqVZDYurwaTsrUj5Z0Ms6xCe2gIqvd54SYxU/67GhjP2Hhti6U/scKd7Nkt
MN1Mv4bJJPUvb7RtZ9HeA7QfB+nObDm+JY3xOy37kilH/bejaN8rUcdbrfmqiy69ILHzI8/J/07O
2uoChHXIsdw7/tSEJi7CyPbj30CH73H+3belkT2bzMm6FPPvwKc60HT3aNQpVOmA+UvVlN026QWs
GifnIIu1kCiU2madrb6Y81JkVRxf4gUKozbSLPK1nMaCUFer/6SHAVgnK9696Tj30jsVRm9sDSfn
3fHBGQrCrncY+E/BYv2SXk4kgJ7CtBJuj5CfxLtsHI5tnQ8U6CwlnCMfdfzP8GTz0G1nRg3hgzcS
eb53E65Mj5hieo4BBTUC1QDbSGKtG2sVHIty+tmXMjsn/fwQNeGxshWXEmfBNncbJoQL9bDfIcOa
yH5JGs4DWUkzaC7sP7BVm9Auet5lIFGNN40b11HwOsfAOjm+9rvESKzjaY1oObIfjLN/VhZ/nq18
F/8IVLeKAL4wYeR4D+b0QGBxtRpsk9BuY2vvMWwpUveUVD7w/NlojgQNlwTAOpjW7Z/6rPnnVvUB
BtYpO3r2raHJQlxeoTTtkRgOTAmTZCfN7LiQS/luefF0wtjX7MWiu9uG8ZOyXQb6VitQkQjWfbsP
zt83YK/+Cnpr9P6yNqJ5kR2ZyTzFvrAvqbR+c6bU/5TSfjixnt7SufUjI82u3khyT5uNxo6W0BgB
VeN6Hmze4C4uqTVd8rfK7D0PGnJnwcuWNMFysY7H+uS1R87KganMT2ZNjnPRlSeoqfJYK+dh1QB8
zJZFaylaxntbtow0GcnK6NWfnuPaIP33uJQczicCTFVhF9sqAGYNqutH7tUw2DuykrviVdAS2jMu
Q+ExWu2tGuQrh6r5qHRCshboZzVnpDntreMYyH6DERzEWUGZJlJiZbPJJh6dhunsY7Bv43mT9mZ6
kvoavK1iasPWwWDeFZQCCy4MI4GaDtDgQsZltArZd7VK/EeXNqTCKqFH8xx8egjXtroL+dlWeA+w
bg3bsukPrdlYZwVCdxNQi/U57bcCLAKNhsmIpEVNszT6NVgM9kFP7KuEWcxcaNDcKHSvblDsuyag
1MFfznscP9/KuHSjPBjMnd1ylXfCpEOT1vG1gq6uKzs4lZylj2OJy9yFc0ymbHlLSe4+qGRF+VKX
a/nz3HjEYYxzeguwDKY5/gkzMcp9xZySEZTqjouwKZU1cjE6a0u+Wx5axiKOfd1PkY/FK/QJksUO
MtLSdD9KrpWnypglR4X0WKOguldCu1WzHI+kxnY3CPSgD0RaXieuy5Sk4ZNTgfkjoxcQAlq4tLil
vT1su9LJLkUseHvG3tzLumS1qvV8+73w+yPVpKcBw2960zyyd9yymaOi3oqnJsnvlknTd7EhpGr5
eObNJIOCz+UuEUI/iGK40pVvt7KV7gsUdTeECv3S1JxR4gnx0VgwGRoz43edi/op87rd2LT2T59G
yxYrEE8Jf8euJrPjTR8P/fjVi95+bS29f/Lz/rXu0E9RDxMzZiXlm1OmX43rjl9NQ3/PmYPNItHD
OhqlcLbMl1FzrWNnquLqm/Z+CZT4yTZYo0E0SfV2m/Q0WPDAg2H2bgTGJlGcNNVWjUOYGG151Bil
x5n52mXBc1otfIh0qvO5sUATjjgEUXJat16yf8R579zHNdQ8BUTQ0Mq7t+vNrFclblmpnmxFWLE+
6faPBdX4Jp3e8MkFa40LVmMqn2ZhqUOnxL9KFO3Wz73WpehHUGTP6mkKjOQmdb1i3PAMVN0+07rx
zg59ztDHzED7HkSmqYPm1JLBCymtnWPbyQwTAN62RXDul2hp8zU9uaflzAGeos6cSPQRSfFpOMYd
d7K2x7aZRqZE5MZy/+kZC/nWWtMfs2ZaI0RlsVvMwsVBlRL4htfppaiWf4LPd+aP9asdDNahpY7e
FFzLiz7q90mx/OQedE99AfBOymZzreQqbLH9gdHqEp8rKZiyLNkFQ2NxM41LIhluN71VISAJHn2Z
NPfJbQBAj3zqcAx1Z9+N9eto192NyLCj3jYvlqPRfsaZc/Sl5EDTO1vT48RlBIn1Q83BM83+/jT6
ZAJjEdjMTRK/oBF+sycfCGHRFucWkufD7LjgGyvIQs8CVTnTzbsGeUPzz8Sgq1KzujCjpcYS46EK
jDka8t58NOrbFOyE7VC6F+Um3W3QSX9lzQi7oTF35bqLaCWtWzfJUN6hbZoYYDnl0tAXHPrnRGv0
R5CeOneP2ar8U9Ce2gLm75668anpy/JSYi6g8CyMD4SJGLgNSUIxY4Z36sVxusbC9n9aed8w/WFT
NGj/cDr0mC7BXqVnOfyqVY500RX2qTK6TyoC/WxK9oSAkBGwkzdvmptzj56cd4XFqSjH9GlSsOh8
zno28ZKX7xufARXIjeGRs38/YYN4GFa2gfYHBj/vUBHlRnYe58Db9i1+o86ZgIYmE59abpKeeltb
pulQDsN+HAmjaAMnf44RxsEF33msi2uiDQhWGhiH2U0mWjLVadKwBYrASt5kRts1qbr4wrte42Bs
aUDbRf1ZgnNkqOplj6oeTACz9vDGbBuZ3oPOnmsXd7NCcFf1J+F74q0a1uoZuoAcDxq2oaud6D9i
Bpr/GqtlC/ScJ3eg0zd2Oj819q0bU6FHQeYhoL543s1QosJmqG4g9zLOT5ToTSH0q06vf006fOkR
KPO61tl72tLeaX38YtMsI9uYLSpaY+twCB2rUVxFUcINRZXJHCpgEc6BXMrK/UXGc7NP3fHF1JK7
JMX5bShqtY/djqIt5tdIu3w4s++fmdM3TILh35P3FR/qEvDPaM/jY8JdMuE7+HAljU9yfB4GbkMG
Jaa74ZrE5RGTPzb8H3tnshw5cm7pd+k9qjEPi94ggBgZJIMzuYExWSQccMwz8PT9ISS1SiX1Lbv7
azKjZYnJJBkBwN3Pf853tnar27/35BTsKJQl2tT1Q2ppzq0Zm+oZGlMQBwrzoLfMrJsTpUusr7JQ
37qG1oAhF+7JGLH39a1wdpky5Gcav/FuW1b/LLi4EXvlC2aqdId8yJFqiZ1D1ca0DY5e9WtmRDQn
mnojUtAHFT3KR91YKAws6Vk06Dw+Gbnx5WIVem6RcNgNWPXGceiUVKtxegD6W56ULvqekIMekihd
tlWBUcG76lUFHtOiEgazG+Qru2nzG3f+cRxlmgLDwNkJVEbbQLjrd3W3pg6S1KAZeBSbRB8MWswG
47mme/5v/2lXrHfQ4mbwvEO/V+mXBxU+5Yd5nAkL5PHH3BvJc1Y9ePRRvQx6FD+MxojnIk0v3iiU
O8AHu0pET6g6801reOKUa55zkUUkXrTrLKKfqI6Lio1H7vNJZMtN51kOcoqcnyR8c4WQ2anJMGFw
zDFOdDFxxPCa+m2JGGERLqiOZDOHXdOgOXi42QAL9B51ThyhLUzYxWovX6xm2rX56JIvyYpbayYH
WRhMcmes5uEAWJBaCRbV2mrLW73Mf5Aa3F0NQnnn6aNxYEfOLcFmw59yBvzRrPCYYae7Ubtp2dIc
haqvWfPZZsO/qcpxYH+naHtPM7u7YeHIW4FCf6Ho/aXr3f6BH+xnbhovWLCHhL0U477AhuY3nYxu
sH13IVNNBqxRY99JHMUuRSRDH52GmA1v3vY/vJ0IhHHbciH1xrbI5boUa8Y9J13znmNlT+THOuWK
NYWA4ymNfZ2tXD7VsdI8sX+Lfco6xc6q2B+NBWfscemWWwvGLVq589obav+MxZYjrpPPF0Y72u1C
V1ovnfRMhMNiAjl/NHanna8flEFj2EMGEv2C/48x2b6pvWFHJdiJ9yo74tbTHiLrmPS9vFRtZJwo
EeKZpnGssR3jadEeO7qyX7WvrO1v3cmLX4Six3cQRV4n26uCzHJK8m1ivLvienN3uSEBG3lHkDeU
fC7oBttiZou6EHxlTFyo27Zu2ivR4KTKhVXZaLsN6GX9vjezz9TDezmllfGKT0pgsnvsBk4kKXVY
29IYmrNoizvHHJQ7DgyYgARY2XJJm5MWK8e24p0HmvJqL1q/NwcHhKIzvHOy0A4Ex4wTkl28nyYt
39LM4vpNthShhw8U4USa9sRRVTihHkc1CFM9Im3WvAhU8Q3D7s/M1MXz0t/bnYC8HFG/tLT991B1
D3OlucFk0lYCqeI4lIYFPC5+jr1aPfV5B0x8VpaAdcLdjbo5/C1w+T9E078gmkJr1IEK/O9/YOv/
rRX05RvzXtH9kWj696/5B1Nf+83ENOTZKy8UAOnKZvlHnbbxm0kInewuCAsV3imR078zTU3rN5Xx
A6z7K1J/BaG2Zd+J//O/TP03Z1Vf+AzMHkALzn8HaboGZf+AJdA9ywIH5fADmgY5XvVPQV4XbgKF
nq61j23vy+2poEkuizZOhMrqvwq5G+s/9odvRp+4xtICXA8uD90Cf8ZosIzXzFLjaD83mtzq6Mp4
5ScI1bWRhFSmNOrvbaseehnW6nz2CvetVqZDljO5TYb8I3fyY5mVlO+M2InGjvM+J2HkFngTbpE8
Y7R9qvBXb2zbgJSMu6laR9M8MgCkSXczrc7IlONgGbv7sVUxCQ0MHwal+Yto9r/1FKy/KEgSWs95
pxze3n+NJ7N9yQgQuVh8YpNqS8xgBtMzHFAWXigqSDQg0GwNvhgm/GRIm9XU3Kt0VG2uQ42k6rYx
7YMrv5wYwU2WDWPgSsAtNtNHWSB7z3aCGkajCPrF6De59ip7UR5JnfSZeQCGdRiQ3FHfTD3kcHHG
q37OeN75qhFSdmAc2d6UW89JXxLb7I/ZsrZPiiJn+RI8psyMhb7BZak4TB6YYoNcvgJJHTaIHsRp
YmPdG6nSFuBgvReu9lwks+rHBWgj10v3ZLGxfxmGxWwBcHo674tqvB9s3gAEVhno6K7Ld53V91KN
f2ypY36TyWPVI3qO+Bf5tdxgNuV7WbMuR97wiSEBQ4udjcEf7tb7v119f8R/On/illwvSgdIpmbR
LsEd+qc4v9qYlUG3m7cXaDEYoKKn1JAfHob4oWAsULBX8ZsCj3ls4nQdmBGzX2RaZmMkBmfmRyDV
tAxjDMdAwksC4cmxw2jU9UBPxmNFhDG0atx6rY0FymQzquJETQUF1ZEd75qqoZcg6+KtO1+0V4Ap
jFni5McCbINZlDbu2mH3npZc9/WghM04QqEyvV+ZMKejwU4I3vqNiX0ULryVBi6mAGHJU65XL/1Y
3NMtRCSVwjY5DzeJJj9aC82uheVuHcsBrVXHYK1lt2mk3K05dMvZZLQxGQx32HVAtuEvTISlkh+z
gAkuXO+iaqNKv6XGm5+md57HSN7MngjL/biNPPJGPeQeV8xfvE//4dkBNxacCdQBUM5/4pS1ptEj
XIzePjGqkYQ/WSM3tuathmut0x9xd779199Q+xNj4HphwIUFsQC1zQIh/a83sTVoDBQ0viO2i1Nl
2/eLm1Bvvt4MABhfq6S4NdaaCFwjb5KULI33vMNOqcuwL5iuJysZNIzreE8x1n/9s/2naxbkA/gF
Hqb0RrNC/ZFHpGttUeQcsfeOfuO1pdiBDMg3rGS4bdHyN31p4wFe/gqn9x++LdUrZCngH7i68WdW
HN4z+gVGxd1TkPkzWWDPKp4HwHx/iBBFYTwxYGrdp//6d9XUP0F+1jcCRK/KMrkuU/+2RqUkG72R
G3evdhpdEzEoyqlBVMpuogrnqlNpOGMHoqXmc9Q6T5IUlF9PoKxLR/2BMoqnGK3KY1nitsvP9Eid
GKhT2EulwY4TwU2meTsO8Vj/Umot+UGg8YIaDTI7vydLmGyyOXktGuVSmPaRNCHPX4fWEDS1sOb7
UvsgOF2b6KjV2HFt3ttr1s+x2x4EU36gA6ZlvHAq8OL45Uc849pwClg3hpg42tEhWJcG5VBug2z9
LCs50lI73nlRHXEIYHrASPSjG2nswLZHBoSBr6xbIpWe9DYQeH6m3qLSG4RBmmCgAmIZujKjb8Pv
6en25/XBk03LjRmzGMAKoEmFt62qt4rtMmCcsN8a2fyEI+y519a/y9JKyf384HSsObUCBLZPvCcT
zgXzYl5cqzbebEo2Zb2uDrPTgnuqC2ZGQHsELo0cRavnhD0RtfIR4P8C/qHpf+bdmdyXKoQOywEp
DVPSWu/dPwC5IpATvViaaR97FCWMBiny4a6fl5XMC2xi8C6uOiHEa9XZMBhmis45LyMOzayODzOq
djCE2eAyLlMJ80WuutdcgsRZnvbbPGUhYq+ysUambz0pB0Xt45tS15578EYbPUezJATCAz3oerJs
whw8v2D06ivWV+IgCM+U385trq+ztDjIs06FPWeFEVHM1uBIIMuYtuF8/ukKOoiJ/wYwTn6V6qER
4wNj/3rLvKTyyxawMbC8c7mYv0uF+AeurScqSxWfZxbKK2hGGSTV8mio4iazCto63MK3Jyh8VSkt
v9L0N6/Pxi05SSagheNnNACGXQr5z11w5/RssRiHHbpFw16LxKcURb8Vg/KKKZtJmmBIlxvP7VK+
YwKyNk1rvTZzG/l5ljymqYLFN94gJipBGmFDyiRw2la5rZf+MFGOGwydc+H74mJyPPyuDeZcFzsL
hCKD+TaxnNBV8ySw5Xhu5rQPXF4hJ+OlMl+6kWniVA8PRQ3Et8bChXa6Laqm94HMIaE5/NxRKi6C
jTUofU5AttS2RBUqrPM6XyvmzRTprE4LRdb0RVF6KDd03/HqJUsfRoZ3UGI2X5U8TBPStcXXbnR7
/mRr5vqLBwigm2nroBEZJSsK5igdsHAINGwKefvYHu7aljTqsKBfSiJldWqUh8nxwMHVXBK0AuI1
R1/ejhw/obLktHVIuMqx1E9NYamHal2cDdzSLt7fEG+HCKSWv80WxTBTLV6WOHtMrfqUpBVxMIFV
bDUop4lgdnWtMA26iNO7Q8rQ5GKYC+Y/TolD3Zokl90eBzi7J7fsN/rsXUj5V5tcGR7jtsavoTXP
OberP2jGRZC5JdQpT1qrL59rUIlUAf57y95Vkfli1dYtkqXEcyGg81vGrlBZXeqp5imox/pOFSPJ
2xm7H7gZyj9SbWgx+ao4QrLqedLxdCwejhdvYkSNBLVzcr3Zm5K1VEjMD57iTFtBLRXRfvbyVHyM
sxCbYXHuyqQ6LQIOxdCHlaJ85uV0YdPqs9o4Pm3X7J6mvPa1aHgf9OIhVnn/qfEFCbM2CTvqQR/Y
oVrsVsoVdFL0yqMR8WReCh6xZsx8BAwPXsoLmAfuJ3d8aBVkPtKAgn5r/WZpWsRTotabTkOllWvP
uT+9G9w2/gRFt8LZ6ytjij815RGd7+ACvjcGluo2odvSzqmMLSMGiFNmfHrdMRIUPPO0OTQj97EH
oq21otusrh8L1zpctqMnztTj6r6rFGd1arZ22kHxEy8yH75rmjyJ1kR7nmy37XTq7fod6fnJa/UP
aR7pnTzWsMcheUHYl2ukmYkNqRBnfM0sK+jRDWv42Zasb+mAWHgRHLIWA00HKBdU/ubPKH34LDPv
U7okoy05PWYeVdq5A87TyFFSy2HYZjzqC8UFGYm4EcxYHsKYiRI+Gm2n6Kbcqjbdtwj5QxGhyeb0
opfL7dAyzqz07D0teHWE+VKpI71LTUIhlF2pBKLGV09nNVFSFZ0IhNTeKckMeVp9MWNboeglICQu
9srU5UEPtJJzI/OW2faFvnKt8Uj7/JvPMIBaTh/DQ40yx8TI5Wmok201u2fHKy5KV91Jo4NytkKm
x96DO+2GdYuHql2cZ4fzzWHB6upXU8IzcmkJG+cRk1O3Rw8XGckCQqyeSD+j5Il0HHxsZGUhjEsR
UxewxL1PYABrLSKdSJ/IRaM1NfZRelixkirq9lXpzXgA1bAb6jKwHJPsYk/wKMELS27zufKAUbR6
jyy69IRdDsmIL03OCkwf3iu6ZX8pyQd3eRtGKOEBrSkv+CUvk8ZaHXsox1WDHR2eQ6cSBrioTR4f
7DbfScjdoSFwSAkYZptq6GHN0e1LNnTDPhK8Rg+QYDHeKo85penrFb25bsm6ib3iZNnFsTLiL/p6
hiz+yk0sE0x4sw27qeeO6OuGmqs0qKzxqEftq6p4X1Ge7O2KEuQ5Ul6kvdAehUeXs/5AHxdwn16F
1kIAgkbL2p8z9y51poLC2mzvMUCVI8dImR3pI/lJU9hClkttSjuUryOVWICGNYhv4rY0xFsUv8GC
yQp6p1VIXZvU8HZaNdGTLPT99WvJ3JFHYHlrF4+RRmb5hsfWYES53WBhWWoJnCkeXwXQGL9RME4O
qYJ04Ji0sfTLs9Jn24RA4x76FNIzny9ohZ07+WMRP/Tp5xr32qy9louAXaFaoV7Tva2a0J54xqFF
QORPGGBMjfczrd9scUtuNSa7ouoAoVS0vNXxMwZsZzLW0Qg2FCZlLJ1vzNKtN3IXaaI+wLBivOZ0
pE2UxWO4ziO+aPL8XZbKTmPNhS2CyWUgAGdVWerD9/8Wqdoc+/mzAFc2jgqNwqgIB6Wa3jonvukI
Zg/FsPUKBXiepTxjXzQxP3ThPFaDP7HhCTXMUQHLAPgjx7yHZaJ39EI3Sn1UOLm2JkRRCxqJItr1
AAj+bv1gLVZHyX0+EDmwLmxXF9RVY9q41DFv+kVB15kweRM9qQ/XwOs00mZ6/dM/P8SrQJGnsg/U
HnPh5EQLo814N9OivqMcoToamVod7Zr9d7eUtyCjlqOou4WIAKElL1uwEa1pWrfTnV2fTbvaivf4
uU+xm7v0rne3QvMYuNbFS+PmyRbOPGCrSGflGEGRCIcqM5lqO7IG58pi6lUYQUF/4WrzOKc6OTeZ
P3OJs+yagCEJpQFPiNmNMDb3ayWXgUpt5IL3pW5J4cWK/O6b5H5ccti9bvFNqgDoxKVKOHssc3wf
RdOZbdJECTdDSRBBRSsfa5ngYyu/m3E6JboZwBj/dHv7wzy66/FzoMWtz8tvtP17vVPht405xx8H
ZKSW4MqUZ9x6rOv989Rn3+yhTkO9blNMAS9iYelDDHNV6kFmVwA/wcSdwZ4JFgo1w8rLPzj3zUdL
7efjaPRFCC+cfxXeTe5bhNk6nVDjoIA9q6rdtAa1r+lsW5+i0OrLF5ud0LEbaE6WvNGytU5xzi2q
JARK29mNjtcPxZgpRzUhHgoHYRspXLKYancmvqMdIk2No0Zi/EvyxvbrpnxKZffVrqHq67t7/dP1
WkkWS6N1N2KfbcQ9XdkabWIijfLj9U+u2ROCre2ciKJHI6P3ZOuA/rGf/2L0Q1WbLQ5Jo77HKerP
OBQvkRvtilXQUFP5kw7REwemvcmIeuMV1o1Oi7lnwL2YbY+fV7X2ycTqVqh552t9fHRn9J24Gzm4
DgQwuAkO6Ur/S0rRYePlsG4a2BpV8L5k2H835/Fw1TC7lKg/k04gEAzQS40DW2Jtl6Z/49TG9khV
VBBsZ5vEQconoHBOjI04njA1YpKU/jAT5XlpKd/TkHpwWfgFMD1AkZ40PwYH4ZtsMY8Ox8uGOII/
zbMe1vaPXJf1Vfq7HhJpa99UNo5dM+/2bmlq9Ldz5F4G/m0tsWf4Fx0c0nydTPB/JZHxDOYt9NyE
6wMJ7ypzKbn3hIXjo14W9rUyJ32epV9tJH/wNoWk8Q42gQ4azm+FquBGjjPMg9AGwqRTH1LAkn40
8pec+U4ZqN30SlZXW0AP6HkeMtX1aekm1jHFzOKKtUFSw8hleyKw9fsItzPLM1u4NKk+mWY/0rlF
XyNshsaQeyfr6QCYYZ2CssmQyG8obskIqGLDAwjiFpiZbH3cO+ip3WcL1M9fr5hpEXZQrzqmvejg
+beDhnrQdKTeLGsKTHLCm1h1LWQE5GgXM9AmLVQobKAK/H6VFcdSePxa06Vzmt8jewUIjPOp0mL2
6wwkfUwtrzjrds7My22p5YvWL+0GDyAahhxPjanTDdCxao+NGZYGmyY09yIgAI5bSOGHspXunsgV
mIde4+a+vj2CJw3J5W5tNProeCPCYSleyJul8Anlx2iVd6mXMnDHvhJAFHlYMPL48Oi4PaRxqxju
RSXHtUlqdtPQ9x+UBIz05KFKYGx9clJUjMxO3hM6E5UIrfd61UH6DXNNBeQzsTsZJ2rENfVnWdg/
UKR6FUIgJKrY7qmdjFAcmT+AwoncJ2CBLZcFn+PUVnNBHciYXN8AQ6xH6lWJcXLr0jTmF2kSNB6o
aghJ34kC2dZ8hHOOrYXg4/UlxaE7hhR8r0IlcXT2OUVCrpofvJSf7G3LtfBS3Dj5quMqGIjtFv8f
F3g4dvIxn8i7l0QOmLyhstFDRYHpGnlawUBxrp0Bte0LxAb/GkpbuOD9qeN9vYrbBWIcyjaphZEA
qkThofu6CEkT6/t8ydkvYJLUJ4ThknjSHqAHNsuZ9HOcW5jtaYcp5/QjNlFhNOVm0BAlmrQ8Zrn5
ELm13CLfsxwLAGKjRoMXLohNOrjkQ0mEtGbR7b3oEZRhsqPshps2Qaxp9kVfgnKnNWebjZwUcIwd
tGQ+NIr1FjN64FRAMKKIcGXLX2Msh4PsAZ5k7vKTq8/4zj3fEghriic/khHbIzxPfyn4JhLdTGvU
ywhvMDdQ59QUWWkhQ4wuhGTBhYd+Qe+VPF1nMpjrfpBXeJtHl0Qg4fDFurQRly0bKIimXehUPdsd
eJLXa2wxi5E4qLHVIkoLkqHRQ7WvLy0Zdl+U8kddeNL2zdngUelT5kZv62yhhmk6tZ2mEiDYq3m9
0/WEVmGYrbnaoqspFTQBqgtU4DY8ZNqvKIrOq4obyRtoCw9iiF/VnJt6snUlyDwI2hhm0NHYBcfE
qYAqi2DmfuY3bL/rSjYMxcUJHtJaTmto+9REIPXSca/wTMFpvmjoD4zaANMx/PeqiKrqB2lPn01N
EtZpwU7PBw78N95IdEFFMfRVh13ixDGnNWeIwx0OC4KCgC/KmsZAvQ4og5XmuMOfWB6YFLwmZgcF
a9zTL82mICXO6SYdUzdCQhi3eT9e7C5nMwZRlyz1e6NlDDqy+dleHNzazufgKl9NRzKs0RQT+Mey
rY2DrbEtxPKCFEVIHecFp7r0tcqE3CTz9OFYo+K3gySBl93IXONcU2hkhTFZ+YPd3pI52dN6+ERr
78ZdkluMsrcG6Km+hF6f5cnN4tEfjHN37zVqfKpL+5fWZ29dzGExcbPQG9Q0TDOuR0fFaaky3tcS
602LFoKsbX2reICJkWxTcvipFyiYu80OCxEXaol3lm2K3UHyQM/0E8hLCyX0umV8R4teuxs1osIW
nVn4kUFB6fVDrNZ9/of/bsj5Zlgej0pbuifMDaT6lPih4Sc4anm2onR5hgyTMp/ahcjRIolq8Vzy
JyA6x1IYM+Eru1GP1//2RHSnYTQl9uTmqItGcRMxkF1GsJNa74QqYgHlGXocFqO6s0dwhrNiQLuV
Eq8VK6Z2BAlBgHX90/WDlLAiEtbu8Fp5ev0AbFZwxsUQ1Qm6VP/5iYWSBjT/KYxTdMKmhBkbG48A
YZKbKohJmeXcebKk1ApZZF9EVZggmXI0bg89y5F1Uj2+EZbJzI9WrtU/P1heRRG72U+hWBFUitn8
rQDif0wJf2FKWOnLjJT//6aE3TcQhOTzj6aEv3/NP2tWXUY5HuYDHSIFl+P/MyW41m+26lHhwNz6
2pPJp/5RtPpPF4Kh/ob6buJnoH6O8iD9v2NC0J1r7egfrQFAtW3+Z6k2fR46TQ7/Kuh7Or6VqHSz
PTO37zLloqONTF3qHyorKS7XOd4gayR5faNC5UMbTDauANTH6e48X6O12RDG69Q5n8D6ZSvgz9XV
eM9pFz0wcsKo8Zg6r0DAdtQubq/cIhOt+Q3m3RX0QLYZVYBb43uBK6jaindKjSHZZoJwfpma8GrA
ELYmASVtRRNOK6SwgVZorNjCbAUYjivKcGmBGhrQDXP9bYR12K3QwzbFpWSX1j0CJuZFKgID22jP
Cp0922bFJvKVbPOQKSilMQ4AxhV0Uf13Yg5xkC4GGEvcAAm8Sgrni9L80FZAo72iGgl6b+dU/WRk
fx9lrMDtSnWE7jivmEeZktJHZcYj3EK3sFHXtSKk+43yWcfSiAuTOkuFeMSceakjFCDXKwEaQ5ek
RzHQLfZu6gqe7AhL+RzqF35KqJQrntKqnvsVV7nIU7niK004lvkKtOSBumJucUgSXuOUFPdjANXm
ooDTMCFippAxEzRkSUe3jr8tgZw5rghNscI0OV+yRfZ1GJvSJp631ADv2NHzWt2r0DjdFcsJB+po
r6BO2iaGsFnhnaMKxrMmoN83YG4cm5EcTVUbGN8TEob7O+HM2wYaqD5EQaccSxV0BqxQNIovD3Yo
HW+vRexyPdjUBllfEilosyqFM79WtDT3DhTSCBppBZU06SKcayuoFKNDQ+jAJnzbX5YVZprm7sPY
me8KZdxmU+4MkzNi/3vFDotwJcU/6Q3wYriDUFLtltJ4A25q3sJPXUGqUBYZrTc7BZRUB2nVdYTJ
pSAfdBisbGN3Jnb1oeb4ZkBpLaG1doWZ+tMEJwKKQXwaURbpIPOCbsW8ukN7GFbwqw0B1lpJner8
ZVjfcw/YbxKqF9Kd4GvYXuHe8KpnEjilo3XntjLZDjF85pCSnemGJOHbR9o2L0gatZaN46acH9bj
3TZpI3Hu1fRgyrmnVDKgxK/eO5qbX2iB6fSpo49zepoG8mVKOm+MlhwfyZHoYHnR29JBGnFn9vUT
9LEaNcVNFfPk6tN5GPCPJMq6R21jmoughRgxhC5yzgrIeCC8Co3BPm9mTb/Iru17j30gl+8ctU+I
teIgRD0HRT9+0K0exUUoO1b4tCb6Jezy3Er1o1Bi74De9ZxOhuYnjk2IhnjOuCw3qYJTqOTancga
UjCzvIsBxJAYmpuiM+dtG00bWxnnTQeRvpSQmSBuShT9fh9FQGAjnlLb3mkvg5swX/xdmekp6GRs
BZo+2YxU6wHcMoF8qrNORbf+0tV07xYsw9o8DBv+wj4mMLdnF0vzm/B2o6YpqGCtu9HFGG9MWVcb
bJ/LEwkpLiPxK4FAxEG4fpxmV95RnsQI1MuOjWNV2DiHms+BO0wJHJPOVTCVRPXWdt4kGuEtBH0G
3vClvcS6aawYbUXCtS71Fxgp9r4ceWFFX68TP6iZ3BVUV5rEnF3ISdsc7XzGauJj8RqRwNwymPTq
Pesda2siKp8yArgNm4hl+jKXPHlaB1SLRhmRPQ7MUTS8+eZk1yGWt5UT59yMCkNMMHD8PjGjfUWe
FAfRiglOvgA0aJqw1mwI9oN3TrvB4asZtlwDxKNqbojxk1eS9gt8RyfIedBgPYP/psvt1InmoYy1
QwwtJ1SrjFHBaGcBa+GprUFbgfKo7+xG27dx8QxfI9riDdgZ9lSe6BTjlJV8sIBCd12ih2Rkd6Q5
04UKzEAshkfQZmpuRrMFeLnAGFMYJLx0BflWdTqnEKvvNJcFxfWirzxV+P6NDCBKCvITv5SUQenQ
EveyrQbZQNOe9TZ9yWHnbtsiOSEqgsNJOGB56piFuVrdMV5mYjkUVI5wHKFTfW8lwxyIodDD1nK9
rT73J3eKGVdHUUcSDY0vEe9oPPr9DOFSzKq5hZ7f+4Rh8l3cTu/C6Uvq8uKXYe6Oo5c4PuiFGRw4
yqCluUmAivRgLfgPmlgFaVM/iJGmbs9uxzdTb5dbQAsPQ2kVx6njR9VERNrdGQWS5YpObpPluVTU
exe86glAN/yvqc53lbcEZboIcjfD9CYq7cyC1uIkN5LjXN0X5ZKFBCw1yJdRe7JxPbcrLEUuJPhJ
47R3ojzoUSF5kko6/yDPZ6n12et9AncV67/RNe8WwL3VJ60Gxsz7V8zjTR+34g48060eV2z7LcJQ
rVX+Yq2xXxfHfJ71p6wbphNx0CIsdO9xKOBG6W7zKpfsazCwIAMZcwKupf3iLlsbBCyQEcrcc0RL
1fm9LRtA0bb9lgomUFqV3o7wP4+ELrtl2AmDyovZpC4+bs1NWc3LqepDY1SYeg9rhDbz7lxRDYHh
TemOOVh+dFmMs7yXt0ShzmRivSOPap2dyHyrrvEq8CPKE5MXnnhz9546jtyatVrswGdQO+XOBi8s
sG9Q2fjlYbeH8UIRkyMNEFYVgC+rKrwgtxvSYqkAYtcd5hQwxtSMO5sBQ8RVdWgW1kD03uQWo+O+
HppDzUilAjpGQtexT4zN2J28X0P4sqzeVS/rb/X1w6zWny6RBQ0wW0Uz0KBLJDNOehW0m41tNmKj
N4rGKayFaAqMaNuUOa+MpzMuqfJsl2nph1QGHiR2ua5L9C5M6OCbynNkaEjRYOK2Q2oPeFqqqrrj
dxCvcfPSi5+2+5ix9UHqa8kLOPVTjM/2Ie0gzhrEXht6JcqSjYQutDhsJHIbtQ7M6uxY3pk5+q4D
36NYhf3JoBOFrYiqkn0a0mGTz5NyhBB0pvkKG6vTNSdZOp8iTvuNJtb3WGYwimHcN9kpigEi4uya
DnrMpemolRbaVfbNdshDa6mZ4UuXYouGF2NJNRbNRX9t9GIIO8PqAkNR+m3XcauYNN00nb7pKgsn
QXJUcR386GYRaM5+aAvxZubMY220Kp/yJvZYJWOqKBpA0lrDFLKvjPaJyT5bj8Zq2+tVE8ii/Upd
I94blYU/A4IJ+JF9Apyi7q3xnI23rmbPJ7hA7mW9ZIjzWDQdP4zMOXDwygZdC/ieDXkzxKtyxC3E
OtUn9tHTGxbmIXvoDbtDepdcs3F8npz1fDlFu7FCIuo16mdmWYLncJ1tNRfFPePrQLrthYhue49p
oLzrINXivLcQzown1+ifJAw3JhcVfletrjfIYNNeywzoP166YEDovFBzGgO2id3tbBuSXtvbDpdA
9QvsBBqUzXl+TPhrsEfV0BQyrApdv/PsjxzjUBAxs947eV2Aj5neAFXczLn+bq0EuW4UBUqbBB0K
ds5VY5fpCYs0rmoN3bcww6piKSBIfNTc6a7MKQ0dZueDzNhGq3K5W5b0Lu6yYNAI1ltNbzBUOExs
XZQ8DYvEe5DF8El18kEREZUBc3Smr/kbcNG+rl9qzfvlNERyi37XE1+Vo/srGstv0YHlT949t7+b
k3m/DBw3XhrPwhH3OSQWqlO3m2LjkFjemb3pnaKahyiyN0PU3U3TuG+EGsQOqn8nlbPBJqI3YJaS
UMD6syWFsesSF19Yu1OWZtsp3a6zlxeG0b5SpnqgGvDHqFGiJHzZm4b1YLSQO1zH+WX1S+DG3c3U
VnRaBAyOB7Gt9Ori5vYTK20HdvJ7YOMNLxT5uzW2Tc+URJB9WXGoAJ8cXnH41UWvnSvmzPXL+pd0
olIYOPfTzJQpHR9qM7pxcysJClN7LLXm1OqwoRLNA0hSs9Ia3imbKSGa3SNX9k9veWEcJ9AoSeWv
IR8gFZtB7bdVlvj1Ym7dpnrsyvh1bC6xhyRf509dfG+BIIBNA04ficowv23zvjUMGjT4hrXR7rWB
c4dHSwmftwaSzNgSX2qT6hu+LwdqX2rteXRY4xVM7KX52Mx0kg5asR0V/BQ0j0BrGavcd9CUFTcK
8xEWKWC59QYhyY2pwhkDe05OToL+V8IkEHGxmatkT1kQM4jyANKACaRKjArD8M7CfbDoyTk32+6L
fhZm0Rb2Zu9lgLnXFdr71LZvY9PeTP120v4ve+e13LjSZtlXmRdAB2wmcEvvSVFeNwippIL3Hk/f
K3X+no7uiRhzPzc8MlV1JBJMfGbvtatPqFrPGtkDyV36hnkptXIzOeMfzZv2s/thS/nqhyEOtuwp
76I7RImPxh4vGtV1lM0QAUoUCOGubIova9JvvWniR6NggVToCiaPJtl6+eg+wYC0tlpgvimNupis
XWx0+6x/zFoFuC2vFPRrFyowKr8J0ZJcO3n65PTpLryWNTfXGQWUllnTSsPbDVp9T0eWLgMNz3tc
wNsGs8q7IW43QJk0M7s1PldKaVIe6sxSW8lioRm9a3ZwqCkRT/F26tqjHRjeEiCCGmVqd3TQvCHN
W9WplA8kFhwRXZGQvjKvlfoUPsMdfxlPRjs+onB7cufsxI4UGVW3iVtz43TOZchb5VW76kSO1KbM
8PNru9atLoh6FgZtmIhQwmnOidHAaw8xXRPmIhwcUGS2dcia6L1L9AfWM3JSAAvRHmLHvgute2sS
kHdASPu++SH18GijHPJEtIzn8cJverK5S4+OwqNlH5NkkTO5F8eufpLxqTayW8Wao2nMQzA/t3qz
rXEDUt8hMXRBDTO5tIybJ4JnTTb7SMYrL/MOBdKUCWoftdsmzlgfIhffpll2q0d3F4AhCHIMF8yv
3/sw/j0yc1i8Tdq8N5p+F274qROojMeBFKQ/ACHXurAeM5ZV01B8IckmQqJb1X3zBKs5TNKrB7RH
l/4CP/OSefXetaOHImdxUYXYF5u/JD49iM7/QETiuUyg2+ol4ICbE4H9QTzVqfhuQ5Qws+k+95n9
DC/w22u1LxAfh1xiEff1VeF5pxhxihhg/GRbHfHfQl0s8BnfixiAsEvxFtow0Bi7ZuEbEVG5Wuhb
OkEoPYKJKjjbBWkI/aAtx4Fch9nhbT9lDdAwhLbG9NcceMvJSn/NR+ZTiaMqYBXRary1rfucJc66
0bzLSDGRl87bYDHPn+D8lP2lS6x1mb53WvyZ85qwRn7sinAde/ppsgt2a16+7bQRqSo9utM9cmAE
SA2MFSKPtVfmB02MN8FKIsvCLUontNTTNqaxsGLCmNgOxXG4j21jG5jTuXO4tDGqOd1txIgIILyU
M6sXWiKTxPY02rFAWBOPxQxBaxjsfsgLg8ara1KNMByDqxspyU/0ElUl4qu0axluh981QLKqt68R
jF3adgQlxEiioOHATHsUuOjv7C65V5yuGfi4peOZy0kbv7M0finJe9sGxJ2ixQCBBhxtQqixqBLt
qea2ufCz8jzV5qHSrU1hyJe55KqeSgBakb6pidMsDHFpvYcyrh4QMKLOK/N3iDkbGdc0bfNttpE7
QasfJv0+IEipLFS4on5FsvhQWURJOHFOZ2oTJJbW5QJGENoazN2BtmMiN9MRc3AwndBjRoQjQvAt
/JsPoxAPZFDPZDHmUXrN2mwvNH1rtMM1V/ZCBy05CdpGQms0VqxZn+2heM5FeZxkf+qseDXhaIyb
/M2b5qc4Mx7tEoZoNZ3LWUO8BItvYcFeXWSsw5rCQdhEzJ0q9Cp/3ha0gbbYtRwmIvbZVhdbxjng
VpeWKU9V1r6FFmH08GZG++5Yw62W+VuYXbUoP8askUy6P90bD9OAqhtkSGe9sSCiTLZB/CSUBmJT
OaQ6hPWb3sdPSGKIBAk4I/pRnhk9XqDf87YvmpeW8ryOmg9XBGcKYCqtIYGJRPygeHBqv12rfyvX
p1PIlCKfxLhsI+0Bb0omi2+i+9ax9XvhA2jdUTjxquAjHxz7R6ejDfzub2PKQ06keDIXa9ObXhNj
eOj57TpuFEZ+xA6AwKX6CRI8S5NJ2Kkzv9ZVDm1rXqdI8Durvwkhed60ElgleVZxGCzlOJ7U61V1
xXsv+hfPbD+yJr2AttwCyN92BZjQ8m6WYAMAmJjcj+tzPn2ndvA3ihPkd+mnL5HgzDjQVuhEALvT
CttzHK18kBSqRkSdZK3CnD890UWhdqKit/xroMnHfPAfDLM9uHEslSIYQ1ZRPLb1I9ptB17/ItWQ
gUl4I+bY7BI7T3dGtGmYZC+aAN6cQzI7kmnGkzUkP74QEDGwYaCiQIDd2WfRvvbywVnRoD/GNt4g
NLGZQ8GUFlRs00M671FMPgLJ4bjq57e6t0DcFuUWLsMaOeBV18Q77v+EpWS/mqzsO2mmw9j9BKT5
cYC/pPjQVlaqmVyy6XawYAaPBnPTqiNJT4vxdvvMFToX2nJNV08SgbeyBQxzGzRX2xe3ounPBdfy
IXVo0BNlmIh692CDWtCySD8zdaaqK6b1UImdnJluF4Aii5j6iPzSv2mb//J4do1HPGyn+fpp5vwU
BpWRkzcb2wq9W0vCFgMQjroGxdOiooUnDzjwF56DCqSb8oBTbdrTASxcJO2epHNu8Yo1zeNYmPUa
pFy4dppg1wk4qk0YPNERfM0hQlh8GvW+6xmZB4AiZY0g1XKhIpnhlCja9lMsvJtvVOZ2sK2bGOxr
U2PrQ934grkCEWgQPM0aRBUfIZJDarPTJs3KGjttFbaVvYvLZNym5JssUtOgbs6RnSNDNhChr4VB
UgkSSlAKKYB6nN2kMZKEkI97/JcQFcSbo1mUP7R6sG7ZeNaBtraru4PhYVmTQ7Qyu75GgwBhLtBT
1P/0U64Jwj0rayhOrofYueEZiqYNY/b2gnxDeisvrPZoAaznIv3DkuGzHi52R6qHLZ/rsotI3HF3
ueQlhEaqm+B7gF/RIUNGdcTJkw6VkNrh4GzmzwLsZmiQEGkLHiMo4s+wzHgHZ93eYWlK/VaShk7i
4zLOqr2VVi4EYHS1fjGd4gk/axMibPaQdTMc9D+cgfI0iKABaU2Nah7lSjdyKVkJXBlMU5CceiIv
nDFYmL3Ijk6RPCIH+on7eVemXrPxBD8eNnduauIW1uPfzHW53b3CHqIDKOZlaj1rsf1ShHBTI0d7
bNSVXNesRVpXhZkqv1pKGB7Q3nYxIlhbFmjp0WBtYPKgO4UbxqYZhUkXruhUQeQqUBdYWOtpNIqX
EMqefSNX+SjL/Frm7joxuGSdnuCQxh/eQbp9z/ZWuNlOpAgXC82fqP4JH0h/Op0J7xyjg/B4Bh28
OcmYv5QDWVKaM+070yZ3qfriFnfWiXxaGjodrl0PqFAaPCgGsELrjwESwcYKV35lZrPqXK1aMVjm
sghi6ILNnf4admCbvmAZZHRYoiQjSA3EkPWtgK88PyrmkBzEiCIB5D9xfHkmV3qobe0A9SQvQcYb
OPPM/cjSAeradhjlEzScd7/ByINYfMawYQtnD8jt2Y8E8ziNzGUPGQJXzGVwO2PBwnBnYuFEYfVN
W8XqqiMmIIEdWQA5GFKDxXmSvxtev3fROg26cR/i6Bs9+pLQ08cgtr7MejrHxHCsSET5o4/OLnGH
FyuiKZFyzXToWR+4+3j1H614tXo73PvceZtWoNLincxImkRQBnYbrsaQyDF+WRjXdBdVEh8c7oqx
bwkgw9qXDPRDE5d3hGlo7bDh9uOFJdcrKgtEOWL8CcP6IWLqN7h3diirSvc3ulYj2Z/rx2BMn8ys
uxoEm+iYYYouPTqYQk5Dq++ZMPfKgFtxE0dtZAbtstTEAY43qxBR7xlOf4vW3yVjACiGkNUIXIo3
tLwTzHPVp58B9f3S9p2HIRm2Yw/1TR/4x4z9KEiBEcm747dvuu5cW63u1mGWPsJ2T0T8PeU/QcxA
I6dutFvG6dI5SkRSmifWpqUtYJGgY5m6S407nV9k2kEZ+4SkPi6aSSptYbcq9RjHc+8+KoMGMLNP
IF+cjPpMHUPOcj+P6uI8BwOAcihLR083wGOU5Q88xsPETrGezYtdhA9RK99Rkz/7kPJmJ4UMiadk
oQ8UI3Wzhl55c9EmLLK6fQkQxRvEeVbPgNPQovfu0qvDnZhTxXIrftIcAeuY36AXriOjZSuLQVe2
yOGYKlpsKdA92oL4Wl+XgETVA9EHwz8f/X6qqU//29f+26f/7a/9/o1//r2o2SaTxeopU7RL8RjF
hUFODk8hkiG5/NW3ErqRH3J2BayY53uO7nVhp25+MNXD70f/+fB/8bWR5QnKDsYicoiS/a+Kdwpn
sUIWkBImk5cHnGTFPw+/n0IbaPdyfq7Ra7cErZno1PSCf8AdJSmTYWbCFS9TlLyuRV+iflx7BOmx
/v2wzKSP4059dW6Nq2+748Z3Iw5lL8OX/PsA1/o/PsKKVggfDG7qtVu9rFAIdvy8vz/mPx8m6v/y
+3k5tWpgB9u5JO2XEq4+jKRJ4K8Y/vXw+7XfT3+/Id2g53X/n99u1Efo/NMl94thSbQc8vzfb5f5
iz0ihXW8CD26emhtQv1sfUBhkOAWY51aHX4/+s+H369lRHntve7LLfubrw3fKWL2vagxaPhucnID
xnHQub5m1jcXYJATBQBWsWgAi2XvMILQijJ8SxEX9UqG75rDT9K6A10qD4Q87dOmIE/PmKaV55FQ
M3NMWg6srmwkZixJDH8fuPm1j8rpUNsTOQg6h+vUX5J6JE/EkeMSmtj76JSAC7kJ0i2TrOe8YmJP
Dz1NAOzJ4gInButc00/ruYAxGAhwcujwZHWwRtc+eN0wwXWZ7248JAfT9ttjWAQHfaq+6jisdtiE
yDNhm94M+aWpyu7S2pXHiSqObBkKjIhyXTj9Xla9j34ThfFsAvvDfc3Ln5F8FLC5pCZFBhu4WnMp
JvjUGfAjOzX1vTboD9ZgNJfeqc9GgWpkBopfmvDIqMMXz7DQ0rMOui3IW+vSm5Z1IeCAd781HnxN
XGer/CuzJFrzV7oLbNtVltsoAyOh8Pq3qB3dvTQs/5SYPhUQRFxt/DDgHy3d0vxpzDY75zg9YmKo
zl1IycJ/Y3f0mRZMPKuJx/g3rDmpveYTZzPAbqvIr1oz59c5+ovt0ln09QwNjuli3Ov4NwWvCqF1
lLh6C/g9yfJLKGV20bUntkvj2ZmDGodPykqFcVs+GyMKZTIG6M/lGY6ePDMj3QdRfjeDSjLKqqaT
2Hmu/tdiRDCzYluIyrMWuTkHMA3LdjVxY6JUzWasx7QSzAEI2ylpN3GxXqDT4z30plOkfhJ2Txrb
OcobQ4dfhg642/5i4ooOeKhXZjV3Ii8loNN8436n7xjTPVGArHX1IrJRQmnCQiVjJ8efCnOurKQS
1vr3a/98+/c74J0A9HcFT8xxjgBMoD4G2vtqee53J+ZTAVp3EcTFI2E+jNDqC3Fwh1jzn8eRQLzx
U1TWj97FT1MWnJNsQlFRHYfReIoQGi5a23gB9V4hGiw/pDkwvpmZylbzfZhxQmWptbI1/eS0VIqG
IIOdBcxOk8uqSrFIRacmp86Lq00XEqUZWWR/Ssxvkd472DL6V7swdzjHG+ImzRKwL85I/GPosqlT
QXfdKzTwyyIK7SUeNTYoRv/kca/SRvdhILeYYcN0Q4RdMtA60N6SDIE/zG2dl8Efzu6UvA+aTZlK
44kT72ZkSGeM+pDuWG1Tloze2ncIUxniBmyQVV4zeW5Zo5IV2nsE2tQKxREhMO8YW/WygrCbJ6ic
vfLPUFGEyUz/6LB6AGTx1gPApJVmHF0XbaE/W38dertFZdjZxgnGux9x8k9jwaQvaJZQcPaGuPmg
rJaeE200sxiPQzIDZ8n6t05Yd3u+zyptJKyDW6eZ6Sn20GykpP+YZrIoe+BnUTRSQV5wWBBfPEB1
nSvAn3iW/ZLNqwnGZM2Wdlc786dPJhaNa313DXs9xHfHuXDiP3ltznRY5s8TdFhtsk5VZcBzc8SD
a4T7siUk1Lhh9UJc7LKzKNz2I0fxkRRi2kyS1q8bf3JMfHuQXdpNG0O5KjtWahAYjgakKhGUu5nY
sJVDn4cGJL5ifbBhovM0pBNYOPOkx1SUjQnsxiSjykAW3ZJxisB8aYx4uC2aHEup6xGhIs0gBDiM
hnMRHCVV3CpqdPLB8KGvGVCYSyurfgj1+JIAoxYdu0q9s5hJxt4jkNER86sJwDp3jGMVfPahYb52
DgMXpzlkUgb7qButFYzYVwPjNvVZWaBAsevqO60Mjun+UJQhGAXOfamjQ67Tm0dx1uO776YArRgm
AOiyZOAUNNAaGuC05g4cNvNBlZKNpR8nh5WdKSNA/zX4uXpkEhFNzWfstkzqwdctfIe2DNLFIvh2
G5EfyfJBqkbzswhgKVxHxgkLc3J3UhDpR7eb3+umfEYx9dXb8U/cfVvQkja9OfkrMQc7zl37lvFk
EYiyMIkZ34x0/OwDxmfCoCbE25Nkdta2m0/dwRFYMV5uhQ3fuvKKZduOVyMcO+wwLB8rH10gUlvn
5HyGmjVvHDpKXu5riSnv3XeMnyqcrwKVOekPtbuOx2aZs6Ff1KGnr+dB573dMisUJmUzQ49wKgM2
mp0GntG3V6FVesiA7I6fpxlX2czVJYLqIaX1XGsmPG4QqOa6lrhqtOaP2ZOfraXzkzbHZK7AGSa6
7+IUbbQNdOMxdKiZTRI8lmh7QGPgEg9biA1+mv+MWjIsmnhSDhqsK6UU59hBolOAl3Rt2IclyjeP
lHinqW12Z2i/nNBdS7P+6AgX3YqyfmAs6+0s17hGLKVqJ7ynKmkUnb259vTgzs56x2TIvQQSanvT
lvo+DkvlXO2ynUdyx9p1kCYDcYJ2Ng4Hy+r+imp+yYa8598WB0eYp86f4pe0u4Z28x2M/VOF9oBC
jWy+QffXta9vu9i/MWUhUyqomD4Dp+W0sbc9tfHCD4yvWhuHRWaobqESPwUT4AVF6bAeVTwqMam6
ykvtVXJqQoQquH9+BUJV7dx2F1GrSOYp4wmVvBqpDNYq3yf8Zsu6BWw6qZxWLfjJG3JbOfOsFYsx
8xhx390kQBvBc5P0Grq6e54IfzUGnEa6yoMtVDKs7pARm7SkxeqyAbzrYqhoVZasVKmyxJ5RwhBC
wsg1JnaW6Uu6dVQSra4yaasq+QIlqh1slVcLEYe0j98Q20wAH5Aq2TZR0bfQJaCIFq+jSr/95yvq
y7PKxjXDJ6hM8zLXIRoR+JEeRV1xqwpKUnW7unr951M0J3juyN4lhQRvJ3G8LrG8MLEDNhYk9f5+
JBgi7+ArricV7Rv9Rvv+fjjXDJwzlfxrqQjgmSzg36//PpA1VIDr6KAchO1OJ0Q4VmnCjcoVDtVH
EVHDmBKs/cQ8lbdgvtdVHnGpkokjsJogVmda+1aQXGxKMoxNlWYsVa6xJOB4UknHv4JzDvdjmJOC
zAt0Kvntj7V6qFRWckho8u+XEpWjjLIkX1atClceGnKWKwKXhUpedolgRs3cHH8fepXPjOcBmjaR
zbB5tZWsIQn+St4HleycMgZZpSrtOejxBxP/HPCKowckEdpV2dAkpwwriKBEZKvkaLQlhIarNGki
F76MgAzJnKDpjsDpTiVPw3JBK6LSqBOVS43cUYdnhlQAY0+3cnSUeJFKsrZUprVJuDVta77JUJEe
B9oTsmtYXMQ1NleVis18m/WUSspmtlAeW8Kz06E0t8ZvoDao5urYlyoBTj3LYHSJ2h7J4C4I425j
qqNOZbjkDkBjQ2V2y9/47t8vSjAoXFIMwSNcaKXK+3ZV8rckAjxRWeD27/8Q/5EkJbwYyQvv1ZMQ
jCwMOsLEK5UqXgNC+f3ZY5U4/vtRCytx1ak88oZgcuDx0UPd804z6j+myi732PmmKs286OW+Vfnm
OkHnoW1j91fZ59rcXduMHyDSxzeTFfyKHIBTmTcAPvSe8FxC1CuVpt785qoHlHMArz55ojfzQPY6
a+1y5bqbAp1QADpkKV2mSWIMVoYfYCEbiD4M2MPjGI029gN2rIFab/IqIkLFh0UAfAzCba3pzSYr
kVxiuFMhqAzMJcHxvxr//2+H+D/YISyBRfF/Z4d4/Wna//ESYYnI/6sp4l9/8z9IjRKyomMZrqe7
gMZsHVjiv0iNrvlvwrFsDBMe2wf+AN/6D1Kj/m8CtKMuXSwMliskMK5/oRot+W9wGoUiV3m6beJv
+H9ySTj/K5Ls15BhO1Iahu2RV/hfXRLBZMOvjYNwP2hOTK9f/GR91SzNIbo2SnQ2WBaJigjx2K90
ny1+ov2knZLB6C49wh0ygwb0aos82EbdHC/zPPFXjo3ZoBlIwRDyM4r9azfqLFHE6Kvlg0fvVfrb
NKYWHgL/HIkjKkWxmvSDiYpyWQceGhETVro/zK/Dp7AdUpk6eC/dvHM7iFGSWnjQUeyhQKw2uvDW
fWut5oodgTsWe5tkVCRRWkudNnzKIKRpd4dNLFi6GP54ZOI5nwZMi7MkZTdAmgvNS1ugO12mBjRB
AGwDq4+9h9AP3Wd+1gqjWtlxL9aG+UjgVrSC9NtvdLs/p7o130ZkjPSSAq09IAmKlFgFGkLSKtvS
W48Wa07HCLMtwx3G52qZkEaggokXekw6x92gK6p7cn2mvIqWZvdZT6kNUIgwLJbxEYmdDLkY3E7d
OKxJAzvj2O8WzMK1lagg1hjayBoubSu8VQjAqw46UNTF4EMgZ5hlsAlJFYLF5d4zt4HJkUIUwh2C
FaM5u4ytjV1Wmk+lMl4wM38yTJIw2+ZFhMODA7W9H1jJAnYW9QQVAsJs9IrmZxHhCqh07TiU3hXb
CDQA7xkv4acN3LAvJyK3yI5qkwn9Xuvu1XetFDduGzLCz5uPIaYsdnL2xm3GBk837At8fFjyom3Q
AxRHC9ztMiJamgbA2CWtOAyo2kgY6w9B4RArqfdns9ffIjaJ5M6YRA6xzdiEjMBRNLHBM6EHp0XZ
QpdEhMC6BS8O87uVb6DZwwa8KXpQRVnDGheiEHd/J2uWesVYmVhhaNDYENv82EoinGUQQBhxEZiw
fBiWFbhMchcD5CkMp12iQbLgSTeJYDHsulthbD2bNXokX7fu8LLIinAelO62IEwEg/6HHaRyXRvx
W4UE4VqnuPiiGQ+nhRU7YcHkELC07hhAr7XG20Q12ddU2uGpcXpFyQpJPTC2iQ5NOcirQ0NuwsIe
vK01wbqsgA2sA0sbth0xfFnXvZopwLjAh97ThTVUMMnbbCyXOuKbRVn7Jx8KXW861UpW9TW0YOE3
9dZoAIQWSO0YhhV4kSDhG1H4mODZWbJTBuTYGNwOJVO1rDqzP930bTs8h0+2Wd4jmuOMNITCzgl8
LOfvuM3QfBTmt4M2CREnXBCd96INPqYjoWwpe8y47B7IpYKG8zY4+I4EDuMxQvc4NxbLN0mw+JK3
zVsc32GGRItuQOsrycCyDOciawYjUYACa3rNjfFn0noJHtm5VGhiO6M2caBUSK/caTMnCHLCsb9N
Uwh6BFX5skdlAtQd4tjQIfPkTiv84KFuw42n+w9Nf/URoZMro1Am6UXmBdvtRFhLE6HhQtqSMOwZ
jz6+r4wRBPCfEHeG3nyir3Coaz7HsUNdpcvVFOif+qxeICTSmGftjfQJUwd2tKwxpOw0N8cEFdR/
OpNMuCyz7S05W/vK9MxTylIC1qp/HyvPf2YxcqjSxyysinUb5Z9TF9os98Lg0OSsEusi/ClLHazQ
YF0jhbxBvHq14PkfxnB4kZ6VHaAl+SJmhz+iTyRokMRG96HHeZyUvQrxmBV3lWBkLyhUkHDorIey
PeFW/hHxX2LYXkjFQSSCABqNifkz4PUZMuKvJjFNbP/0J0lrtx6aP0FkDReL5pNUQzVUzhhnmMIg
hv4LfU6A1JlYCc/iwGqtJVTbmuBDTqaKqOyx6APCve3gQWwNif+61eC8EL7Mq1tH2dYHECbauln0
mgeDrSIiVxKYkFjHsYRgSMTesg7t54zFz8KCT7RqYlxsaYSlFDNfkZprAvNKGl5aZwD6G/INeY5l
dybu8LnSd41bXYeeRVVZIsON82BFc4LszzcfMk+xtzFiV2U2HBpH61cGwA008AiuAD2Y2F8HgtDg
XeF5TzJKPIMVx5Q/1mk9LVOP7SYp7x/Ck2Rh/GX9/xa7TJ6A/T00U4lxfjfOiN4h21xT/WKnAqrq
yPHS4qoJgTUAh7DcVaTDdyK/CDdJCf7Vq8JVlCIfJTHpBplvHSNAPqURQKC4WvqU/Fv6aOOCjmXf
19zWhqy6WSA2b4XBmhQMr7AR7IzIW48iBMY3ywhaQA4wHc/2KRLluYFJILSrTWBvTLzCRZJ2ynJF
P9q69xg1mnUoei25YVbjASD/XovFLiybnRPLtdF2j7Osnh24AyTHTawyXkOMmkjuIXUZXJYG+r8B
au++kNUICNAicQgKOTqPfQWXEBn6nnOVjHStOURzhfwz7B8S91jC4rcqWV+8YWLxzjoZuQl/DmfB
ZoLeOFva9OB3VX2wp/kb2TOt+EigFG+1j7Ie7l07afsGfSsdPvJ7NPpLao4BGYPZLpmzH9BZmPC0
11y/VweBC6KQctXlQEGKoUS9hcnUsRn8sNOryK9cimpyCb5lTtbb9SZySFMqBvdAaFN+6JvwPRut
p7pzk01v2/eAAiRKgQF2nsfaE/SB1xVYxzN970/tqYHGtLS4HUW1Nq0Y2GOeF/1Z9sSCRzt/HqGL
wC0QGVth1mtXnamR8nd/VFI2m8jQmBP0jGcBST33he/grDI/Qj/aDvCeeoIvPK8ZadSxTphokY1E
vjodW7IZP9qhYEiCeh8KRNXm5k54bbeh02p2BdGG5BV/OkSSvOGr/1MwON7WLroL0zqKamh4A/GM
KQf5wjK95x4Fj4xccQJCa268YDBgLnrcxhzzJUupu4SApN/qJNm2zISxhQEGLQSRjP09m1pGOD2j
Uxx9q6L1gTBW+ynw2hMbazhHsn9mwYAgM+bkagYtORexxb8i5/JcjGA/wI6Z5RdufOti5WBr0Luu
xmiMD/PU7rOIrS7rh2NSOp9lH9Vr4rsfIg1zE/mpTADf8NpxIlYfAjdMErdokEI25BBQ0QSgWdxN
Mjw3NoANIice0sjpFqRfOQ++a/xFIUl4hOgXlA/K62JyLMHHIMIjXKduDEvSf03UhVqb8UbyOu/V
FObkGuxkcs46WBjoZZoqWLfNQHRX4BRYb/tpU7HUQApyDoiu2MzyK05KeFZDWm4HmtjE/NI04Cq9
SaojeO6vJjA/bJNNVaNF15S76NHIPIbIc8lW4gpMNlnmA2YxbcrvflVdDdmAMOniezxfKtbevp1k
rIoiSsrULlHSkFVszCRAlUX2hI5uUTS2ElGi2O9AVSjhZN3o92Ls80urtG9KxuOB60SFToylqQ73
GLLCrLqG7u7og7Eci/pBMhp1s/bsJ7MNkwX7Y6oxFBl8Zlu2MiSSDWitxrHXdpxI3Zqc1fo9s6tX
Sl5quwbYIuhZY5mXza3LWWgOhgbXtmAQb1vVU4I0doEbipTmFGVlY2nY1tgLYCggWIO/E3jjuLV7
0FZYHCnL0YRHbNc2M0GSx15DaWeD1ktGKwBzOoKwjcljTrW/nDH4IiA7fPxuFg1YD91LTaOuEeF0
mm3z0geutbT5nRfDTFSnUdb7qWfbAfEGnQKyRVYuDJ2UnKbUZhfhHUTZVpPJNYZKQWHdVR+MYlDZ
WyVR2QQfMipFKiayCqGRP7zYkdzOMj8DagTFAc7nDWjDn95VTsZkvDZh/9NZ6ApiW4CIyZybTrNx
cjpOlChekX4C4soXWBnVt7j+Ct9u9mKIvhqrP+ou1ygyD5RiqUkO5EnLHP5XWhFB2qxIBJl+zCq5
NzFqQSpWXNejeWrOtka+B8LI3MBXXMBUwX5bJ4sGOLrUwy/ifmaUhBUyyHrvion73q2Oo0PTlZ90
UQ+in17wbqJQQTbMOiRLq49WQw0b5Ea1iGbvnvXB1vHRTYQt+F1GW1BOQUrdRendEV59um7AM1yv
a6dmtKMXqzr4ZH6292pyhGxjE9DeSHtgTJriTja6ldcX5AIwJE3lPsqQF5m92DqgzUQjdijyvjzj
eZzn9Uz31o+kouEtgw/1bEtygBWT1HvyJ+8P1ee77DlDbKZ8WvluGmcP0WatNp/cWlwdmImf3+aW
40/6tzkwj3lYvkQaLlRtWMxuc4PFR35pKu9OPK/SEBG9brBpCvHLg4BcuowtGZwd1D8Vp9lDabfE
AlsHcD6TAk4p0sZ4dUR4KgckX7P5ltdsjDDrO317yH1OaM1fsxk4AoO5FA5UKwO26oJzYeTZ5HIU
1WYMyOjSjRerqnepzQw8SJyvBA97UZxnzQXSVSVPns0Kuqyvk9RusJTXjXjvymIN5+MUMA+VTDZJ
OVnPZRmd3vA+xhvD0p/CXN91MaeysccXjJsktq8M8D4qFrh6Y56DykeovjY1jaJQriG0fjgKnAY3
4KvLvBP1L3SqELWfYXd/xgpywW8mbYivA5BsheiWlaYrxkVFaSfi/CLNDkdn+IfQ8geSupgIxLR9
prw5rlhZZf8URUBxM4YG6qXJ4fA6Hg5hyDFK+5bRjprVY1wECYN4Rm6j9BamS8iBlh1Qbh5az9qx
gAFda766czeorcnrwB1JPecaMKK6sLdeED755bkfSky82yjHR+z3ApK3A9R28m6dObwEfbksm37t
+XHJEYST0XmmrHhhegEulDzCJf6tW0JWfRAjsrJ723m8lyJknKoZ3XpsE/BEWXIjp5MYu4F6ionL
WUt0/RQ5zRbuQYP0hkOjxJo0zPRRBTIal5cpJYI1ADYci6akUdYqZK/olxQXL7Dac4RHd+yYAHDj
UumO4M8H7TEqzI0WRvVO8+1b3jZEcplc+FjlRqix/jEPRrAOALxyfLJ1Uf0Ugh/An/qlxXtoHmV6
bSr56mV9vyvoIkBmAozrmpZLwusWszZjv8XCSDizyaJ4Cczt89/ZO6/lxpktS7/KvABOAAl/SxK0
kihRtnSDkCv4hLdP3x+g6ladf3p6Yu7nhgGSomhgMnPvtb5VMa2LADj6NH88mDZXelDsqFwxjQv0
GzOEvG3fWM51VTItiHH3NwzRzB3ficJ+V/pDXTGNi3tGC4vobcjQ1g1BnsS9skSDrRvtpyJ/L9AG
HzKj6NYU+Pq1llHpd+tbbCwh9r/82bJikr3xJPi1SpuoHx/U6FzOXgnXl/nab0ww5w44xvK202Nl
Zan2zh6VBwutfqv3T6KmBJMDMGCl7BL8K842ub4rUsNftaQs0bWFxN06I2dbu+e43ApiQGkvwOjs
ZXIdqY5zEwXksfsi3DpF6FVTFB6VhHQ0H3Z2XiLIRuf3YGp1uwsL8arnOZPo4sPoGpQvlbWJ89Q8
6KrtxQJwSU4QM3BhoLEN0k77KgGkcqMGEeGRiLV8N8ZpWTWnlIon3QKahdOOjgtdrs7C0FHP1Pkk
2KR6cZKa72IKhA6fav1nFtdQtG0cBlDW93XBZQOQvuNlCXGsPVmugw1Ly2TJkQ/3cdhtmG7560w2
r4ApaWkxsUG1uukNZUSnO2dVm81pDCmwNa3/EhgzwXFOBk3UrXTrekOSpYb0qL/JIzQLiklxMppy
eB7W76zjBG0x3a0Ls3uxmoT1Qn+fplCFA5wfgBTR8NSExfCOtn5yK4AoolDu2lSQHJiQxhAKFn7k
IuwGHcWeED6ruwmEoxXYNGwEBYGuZpXA5MyNGWx7G9hgYpr7cbCOVZiCZs1szzB8hToK5Q1iSbvL
0H7mOrX/HoM3I3dPtUq/LlvDOWhoJDeuUXu5aJkXEHTVFBQqUd3c9HF1aw+QtyjFrog5GbxSoZVR
fpg+pcAY3eSE64+wXmEQC6990M7/ygC2bPvUV1atY8dzf+a+cuu9qpCGabTBbaMGd3qk3PhOx1Ht
YiszxpIpXl8wFxywHztAapMgvgVF+BHVgNOdmCCQPLgG+b5NRDWfonq2wRAd40DPlXWQKAcpHnxS
q6bO5h/PHPYxvUlVypcybu7SXH9oIdOuKNsC0BA6Jg0ViZ2tz/3WEPKhcu3rzExwDEaqVa6tiHmb
SgavmXXqGuet3zzldUA9NkBu4MawFEgwM4RO5zyjMiqhWbW1F/aV+6moAhgZFSkrDsjvNbtpR0F1
73fZ3rdZd5ClOq7sapDHgB54gd6HCRlR0dJm8ju0zjoEVDGJQ+kT84AIuyo/KoVUHJ9DeV4y3bnE
+yHq4yYg/BZQaGpuLa2+xTup7aOYCLpkbsDmln3sw/rPVhVUk9f3cr5uKMqRE4UVIWudjelQ+1xu
sjBFaovP+yhG0oRBF/NM40bjWuic6jXXTBjyUbvVKVgdYl2gD2y1Gwoy5jYvs/pYSDXcUJoRGAPh
p+IzyY96ECCn+RZhEi6fQjh1QWA7FYsN7FmYksYd5WT0hlO377NsJL0UhSb6ZG7mrb5hUuOMh7Rg
AEtBnbb5XaaVUezVSXXye5elyPLu4czELQz0FDJHoEZN3iEPBoTrD8yVkvgfrOvPY8xCIfMVYl/P
SLIuowfYu7a/6Ss0PiKk7kMZWhylJf7chJJlK52VZ33GtA6mSa0rA4+9XjbtRflZ1pE8OrPok+68
s5XCvCojFUlobZinLo9i/Dl8QXqF5ZHOtT/Lh421JvkRl5uWs8brhfr285AwnSOz3GJXipaS2s8T
oNf/vGp5LB4zDagfl/afJ3oSlTZ6yWQOYsOBCiAIdyPJjz83bkVgL5+OB6Oo8cpKAKR2OQscaOGr
TLTKzqaPL2u0PE1AcIeTlfd26mcofJgPdwqjKTwjpvwkxtpSnf2Oq1TtJoBwmrZRu0zfVE21TlvI
q2GCtw1VP3HWeAlYrMSuonDhIWOTkeAOMQiKwrFVL6lf3WB9wLDOWAoTaRKMp310ZcfBtCLxl5Wz
SHwAN9bXRHg77f7uwJrAvGrHaFc1TuYVVKWU4R7RYLPOmN1ShbRWgeHAeI+QZCtUFccoexzRce4g
2aKMjjWMZPoHyGJiR0wqEMkYP2h+WlwpBRoUzQ49rtHHMRjmQSDAFAB02cv99tbAbnFSp9DTcpJE
EQltJ4dAFHrH8b6hNLQu7OA4kbuGg6PNQdK2gjKMSqRqou5xkrVHFDC/4BI8qkMtPAzHuZUf2z67
Y52IscIs7ANZkSyXKhvnPgLDst4pccsNbs+VCN5Z+6YQu3BUoRBFmoRXRBr9ppLFZynyc63eBIbY
4w30Kn3cpTZ1z8x8IrceGkClf2WKdV+xqE5Lmv3pmB50pDedYvjEa8XEkojHpAQNgbqTYPQDvq+K
5gkugaAbHhDBH+PkgUAD6i16f/Zb4+JWBS6H+EZFwFSU+RPFeNb7EqMG+ZmPo8EVd8KA0tHRDjP3
dn7bwtFolSAlQyahbsIo/pSwFToq+DTixhe/VL3M18G+q9m9adjPGId7nsZHFKovsuXKmk/VZ1/p
Lw3f0MQRt2paLjqtqH+FIzXsXNxXzVUO4IHoBs3GFVk/z99ubVBuuE4swEnu1LzZXXDrKkzOZx83
pd0jgFd+pps4cFi5GatMNR8Kn/nPxOmRFqncgRl+LJthRwolq8So/az7hukV61wq4IyV4lCohnKq
mwcRz5TpGbfMGvBAHvwuwpLFtZFRvswqwA7ZV2LQ+Ec8nG9wg8URdNQwIPaFVQWsqGpa6dr4UAj3
wwrM6VQX1KA0srPWyVg3Z2W0SMPpS+Z9jcnqPqyoOKDKoUzvKOCbyXnr9mUYWbeSKmZukouByvMm
zaX0sBS05DDxFSSdvfmno1Gkv5Hi4XW68nqT5axSBYGlK7s1XxToMUFj3WstybFWblwLWnBx1yhr
X1Dz9jUKvn5J5iapB/P+qPJoRtCh1VDy+lobneeuUt+4VsInz/VfXY7uwyC3U5Y4ctNu/ACzW6yU
1AtEFezIV+l5unogLpgCAugXSJ3nQBYEivQlijnqwnjJzCuNYt3esnMVaGT8PkqHXkhNBEf9204o
hE6QckE/oZ42EVRF7kQGOI0IwEoSnxqshlB/hSDM7nGBRhgudM/y4rf6Z5/hLat9aq45Ib9Fg5LD
YGN+KoqwxCdJ/SkArOaOAUGck9SPOk7H/KmytbM7dv3WTLreqxB3pOUTiyyAVPTuwZca1tqA9XNw
/WANi3WObzAf6KgbHKQUf93eZuWGC8W2S0+PCSiP6o6pM/b78pfaTthwya7hOGGXONWJ7NFn+MM3
RpSlG8oIcTg91115EEZ/bggMjRqLdxYO1KmoRWwOhKmzwoc4NMstDpN5mkrzDovJLgggTTdKyYUz
nufurLZcsSOficIIdLWVs6ea/aKEOtnsDoP5KbG1q6qyXkumYLUpYSC4CTgS54JO8x1/5krhsJF6
+yXy6a4ob22Re6NBGXCAHU3Vqf2KzYRGcOm/zAd8FU5eG7meYgQH3VCOQw0fOWyNuySxkcHGb3UX
EHedb/lo06a1qMW5vXo7+lRimCyIjTkOj2FeABdOlEuWpFdF964EPkQHvA8TgTYjUiVSCgN9ZWg0
D03H0+eoFTwZngDWsyqxB/qo3xJrvKFOdWfZ1q2eNneksqykhKKX6uflfUckeli0kpDVXrqt7PwS
1ipOL1QJ2sSU2wAUjzoPJAATJGZECTJbI31EMurOyrMaNcH4peAJwWoXMvLMa0T4igwvpRe3lxp6
46ojK2ftVLASpH+xNJJ4xr7aZcabSx0XfL/5UXDd6kEN1lX5GJfxriZX3pTKDTbWYxRyVRzcW4dq
kt5QKAqakCuYob/VsPIVIC8N/lMnfVdzDC30zh4k2gdIkBtV2rjYc7rulbrn4jr7A6mwDirM1+qV
Mi6LRSdmGdnsJBdaRZZvcZBdEFOcgbisIStO+6bzcQ1k9uQxB7kCbXCE6flgqsYzoUNr2NK4ojka
o5GUZMSurwCv53yNdFUgpShow6zmlHHm5B7dV0ASlkc78E1tKRm3afEYd8Oxiy6q2XyoAXMcgV+m
r3cp5wkD7Q4m1lllMNBCWjZAioucMrE2UZd0Ci1blxrd9goFaDzSEytisSOvjxJzLq4Bw3swx17K
SZ27V/4p95sN1gGvtYlaAgpIudlc22XxK2675zohy0BE0VnHhLBqCOnpG/npOFSQEqN9cdLSq5v6
vRyNV8y5TzJlWtBGj6XV/TLshGgjOdwx15Bb1o82A0A0EG6WvIWNvnXpTqwol8KarN5N9qfvDOA2
aOgPueY5qZbsnREjoNLcxbl6VQwboQIXotenn1NfQ2VbQtFm3QYRk1Mp1zeRzR4t2mGA0xtxJJgA
j7KoeKGgT+xIpNLwauhLaslbU6II8BkoaIvpW6spr9WMfjEEfeT4UQwluad/K4JftWJtMclAB2Tm
YziMlEhITlReb82ZamyDbBiMt75LDH7qB2fU3iiakVjVdzuFfBrGS/kxn99+HpBt01iQKjNoqILk
n8GwHgwVrj2Ge04kunC9PpL+SKfNqawMubI9cilt94HdmOe6TViACuUjJzZ8bSpPkqumWsONszLm
LWZlPCMNQEFrVR6I1/EQUjJepvt28yks6lNNoFQrV9HmoRn0gT8nwHDJJCtCI8dBMfgUtaK911Ww
npSetKiMw0d6FkIekGBkudog+xJetwf3qEWPiUC3Db3JZGF1qyZxdGrplOiAMXNYpN1EPEOW+w9u
ZL2oIX2BgFSNMfGfGrU7WbVDoklZn/wWxFksi6+xlFwyxHQn42lnY2NZ1RlYU5ZDVBVohYBpgcMT
o2qy32aE3SqxzY09xOQh1DAMk2EvM80z6PCvtTyw1iFlEKxIer/LFfO5nKL+gHGCKh1ufgzsz6WY
zi2TyJ0PpHbliuSOKRAahdF+QXizr6bKhTcRVmQUYkzJdXrc7ehpEL68maJGcbVrcTIPqvU6UK7A
dcV1hZ1rEMsUXkp00Z7mEy/fx1srD855WL8IWGJeD+5goyBMqnH3CMcO0H4i2qd7cnQDYk/o3qxt
Oq40gxDcsqrIa/OGaC34h87wyKGAm6i8FSYke2Q/d4odP/YqknHkO8E6kgxkJSyHeOjzDfIwfPbD
DGSVfHMuUQeJdojw9Ghd13M8IecKiTf41/HKIpiy3Hbbx7LcF8FhmrDpBiwI1RKTd9fTLtUao6dO
YN26I8KQ3IyuU+pWO3rO6q7TkotZ6O+QDeIr1Ty4yU3FIvuu1eAvhYBgaJk16sQuafCyDwxYGbyc
lRk4YGsLQokK1cRWHKOVoppXtBnzyBBHgzs8NpSFeiEvTd5flZ2w1vTwn5oacr5uvmCIsRpA7Uod
Yb8V0SWLsFzqlOkqepZjHfTwHu4cbBsTNRFboSyWU723WiL50kn5XZGVfhij3uKyPLjrXHQH02x/
Czcjrc4fd0asYnJ4TRPrSyU3uJdCnnSJcgYy8dWEH89zAwFgXMVOjXNOTOkT8aQnXwKnVyi2xVO9
AX8oSXoMrW1bgEOum5tOGwgcHAXFQRwQfqhFHvVoB/oJPu6J5FeMHaQa6owh7DXmNvGhboGahxRR
x5RErBwzwEAqEnEYO2d4ojxDjdBS7K3TdO9S0JbJCv8e2/YLpNMnyhGPrYT5gBYGsG1m3QyypRY9
fmoVFdm0ZUpT0bXBwxetsxZWmKscwLe0O1wS/UrrA3PDGMphmta3sQXKKwSqSIRRt22keShdavWB
E79NKau2NnvpU+RPfvtaE/wgG2T1agHmFGfVNQ3x63GgcwCvySKdwLN1+WVJTL4JIS9Evg3xpmf5
GUzZviZ6zonwrWRTB0uRIRsXsDibgcFEi1KnqW/DOtp1/exKGrT3fpTgllNtkwXxnrEv2OXaY+sa
QNMEkz1yQOVWJ1LOSbPb2AS2IPXuzpXivgMSGWeYM+FgMFt/L5r2xYrXflFl1yl2DoY9+uVIlvAw
QBzx/elKV1uWuQKmgBTGcTa8JJHlNe5ELb1W96z6FOp+cAPi62rwMOQ/RhGpwBkUt8Ko9A0e6mED
5Azi7+8Sq5TntoFGcrD1boxDQZxRbHldpF1CQ20OQ49iuR6tFzyquQj3SUk3iRJja2vkywA8HuKG
JZcstqHPkjbpYbGV16Gwop3jWKtmksQClo+RX5c7/IP3hCckx4jzlwlfGnuNKIxNO4T1tkpbOGS6
A+etobMm95re9Gv6W/dYqfCiBGezorJOxNWb5Yjo0InuXGNxwE/UdojuM+Ce0TBuJsPcubKzL4o5
ri1LBeSr9x6oBx85JaExedWuo8FArpjuaeb4Xg7Mdm8qe0Ec2h18XhqIMaRlvaOHGxSerg6fi/r4
/wu1/y9CbcH663/k1t/k6PT+1+YtyZt/g9f/eeEfnbZr/cu0dEJfQdfrpmkgq/5PnbamGv9SDQuB
NgU8+9912u6/VBV5MU+rQjXVOQj8j07bMP+FmBqpGC9zdEEWx/+LTluz9X+PjiY7jIAHe7a/CM10
DDgk/67TJmm4qC1aJFcMsim41+UmbSJ9Au0D8Fy1xU7MLnGloCbVJYJT/Of+8iB1fTgaCmsiFmX5
cax0yUyzoqRqaAfqJCzO08r34btgekLKhFkkpQBCk3Ouo+LgHLZDSNNqLp0uN31P1Crp2Z1Lpsha
n2kAVC5LuY9MypTLfVP4KHnLEDUqeYFcWFftOrvITjAnC7MnsCWv4ahf1ADTruxuBgQyR2CdnjVq
5sHvzokihw0zqIrKS/FYB9MDEsP2qp9lZVxW3QQjlkW42DYmMZ4JnSPXFA9xtMYng1jMlT1BF0oK
4pndsYGPlNMZ9Y19o8G7A8uRr/FQdcTUlx96TvVXWPZtoVsvpYOKoQzuRrUh5ZKJvjABY+tcXDpn
YvKWadT0aBSzpPOvmOgVsKXc3xZmu4qkYpaFWP4iR6NGQ3G8pUGS9ddGYyqeMjF3y8azmcg7TY9e
TezKYDiyO2Q+G0nffD8Bs1OVfOu0r52Li0Q3BLzwAPfZwERy/odNWD/D3qN8T5lkkAhpEFqukn4A
Lhe445YVgruzzQHLbN7RFZKXHAX72gcjidyGkC79KmzkaxHwq8JPyMBrpD4Fq+lE//ZX4ThoF8p7
raxYiNqPbqg91Q7Fk6CP98wirl0NwHgCisMu7wQzcLA3LJ2QWwzFqadGsgmD8rNsENLlOisrg9UP
+hmAWF5qyUPT9x89olBHZ1mQtc02SHYhs/KpTo+QgOf+xXagy6Or0bBxEVgltnWoVChoBMXOyy+T
q6tR/hbCgvKhEs8ctsxngzvXFue00b7MlL2VFg9ZR9+hkaO2Qrr6G+IEs1/rFEPDZZyBZmr1gDAn
vrQSz9hi6EWj3XLgVeFrNE8ObTsf0WOxrsOmGpWpvSb85r0wCWqsenxD8qVXkZe5RQTfg+MBNF9+
rz0ngp/KRT6x6kgPJOjgSh9c3KDJpVBzOtvOXaCN9SpVa7jEU3obpQfZK2eETqy9raNiW2fRjfVa
nxB7GxGomnzENpGMn5M23KQW3Y+gic+tA4m4SXRAVyav1LK7CvYJnZDkicyYZ126N01r4aNQoftE
iok0l6kxrrVPo1FvlfYIYQR/WqJN68KJ94hEk7XhhJR5bI0ucvFo9tZnm9PGTzKyaFEWYZ9O7x3m
jNTIqINNwxkYFoU2IO5MzKOj0iGMLyGMtjUCAJvYrDL1b8y03GdoPEuYYOsW5JsOlVod9Z0GNrRy
mgcwMNh7Z/a55Ei2WEeupJU+FU3grOp1ZikVIv64XzcFc6B7BLXsZJuqcED7ZTTBEpAS3iaWsoI5
dNcM+mlK1VPYrk1+VFVCTHISRNppMf7mDX4BLr5VSHKkmh69wzI+0Pfw0Lvfo4R+Z5u2b2/tHUVx
Z3FNmxzo/ie00+KrCB5n6G+oVPQdxniMyaSGzv5zynTAngzCNwVS+LVp0rukLb1KZHyuIbNjyvgd
N8o+cG+kWz00lXpxg4Lih8Y53cX6bRtep5WNGjWt76jDPvVGt1WgRK7KpsWVw0xezftbik8XmzIJ
owSHV/za6Ui6str6XZONsJpmtUegDIQyqPduzMGMKwlFf9N/qSbpSGiqAudcp9GXT9QIpKn+0uhV
yIdsHjTWghQKaBm5kwy9sLY8Z2JIgZF7z1L+A6LhRS2616HgQ+qTvDEEqo1GcXd8c5gtxm0IYLiP
e+nZbfamDNWj1mP7Fwa0LgpdBm06xEqlBuSrS9WLzyBgd+NvTcgHysI7I4p/DwF0wGHCvF80Xhsw
mjQNJVfMNHbEOn2mPWozqqJEn5oDhKU5IGAP1618VOcuIH1sT6WEgulE3aeZhfex3REJS/095lrR
hrexY35MI7T7IYQPRQHo2iWAEvIr179potXfTMZN1BmnIJX7JDae/Uj9sn1xhEyoeOFkoMo17Ctf
EGo69CeAqf66y6bbyG9Pg1rRzKfcIEyEKRndE5G+hf2WoNyL6sN2yZorXT8Q7XxrZFTPHRtxVwvq
ompd5q2EYDUaxDV5l3YpkCP9erLqCob+8OborKvwNN12JWaY+ewappJJvw6PLQy/JgB2FHZQDzVQ
4mIXeQSzZ9oAVh1Tz8JYXVJlaNChYzeX7Zr5yo0j/Y9OToAnNUQrcnpvRPA0DNElcMZ13kEdbNpS
R1dJZa+26dn4DQ4lHWWdQpN3KAlAse2O1Wx1hcTvdgyZTvSwA20u8hLLDU3onWpOFy1rx1UZo+bx
y3VlseZtEoOkU6TKcZPsekThBZLo0rSfwUWG6/lod0WhkYns65sgHrfBIH4FsCnWQa2/Z3p116Ew
DWjNutmLDNW9PQ5f7tB4CqyJtNcfC80E/6vNnt0WTL3f7CYHZT5GnrZFPZorNRCMERJtrxwad6/V
LI+GIb/TcwEjIjw5boP6LUOpTPydW1m3GlIGOsxr6AkPbulu6yJ5M1i50z2PnwqCYRU11lcFUDcQ
tCibzYLrHdpMBek6oEwcmbRAsSOYHDf0lNeIFMjgmKZ5yVa+mEjvqUzyeKFy5Ep/9K9m7Vmfq4xu
HCG6USFxTAk7ZkWmGscOyC3eh+nRHbJT1SPAjd1fkdZFBxJ7PsNE7Cyb9PS4V95dw8b7bZ4p+LiH
PtGviW7B312mr01PqG5exDun1rG304JXVSQzfVCmO4PF4ykyxaZtETXT1n2wqOuCvSnfdCN+kCOX
nKoqv3TikbZO+agn4PnjgsqvJJi7aJgP+bnC6QCnr+N0DQvnCRKuWTiPqIMoMdjInGd/khlWv4ST
nkcLYD8EvouV+V9SVqqnuEyfbKSO1fhsNc7Rj2huRmrE9Qbyg54N73pRUCkN1BuKM1Ou4XxKHzS3
0Ff2r+ymM2g9Bhqi3irligiX+sExDBBxmfqszOHAejebq1XCO2peoubOM6EBFpMfqKRdg5un6Y+G
MZAN1UKBzK1snendveYUH6Z7q7vqa286nzWOBQpO/RW+CTrERnwNs2YDPujRd0mQaEP1trYL4kfp
YznUmYHk0PAD7rZREOJgdQjOrHppLhxaFZL+kAS/Uj15j2FplMl0E+rxpRExRTL1miRyFwWLetJr
bdXUiGoolYDCoY5mhcMTiBya/xPrWUdHN2OdctMkEyJN79vUuso1vmM9+IjFlW0W90T/Bs9mPow4
wuk6lDrXXeDPXP42ijQeFEGBSsHFWCFa2shoeEFzSl2iKW59JtZ8FVBDo1U1mz5mEAopAtJaJ28Z
ft8eCNqn1DSQLtMxyGwGLWf8wHK5BqGkwCKU6dYZQdrW5okZuWKQkxyZOdpFROy9/xDVdoOYFd2w
D8pSdVH+TyHlS7u7y0noQV/ABQ7D1sVXTN6bRGROHTrZlG/fAiN8sBxKcYr09bU5SoazOgfXmgdb
q/yQtXGJlVKQyxy+YTN5scPuc2ybL4HplJn2O/5yKnQqvxVA/EurUA5CBXGs3G7Xkf++p/Jz0cA3
j2Z/pVX+yRKmT9oQDIsAz3dvYu7Id0mOWjOO93FEtnacnZDP/w4bhthRS1973IkEneybgQn9RGlW
awvg6pXzETaQIlTZX2tqcna1zqYCb703qbX2pY2wfTZk5JBr+6+8VWlE9hWdPgtataXQ5lNLhv/2
3siddz326fuSX80Fd8imFREyYGpUGpR9S1zAiEuRC85FD0Ea+hSqUM2SRiWb2COiK/FQvCTUv8o7
yqWU59y8gnGbMGV+HAz5MAYBw//az8x0TcGFeOqeNJCQwOAVZMoTE4Jt1aI6KM3hEDkTAMpWnGHu
nKEbnAWK+s1YojYtBxZBNfVOJwOs0l6Rd3gvZja40uX7Fu2Io7ofRjBeaj0191Vb3o699qQWzi80
7FfYiLi+qJxg6NLQENHWrxEMTz3YekUcuohzqkmsz7HW7ogc3lHDYT4wRVeh5ApVuk8Cf/2WCOGY
yFZVXau2ca4Ib00a7SlBNGI55q70u4HaMBBxOzsN/kPcA1iw0nlWO+NUrJgBMOpXphJdt3TuthHY
1LWeD3t49BEmGnwF/i+/15oDDIOVFoTSCx8U2hcbaTeQa+ZkaitD75jZ4KXtR90InxyoKnlv3xT8
rkHRrpuZqykAOpfdlRTPhui+otD/DKb+BZLpextaT4HBfNt1jqy/b43C/l1SmPbpYWGuIS07LChL
MUMK3Rz7ofkRC3nQtOGqis6DxniJF3Tn5BTOU59aPaJSwWRhgFeBp3LMvQhEDVTf4gFqGuEHFikG
kkWtqwIynOz0LStZRE7hoLDiC3+F1RnPiwlzh2HeVcKrJkouYiKEzB3DLxxt2zZ4MBn3hOV9tL2G
ShqLAqGPZJDNAdrLTbKUGZbNmBw0bEAUkJe7GaGqYcGxPkzZmEHkojDrE1PWKuXsoqIS4QbnMCr7
QyMBiLtF8bm8LkWzjru1xL7YCEoYy4P5/PZylrCaNJT/emwoRLsjOykc0boU358JZzTv0GkKurEx
nUFM1dtCQ1xuqAjv2krW3UZa6AOzsodnMpXAX8fQwbc7K8vQ0VFSoN79itAbKjK5TyQAG+SbNUl9
382h5lbinPHPD6RwL8WYmYdoIitfZHGpPUIXJFx5U//Xt5Xz9zIBA2/UWddGHBINjXkLQShvtmwu
QEMzJIFO56Bd4I2uabh/EIjL/VwB9oeaq9TQ20oamNM36TGtFZBFyzf83lz+2h6d6A9b8XtzIhnR
klYEfIa3Hup6WPuEgDXJ8zSI4/LLff9Ks38KzyzxUfO+Xn6VpGHMrxv6Zz/7ZHnFsneWx74Ph+X+
cgOJMWWuH+7Remyavr0sOz6ihTabSDgQfo6G5ZlqQKoK63giWADA4/IhRVfx+xDOIphtU+4YzfK9
GWrPqdPw+/c1pI0aTjH0beb6gHwLSiCyIfEi3EpUUIRUjZcfuiUFbYw25IMHWBTmhF9X7oOpbq0V
pZ38f3vjvz7DsmmnNMk0EYrvv/zee1FIB1t2Ogz8+eAI5ypaWyn5HOq3GS5pmkTfP+6wSBX/Omsc
YQPlXX68f/6Cehkigd45ylRviVHRUJs44avSZioJq5wPyw2nyFHYjmSMY4cuv1qudrdZ1WPwmz9L
55fn1JrULW0t+tN1xoneQ+7//tP5/yyvXP7Z//Ext8WpHjLcbJYjoYtTagm5T/2Hg4MAOyLXqMr/
HD7zH8By4g8MpsVFMO7xmaLoJDdoP0pzPbWzKJey1F80z+UT/OOzkOt08EODODOJEWB57+Utl7+d
4muoFzlTwxx+7feRtHzjpcz5c3TNj+W24c1XJFNMpH/aJVYAO721A4UDcTnylpufs/WvQ/R7c3l+
ogy6d+c6yPxjf7+kCc2dQhNQQoSbS66yDOqdCKrDzxn+cywvjy13g/koVLtuS7IeP5MdbZfnjOVg
X/7i5/X/PASX+8svtWx9v2a5/735j+eXu/947PuwLUrL+nPpyTNmUaCID9hDW6xWe43E1rU6e1uW
7ymwx68CQWN8FFsc7ytndhwte7xHHuBZ9llOzZ0dJ5QrnStBT3dCo0NCz510dJQt7cmchcfUGu9k
dsprQBiaK3Aq5Ila7XVFRceotHtlHBoEM9zkbt4cK62yMGDN923k+UhW1ACMSG7jLhE+sUqSAL3E
Knlm+fv/fpM4WYRsjrgneWs6pNbDaMThqZ9v/KhnFFju+0QiWOtlsxXAy8D47Hp9gIbimlZwWp4I
AgYKy2m3VsYVOptPn+XGnYeNn7s/jw36wE+8PP29uTzlLFLmn7//H57/+c/RYOd7gw7icGUO1bT9
eflf/+57054/zl+Pfr/1Xw/8fMCf//LfPfbz7suzg2W+Sr9ygp1em94/nvx5/ffbiXkc/se/nyoZ
bIuoefz+dz8/zj/+7q+P+vNvGkpg9N9ZS/28FQFlgB/UX6FMSyaNLXWrvzYH+s1HAelg30JDVP+r
/aINVYFfnZvlsWVr6cssd+shISJRRTLdRhHzp7kvU8769uVmXB4MEoSX9UDyAUVzhpFwJgvzYbj4
/9xPsgKBjMRa0i7XfblMY+Yb/LcMasF8+UTKW21zXbtbOjNmhqxv1gUyO2CA88yaRU21zCKmmJqG
hbFi+UOnL+Pj8N3TKZcpRJOg2DMSx2O9TEdI1hDUvKWhE8zjkYqsDpGoRTACiObUIB8TLwhA5uW+
OhsClrujW71m9A48DWnwUcwn7bLFTGLX4wCiUknEWqROEZKblpV5JZEqxcjjEJdONYbGsj4W/7X1
j8cqghBZhfaIambmcjNTlJebPoC+/P1YrA7kAeeg8kiGmf+gg8S0C0vmkvP+jGZ7xLKl8cN8by2P
Rb3gGDAxDY1jLDGJ1cx+TdMpyFZ32Vz28HLfqsQTHkjfW9prS7ctojOCJnHezT/dt3GGQ7O6pmI8
N97K+WbZWvb0Px7T5/kja58PbFkMBN8duO/tZUd3kppa47jrZXcuu/inI2ctQ9H3/XnAsiamXki9
gFnTnIsWZvayOS4M7q5u8mMSlV9dVCBdmPeoQSb133t0eTAmLHOrMFdtkXUjHQjxJ1hc5RVIy0ec
h8WRbIY5Kmu+jyI13pZZ+mjW6BzTDpnLCQAoqY/WLx+6/dFV1L9v/rvHqMDslajWdqGGd4Lkpj83
jZzTMOxFY/ifj41lQG5VQHUZWouBtbdojlP0jo2lOFCDRPZWdy8maVh8vvkcDJZdtGy2XEJ8EYRb
cjc41n/2xLJjfvZOWGksUu0R+dp/sHdevc1rbXr+K8GccyAWkVSAOWGnerGKdSK4yKRYxU7q1+ei
vgn2BEgQ5DzYgLes15Ylcq1nPeUu417754s2Bqd/vn3vzFmt5lAe4/v7Nrxv0P/uVjXj/ely6ekF
tLveN+WpzhzlmaKZOe60f92i986DXzU1MRdlJBIigN2OHfUBEUAYqsnEjKSonI/K5/4U0JNMFsow
IX7+oLPY2t147YKReZPoKtLj7+//9XAWaK05Camf35cQBEuN8u94vcdH729FBSNYEbnsf+2MSNIh
9ejnd4B8753ZgCGd+X74r72ET5Cv5vTPMEB/gRrVe1Pm7pvSGBlCQZRMONU3qiIp9voMAc0spNH8
/ldA4SykrBds9fU8vddSoaBxno9f/vn2/ej93FTAm60jgXivtHC8DML4Gv8fWpHVqIf9X6AVoqKJ
8vtS/fT/Pbjn1lf99d/u799cf6X3//g3//crzP/tP5/yf//j3/7zN/4TUyGKIsAJmf/AVExUVRH/
wVSI2r+jeS5ORwU7XZv+o3z3RlTMQFLMtBlysCI4jP+JqBD/fTabzkBaANAAqTGR/18QFZoojYgJ
ss0gz8b3OkUXdSKD3lBnuiwCqNAn/yuiApn6ogGcqq7FgYhK0WZ24SPAswTEHs3vBCZrEkr1/P2F
ZKN11CDEHE+r5on4gP/zfvj+AscTW5io0pGM4Th6f3kJYTXvxy/vb/M+Yh6dJaGTdEi2yOOZ8/7S
jCfWe3v9l+eEDOfkG1TuOKAyeW+3x5iUvB9JVc+TSqnTkdPourzzjmcElAvuPsnIrUCfrGs1DcWL
86tQSyMUSrxURzlUbap7ah5ubwpO1bO6WPezDvNn2D2GrqMrS9+al1FGIImKPguI8XQVVqmZ9T3m
QjN08eW6QTA0UycGBrl+NcTfs0xFdRyn2HkI5Qhnr7BlGiwy25GqrQCQZI6QWsPJArHZCIrnfghk
Rpwa7ymIdEjtM1+D+v/AVtKXpRdA9gpFvP9y4r4f/uscfh++MozAGN1W7/0+35H8/ejxyDUfT+oi
oQn9/iK+gJ5MOhpf8HFJxQeCLQE8hoA7OpQUwe3hjT5ecBdbR1R9vf6KHvEijFGkqyvNH4VTnrfu
6QcMa7k+va8EyiFNH4UV17Rf3uXhWCgy8VRMNIJRzxhP2n++vEP5P98OY9S3si7a9brYOO9U6f3l
n8zpfeK+n5N0SUVwAdOo//WYeZ867+eEF4NQMLrYvrTUSu/3U0cRmgCxKwlecniBDzbwcdSw5gki
s9jJS7GyIA8XR2l60GKz/y1BboKaBStaY5fmQDVrBUe0WvqrDjWlKSCGZOrDV117hXAoGH81zZ5H
s8adyWZ6apkgSFY1Ki9s0BA0usq5qYtKW8TiikQqu8R/ooUd0TlfhQ/0qGwZt9wYlLiVIzRevTZy
jwPdbz51dPABY54aNxbKUE/8vTmQWgNcwaInd5pAdTIQivWG1n99T44M2fGAUiBt7DHb0loDSHCG
0L+2UCc+fmTYv80kPDytV7zUlCUdLzDJCgDwe7TF3wRUKEIXBckhOFLoVIfsgAaZelIbdLbGywZ0
dYoSvAIb0Hoo86RzI0jDL6yGmav2yOuYtHs7lCU0NCvXT8Ahv6nN6KndICKxU0+ACGaQaJf1oW1N
rgSe3qBEGlcpTAlXd4Cjo5+l8VjkO/AA1Z7nn5+9odlfsR8Zz4WwZpRMA//5iSccQ5ME6X74ntAG
YJzRPcAyCDi9ocxpg/etOzy2+BUDohjudKG68idKYcFitAQh388L8/XDACGugQ+T2Bq1ZPBr6cyc
fKG9xxSpQLJj3YdoNAOQpEaH+2o0e7lfZFvpKJ9TUC5TYghdOyMKrGon41kamM/DbQ42Hoh+ZsuM
nJm4sDf3T91DURHNSpKuSYoZkp0c1CWq7PU5+9aO2WlmJ5uoA4QDZgCC/SeUY83DmFLgLsLuublg
LBqNSTkp848mmTP8eF3w2TQTtoDA05HhYekf8lK4MFjkw7BslS/l3n+MdMeFOn/6NT5MZvuwBQks
gpX85pUDKTW6udHPOHiVYUxZ6UqSiRSecooXHRpIgQFcMz+0y+LUb6WrnnolWiVwpEwWW7vUn1hR
GAiMJ9iumuCCZhW4FXuaOBJmZCMXacEMUVfN4Fou7Ic/wSv0A+PEB3eCKbLVPJgv26Jd7yDpvf5m
c+yK6YU4ZPxw9Ofq3+wHMe1FdVd+5fn06/E72xF3hspWD4ENzWwKDPp1BCTWtwaosEm+eG4Z4/a1
KZ4Ru6QBP8f0goQObJSyybyb326GzEYYDhQJ07fqS/pCzjFPPJ31kFJC2+FvUTkdttvWb7vCLa9d
4e6pnpVliKEfY5rVzMJfKbUqG4F3ACC3C7j0yE5W3dNkLFIsaqv8KFb1C71yYgZiKZ7+l72c4TR5
2RmeAPWlkj+JHbeBqbfRq78KvlPI2YQ2D0pMC3zpa3iZ0JrZUhy5vFxPK+Vll5+ggWUv+q0DVzUp
x/Dg24soBVZ29fX6QD/mO78jR0RHT/cG1UE6oSVEwSS7DMfpMghQ3DI6N7AVv0Os3wC0Mj0+Pl+F
2Tm5S7Tsrm3kvPznNqo92tHlzeVehpV1u60nE//5cZuLNzervWQr/MDT4f52pKbJnL2XffShxR9E
yIu/0y+b0+3l9yWOePhoWDPB0fkcuTGBjUjV0S+mjUm+m3HQEXfEefIRsSjxyBRsxIko+5nZljbo
KxnHoYi03lZ3bO9duoq+Q8TZfoJ9fZtPNxrkopd816XYAaMfkkf3l7yFR7aKRXd2wDitFxxeBt4r
NvHo9GrCtRpoNPfMvZblj3ioLzcAfIY2bCHxUWsHp27ipvlpSnvpWXrQ4GLFyVOXmdgwiqzsqn6j
Tf4AVDWYfILvJtqCmFIo3+00uaeRN2ktWTSkXX95IgmDAieYncPrcGuvUnUfbbrZvcVgSZojs4WA
YlVwVkYyXLrlNZRgZkxQiMEaGwl01LcYPdXIAgNtQIGDOwNp4RribtJaaTS/gSn8S3z+w/PRufU2
H4z4D1vDUefhT4Bqv/GB3+AuSC6ATaR1xttFvW/V+ebtUs6h8jw4+haTwkloY2Sgon5aFeEkM079
DBOMxsEBWEoBYTrwHsVwm5cL4WGLNVo9Lm8PP7VqsB6pL+arWDNeGK0beEtDq0dy3Tgi69+jRE8Y
s5Rqp8U9Al+L+HM2l+dgHBaDp6zlzWtzO+pzVjTKuwvhoo1kfhY3rnYT83nhLVRIulUYplqh6GTy
+lmBEI1s8ea1jzXofmmGiCsqBOZtn9jdR+6gRurMOB58ZD0eeN/hkVuv437ZKSuMboYFzmzOCWkB
7uD0Vwx/lNC5SV4/WqYZeW4h8Qs9y0BjzggmxuuxUPcgtB5wPiYmMxI8ZqBZM8cJBRyfTVxQIsQR
4LPhZ1gA4/l45U4zXYmt1yqWnqzUm8nPS087SHZZbDPIjwUT6tZzTyA6ji8FlHUDKEInuzVmPrKJ
hVUehS06cKKKLQuqJUyIGY8a0f0R7ySIC2jG9EjfA3jEMGkhVWZX4CRsxaqL4y+WJQUMTHRa4hOi
WpKEZAEYEOPxA3NxNfsEaZDteHYo3dsiXPTCWifTMPVz8bR4S3sJ3XhjWPau/q2cc2uyTPYDA+sx
nNZ/gmaV62Dmq07p1o3VugxsXNnOrvVOcNvdyw62gjhv/GrTLeTPwtup0JPv5bVf46Kkb1A34P/h
QvEyV0V2tgGds0qt+DJBVxIpKHNC83nBNcKMZMAmHMmPQ5ubFca6pKszagUfP8Y2PslbQIsQ2eAz
ZLHV4ZniTr5nn5NzU51HxvKxja12lzpJbFWHYUGuxLtwydmng9uoLsy+ZI70vGpGO2WR7IZzdy6P
XH/+2KNZPHeCapRrDg4EZMzcrz66D3AyrNin9Xo6dW++knU2107i8XUPe+bnXpqt8GMDl2SgwwsC
cQLH5afZov+M5B9HK1BO1pCF1Eh8MzRc7faNHxyED+2XhYO+8BFkNeqs05MIFhSL49qkiFAnaGYd
apIS3smXSD1zSngxhnm1V7Z7jB2muQs/vlhosoObehw7t9ZYlrRlgO8Q4fFNuEa7GlLjzakaO/Ga
iQPkexLvYbM0rauiGpM6HRNY1ZG/IGblsiF+2VWxyX85pwEfDakjn0DshG7+yzTQrddN7aP3It2O
VFXFpj5OvlO4hBcdIRonzhywllhnVdUK6/fb2E4nu922+3JfSivxYbZ7OXdnsR9/ghsAP6MvQDVI
ZgMm+BD/8OEL2e42/AHY8mCUZ485ZDjglT0CaoyRTeRypAnzsnlD82eDQAY/miNxI3rZXql9YMlZ
YusT3DCN6Apu+LaON7cz76gZEJB7mFmwaXO3zZjOOpRNs78p6blAN9t8QtLu3PJx0J7ffeo1v0Xm
5N0lwcJNthpkch2yCXHT+VzzFAk7JNOxB8HPjJwz1DO43zKgZcoyff42FEFjDJGYxsdAUJ+/v2hh
NpsL9KR0vbze5KSdt+EMq7Sm+c9H7+feXwKFf4VoQYaB8gzynxi3PxsVGvQtsspqhBnJcMlM9Iny
efgWrxkfdSKN1vdzqSDwvqLxXxKlwjg0aRc96ukT+/3P/RRVTe//+NsKzEFrqnbkkVNPi1AViIVL
UQatLWVkitOKmbXwFvsY/6CkUx5jV7OG4F+5iDfNszapPYVma3XL6G1mBcf++6H8pM4fkrQzpa1K
uEWcJT/TbLk/JExVzMmKEq0iPJrAHOvSnUIWD0BhwvylP4/ntwXEhrSZKqW76z52I8z0/Vab63Dx
v1Et1JdUPBHYzDXdc7Bkk88pJ4UpaUv02CqIB9AD5/GqRfOgR8AYs1mXF1XUdbNqDc2UDupBXg0o
00YLAZgn+NIJDih2es/Ow1awa3LRWWrwN8g/z1hh3ZaIMa2aT+mTAglhCzddRzhiGAhZeaox2w2h
1TjKJ+TSK1Vn0Nk4r4QvC6ZCquMbbqBa1J4LRDI/oZdvxat6qL9RtA3uoGO40Mpn7mqdAxaZew8j
LJnakOGke/sbbSlSn8l++g2UaoeFLfa5cbhHFYPq7TtzMp/EAw71c1kvFaT92YV/ArbXl9gb7jR4
r8gfd5/aDiMYLp1uDOvol6SYSg/kxu2zuufXIjCFyoxqM9RcccHFK+4klyG/FtD7wJwEpb9TeWhv
yGSCbbRyousSV1fOv13lckdq8uEV5roDWWzocLsRnx+2CDRk3nRXz4NVB6hzDSMBgm+mGVjyoh0y
+e1Q2olQqSdlB23WL/hruFkVtTVDegGlLsok2XjtEa++3BywPXVu1ZKGIhp62maEiYITLFmVT9wX
vmF6U1O1Z+C6IE/bs2D/9GZPHHssbx+aCdrJV/3XxIhXN6ccbLSB5zJIK9zYjMatvyVuwS+vWshI
HpuZVy9miK1+Y6UtHOrQTvl9jyf2wr7AlmilPA0aXwg3UD/LC/ooIoKy1ITRJlAMOI5T1Ho78Abc
1wqA5n6CBCIicdiH/j695FzeqPDJqVCbMvAsg3pfHHPFEC1lHiwUO9jhKYnGQOcWe9iNz4fDMoJP
wlNqZ8qujBKLbM5WEx99uN5rjtFmmlvauZhjHYeF9Sa/oliPxEtuDb+aKe9ura1FZnBE9w7sG/cF
44jvHgg/d/k8dJSW6sOGIUHxTUUlmFT4fA7kbVNS6oPkl15/5m5AOnSeGxgR+qekGDG4YztdUb00
YxLoPa7KE914PJmIwbkjyL64JznfPVMb1A63/ZlbaG8UUxOXXMSJkHKNPUWk3wW+E7AFCKF9Q/uJ
gzM1aZgJjPTwVTrkoR19aSvKgVT/g2soC6tp6QvU7j8kf5Snqsu8YxxcodKGLgcgW6vD+J6OAT0C
LK9Pkz89ddsldSS6TN31BSj5C7fLEN4i50TFm3BRVstJSzlKK6f5mn6nngY8nqYHzUqUidE4Cw5Z
8jE9O5NT7z83D9pMPUmMh3tFOMH5wERRpGeP0wc7Z58jGPflwsZFKuhV2P23iDklI/B3vwX9keu4
iq76nS6CQgOGhYHCAtuQBhA3vNnRFRAuFN/TbxZJeEH0BtRZcYVwPv2uhl2Kl2PkoOoRXZo7IS78
ROFdjZH8IFdbtNtqLcBSwkLgjHpYBFNpzfuiOeHD1FUtulzRtrsCZKSVgdo3faxheoZKJmjAL+zJ
PSnt6jo8nYaL1q1GoCzHN4pWWD78VfS/EkdD//6qzyehiUOeQNsneMy71YxiWrOq75vuTFjqK+gV
6QnxEzfaADiIgDSc0+tsP0zXaWx3jSWKZpLskhhJUCM7B7mJ4V0L9LtbVf3YZhnNq6J1f+PspTkU
LG+CIx2QtEAMeZ8T9CgcaDrQJ0B1oVi+zu0WAqB3OwxWze3E3HpHW8sE+MfdLX/jHZskkA/alINz
9ZI9WXcQdUvD+Qy7IaDQVnWUbKoXOmkeujLDMd1hGlisnt2Jrhcn0W0K44NUwebIKb81GxMI6qqF
fGbv1hNjWD036nbY5jMgyugfmhny5TgSGOpcdrBpoRzl5XaP5577CHBvOI6RAqbtgTvPlhPOeEjp
u9FznggL5Pz5zalRDW4UEW4gTjdE3kV+jFfdVrvC9J2ZCXC4e694cJibeCF8N1Mrlp1J6A3hHFcO
nU4orDINspLRz7ZA1diGxC76iLlwf19vboxiT2AYmBP90wIdGtYu5KYpipTGzX1uqqczhYGBHjLs
LkC6JCG5x3C5lGwUyFSlsooB81mXFpZ+56hFERbdPCGBd73ghCKKsrCwW9RESk0D2tNeutfc5gPb
TVXNtLNpidO7iwQUjp3b1JI6mz+oKBbIdBTSmU6iUkmwB8yFLA7yqAYAGyTcsq8Q+W0mAZeKxXgZ
rt2KnUbAhmkcNbyq8RBXSXScTBeJbCZ+6WMvN8CRYDnlPhUq10oAry85nWa/PHYt2lCRqwiA7Aj0
MvUt753rrRyqzmNfqPkywat+IV+nva1lVoKGGxYVjRnrbtE7erppWI2/D5vyGHiXIwY2CjCq+KEO
tlZ6A17B43zbRNKSCHIYPzORpbDpdbIcDZZYyDfe9DshT1HGG35rVyFTUm0L/G2oWQpUlRzbYBMg
8MMOyJFmMrFywFJuXCgAS2dOnexqAgziT0234tgoCzAMlnwz1cyZrQm/BooVp5aoRQ4loWYKCsHs
7mJ1mCG63VJdridHDkWagg1V0m++qwI/dyN0/LfcFPmsHINdcFR+p6T/63bRgtQ89zDWyNoQPNqI
Y+/XEn+ibbAAHdnmfhq77FEk1Vh4iHQUBoZ7kyNQIYhm6LbU5+5O7lVA12E4ZNZ0ffZKYJYb8Xto
bRqTr2/8cDh08l39Mc0N/YRdOKImgXXbVQSSsR0dUy3mfvS0nG5fHdV5+hXvJzZaT7mlhg7Ffflu
6DedL56nTvc3K4EsmqITmox1Ml/of565V7mYXX4RfuFfjbp7xktxJgcu7K0Z9251JxdvIxOV8hLd
l+dK+OJIj+d41M/11fMiikbwh+IoAnsv/VjXnRHJaOG5dGxi7qF5m2NGl/GUMjZWUbKdNfR00jU1
/xVeH3tFukuNVT6tAiedY2cHp5QdQILXcfA5KRz+qZkuMqi3fyEReGbgBYPUBj1SMjX0YFAOmfdL
6Y+oC6oE3KqwCeD+G/Uh+1VszImy0upZCcZzOexqYHx3hCKI4Cpyy/SBcANg+NHdZWuYR9tiH3is
1h/eJIIPVb2kWfp8ApcxivnNV0jdXPyqJcr2q34q1ordLx5u4sBAqJCAg5GAhofZ/HEsg2BNPqQj
qRcWAxQl82QpbqYvXGiwhuSHZIvkfE+MKmVPEp2EAVlu9dMxzbiJi0BfInEXAu8TzUm+pLRrv2ff
bE7kdNszi0X6BQTH9TOqVXe6zXHfZvUf+/OAprsRWly+32vy8VqWh+pIUIzon9C/+XiQJtiSr3y+
vmfnV+UOxxg/livn0lTZIAsTDj8cNKT/0FivtwJy10L/ITsRQpy+XPTQwn1K+vAx3T1p6BxikKs4
FrLcltIHyKTk3HrNPaHumSebeNXvJpcpul9+gjjkMlsoGmRsZicAigysnVCCYTchw2fPVsEWomvo
9baygWvTUdVEJ8mRbfbOEqlqDx2O7WzRe/2+u4iuviwJSRRLuGyPmUO9oSXOoAKAPqpRxk0ikbLJ
LpApFr+npCcHYmQ1xg0j+RaRkWo90vdAoHyi56wjTkE1RuQjm3zaZeGywpXMfCxRgXBpE3QfuHJR
TE9qm6a+rFv6C7q2KTUm1sNQIQQ7nrmpjuK2ox+axsgWumxAheEPxCOlxUpmFvwIU/cabT5AXCOw
xvSi6DagJglSyEtEmwTxaXc/4hxk07X7aCtn2lnSpTdVi5tOxtxIzpTicEPVR2K6z2VTvOIx6edH
Kr4FAwE4mYZ2LIhEq2T9xLZ9Ag/PeLFHgLp84ogTEPQDL6fIrS3h6+Z1l/5vwseDn7MqLkLtND/1
CUQucNVkhz4nWpx4dExP+mKCYDsK8rZyFgBXuuG+P3WlPa0dWhf5b0SGxLuim69SkE28WgaI5ESQ
Uh4MAGhucsNt1GIbjJCeKIgjmIXgiSktkeYCD6n112loIlPOCX0Y0Cax0YQ5FBeQ7w9GUCTjONfi
h4JNS71X4mvLJ3r43eXRHaaKg84ropghvfklnfQfrxLoedV7bhuCV2ab0HgzRmE8NFhpkRNGPDwU
hF80lP7kE0OPW2CnuAkwYkOrdyu/8IiwKpaFGTRmoR8R0X5WDk65IWUwuliRh1T2KJsHqNlVPMjM
E8juGe7HJh3Fn6chmsEloT+GMBWdaWm8/g9Y1TCt9yLgrBuZBtp6lJ2UeDj9rGtUdNkwW/2nKz1+
mLpglCNO7HhF1MZVnmlG8Ds4+Ok6zBa3xRpTYvhLtuQ85ymbh1SZgyRYTe2nk381p+l3vYwwDkPw
4AtXqaQcw2/8lw9G+ld/6ojABBazPtWt5tUiXDFjDf7kD1iWH9W8M1sK/uGq/OFrwLDj9Rhno6EJ
Fh/VXHZa68dQsrYvyv5inHG+bvNysn291rxi2Mz7yy1b9JLBQBLZUIJ11LjCbQ7aHFnRqbLER5gh
HRhI7BrEl8Ng8zGeWUfxG3vqTPfEmcvQUg7cG3A/fLV191VdEJcsXgzdTMZEKBg0LuaD0phHMBPV
TQg5yK0Ue4WkfDr+1dkFyzimpinknx6oP6bwQC4t/Yvk+LZWBwMpy6nfzUkImBdS+FnQjoUfyOL0
1gSLaJnNdtOp+0hOkJIOInZCOgmMEf2EGSoB1Pqxl35hlYAcYjKxYqbByYYBRwc3Eoph6lG4FPaN
vbiOHDTnJqvgCiU9J7u3JSy5Pe4eGXC8e8TWSxzfwUs30p1kc3FE9ONSh+PMblbhJpquqtbHOo4D
UTOBLAcuIXvNxyUzji5ky+lzmfXMiHKPHG32pR1T2cxO8S+i2Cx1LA3MmQ2b6oO3PRCMrrSZEK9d
BmvGp/VH1Jq6hmyQ235QwzNQnH2WiGbRMInORbxmS3c5n8AW7t2P/skhJ02t8UBqUXicp9fXbTy+
OeGQmiK4todurdzTXUGK42s/sCwLOw6dQfJvt2VNceBOL7LFmsg4YdlJscOsvx+cR2bXpZUNDot2
jNXcfNLeDwsBUabJzMs0U4ML+cMBio3J73DMwaoiCRZzSdPYmpwAlW0EwpHEZAqbtajojJlsR4hz
yhY8DrjkL9a1YITHh1MdYt2YiDZOuHrmhdcEgfjt84hEviZ4DBeYOIgRPTvY2L4YwUc7wR4aBVBR
9g9INngrTvMd0+dxVdo7FmNB1rpiV6thBR7PQJeSGZDRkdlhV3ekLzs8LFgQ8QHDCWLpRppzPCon
jHKc6iznzlPw8spsjxKm5hF92+WDpnFMW6q1a3KxQ3B6HUTAu/L1oTuYENWMIRhleTp98tSGRBlN
YXvm46QK4Qygja/S7gCkhFd1rdrVPOZKRWZ5eQA2iI7F+F4fX31i3kyUX26yN2B6PWwZmDMw6gCo
axYtS9INsLm2smR4+jrRubAZY10axpRHcSv46ab4SPYc6jNkWhbY6LnyLwOjiHq0NGSfgcPDJBYf
JsommncbtTb4W8n9dp6cB2pfEm+/+MzcaC5ZL5uujvxFsxvdf2BYc9TjG9GUFuU1swHa+vXxceDj
KNg42kw5ZD/EoAXau8HnDlfBpl9lLq4nzFOicUL3CE0WDbld8lF+sDX7DxYZAU8qnOlBvqAxKWBm
YWD2WaPksGzzzwktjJNKM6Z2O9QCMifpmcmaWo1VlfG8Z/ICZ1KdnhCzMo5orj3pDuJeA7YfZlIz
c3EQgJoSXmAYxOieguf2NeR/AyvU/OYJS8NuFPfVM8uAyItasqPGrH4DfVjmD73k6o2ZZEisnBMk
PGtt0QprccXBUg5zRl9cPe09j0O2ZAITE1VnqqTP8v44pN99ZmZ3BsI7Xp4VM96EOfhIrSPUmY9z
tSjvJYBROKCdoS2j41Mx9L2OgH5tye17skRrqzAYAeLp2tL1++Du8BlhaqAY0J2lBTT3lboBJmRO
Fvqe2WFf2tovjt3WjT5EaWoMCpGcjBbqov0afmKRPWhEf8w5/Hpd9gaSy33kdt0paNaijFYufqt2
tgsuyCdAFd9pKwgtzEbwAGP7obv1aiy5sUg3UmZ2NdWsMXw/zhQVt9QtQwskRMXwxG7mU/YpkJ5v
rOACM9w9j0lqPBzBJzpMHDlyy3w5yx18NvFBA5YOVM8qEFP6ULbBXdwPzJt/9MREhdzhV+8C3VsM
SjFQPfP3WofPDkZoVZ0nnnxkpChY+UH4VPf9J+Jsoi9N3dqUfipSlN/G4qSgEXcUAr82Zy6zxaM2
uISM6lDOw95QzsGBoKBORiDaVLEhfVKkrPVV5zFnAOw/Q1pcNHG03Ipu9xNva4ZvwraZYHlgPI/y
p8KQ53FIFOt51L8hCU5p/iyaD4Ynr2K8nqWrg17/4DXqXbmbfCsLyMV81hK5MosMDzxKf3pdS1dG
YpG5Eo0G+qIHhsxoX95s0G/SRbLSQ3hl2QWHCc1mU98w8nliKrT8+qKsjukweADsycHuWmfUx4Km
kIk1NyLmDDEVAt4hOr4OYAMysloieG5kaBm3WM8ZxfeM35kt/xIu6GyZuGg8EDjBLjAbPaRo+0cf
DG7BTdnJfTioTrirFmOG3HPwAgQwgJAcaVgu6nW6UdeCxS2NrkhYNouHU+6fu5k/3cZWscXF61tm
YIgerhktYKlvdfxCLjjYEi3mDwvJjXVnMV3EHHyC+M9ZoS1P2rmzRD9zH7BWHQFIh+aBw6PNQmN+
LxM8nuOHaM71tV2rfFrGt79jyzbgVjOlfFnhAsWdgetMuY44wlHxkr0a2MvpXxEu2F+qp4yaQj73
+ZdeTBhg9Oo2U2jrBkA3li/AG7oODBG1+WsnS766IcWMi4/ZfLJICZ8cPcWSdfmcJ8f8YWlf6jfP
NaIh3wkRLBTxMwJOQ2Z/LleSBXq9eZARWYW07RDTZFIzIP0Bns4kZPMJlZGKw87HCMnownGJTD7K
HbhPgZEbFTUQ8eiL7P0pf8D+G00DJFemdocN81MseSXAsrpsThqzPHUHFeQLGwElcUSqF8oCZvr0
q/lIP6IF65Phdd6gvEjtOo8P9UqYxx+ND4oKxjJTfqrGvbQMB6vzydSfhD7eIicmBWLo6WdG2AUu
dSvxk77uvSerWganbDlCxAJL76+3wZ9tiq/QZ2u96KdewIQwt3lC7DXwK+O4Bz6HQ8jmBiIWPNyp
vFSU4J2FnDtxu78UTHfpTs2DE4gOYanu6AoguX67ctJ9xPFc3wEs2wFz3dWfxXmCUAXq0M7zi4gt
oPJntjLLR95wgnDSqHNQQwp2MGhRvkwSTbHA0socdmTZ2laEWoynLOlxuRs+qsN02y1KN4n9h2Jq
ZLan0iXAbBrFERazjyTw1fUEAAknM+2P14/wcAMLUAzKOSaRD9+Xh0mbhawXkRNEDwd3ZhEJLqVm
9Sdm3eUpOs3Q5AHUS8ffmB0DyiDSLzuwmvklua2y0NLIa+kY8+zMID9hpDr8PWbm7BJ9UDDU3Eh0
mCma7GJbriNyDsqaAvKvnUtkynb6W39RqT5aN1rPrjesTg1C4gQaY2qh2FJQXD6MW7fInuto4qk/
6k+MCR6Xiou4REJ9GiPVajwu1FTNRRkYh9gqg6vJRiPZRahs2/1Oai8/RF62ltmYSMt+CVtOulTe
pMEnShJMe+iLUk913mSAo+rNsv0j2XWydwudglEriem9YP53Jod4cL5exZw2llXQWzkGPz1eY6OG
jcn2YTWi+5nmHrKeyO/0MYzvM6Z21OocTQXtNBG0LCZRNLfpLjN3pXnFrAniP4CoVb6oXTO58loD
aRXPE1qgTatzhEpE++l23w/YRRVdAHUxRd8Xr8fWljNGCWNAfgljRhOkdsphHY4HcHAYvPreu0i0
sIOwH0+N6UeFoIqJWmeYL5EbndL9GG2AvTzBGGqEURH5BMb6gPg0ijZT/BnmWMHRy3iNKSzVDX3L
wKwK+GfoMwCUiWiad6e+3mi+zti09WQZGOqSc5qxtBMQcFB8HfArteR+jn3qAzMabLay8Q2nyUW8
ARnFEUAgEcXqI7dEDhWGEeTW0nj5C8mON8/OT4VF2+/qfP+IN1K6Sp8eukIiXBFqIOEkdH7XbrNh
rjPtYgaZM5iY9+1KTr4Hda7ogMVOg067JvNIS8jLyIVIEhRuL80QUnbSbsnWHw6xktvxQoO1X84E
9waoDrOcAa8fCztdYHfJBReMLfCkBqnVGp0NW889Aa8T5lHYeeeIi/jVyJQEw3EiMD9Uvz2q3+32
Pdhvxmn/P3P+97eiTFRXU1H4Fxbg/XOhHozdkRI8HL/Qq0E8MdPy1kEkDv33c8NNxQy61rbtLZ35
uo6LRkNjDM8skmCBppz6utXzR9A1tFJ4pD1B1HejSGJRLjECoFZ8P/X+R+mVAdisaW2/nxNfGf88
G3/j/f2sVFDvKWZurUBqSyOpsif941fsRnbb+7ly/IciRmby/WWooB68H/3zD++f+9ev6Eozcr8e
LdaDCuOt9w+lycj/eT98/yjMewqTSIrn7TQpN0Hr9wigV8oAUKVBqYA3K6oPVDu6KnduQY24SWpK
UV2bfadi8pzZCHQ3w6oMhl1/q/4HZWe23DqSZdlfKcvnQjYmx2BWmQ8iOFPUPL7ArqQrjI4ZcABf
3wuMqLwZkdWd3WYRNFGkrigScPg5Z++1uyDy+NRKaYkbpyDMFLYLodb3ZBD8MCH5bOzctlc+440k
m/aJlq4bztc+vBmL0drGpNvQ7X0NNXI23TQfNzl6uoyYlO3ctRGsnJIijw6CT+KkyJHFTlaqB65m
UNJ4LmVyj040t9KzlmSvcigV+BH2pzhOuPQ5XDedPmFw1fbjTjpMthP1o9RLEyYlsiiCviePJMTC
3qcQOBuh4982PMExSGtU3crONI6+YPqAY+LL05nFe9amcplPZm3gNdM7rhAQgsTrbPsBsDoxa4SA
sjHKia1tE/SdArVFO5AXO/XIGsmMZdFqaTYrfdznZfw6pIDNUKcuRpKQ8UAPOAOYA4kaCaF5vCFL
sEpUIPmuEV76QNlFsmDm7BQx3TBcR475s8XXyoQPhX9rbOaZeXkVK9j6s/uVSvGj8OlnEIMbgq3P
AuGiTBg9tC8N7ZsUNQWEKkoMi+whQ1uz4GlwXq4cTRHK09zIGLEdgsAJgORYpFj4mL0l9xX1Q4ta
rAElzDAsCkZ7VqCAlx+P/fyYxM9JM5BdW2YInmLzztC5cAhLTCcXZtO2kBCZ9DaX5HV/jNOO4IXD
rLEGTiS+Bbzl63ZE4m4k+bxOZP8KbabaV/JbT1E+hA2CdXck4mTOxIHY4XrA9JCQtBk0XZKe046g
g25Za/LiR1LjtjDOaVUjUiBuBIR8R0Weue+x63ZbM3Q+/Hi+nsycppRnoDzWxWZKkNdm/EWRTW/T
jJ3xLAVZnHkZ7kTssenlVNu7Vr8mE3fcddOMmjv26QczU7Sc8pk4GrU2lEEfst7jiEIcmbGYpV7+
DWanIbxnupnhj9GenVigC86PUMU6Og2bIU/O3tUFELauvm0ZfaVOQ2uNRKBNZtCiIo1k3dFDM2uN
xAZvwvBrcZak7AbslEgJj2tBRQet7hgQNbajrc3eYTEAhSdqSaurSV/dxGQjF6J1dqsHPaMkAEdL
X3lgqqrTN7wkWaaW/9DbEW2/KhNQz2WQVlLcQB3VTHUbciAF4UAzwoy8oK4i1Lk56u/im8Tn/mRk
rNw2+XF+X7MjT2SyJWAdrChbmjSMxm04E3JcI7otTRudoV6gns/1LfwTAn+4rOblZhLOkSTtL5h7
kF16DrNhpgseqdjeAdo4dnOTnvqEjYps2fUVVXanoh9JOx4MG92XjsiAJRYTtfDgADCGSDL1JXNi
JrMkeo1LRsqlmxtXpZltiQYDHd1k89bs7WLTerBMR5Sq0VDQ/G9mO6EAzl6guj/b2S143EB1zBDH
bEL83HMExyTy5FhzweojAPO1gOBX/c61ZXdTmpQw2fipu/rbOPJZl4JUDG3K1siyP9qS2v4QLon3
5mTdeDYtR81+LhyDa/VFAgSigVUPsa0s0OCK5n6Umv2W0W40LWaVLr3gKB42OVkVik0EAA8uOK3X
HbIhec97OEuY6ACXxS6qyJmpNWwlvO7YEkJUIslU3/lGd+X1aX7EuB6t05qdQ2dYejDUZUPswHRj
dtMas3oUZF5I2dNYD3kPe94U9AyJPXTZMiTzpp8b7DcuIRBGZJ51s39tzP4JKPe67OeSzD6dMt6l
PxFHbXyWFQWoYGg/C53Ql4xmO9Wcq0gpMgXrG8ED92QPMKeowYqjRaw7cYRFhnbXZ0jun0KWyNJ7
1TPalKEEmOjgUDDSqdu1o1prTg6gb7ErOP1758XhXnfZDivnI3fkz6lzSHoaFWmiOj14uY4d1wxI
7mDraMo4wP5m3PQlUnPfKAlxs6mXyI3ammbkgJvp75KKzHA/9p/tUs/pNNOn4DRDKdfCxbK9OYg4
ylH6reC2O4sqRBWps8+JKY7QGxZ6W6y4Gj3r/f2k2ue2vF9e4iF0Yw6q2NG2FrRZI7UEx0n+nPjA
b+JCGAczYUbTYEFmjIPGw/DpjHgdp2JeTh3JJ2ymCwYfg6P1SKB14JITfKg4CjfDIG4yYJpXrrDB
wjfzvjfiiriI/E6SJrgrGPMor926tjkHejwjbJgVaGA5hQjtc3qMLvGFMmsxiPCPjFQ4AJUNCYI3
4pB3SfsOpqVN3bIRtxM+U1/vJLYEtCtaZVw5Dc1lsgs9+B/0vpaozrTvxEuu0zSQ3mnutHlt16gn
SpIMUC7Nu6oa0kM54qQUUb4uC7aQvsTal0Z0+SsR9ldD6BGoRBWWQYFmgkYJg/BEIVmIPLqG1tRk
G7e5s4wKdqggKdUaKexTm65H61D7DVxhYVPT/HIXNquZM8MEgsb8EK/EMFzVS/RuVCDhcx1xnkZ6
xuWBgCpmsaQlow6FGcrSv4kbjDIZWV1B5Ip0lzBoN8Z8k4QI5JvYfDE8ussax/e6o6FWplNCkag9
+XnrBaEnGXKSgFt3tnwwi/RZq6OdMbIgR32r6MNTjIDQDfoI00vRkvXRcTGRjUuIjjCfpX2erEZw
Ia92Wk8Dk+RlHFtd+cU7Tsnu+S8g1dTr1HufYS4fRti+Z9kP7VGRFTUyDwDor45iiSRzfIr6QdKF
Ih7+5BfyhwjDeDXoTPHL9BZmq3uw5v5p4gjkYGVbw+6uIj4IZyutVyaNxKO7K8neCx0X9MiS+ZN0
7FcpGWRpiNjggVL4JvSwLB2E81wbX1YmnsumNoIROteophOBAmkwUL8EhGPnQWXY2yJDuhC397NL
ELhTB0aCqME06q2HR34lIzw/VuS8W62qqb66dQ4kPZZaca4EiOlmxjDG8KCS5oagGtjpvP6gI9/x
TALhOdTiN8Ij4h10SF70lEr7DjzzLproJknTn7e1O6yHBv2P3jLZtvV8O45tug+T+WC36rbOITsV
VryNQWRiV0HFX6Y1NqSkx6y4lEBak69j9gLtwGU68c+RMqY9QZHwNtISAtjgb/SKIX0ep0FhXzsa
kQdOxHhVOBgZdeNbqO7T0zueFt0ig56O7O94w6qnUM7evj75Y2c/zKaD7xausMSSNrM52c7PcZrY
Gxzg8843DlXCMMcOOWqNWZxULBim1NqV4aIVcs1mnwi69GQqEuw631aRxHBLGtsVXDnX6ya0tTKG
0uuiu1LXo89VQjH7aWvHWBHd8j2q/tmyrHSfk4SBEGE0GwyXCOprSJhBAhV6rWvNusDtezW4tbuf
3Ppoj3Z0X0E9jCC8tg1SRc+ynY1dd++uX6mT9P3j5FOu+KLaDuN7Ia5NostbrMJrzfUYAU3kXibu
Swx2tiMrgkRhr+NtSlETyjBjA5kBTvQ+EjEI+IAW2M6iuyejMDpJm6WsmLI3kWk/s443VNAn9cWw
J0PyramRGGuyfZVmwlxDL89JWIMhpOBWnLmBdJqrqet4FxKhUZTkWJqsB13CPkqGm6iit2ds68jT
N145rPyOnVNdzCcl4i9XyRCX40eY0dkJM+AYbMY2RVdNZ8s1zjLW7CsNOra1sY0KyXFFU62n6mXx
9+s73Wei0iVlu60WZW9aQ+x1a+J9LfRfGDbFPNDEiNh7tjhEajE922AFd6OXgAVNW2Pti/pY63IN
hPEN8gUxOLm2hdNpBmWRoRRqab5Nk3bbYC141BmaqaR9g3vfrmJLoZtUmbsVCPOzozOYlNAmwUsW
148O2B1TEclXJMsxFrEaUIjo0wRJmkmCVKNJbBaYT3jx6UrrCv7SOxJYn0yFpSw2pmjtCMyhagB1
4UxRuglDSr3Zyh7C2EmCvGdWy6dRrnqRrYFYt2sI7/TEazhBo5cFCWXH3tJABrs1/a52k+kThEa1
GyXjIY8hhUWVioRZzmsuWnAG1J4z2b9vq1OTb+KpXzpuaAU5edA4VYS3xGoPmHgbhw1j5Snu7ugp
PGlkH1W21HZWyAdI9BU9kLF/z/oiIyDeW7Ob10jl0k/hxLRWFxIVJO1GeOuWcO4cqqGDIe6UzkAs
nZ7TqN9dYChubOQbCT98LTjZgXyk6kUYmr2KQwNZrb/4ZdtnzN3j0azQW93AUvePopx3dW6Tnp6I
eGs5490wGFTeDZuZ0EpphdbemfyOCuFLdD2Hy2bZ4OBkX4ogpyWWfZCBR/JlOPkfXtM3dKPSo6EN
t2lkXvOHz4TbUrBpqsXDPtRnV0/fMyvLtq3gHeoli19ZoBJ0IU6OqMcHq0NaMvH+6svnHqIntYzw
aIZ+/qI7oJtirSMBYPEpyoEJ5ATyUtZkPXaCWZ/O3GX06U3zUdpQkFYia/LrcenztZV2buKPfhSH
Zuqyo++1HB2ezViniXD5IGn1KCuiyWJoPeO2VZa7j9P7MkfGEMXdJxDIb6uhOVB3FD0+c/XR7gLd
xdtfKN7diubMJuoR7HQJA2+tpLhwalxb0zQ2O64CGKAbwIQTekSndtR1XLqbyhdqaWXg8SY0ZJWY
Yb92RgvB6mwW+75BX9fbc0G1ba+UhZpcJ+dx26NxaRA+itJ2MFU13xNLr/Dj6ST7fOawaIi/haC0
Ur4IAzsM1bnN4t0wzNcz0JZj4aH7G+fq6PddG1RNiHYwTNYiDe+yBvG1NptHaxnvCJuFyZbts5O7
jOD0wFEvcxTpB4Agz4CaEXMNkGl5UTATWeB3tjajihkZuRdCEkrVY5Tq0E5PE8e11DaWwNcwPVs5
kRkReUOrtEJZ1XI5iDjq1VzqG2gyYUAV/II0o9Ib8xM0cmwmxnpZ9V0+UAymsFHP8N/xBlvJHbzk
bWWiMKymetdmeQARM3zQGxwiM3Nh/rDcyF9yx9oM895q8VZoVnJkW3hHx2RGbKG2hW5+s1B+xXNd
r1ySpJlzKVLcSEAPWxv2cWcxXjPJnyi8cu0kPgWt5z8WE7D41OFAdRkWKmr4G5PFBnOW+zknCZoQ
hO99q1PtOOoNB1XHh9g0p0nwx8YoquuqGDdanTLn0Lr4biK+M7rH4lDRk7qK/N5fu8p81zuGKWqZ
Hk2vrqJyyZ323dQp66pNG9qvYYm3FAvWQe/QeeR9/KPTaQqlMAPSMg0SU7GtShlStnX9yilHgyk0
8Ivo9ltj9WRpWQhPdYcYLKvXPyxHPcwNM43OOWdNiRSghbbvGwjIVPYFn7C4nZHqmyWjMnItSUqh
hDPYw1UqOmkYJzxFC2TMjVM4J96DaBiIKIZXE82vyEqMs1saAXln9LQGpJpZNRYPxIt9kBEZf1Db
fAlCvaThPBa+oKtptV9c396kQ+9FgMFHLVfWfbOjnSnGaNxEdfJm6/D97X2vuKAmNmbetqetxtJw
kihcpgLffmcGibVgHyM2MS6sBgI2N1y6GE3YgM9gwa4KY/gIzbRamSjFy5DdCSnAIa7rYRfbubEZ
PZY3wkh+5KH/VMwp/pX8slgxfArHczLmb57Rqu3syPZUj7bHvEszAgdkF4Kc+seg7O1SZqzKBub/
5Njz0feByafsWwhULjaDEV6z0KVHz/Ttq6iC4qx7xmPl19SGctSQemKKE/0rF6/kLhu7aSU8/4G8
Pn8dzhD327p98ooicKbaDsayxpZaWg92x/pXGDYpHFG1dUHCbdGomhX2p9DLJdc5ejwja19BCALU
kcHZyMY+NOVCiEN5YOVuvw0JCI49nJxWWLAKSR0/ArskPSHlhq27HEg55V2GJ2b3yYpAXYjDqb+z
2FscotL+TKTm3yRpdTvrmDqVaY1wR6n2Zg/HiyzYyNsOsY5iQ/r0ZpiIooRk352tD4XwRLLwr6gI
a7S9WSDdlqnDEpBSLCkXiPSh3ak4/dFUpXvr0Y6mapiunMF99hHfSax+eF5sgiIq7buw+61yPIfK
Tbtx++YrovG2Lhu0EqoiMcNHiTFXNOvrkG330rUvdQnj3IWFr+LI3alwOnvjaF2FLjNSkknZyNVs
DlwgXVehhgZhMlkxDPpXhPOYSFlHbeX2/VsUac9pSUAkkbmMl6vi1ZxIlDNFdgzDVl9NCvuh1S8i
y64jfwQfP7x8sN4GzWarvW00DxRDJOlzRLHYtO+91h+bdmKaNCtMHU4Dr6Al7Z2VtA0GAy+PXpD0
JxLSu7uZdsTIFW6VGn6+S03dXdcm76o26p9OL+6tVoo3X0Nj5aXVe+qMP/ROO5uNc+Jae6v4ZJ+r
UBzIBchXcdGiWGk5B2Vub9LidaQq3oUNHBkNNUNxyhRG/hTpu1Qs/h22LC4k4xX1CNdnp/7Mo4IN
6QVVWC7knf/5y3hq7lS3GKouhGJflOnN5elR7ZJzodPwvmI/MwUU/hBlL09abn7dlReq6eX+b19e
fvx/fPzXj89Dg+z5133XY8KotoamvvmVMR4J0I4Lqu1w+epyc2HaNgsT8Nfdy1eX710e/fXkP33v
T3cvzwuhzVTDJ6T69ZRhFb5gYMOsgvBwobv+9uXlu5f78wWfqUloH6ZfPlCflIfLDUcXjttf97U5
/O/79uKzxUeTvLpyFjtCu2F/6625smllHnKynvkrtW5vh/KK7B1vF44WtByP6akcanGI9Vgc5jj0
Ah8CJfs17nb1/PsD2fIU17GZPGjW7tcPXJ52uavRFNo6Kj5evpUI2z6MpoeTrdczQrMtuD2X510e
udyUsuGXU3Tep4mFcdspMHSly++9PNyZQuxL83OyTYFg2B9wtwLnDhIoYkc2DksIK7Qit2aYH+Zc
i+uK6a+ddg9dyoBmaKZmBfe1O1xuzLFDEBGXzYy+cUYhAnXGLbuvUUNrUXiC7mdqJMeMC7jdMDGL
wQ+iTNXIdIzNXbJQpdIFFFVcDvDl7uV78kL17F2osk3UBaUxLFju5eEhWsDOYVX8JAilXP/6ufwC
HZ965xACR4OHqRB/X/7tKlqoxbE2HPlzku2v3/fbb7n8s7895/LQ2DFJMVSBK/QfLyr7xyu7PPvy
wD/92//Hh3/9C2RPtVu/b/e/nvtPv7NMvF2SNcfcYAMMM4vlz5OAFIS/hIz5D8pGuAjV39tASl/C
ODpwUtAzBq9gGKYltC5/ZKSG79w6ZCpQxns3m4q9E6fNSesVU6WMOX4X7Yg5WqddvtcidCt1CcoL
xEoQ+tqPodG/yQcF01wziG9ytvoNOxcqTkGVDalAc8iekswszZDK0y+IPZsUDKLBb7chsw/NoRXQ
dg2NN/+RDVh5zhRLml/rSGd1fR0Bbg6qaCBMuWVYPxQNwk+PWsQegRq0MDwK+XMgwmvdVGig2AsQ
dzXd9rToAuzyqIuc8rFzGCDUMWQQAyXFQJcsYNPNvLvDr5jkZLPXo/FgusUN29t2NeY6QoQk3eVc
gkmWN5olKA0nEHWZHibIqTz8XGV/mxOhsaqJODqPBoOlngmmYTGm6xc1eB75h4EwkSDMMG2lGlpi
MVczpxZQHBetMtyPCaGkV2nNbclsMUxv4nAmDWn2kdAY3ZeIwMzO6RKv5xvHMlY98tMQMXobHiIP
A4ju+i8ZskqymZIgihIcRD2KnqKlea/96PuMHPei/dDdTZbnHYNGwUQ/y27JIEQTLSo01DF+3RA1
qMlw7WiLd1dYP8ysxzzb0kyzJ2MnHLTjcYkwoLwZMuSGbl6/4DIg282Dc9J0UXRVe/RJjSwRXAJb
Mpcy1gfNLsd97VI7RMxgsy5pjq4iyB3z0tA91jr7YoPKtCtgmEwtCcX9eFaZcVKWJ9CP9QSVeuW1
1ln1RonwRjPtj6Je+ra8HI1DmOaIqYFU7UEGFhhjgH1+u3lyzEOFcTyqteu4oIfG5QymUKLxnuTm
OYIyYulDs2pa2gE1EpipisxVkRmvemf9dDJtV0SYK/jRa9oBnDDxfCs152FwmvGW3qMZsVnLBAow
R7j+zoVHU9MMOWi2PuGayrK94VEFFb52dMMHcv/EXZeb38LExZ/kTyTuoiBzQKUzKhpaHVxKN7/E
Oy0iTYS45BS08KLrdbpPhoFL4ae0tVdT63UlJj6rz9dVyqpmSWNmuMKe1SoYaSOBbQtXDxhjmesy
cz+joYmfS9pbYehXQaySTa0At4X0dTehDA96BoZUk09mbYf7mndI8y2NVmcpnoyyO+XSRwPnsYja
QKChsIndAHh311XhdRsnzcG2C9aREq7yiMEcE9bYDm913rzrFa9AVohgZXhXlcZtG4+Ufrzfg7Ye
BFtBqyeGmES66ybBJ2C2tPC02EBNgw4L1m4VpCJ8JdWBOXKhw9SJJZtOPMBdHF6Xs0Ovl/MDeoT2
SbmGokIn5BqDb9QfbRR2CmNP24BUYjnfWAoaX6URNTKmsv6QDm2DFjx1YDnA92z0bQatPcQvWbtx
Z1s9yK5BZZgilOG9RcDcxRohVhoAPwPR7VQcOzeJbt2ea3LEWMi2k2gzWsa7l/o6apgC/aWZPU12
0m/bjDLciF1xHuLws6OF1hsCJIaJvGvseV11n94mXQU+cLZwz4Y9Z/c4DMhipit/oDMlIkRTgwo3
gtSIdUX00mNfKsaW6rFuWx1tafzTtHprVdMs2HQCze9omMQhu/yjTInRuPSLE1H5wJDxTOet7OCd
pOZaG254iWZgtkSHNz2tD3skK7iAUckYHyXsOJXHIlId6DzUpAg5trOmQQpOMVVAA5IZSmOnFYR2
W4CFhBbfQBZVaLQWEgLTu02Yet2+i/SbekYXxrDqqZ9zTE3DnWrbmUA6eh9TZWAv1CObnJb+M4WU
egUR5WtMQRKqJi7YpenPmk5ofOc2eJAEpMy6m4668DC29e5mSHta+KVFg8dyFwxogdmiHh/GzkQP
bid0i7VgNqv52CGuyUUkrxeRGUeuWw7JKatmuW6kPNEnvdH0iwA9sddlSqb6VLvNtu/Q/6txzsiC
5YP25/ZsRySQ9dUQ0kYY39wMDUg+jjcZffuDqhisSA8b15hamIZLf6+P2ZtC8OqO41vuMEzXnfS6
nzX00RNWC8fEwqQ31ioSSOGnYTr1TZof6s2k5F1eGayphf+jKlqa+R0WX6d5zjw9QTNTPTgMtYo5
gSLqcGWWmvvlLKeqYzLCyeSpUZxA9OzY7c3jR6jXZ6VPFdAc/voUx7uhY8n2JBbkOiYfrBUGUl2/
3qPLkTVCBCigF/y7coDbMWbGBrV87/LA7MHGq137sWy76OjH4jXJIRumjd4f+oVgo5YbQ2WYKaLi
Kdbi+BDLxj+QL/gaa4Aq2sKaDga7PeQl3DSaiNZCIidI0UEds7ow9rU/B+bSPQxbczsuuRa6S11Q
U0d6bWls9YX5ebm5oOt/3f3tJS4/0MKVP5C6uLzw4RJzMy6v3FPGo5blQH5cRXog3nJ0kS9y7I5V
MRVbto8zDacp6w6e6fElg/SSqLPCCgxfA0DS+NsCJqJs3qwI7b9BGhhXVbb0lxvb41Awl5vL3Vjz
6KBTsAV21/SHLHyPLsnBlxdlEZI2r7upvYuXIzyzuR50aTZfOZwtFJcUERdUemnCL7l89afvDXDO
297BYERgAc3JpXLStIoeUWT1qC8zcY76noLuFxP/8lW77FH7REQrnYnzyq4ZdgL4h8x6QaRGGfnm
rL7bcQGgXyjoqSuQMl3uJwvOfq7pxvi5tXMuQPQLm/pCZpXN/dB5xt5xIRZ5y82cI+TVujpfKV0t
pCpgsYe+wnXWlOI6dksWCMc0D1NfWofLV42umYdKwQlXJq3YaMF915a17MUEJQf3Lq/h8pVDqRs4
NhKuODlVojYI/fGMAzr2IXbCvaihmZgZot+oijHB54Y97WPrnrFIeSgMj/ik1APK1r7Nin0etZ5c
MTYgz8Ar9SCMNCw7bmsdKtOwDq2VNkHPNfQKhjm4R5OlckEnw7r03QJaAMSbPISmUCEorZjWTS3J
LNZALcMc87YKw2RrSJfDyafkXXeJ9q0umPPl5gI8N1SImH62aAz9NybXLRIvaHIaIk3jFceCyCX8
d1zQoHqRkpaOaYLCmRv6q/uym43tyHz0MC83l/f/cteipZhLmjm83REAveUzYOf2+40/wlAhJLRd
EXONAjenIDJjC1Gp2pY9ipeaDa+/0OF/HYCXu1OKp7yc5jDoW+/BstRbVeGpG+ZFK5nOabuJ9SWT
kN1a27p7NVbH/5T20MZ2p41nExjh7O9p7gDfjLjy0rMGPplty2ydrV3cYfr7/BVTQKS0CdfIq+E5
rv3H+kN7LI+MpnREqii1l70gzOWUDfEKR5N7ip/mN/BiX+MNE4vwKX6UaD22LpmZ80p+A1FcTspx
S9uTCWKFL4lRwHRl2WuGINCtU8CRTMNfiwU4BoJkw6I+P8CTbhSg102vb6E6xsNOv59vus+SuxOy
wSsbMQSII2aAbyan75K3HXSv/CrCVfDmJ82Vfo8ZjSGhxA2O8MY5JR8kFSJernx+aEbOgN9YO+Kd
IniOnXMzbnGEmPYmFp+IYYDVVIBGH423OwBW6+S2Zxx3hc0YocUjQVyQT7CdpwtoyjtNn9GteUKd
BrhgjT8WIkHO6PWr4nJGusqD8yXO5oP2bh3CB/rx7PVIrcQlbfKOxSf2DCwr5lv6Mt2EXyPe8BcF
A7vbRicj2dsY+PuVYtF2KCQ3dh1oTLGQk5+Az84VRfdV+cpxgAN+ZjrB1OiUH9MPHJfVqgjXhr2J
GhwFOGLRW2DsBfDQa1d1wghrhTwOUJS6ZSfGuoEk3r87obbYjh9RfSXuf/rdppuQyp8mfN4e8cm4
Reqd7z5o+fafcO23v7HO/6Po5S2BHF37t7+YHjx39oW/GOgeqfVsJ4TrIU01hHB4/PPHfYJ0Bpz7
f1b1qNLcMjBq6odKQ7Kyzr61Y7nLPvpDdA/lNEe3sNHD28QNJrmlreievOv5kyOEfS0avXxhu0xO
YGyakG3TXssXTmoabWNvHxa3MDtVBUM1sLSt5pvM2Nk3bE0kf68QTVAGPs/f0P02ciPfoHBc4wHd
Vc/DXXovH6vnjo7Dygyan+kBYu1r/sPG4LIdzvmBaz86TJ0DFmP9ztoSfW1t3TsWM7QGO2Qz2KmR
T+PbtzA2TVtTreyAs2MF5g1l6Wzjjuqe3WswzCPd7JMzrP1+87MZvpxHeQLHG39jTMDQ4H7jgBIE
GRyp0gKAaW/pB2JI/Yu+NfJX9cBg4ZFo+AKrDaxiHuGshtegIetHSrbHMBuexB2HbMf48R6xWf2C
xMI7l5szRgm8uvSGc96/A5KoN/KbDKy7H2j1N9qd9QwFc+Ovo5/zh4Ox29omj/nCaTRfPWudnPq9
vou39hlfqP1OBD32qTXW++4ODCCCZ/lC7MKM6wVl0xq5M+ZIzlMXN8BHul4l+0KAa73iDJtuFgTA
o6WvfgImS9w1u4OgWyXBDpglsE8m2DEGwmO/GC+O+BTAqa+Ne4aVRsxO50SLHLr4Qm/gsEXGd54C
dhmBVu8gMuz5E6ONdWt8Sbmvd+MPSnBeKhfwrTjUb9PRf6Ou3LJz27A332k4hoIFtHB+E+8oCVGI
rg+E1a7/zZG/wP3/5cB3TN2wHdfxfdP+44EPyL5F0WWqs+kNZzxLcbCsMRxeT67/ai4K06sEWtc7
thmUTRiNnnAktQvxe9Eq/5sXQxDCv7wYw7ZRPOs22Qd/PgtF2o0OaaPqnJj0Cvm/0/ckR068RSDa
cNhw/Qjw2aXQMZiD3VTdTcQAF5vlE/6R5Obycv7XbykOvy8L7d//i/ufZbXs7OPuT3f//lhK/vuv
5Wf+8Zw//sTfr5PPpmzL7+7/+qztz/JMWET75yf94V/mt//+6paMiT/cWV/yJu76n810/7Pt8+7y
Kn5Po/h/ffD3iIp/m3fh6d4/fXL/mneR094rk/aPkReXH/o98sJz/2r7jmURX6E7JrEW6mfb/e0v
mm/8VeiOcPi25/iGrbPOFmXTxX/7i20uD/F923BcmwPA/ct//J54YTl/9R3X9fgRx1z+xf+vxAvh
GX9a7dmZm67ls+L7Nm0utmx/POgTJ7HT3GhjwF9Pben7+ylcoGctmpjXyW6QzknbZOZIEUl5SA4w
cjqaM7q3sbPkyxmr77kmyR7NcY2YEq9BBCJYJf7t1A4EhUF2pqREQqlRCaFSOXlmC+s36SHpRcfK
SMWzzpzP+Iws5T6MtTjN2giwQbjzvWpnJMySBZ5ORHgr+gkxBhBWWefdxqlhgTXNxBR5JobDahFP
56+qrGo2XOxvBvM05pm+Lpp8a6j0xZ/g/mdeBMM3r9jGCrteRzq9WMTorFkJAotKiFOb5s/eFM1H
3dq7RWFuRkaBBC+vCyRAr8o5aD1X54lc6ltTFqtJWD4etXkvQy4/TH1BC1is3tEIOyLvF3pJa912
pMQBWwHYSOT3SkxDsY2wgWZ+2rzoI/akcmTcj2ZP31oVk8ZeWNTxcE1mIuw9hNnny03nmHvURdOa
WDteA+9GbqrN1HN5yOhdgS9IrbVMuaxCYsW+m2j3Nprcs+D3tU01b4WhjlUDCySZqP+MOVz7jijR
3ZMHwHS0gpvRoxWAAjMVs7HL7Olno6a97ltqTfTnxvXycuuU4w1RTBN0LYooeNa3TT64VySMr8ah
ZAgyaFTuKW72DB0yXQH/MNPfSSLaRMB9qqp9lGoBRI7AfgoGjQnl/yZ2MBdaqiQ5wL+hlDGbwgKM
xGhXlvRQbOHs0lIigu1mj0+Q3bFI5UtC3rSXx0NQRhUQZ/dVh4uUqda+0xSYCDbcS8MutG4dk8W7
cL33UMQKgLYGmCevwNO7ybou2XpKPC4Hy1egdJwqxw6qtddZifQGrVJQYPbpxgRuYN/BKBqd/Leb
/83VeS23jizb9osQAW9eCUcrUhK5KOkFIcMF7z2+/g6o9759zono1pIlYQpVWZkzx+TUNPynX4c4
I7HChrhtSvL21TmUi3dqsJhZBPAaZUwjBJO67hhU27w2460ZUxhVImKfQu7LSzkQCBgtkmAN6k5L
l9CUpjSFitKLoTc0fSzd2YSCKClyfEoR4rWhItFKQV2hE0iMGXP4RKluJ6QpYBilNL9SwiuqWce8
0lvI1eT7EGyFrOOOUss7mhiSB8bxpyKQvtSoRPEXEJILdPGc64ae1hr9EIm92VlESBM4cKM60ePA
ESfEorq1L/L4mSpy4k49eaOhk77NPATFQtVZTDVSllO2FSwLwZ3Qs5Jb9JYvgCLCw9TapVpK9hhk
A000UNHjYUndpSOjpyaNl866djSlFAPzLIK4Cw5hDlMqxOinrGE/Yt2wLPK31qTXsu+wGhXBiS+N
SPKqMu/JQJRWl0FqR6q5M5MIRFO9EPJIBawmou+5Ki/iCFSrUMDilzHY5JRkRrnulGfD8BGZUjN0
awS5UpwDk49R0OXc91Q4Rzq172oeb0NZkBxtaAEWWk5Rj2GlY7ygywqIR2n8kpXyj0wiCxlZt2Vv
jqhSpf9UF6a1obNun9hfPykgVupsH6EyVjU4UmOK3pcqU25H5lcTvRuqPnkPPYdRPso/BUogKnQb
9dJ1xTmbqtFO2/ptNhdcF8yBFt8lLT2UKlillxFu1W3B9olqglaQyheL7G8djq8k9mpUEU5esxnH
QtUxgwlkcT+RfGLT0ivRV4YEjYuXfjVZjV8nMgS5G/9SfYgdMS2/uwwIKvIu5G/NRNqLcEhBRLgZ
apSUS1z4vWUg+8gh3JXsVJNIQnYSvOZh9ncYFP5KncllSCAgl7K5FMviC2N9yaxrZLJTi7TlbqkC
kuEsQL4vb2vG29z2T3rV3uKs/iim+NJmAVp0XQhJwlC2rBasAwKz/8hRN+4rKBamJs+kH5DxDSQx
XFMGcmFQ8ZoKvI+iRXSKYd8Bss3ZWfVN9VM8ojG8ZFE27eVZfNI7jQd5Ug5Jbp5kzH2iHC2wiloy
iTTcyLOBFsSKLjtDJFmum8pdDrKPLAti/HTmnyoWd9U4v88V+e16UN7CtAIgXcf3SZSeoqjXfOmt
EscUwH+IQ45KW3Yeo8OvYwMMnN7eY7DLQR+M7DTpBahFlIlKu7wuxfAXxW2NHN1WguBZk0RkuTKy
L/lvuUTlmvLGYKVLyrPVhgaeFAvZyAi+pfkmZ3pyLA1qVjzrljdFwKTQkp5F68nsaPzWZTTCAqYg
Q9X8IGGc7CJJGrfjvTZd78YywschNj/jOD4NEslxKUDjztxyE5r2VR5ZWYOke6haczCbhHKXIXgT
Htyhhu/UtLhVwcyd0PZ3iIRlOxYNuATZDADaiQd0avyM56NKc8BRuMpv4r9xq32q/ZqviNVbLXcY
05etm1uDvGtzClnWWyKqL3NYq6c+AtM5zFjjCfErU4/Z8uqtXgPEZ91Ag30orOU2G3g8W3SOt7N+
tkbzUxOGP7pIr5qiPkxWIE/O4K6SG6T2g2pypm1cEZwqnRtHkCWMXcmJthQ9CCPKXZ/cjZjdJB4N
oVvURkoft/yeB0P1xOFBc1JmxzJYOBAJHA2F/koEKWhL1jl87OebyoPh0BzQhfkPj+qyE6KRtVgF
rcMtnnOZUKY2fKsZcaOAzkG0dKC+zc5/KB6jku2sms1tHw/IOnXxrQ00zI5QcIaV+l1Pz0Gt6M6i
03/b52wIYqKosNWiQ2+Q7Ft041j12MprmPdE53lR2VqEIpgmhakrkR59zlJa0bYFQ1WRIreKKR+r
vWFHdf4lW9m505QTYsgvudM+wvbPNKCmjSW/gASMsh9utXkN0i3F8NtAE57br7RX3WDDD9Bc7LyU
+GNJ85PRIGgYm89lpvu1ni5Wpr5IdXgiB/kj1/quBZ4qdyQ18avoteouzWxwdYaYWCOYqIUto9Gr
xCXy6QgZfCotBU3w5lfR/+0iiGxly74oHxvQZVn5PQX7Of1GDeVHKTp9KTTe2oK6Xqj90GwFojAw
HjFEvHEQ8K0ZwA8m5H8yzXonvxxQPuWKUU6qmkrbjpoQUsUuLnPWGbYQGB9xUR0KhVojAcIprDQq
NKll2lylkiypfI5oe24J/Riwtjx8LWCCKeo9G034FQ7dTU+EvbnGlWKt7CFSKrRVSAzrGF+COmJn
DbmFc0JLR9PKksiqLbXCrmQGLwVwUkLkxfmbUKUw1noUijRFmttymB0J6GtAE9M0LgdK268U4EED
h+Ktk9baRs7UMuXitZ+bXW3qu3RcoRHTfckhmRGcBluT7lxwZjIFSfJxi66Bu+0sn+w/XDZrLMBu
WNxVdgKAcXTiW1NEMACVM4ike9YIyLgHqIWWCkNh8DtV/rDS7pSEwpcRmS/4b0IXwN8DJS+ZmQUp
xwqyr2gUaktzu6SvcooxiKJrV6kpKnvE+SUY2pPcJpLfZdx+CtTbQgXznjLRqTF8sBhFoU6LFdSz
ZAQGRaIDS2mfIRPjA7EuMiKOkL2gI9KvR1AUv59qZo+BCn0JqH/4sRkK9X9+8vt1XNeRY/a0Tf3+
9u+H3x/IXHtYnuur/fvh9yf/fmnIWKtIc7z9P9//H2//+8u/B/Z/fidNk4Mi94VPma+T3N/fY4Wl
a+L3U+Z9ekv/fatak7amMkYE6zgDlf1raUAY/n3h3w+SJcIaWs/w3w+U1P7nlz1NL/ua7t8gmEl/
mZ/573v8/pb6v3/1n++pe5E4lS4bUvetSpWiXz8seU+XXbxCXgKRxM7vN39/5/eD1lBiIb+R261+
LaMFxvP//vt/vxxSEqJ9h9CozogjAEj+942kUk/9miv0K8L71ddFNdUIaa0d/H7PGKbUHjO01ukU
B15Lzekfx4hfs4gon6ju/H7aC+GlAEeS9349Rkfh1KpPrFaLdmI/kSQ3mh90UBCbwGWl3gOgmN7H
Z+WVRNS5tGvAcQciF8rst9wvAru6L3ciUgD05Td6MnqMbCLpfXyVoHPTVmce6alMqDiwC7IBAj2S
s/UEC3ABcj1VxnN2NS/KtGy+yVNiJNDMR1pic5vKurgZYEGNXv/g+WWvAt9OhlTygfYMxzgdNsA2
/hyZeHJXzH0dG4o9YBg+7b4LbHoAqsw0HDrl8AFdkkRoxNLiKF/tKYBDZbe+cmcqofvAwwkLSdAm
+FNd0wO9h1hsgVqkf44cP35/dEuypJ0yn+Ym6YrQLqIAQ0eN6uqkznCruGRn8wK4MK43qd/1nkjn
TMhmNjrn+/Il7LzyZeXRAd9B8nos6H+gA30ny2/QhCd0JuYM1f3ER8nYmKDGHvRPLzo1CV5mmHbs
e/R97Oc+yf1W2JK2Z8tKLyU0ribdM49iwoeqRcG6oCSs6/E2YFW31WsAY+A6vSTiTfi8INDqAmfZ
atD+D9lr/sEEnV3ijbQt7Qznv/oZo8MNCmL6t02HKtJGJsjdUMn4tLw3wzqD6gH/EUBNhF9Js0zv
wDzsRHw7wPPJKM1A5NlsMR06U5JP6CHbxp3f1HPlfrMxDY/WqRud+a2gDfWDUv4RmKn2fAd6egZS
fCR5OpEBRvSjKg7bw00W2Be4hc3WdC40LvHtjUp7K+eI3YatXoIfcwfZ30H2C87R3EHz9fVLfNJ3
+k/xxb84OD2aO52/X/GNdsXgR+i97q7SCJ1sgkvoUvDZEH5xAZQtdPL8I6I1do8nle48xEtxB2Fx
YVUsMZ/YCS6942xGnfgjeP+2bubFvKAgW0WW7qTugnBv0Usog4O8kETClczw0IdnG58yCsny0C1v
WGl8dILtiamjOB/l0zl8edMQFVP4sw8G7I8zbnoZTlDaVgeyTso62JCRNWFX2ZMN18yXXmY66W9k
058eystLPOwE+9GBO/2qIOKVTnKOoWjZANb72zVxwJpLhwUTyc0aizxPkZ/RsODkPEuFTTanHUFh
ppA+a+GB0cR5xqixojtgg63IbUSId8DboPaxtZu4UuUpcyacwDzouh3JpA/USf/9LgkNL9wD3Bjg
SBQveD6IiBaUxIGOtAn3C5D7G6+bnGu/ftDrw1jGLAUpWTE6k139aY/sUGQaun3yLOR6MGpksH2f
kuPkNc7g0VASY9fSnNGaKkwh89k8TRDPsfnaIkCzI++hYk0Byw6scAwF2v1npDxS27fsjD3qxpid
5v6d+s2WusSVnA/rN2YC2OTkdg5Vz5khRZyEJ/p9hA3lPLJ26+PMzWSUHWgmD7HUwD7wsZP48Xij
eknNqzhXxSkIdwY5jn2YH8S99k3JasJjZHmmuS/Y9uCG9e1U7+Kn6BLCfzXs8jRtwg+SJNQm7hQO
NlTIPmI33aMhjPfsc8pnAiauXOkjNBzyZw8tkvGFSDZ1xdOyi6KDV+LGBZ7u6aOsLvJz/7cAoTCf
G8HDObLewgHX0b1YXLXSsuvP9il+ofxKGyNcueZD/kmpHEl/iHRJZdWDG/vkJxdHqmCwwtDFIGc5
whO11M/hR1sNj041TW1YJ20+aFCH2vw3Fs+JsvmipqhTu4Q6rdVeesMW5g6zHPKxI6z9VcWOhlUy
Ud0mOgOexmagcvJH6TeCTWxFc8Kj0HYLZFcK5eYmdoHWnhgspc9VccM9gsn5Fr31z6M/GGeuznIA
WGunq+eC6RjLhr2RXMD58lA+8vqMdHq41OG9PEncIoihb+ngFAAUadbZYFruouUsQVotR56R2BWL
F2ULde4mOWglVPPYoZt6ScjXAIRH70+7OBp8H37CxK0fH/QCbcDfY9OhfLFYsgTW9nSgE4vJgYbu
8gMQBbyO0OUa1H74jKFR5k1fM5Equj3cclj+aG9f7z2pmvIz3y+YtoCqEX8UMCUMlFPkDVt1HXsV
Baz+D2YlwXrbY0K8RH4hcZldP7DLBMr0/Otse37hEMUHTN7NuJ70ialnCnZxtOV52yVUz3Z4W4YO
NOItfNvf/8MR71iKOofQ9drbJK5OS7Reu+kTuk87eC4u8LNvOJtG6hbZH1cCl4GxtKFmTLqffYvw
vM3Hop41gl38ADgCtLcI9gjAgd7S9kmPcWongg/bd7zlD1YGppE7iIaVkEPfEEXIM+Oc5S3Y1xvR
RQO8ZVglP+ZfHcg3AuSGNcpjCLU8K7XPAuWxknKC0wYrDryO6CCFcfUlP9ArMZ1n1rcB0FG2A/Jz
lEWTV9q1F+0c73cqC5GHOBYHqz0f93rt4526AeeBBgceMfa0IrZlz8sufmg91LO2osT/VKE2Q5sW
XS0UBIyBp/TKxvuru4s3HtRH5OBHEO6VQ/2BSZLN5MmcgYqfrs4v4zBCtw03XnjoP1cbVh6Dt/Az
+BAOdAkfQg9wJlfQHjyW2H3ZXiDqk5XPLvJneKCgOpEBwdba/Z2YHCYnZzI8OsqyPxdYITTkbGiw
pVj2xM1pb5BzuITgP9ebCNOf800crEF5lvyBrBE+FeYqtneZHddekE2HkOETefTCXIdTn4dvU0Kj
v4145YBS0WbTIKz0fcKhpfxAcUHAs+ou8u2cX9QhO+D94AhYLWSOHhxhNcsY0eGS078apl+Nr/Sd
wJxFCCHuQm6tnuw09ZBQ1n2BDmU/fFO3he3BEX2qwdAILQuENX6bLjxkIErccgXlwKb/aM6Rl1iX
amu4fuCRzXICD0mizSh/UZwYTYo7Pk+4A5zD+gsTuPy7Fq5NFtrTj8JuUlask4DcS9wjMxTw4TPC
i9RXqJpyl06ipcRvgbGc4/RAYzZiEHQY2874zNA9Eu/h6CfRkLRc1SpzxR1KbJYr0lST8UqKUwuO
1I5VuBO+UHzL12a2gZYjtZORV5qr/jc4BVtrwJuFTALypj3TjrTFFuGcUHrfKl/MbawnBNISUH6m
Nh7/njuXP9N22Vge4Up9o823nkiM7QhUefDOzDwRXVT7/gFo/EazOZ3QFRMHXG8MSygCMXm8tKqj
vdT05TFva6D1iSDd7+UwBJRjVuuoNnUkzR9WRxN3wdaYR5vlCk8TIu4Ol0hQeHbzulTbylMf6kOo
tgB3H6OvmIQR79WZ59y4p263EzHi25ExkUH8cDzLhuzKJn+RgOMgE+1cksQNvDbJTxsy0JuJFHRI
ax1zhY0PccwsxhMPmw+dCsok4h0ZEga1CDJBFOuLnczTKk/7ST2TUlkytMSe8BIkTyFWg6f0w3gL
MNtUn6bB4/INP7QK/nM9mPsQgfWpq3LMPmtCVe642tlZYOOBpxmOK4QupB/FcVertBtw4Wx0Qang
8vj36R9wxYnH8zxDiOBc6s1VHbdaeNRQM9j6ad6L7tDj+HIs08t0oCUMU1TsVup9ntGM8xDUYxK7
eeF8xKItSK5IWIRrFICKDX4trM9v6Lr6p+Yy30BVjbInli8Dvl+wFVOHpIp4a+MtBIKeI9AJ0naK
flLa11n4E0zvZmyXEI+JGSDAfnTihojw3pFhJgSnDbK1ZfRKtCZYnoF1Zu0SYMx+2J8JUJcD6hXG
vHYm0WjgsrCaoOHn4uDhU5+C9eoxlMpb9iqkV4o6+7kGnrPDZoqVYLxkHsY+8NVbNmFositH2g7V
tsmf9Wg/wS4MrlkCRoEtnF04E0U3GP7MZviLr3415deqORYz+gO8TLn00plwZjX8q/ZMdhj7PbAS
pjseR+Bk9izDr1UvhRKTldcIOEokeBVuT4EtVq7KpTlTpA1BChnMbTZmDQoEhxSU8NbID3UIHteZ
+r/sEyAmmK/kQmgyJ9WIrIAaHTDcUSP57RSJI1awRr3AcjEKhqc00eNrOLD0z+vww8MG9Eth+ZRj
0tzRvqvoJdkVxlbydMQqyXEGnE8QxjqiOVR65ucQU93oSDoaZ274GSlt5bQmwi54yVMoEmxIBPAe
4mATI/JfktGISazNDVi+iAax+tLxhmFdrtMLZjnYPEGTH2jsTg/Y/xjqp2lcGlTq4p4lW5LhIHyN
Hyq5ra+K7jP2Mg9WJVmzHzI4QZzz+q14wQ+D4tcRGBezV8it2pP5xh8dNgJtGok3Kh7LNKVjyCpq
vJ2Jl4Wb5nW5h8e7DjXv3khuHv0EiLceLEno98pdPF05aOYcNN5KtQ/JhbAUETAx1y3Z8wSY9sry
wPq06c48Nya+V3rtnbG9In6tyYd7xB3dK9BwZnQs6J/Cz/SzO35Uu3LzUf0o2Mx9oxjT6am0u59K
ZQbHFA9ruc+YiWk+cRPuBjENQ/QPaYF201zYy27jU/6cwN4kx05mlu3dp/CKVfv0qnORPhVnOE+6
m3wTdmGGxzJmHK8VvHmHRpX6Zu6ar+HOXFo4eHMx9iQG8dT4LQ7iLtUkqshEqXwszvkp3XNCm+5V
267JA5iN3rrwknX/SgSP6YadXooHTVFtx5fpp29sQppYHvAX3tJ3r5GMYFTXbt5+TIzKCtaiZ8nk
PUx3ouuDkdmuF5SsBF+hllN3sXlMqedeIBiPp3UhmV55tngndu5+fWMaK597nwcOdsAZ7IPJnHUs
Xnl4eSIzj1o5+QLm9Ik5aCMTPo1bnKopgu+kI4A2Rtn8QL3/QycF2h8szQKHXlCsnTxyUX/Fm/TM
48675GwaLh0dWD8ok/JH/Jw/G4fSN1zCO/30ezzhcE6+RXc5YpG2bpsJ8ivMDs9Bfy6S98XYt/h7
jey96T/Ek8NMnkpSCITFa8G0vykEVNY9eWNPbngY8Wlb+UGCSfhK3SD/Niqnf5ZdIh0myAIbY4f7
UEwXhlZ3Zqcq3Qkvdbt7B6JGx5vincUdd9zwmzO5kl83tSX2Vnc7IlouDu3RsS19kziK25ZYlGQ1
Ff0sYONC77bprZ1uSJI+9PcWHzwKfMx/CDxPBE2adX0YEGFd+TaNHpv2QQGV5QB28SUHLWq5Y5sh
ptjGnxv9HOd/AdzcefNu9CxGNMtxvcpCks5dtaahK14Fr0SfxlKtYWsSYoD6MuLu6eEX0UQbollV
uQBCFN91ch/6BbRZ+2AA7QKfc5ChOthMWbjwLLvBST+bYyNvqitgEuF7tUNX7BzhwuDS5nDBK3lW
7YDMS+2ERxzB7vU3BJDjeI0Owb25jSyYbDphp9EQbW6iZxvW02tj3FFMQwv+nPZAF0gnbnLPKWcH
6A1scqzrHBb7mu6Ez+Avxm7Wkf4wqYJQu0njV+zKat3hSSz1a2w5BhTj4VgNb+Mn6xlv85H7GrFQ
936v/uZY9Wnkm9izqcLfqqWoaqcf2eu1xArl2D4TjfQfuMb1pS3LhxXKjEVruUVxQZqxI44lO9A+
5nYToVfb0Lm2gEJ8KAffeiE2P+QuO0zqok5PDlNerVw9bqSYPoVP87jDVmiWD8gik+WIVET22Eyw
PBevxAL5hzz7V4NqGCMVK4h1Q0cQts7TuDSTB1mTHY8EhrWHac5pTn2+K8oHgTE07QQKGu1JXMg1
u8mxTVsGd27cqsAd1Qv4oOpOzrcCnMLEQxxqtof8j9mdp+aFu34SKQD3h3TgVM9WQySQfZUsBDU5
uCSs0A0fcuMozm9k6AqdXopjUNBY9MV/ZGQsJDjrP09KcAAZS7v+zTKep/agr3GoHl8A9GwxP7vS
6GtGP1nuDMKB9+jJ+PvB3+LMqP8mN2Kp/rTFg8XEhCVwmNCO7PHX/AjEgG0ADJmJlXZOXNRejOBA
n5/C7op2/3fydITwUJLvRLzslkhYVnvM69DUU+7Z1LegI31ud/fuzj9rxm2r3a2XuniBV32g115/
74UtG68nxj2eK6k/0HvidveB6WepXMIwZo0zOw2z+BRH8GF4EBacgDNlJ2ZU3ob0Nbs2HuaIWZ3w
F1L+NvFWmhx9q/gxuN0Xm0skjkh4+jN2eGtCVz7gzIgdGJvPu/DEMlQ6TKo6ihMKPwRR2A6F25ys
jS9jEAMJdfCm7XpBPjiidmQipRBG5+e6i2ZFRB0GRImuz98ZMD8x3b6yV69eIff+mlx+cbWGO7EW
0xpqYQB56+hj0iMuDd77W/TN1oW4mFwuEySNNpVnbOXkwMbi8AC/F7zH6ishZkLSj5pQS/3xi9lt
esslf+B3dChSByT92HXTl/dKUoNHa3XQyXZteII0049biVX6LtFT9yVRxAZDSmomkLzU37G130wx
WhFfVHEVFVEVsws7pIa1Sa708sUplt3nFseJJy5yXOM944YqzRBufxpvqjvvoXEQV3s8ZMpX94qW
7EjCoyZbQwBqvhPdg1PlU7L/bIUIKSRyVsQIWPGlf0L2iqg6XIIRSdlKyblf7eSghf/FvpCIKtVt
Uu50m40u5J7aJyxBGQF4bSCr9Bi1O02xKK3CfbJ7E17JiTJl+Gm0J6XEYXGDsH4ZHyHpnL8rtbRG
Nl16+DQRVuFzxxVFmJKyRUr3bJKC93k8KffinLqsbe9cNjG5B8RZ7L9NMjQplArMq78mXHJjgMU7
poYVt3SbvnglphUIYuSlWOHH/pyhnrrqbGptEyRIeVS+VPkgM8Fh4IsqdlpHYPoHW0o2NsEpSc+G
5vNiWQtE9knmyrC3eFW2w2v+h0oytF+8nv9AjP/g96vwCLGl+4LGYb3Cr+IhpsruorM7McDJNJks
PmVFRtHlgjB3YRhKsoeN+rodQbsxupa5Af2JA6mY/tGaO26plNoohrJ/Ta/8LomdmuACdLwGkdHn
bgwaxSV3IiXEthrrSeMCUYNP+LsRjqgzbekAYScxcpkan5eyih3miKV2pzqDz7f1Xgp/O9Qx0DjJ
MMV7cu2T/lFYnh5uK3VH5Nwqh1y7C0z9HLOAm2fjz+E2a/xJnNfBE687D6Zsttarh6UzMioLar8u
9wGjrO68DGzb3EiA2OSwtGevBCZgN5RfDTpHz7HyynyiSIxn8unc3ZoEab1eG863U268ITMZ16Ni
Spmu/DTHYkRzCtklm8jnbLnKmzjZqnRNMOxSoeGkWNLaZfRTTT9c1H585895n3W7AgxiA4qLOEs5
cFk5I86LJm6sUWfAUsqWQ5Ko11MC48cL8pq1nmMMF9ZCrjjXS6W92fISut6Q7LO/giDoGFCoepI9
7Isr7iIpyg9GJ68JsIx1j3amUnzjrDOSjXX6h7Q/X3D4ZNYxhQsgX3uZTN6amZKVjy21BB+SaqaG
gRxZzbXrmLocHdf5M63+RI7cVNZ5rioMAYGEBqpynngq3khbYMzSgQCgQ3YZW/TxWgEkeiiH6y1i
VmAoBRoz3LPQvtLy49cfFh4dHl5jHvqEodyKwl+VtP3JBNVJDm3wyJOQquxNdx20pqtLb4wVviTl
ij3XGiX8vjPvQNc9h4CtJzkNdcOZMSbZnlTK6o7KXM2Bcq4ziiBY+Ck+8TsuP2/Pwl/gw7fnsvL3
VMbXG4o1KV6wjOV4xeJyOgx6xeWoeIj4Cb/C7Rj9KaI0vJ42Z4tTNIcGwJBLxyXgGOEkcP4LCLdw
9dvmjzheBsF6k0Ap9VjcRZSQuIHsQTGdXMs34twegz2bDdCsTEacJsPB7J35NH7wxsMrVQKBHZPH
+3I6/Le0r7ygTppHe+L2kBdO2TWrKhbIZ54KTd3xyOfKodN2PVUBDSowRWDRQf/GTeTF1gcjtnlQ
aw2bO4p1V+Ogsv8xPW4sDwjvwS9y2zlDTnOFADmD7tfPoYyXANkhd8EGDZnkWj9ABkr06wDexHNa
srZ5ZS+BN1HVtRzpqmcHkidCSjLhlTHPmweongWknO5sXJLOxmEOUBHnMzKUiAe3xnLkNvC79JOu
YxFhCulnUCVsTpG+knEn3GGsIuu8jQ+tAQK1Og5zFPwet0EyIaDQAA5BdtOs/uKepdz4g0g8jtaR
eh3jg1s50Z2R+7Xk807U3KOMgHuPWzGvk7vWYVyfPoNtH0fFYS9HChs8Fmlld/2BQdZd+hcKpGGD
waMDGr270jhJ1qPqwJMStqDS8SmxwbLGibdwlOiTZmKOjudYi1wix6n3aE4RLbvKJZpYdi+L5TCd
WP3z0L0nyMRaeljpE1ZPSNpE2YPS1MoniKzR4tH0Woo7SuPYwKEYSyU31DxRu3OPOcwhuPLsGe0r
X3K6q4ILf594S1weSFtj2DSCIw2MW8pc64WlIxiJjuyyeULhuOAmvl7+DfbuhQvXmjFp1jd12v1z
hRFsC90WTSXXByg9e+G0sUfgU3+mHVo3zmzGLpRsMNRrFSqizwNXrFUnu7lgC2dCAXYgTpTpVpId
RiGaAoDRsuBywfBsxx2QW8eFWhnDtP8sXobgkwvLDMTXjeauG6nCrTjuBJk4ZK091xQiII/yPw9k
C31w45GT++H8uK8My4C6nbrmJ8fsYH3VzwHnxMaJwRjvubBs8zgkzn8VBBmIi+xIdwOS+ZuwXPem
6CNjGGD5bVkOvP06CAZSmTZgIhM2NQ1Vga+S5WRXtqFyIePrZNGWTEpt0w/zZrRq22f2tCE459Aj
x5dYf+NhtA7RNyrV/GUdr1BH2aSaO9DvSfGxwkdZ8lK2GRuVXVs5XlOLpv+jOAE/Fe4iGs/fx85U
PX1YrzSMF2Yysnw0ojc+oYXSIoVzKsZYAY7WBxeAS8t6wXUYEXaFCf2fiL0DcznyLiqMqKecmYdi
PgzKM5L++kqeDSWHZYKwxDmhIEP0bGSBz2OwPj8q7qHoC50K+d2FTumyP/INbnVdHxrYg4NjUThH
w/IU/OGKivIJZVdC5l52eAJK5hCMWNutrtH/sG3Mr3VcK8/cSxKtIgVRyp41zV8k6oE0CTgSdW7f
egguyeQyAxWkSZFz5dZ63ebZ3DMPy7LF7M8WH7Qm+n5YHRYWgE4+bDXVzzsnDV2m51LdMww5C8CU
bKAFAnUe0MbFngZraSLSZGdFT12IANwLRR4et0t8Wil40lBkmsmuHD+FbxQrTGPqowaLChH2JS/d
lmtKeGO9QcquWgcN4jqSAPDhhry2N9niCZ59y+VZDkr4RGUvrA9DdJgL+MxvMFbWqhephMiNsATm
CW32zFUyKaduXWh4FrFZUT9JI1iUafyq3jIwuRUMWRT/pKSKGPdMnkCNXB9BlgGkFn7EjcUI1hmj
nSLeaB74EVP7GnPg1fIsfPG1GYFghpV21TmFCqqQzUpeiKz2eyF9yaiZzetZ8JslzoN8qTsVVggI
IyFWIbY2sKGHtGKvz72A9vOdjAhvb7QOTx6vTMWJdTtjObVLmdFI0X9eJ5B1zc7IpO2YSRAoLxiY
YWdOMkh75rFEnB60f2omeqy8hr3MS9F8H0Mf+mbAUwMJlGce3Q6/MNoVFhdA6cQJIXbgqQD7ttSO
Dj+829NbslkGbhgamP6gaNtw3AqzJ5I6D52KxkQKMXBahgNwZxI5XG6heA6IuJhYficjHtbqkr0z
ZnikODJmogWeKkfwO50zGTFzcItCOouzHTeNmSdHtKKDiKG8hFDLaT8RhDBBsd4J2o5fB73Hvpl4
GYAQmrXcLqUz01gfnxoTnTGxOVBQm7CBN+NdWftIlvEl15DgjKdFnNijXqjgaBZp+7XIwG3lr/KQ
xhw04ydLYrGjJSeZAEWqfyDzUM9c4z1eihAk9ZlCsgWq/ApNSFKywwOjPxyhye14ZsinZcrnC5oA
SjJEYpy98c0kfyE3ymad/eq6fKM8If2Jsgge6Coz6FpUfzuUFiSTWZwbMkzAnxcc4AXJ9MwJ0KHd
QqOBas/koVlYvoU1fepK3U1czPVroSmoFg2anvDyTLB1vbT7vqllVMIJEZI+Pi1mRhNl0Rl7DfZL
qCS4uqQoOTGEif1KV7EVmJQ9gCdlb62uF2KCiKpQ8x0Nax9JRxtF3s3yPgUwDmoj3YljRKFboKkl
1huMq5sULDs+B/uwD0KwzjJGaMWoiPYA3oTBTuKs0aURzgjuT7EueNLCHYFudRv1MbPDoDVorJhW
vJyqADa41qrJRmoFMZhLAGNz0X6aPPwcAxaZSmF1jpbc7w03Ia4JQxM2AaLpzdhZwIsM6XUysVLF
C+k/fx7o+uwFqXn+/VaTKjlBjvj6+9I5hhnbicxNsbYFFfLU7fMWkNtYx1yyfjjGMiLK9P9/kMMF
Iebv111kIAaVKzA7NQ9uo1b1Pkyj/35QWl/TSpaSca4JN8SXf38h0ZNvc9Z7/L4KikDrh2ZYMfb/
fv372QBCEw5IvptXUEX8y6j4/TQTSwSNcIITqDbLQahRdgppM+OIMzV0Pxk8IzF6f6cL8H76PVpT
QBHa1GmHVd/66e83//nD9a9RdvKTf79ZpcFuaNiDdVBv7Qa3HmgPHMTvBwDN4Ap/D+f3099valV9
t0QqiZNCt1KYi6DKVFY64O//+TCuX/6f7/3+9Pd7Mq7SSqLHvmKAX8chxSuGsEbqUmOEDvzNiEKB
GaD+04hyC8ovMoCJ0F4QtqMjDppmyzoqc+vYJ6aOPbRR+i1ISawkxQWxmGau6e2EzEAx/QWS1LDz
C75Ab2REBPW+DKzOHWuNwsiCpi0hhZYYwAyqoQjPxWrPqKgLW7+1kS5qyXmCriMkb+lsWo2ZwH1B
2O1X7s14qToW5EHUMEzPKjTNM1uiDPPTtZvQVFPYtZhMWJP5lbevjUZCUGuk4ipSCoEZDxY1x+Hb
rBPcwSoKISRJ1EZ/nmXpAs+r9BUV4Ws9BptuIjyZ0Rz6WgM9A8aFzpaA/Fw5e0oE1jdWWdLKoX9p
0VVWZK3MFJe/Ku93kObFWFIowjW18//YO5Ptuo02y75LzvEXAohAM6gJefuGrURSnGBJooS+DSDQ
PH1uqJyVtv5c9lo1roksyrZ4eS+A+Jpz9ommga1hQK8Fgf6gi5E5VCO3Iea+bTnxTsczNm+4oh0A
ok3nX/IYaPyctx/TYHFAg+oHAT6S5c4yPbNytvUcQngP/Vu2CgkRcHSFZEuwxyY6HSgPb6oJNqNh
PhraJFuNKEJKQYcB0fultvsjevrUA/9eZ/TPte+nR7GgQaqZMgcMCL0RZh4pLO+m5k3r2lEyeX1x
Q3qHaqLatIF7YVbcmBJH2/SOPxC4h29Q/Ls3iZu8tTMgiWRIYtiqtdwXNeQGJkBK5OowuUTXNQXF
Y1KxgBkYVnkR+6iF2Y6dkh47eFmMpWmormXrPBPSsPGwQhwDRohIvXDQ+iiPQrgcYP46Y/l7Oxm/
1AOv2LJyRIFWcBn6Sd3ZnF3+QLj4RJaeTBF7Nkn+xe+pRm31LcxCdYkHDrhSYTRt0vhVeHSG6JgJ
UXVIe03MRAZhVZ1D12CUIMzL+KreFGIt70UdbeOxKq7YwcZ6NFAajHutnOZxGQcUUix6saAsZ+Gr
t9ZxkRIYa98Mac0NRKpSQMZjHD+O1b12vfA1XUeIahtCrjuXE0DxtO5JMlYg6Zr6rKzu6vtqPORE
J3ixErtxbNGqcPPetpb/OIiUcy8l97qIg3S9iOhzUt8wzfE/qmYZ4frjbcuk/GhBzlsxaLDeox6x
TFWRVOUjZiBoCXKTfU58Eu8gP22yhUyT2idxW2TDFzJN2AItfb7LBOfvLD/82B8PY4exD9vHnWty
5+RCJo3rgup/jr4ql0BEKx8JVI9hUX8qW39npAgvXdNe8NP0Z3wroPbET3fWGGgaBmccAewaECSR
B6SUyPZWZoD94zwqRXuyl6fewzyrobOdKsQR2PyOgfFRsTkzTVKTrXE9nj7hkCJfNFIfsIHLfVl7
+0gUnASd/jx21fvoFVjaBrFf3OJuvdJx6ob2VlmFQ4jZ/C3IG4KX0mQbJFjeRiwqrdD7ifpbhgfL
FYcxBQhme1htqhCtR7eM8HM4R8LepJslwuxNBCzcN9UiA/FbHLCt8o/WQL2lHBjqTuyfShJwcPlE
8yYfEpLCY30UtrUcR7eaH2WSHLJGnblEym9F5FwD8qGcvp4+E4qw9wdsbt7IZm3UjA2T7ovU00EG
vXVeUmQaYBMxgE0LUIhAf57tYjq6tntp+WgYOaL+jhPynAf3hxrpb3BcgfoIqYqEmO8m9rsjgDdY
XWq5V9J97UKhmXws6bED0c1okUEUiH56QkxYXgO1y+rMdKwFaTN1whYZggx07k3tYtOxW+95xv96
mmM57tMIQO/sVNVpoZDxinrN+HIfhzb7FImw3fEwzo9O9tmLa/uuj5pLGC/u2WGf5eWp86mfDUsd
pFi6AwBCkNo0hx+giaCZjenPOSGhzXGTz/UmxnJ6rIN3K13MJWzqa9TOxR4GRIp7wP4KRo1uPmKf
FTTdxW7IHMlFQi6Xoc9jkzEX4iqshcdmYMadlfvJVpTNC1fpbdNaDVzCnvbcQP6yQlVsU22xBYzV
syQBpViUt8VS+iObokumHRc5bVncLg1lZz2mcBHpdouctUsrWQMFufDOQ2Q+9WREHmMcOiwe1hEJ
3uG4y9Jrmrc76Zc/tS/wBwhifoDbxNE4rgEgOfAc57Uv43GbSDXtR9MAB/fNsVUzR610vJ0aaY98
4ihLu3gRxkWjoedHy49ZirmkDJdk3oV1XWF8JG/PmUABtjxaBmmc3Wg7w4UMkQf4c1+mur/vSs2M
IJ9ckHPmAqE43vdpYphBj8RRz/o+82958+q95ZSEA/Wxv/E9RexjPiNxsYi8ipzo6EymoLWwulOv
MCRpj6FC2zvFJ+w/9+M8XcCB3VmZB11/KXFBUNC3DWAqhVmS4CwmKJlVfVQESBaZ2lK/y6+RjfeZ
i/2pkoJRuR8cUyr0A3kba37icIH7/SSwIcdVR5afHVQIuDdkOmWHxujP4YpnNdBBycek2Vri4Hu6
UG3WwYBUxmNO1Tnx0bMZaeaVr47k983hLp9oDoVBatInKE3rntlc0HLP2GLYS79GZZ6ZK67HKa9+
Yty/GXgvvjbLW9uZ4DZOwehXhp/fw/GyLGF6nZP7QJVoG4YvUO4Qs850A855XrJz33bTpQMGjm74
I1YehXnc9S+J9TSSGrnJQ93CSzQfKXDX55DNkl2nAziBILjGsfkeaz/aW0dXNQciDeBy9RNjgKU+
tiUlfS7Kc9IRjKRy/V30Zt85lBttwBC8C5Y3EhPXUA36vnnmNn73td7KeOm3ShjWzSLiCFryOzFd
ZzdNLkPDCjXI3N0oQhaEPk0ObTj0RBreFTQLCQ/mUOJ/6dLwODrDFw6cJw8YMKElECUI7eU+3cI5
U5eGvMlJLD1u83XGZNfPU5jWxwwd3FxM/JAOBl/FgN4NJetB7eJ/9qC7thdFCuI9YNX2CpiAsT44
8pAJQZAYYmWm5t4VgLPykNXrhBEnT8C+jNkS8WzKvwV1lF26aEAdlOV7z1OMXCcF4WG0ySn2N4mz
oUdSZzEBhPVn8QoJ9H4ZRu8qiu4F2zrnZIB6M8OQ7jg8cqaZ4d5chQ+5x0cJKAJVk+OC8knYc9pj
s/HEIxOzvighzfTk8yx2da2kzpiA98zqvEZti1ifMmPaF41scdewX4fu8OR5HeML2fCRFRR0xmZL
3wqCiJaOpMO0ADWeDbTDABrJP1JHgJ3OUYYh9F4QkAOAnrX4ZnLma/OJ1rTZa2zYyIH5sgwKsrZy
9T5D8iHzuDuPmIwZWor3Trb35crMHJalv11vHi+fwWDGvLnKk6sml5LUKneVN807oIUKPzZlhMWT
qSCkYayZg0SZfK+pfbduaf8oO5iSkz2C1QTbeU7hSYfcpI0T8xhzucDXkJxiHMQxMiWxlXWJ343H
ZDXitHADvLKR/kTqWHAlMZTYZac+1OlqQ0DwWQklzlO03Nm2EQcHOMSBftodl7UqQLqex4SayAU5
I4IwGuqTyLv8cUjDbJ8MLNcJXOgOde0DGfNm92JHOQA+4zE1SyPi2aejN2I/CvyBpg8awqkoTMJ5
lTOTAqIoxeJSnuwDt5ixfs/xSwDB9nbJwXxntXiL3wofC35GUb/x/CW/aJi5mOAqzjzHju5mP1/9
AqxPIlV8tm3mIp4U4qEJMMNKShuC5Uk8mnSAU96FBSH9eIcMMNs30ULMZF+f8TH+aGc/PYVLnTI5
IZrAa46LBeO57Itxt9TiFHUot0NfV6eOMVoV88PaQXzfu3y4a0BQay80hgrs1xjYyMhmtBlWRqBq
Xek3ywKB5zompGbJumM3I0eni2DklKL675f+tOB/0f2d5Zj4GtjZvSNH6xPtrsvZ+X3pdHsr9dl4
KRObgF3jYD3VlQ/djEbBH9hq2hHHd9GzRa/8O5qhTZW738c88dA1k3uYybJi7QCevezfTDS9MHZQ
tE8BTzmlD7XftRgowuYSDe7IQqI45jT3J7/peLa0yUmz6bc6O9rnbW7wRPJxYmneW0tZ3RDft3ah
tqEtdxFOxuwMB0rnqkAZKlzcJ2Isj37Zuw9yNEfDeMSQgnZNZgtpO9kgd1yfPE4zdwFLTKwVdRrl
tmd9ODgLzoFI36aUY9VOuBu5WrihKWHXKLJq14l6p5G9asFjdPYIzGxiGfAfdF9qd3TBfnbv9qjA
gqUpt2jTsMlZ3kRqf04yVoWLYS0fhOB/nYJVfzSTZGhV7XuSAt12p5glJVpz3SD/T1q2H0liaLvK
/G5K3WfLH83eDmefvQcpUd/GGPn1nDRINSxg3L1L/kaXPBbL/LIsMxaykAHwUJd3ldafl6Q6WEUc
PxfqVRvzfcpCRLQJrWTDmAMsKYliDrNbR9snPZW4Q1CQgP9HrxCcTJBfk+7iCvu9W0AylG549qEN
kN7mBWhvzZMOS/OY2+MPd8RGEhCaB1AhVDfaz/Nncu7evPGlqWv1scjnKs0fy6kDS1strIGyaV06
swnSIePWXF4nDiSYtv1P04bm0Ifs8uDWGE76JdxDUAJNJlA0wm/5ai1sFgRobkNW9cZCw7cV+SsP
LLMbMsJTGRNl58ak39O6+Gj8uGWq2z50IhouFVpKw6nqL8FHqG1BipRkH9kvL1+HQEx39mCRIsGb
BLei3rduhA5gCwvfeRCdOfh5SU8z9ruKJ/jtIKaLMSTCObFLwZ9clxK6XGh8VhfNcpiga9xO84zt
YAAckXrH0llnLqsxcewYYsx9w0B8aEHOLRRTTnOPx5fVBTlHaGflWxWGP9zSqnfZoL9VHp+4k0bN
fl68e7cQTKQzf6ctqiKf3q4JsNJICzfgULVY9BGMTxISSIhvi0+d20cmGz35aD1yxajAJA4PbKwC
Vj5HdyZsPlLWlH1f/lQRMMjBw4NKtKDFkyYK7a9WiZxIxBAg54I9csoyzpLAKXX3rRK4oAgmmHVb
HztZ83iVtHKRSV4Hrd8msyz3hXoIS5zG0OiLPcyPCu0iUCXLomLWzNJD/g6r0I993pH0Oerh5v+D
3n7h4v4B9OZ6XgDv73/9GSX3ByJuZdX97/94TfV3joa0+jPp7Y//679Ib96/CGFwlFCOCn7h3v7j
/8LenH8FgfCcMJRuICmb/wR78/9lB64DiI1/4/i+y8v4A/YGB06Grm/zmJCOHYS8wv96fX9B9oG+
++PrP5M9xV9RbzIIQwXizXaky18nPPc3sKcj7CQfVOKdw7jGGBD1gLz6JyWqDkwRdU9Qm+ROsWdq
KAGOVdyg+rC5SCGY7Ac5Xv/09v1PL+evuMX/83J8B8C2FAoEnvgNt0gujdPQqymWSU4AmilBW+R8
N7OPFa76GjYodFWAMc0yzf0YjsXp779/+BfA4h/fXnq8u2HoBoGzvrw/YU7DDJ5T6Pjy3E3Rlzow
w7OaooPX6+o8cnpvRw8ggGn6i1Ym/QfIqljf6v9GTf765lwqXCtKkahgy99+9i4h+mnIhTwTvqK+
1hGqWEo1qpQh2GQdkwMri89Ud3ntL6zeMjjnBeDLrGRqI3v20ri9YnJubksgeYe/f2METMJ/e3HC
I+krCGwR+r9e/J/emZGSYratTjLq0qx0dftFFWi72hbBY6nB3A46QTUqY7ZwFfvrFB/+QJWRG+e5
qK35WGlm0VOw+/vXJQEv/v66uBtE6ChPBF6w3q9//sSmGpi/P6XynJhI7uM2wiDTNwCdovCnnecs
aW1W9g4r5Yxcg40ujDoVRLScoC6m+/ygM+kcXI3Iq2jn8zz3/s6yI5C+fpzd2+JEeBoQkKF7dmv8
hLMv4TvFKXMbb/rwEsbtQ/3Fa7VPPqY8pAvUXwBY9bvXh58toCxPVt48cJPlLA2rjd1nNEmkmrGw
ak5DOD8OcfQTLlf3GNVQD1IdMGnJ/C8WAxHbqcLL379b4q8A0fUS82xuK49ENx+KpLO+m3/6FDOR
REMRR/Kc1gzw2KZJhtKCzoS3kUAIYm+XqcViUwN0hRf4vY4Y6v2/vhDB0NgV3OncUL/daHFGm5PM
s0Ty04+nwU6upR25T8swkbKIomnJ96qZ9Zko4CPH6rEPrOnT378Z/37leFBdA6lIZmKno5y/vhck
TnSWVw8S01/y03JQxVcL6qH5V2sp02zHZ/RPj7d/f9ryPT1HrJ+D4Ej47Wq1TSZ9ZkTy7NpsEKC+
g8dznus4wLAAPprwDPxn0BmdnpI2X/yrzVKua4X70nXqH24d59+fN57tOr5wPFfyQQS/XQwsSIRZ
LOGe67zHpTe6FzfsrwHZnnZWhE92MH9XvpVuysoHJpeOZreY6iqmejnqpUqRETXiOjA2utHkg5Fd
MRewI4sn18bKUs9Y19qO3SBB35ey0/MuR+Pwa9rC7fZHiQJW9n8+x5x/f3J7tuQcs9eHp4QU9tdP
M3IEuUpeLs+jXCM7qHHvuy5mPjEl5X7KbCBpBIY3lkZmpwp5LLQattHsvbvQQZ/0ujWCwHbTDDlu
mcV3b92xw+fXJIbER/dsyK25K3RMTEcSbrxSAFMhXmlrzbG/K3zU+0QrIQlsNAlZ1HWHv79WV+Dq
X48Gfii5DoDWy9W3f7td8iL0pjJvuG5yBRvZatD92GsbWw10xuZtiKf6H8jHYr3+f/+enkfGkPAp
Q5zf74+Jmrju/BZ7ogqnpzKO54cm7R5Eg90pVHg5wzIgULxg1/Prl2CVjH4QWVH+w6H829nDQS+l
De44lFQooI9/fyUN7X/Rto116iPG8qmwn2URFnvfi4E6TilyjTGzGXMjIGFW6sKCgjUe6849AJYd
CGeIyYTq4meyN7t/OLTVX5+o62vzA6oxij5uaQnX8K/XXZMvzKeFH55aNEmeRYKtUH3GuKVEPRmH
mH4GXAa8tqvtO/osgIo3ZRTcr+dKPCI1dtbtSmxc68wQNLrxpvSgaIt2bBLOeaTCfVdzGVeV8g8T
ItSQqgxLqA63k8P/mM1K3jhzxIRxUBfokfE1zFpxF6Ree5j7IGTPHz3aMerdmCSIShOf1zUxEsmA
UIu1lQ3Wui9PSmgj+YQrCY855RHGpyV1NhnjaUH2+0HGjf0wHlJR1+e/v7T5CP96pSlKX58znBuX
JS7oVO+3qxspSian0pWnOBbIRZX3GYLbsqtX/QcxLffuFI0c2oO9yayeDSuvnWE9KhYqNNYl0Soq
yRCfwKiaqm0a0KHZNfr+0p0Jp0WKUqyaFIKU8C8hUymRqyyrbiWZZH2TrIKWmXzdU+h7j9OqcyEZ
DDMsgYobgWQpzx3/VAUwUJCg3LWrUqaMDR5ny9enRMbzbRdGzMIWibhGTF1zyso1JE2ukptfX0+g
8zeaYIwbu3M5ZJjsB7sI6Y67NAkkfGO2xILW5zQB2wJ4METweoiGcb6rxgXS0FCenZGAnd7x+h3l
AZcQXte+Zc2xEJnIcyN99HoQv8BkoJlUr8CMzZHpxVMdqCeeawmxihsNkvd9Tid60EQ/J07b4N2z
WYO1FuYsz4vuc+V7EAwAivIMvR+tvt6YdmEMaDfjkfp/32aJvpR6Xcwr/Ls500CQMTq89HHXINAb
kTwq3OiyGpinL9gH/Kmh7CmtCgOzwOXivPks8riAh3V5OX3VHMLPRfGeVdkb+rFiEelWDH2x8U06
XbQEqLGM9mvN8vU4CPV16NfgL81mbyE46KYWEeINv8BL7ZNO1ZfGPTHMA+Igm1Sya7lLB4zhmino
MtXmXK36qZ6IBDiaIQ67CJVB3+9D9iSneZk/Z1U6XthyEJhqJwiBvR/VFJidTsJ2W/goh90awpxk
24/IpI8fjAF/YLO6c8lPfGcaei+D6lBGqXny2Zbr0aWQ74cnLzf5JSoqj3CPqNq2WYHatU4+ybz1
HxMRQYuNKTzKskO85vXYWNsC2krxU3s6frJM9DOyHexvKi8RPRWMdHp221oVy7WKX/Im7E41z5p0
qBBYRphPnSUI3samW92j1zYb/XPEZG1PoTrc5pE/bkVhyI6d5+7TgE0/7Jr9gMuM5dP8FJTJXkGM
vbMUNrVyRU43NvN9LuujIF78lh2R2AbNndMuFYZotRy41liVdjgILMFn44ZrYqRTIQ/Ii3HTxgPC
nPUK7yqbJXjElRryO8RQP8O00+d6qT9YkqKJZbj7MAb1HU8yFLAJwys0aEgANbyUcPDERutvFrfG
58j9klXjU8hG9bJA+L516aThGMjsPFYsrFiYjO3cPms33rO0jR56vGjZrKH0ZqWAyfUDLiTbn7Lr
GAMlYHxgPB1LIN+6YJMssyxBF5bFj3PWfpXuhJSWAPGDjouvKwGVB0Z4Z6RsH/gB65sh6xj0OtFX
GaLz7cv6pyXNeI0HQXRO7QJf41O9QdSUfooVV1iVMq1N5xf2XJ2D05lsIv+jv6jFJE8148SbJqDw
lr7b3esKmbxXlqfCrtxbr/0ZjsK6Fkp/1UXf3kt05+UAqcauxlM1zHqrcrfe52n3BnW2ABn6quvu
PUUsqGuV3Hs1QMOYpOLNHIQ5VCaYsqPvnpTmG041SlmCnNP90jIAyIfibpAddiaLT8suwxZxIWzD
yrdAx7bWS0c7vFej3yJY0Ki+wvp7SUlxk4M/IKmueWCvro9MQi8IdoidToiWdZbq2Z6SaOeF7tFY
y3uiZlzXjPbRT/rFsTX4H1vzjpU3G0pk7uQA365cuBjiCHvfQRAWE4jDrDF4hehSXcQ8UeDsvN6w
LFQd0pkRMGynEbVZtSM+wSKIez/+NKxzblWUnzuZsZ4VefTSSvkjthnKBsuc00bzSgxgbyLHYEqV
3hi+DGFeYwbliZQR4bSpEpvITteqDqkvb6auQOoVta8TFdqNkHF36IZhupQGevHcptxvZu9OQt5b
CN8nWSKZmTSC+0rNn+LLZCO0KCWiIT+279I6zN/RsTGPz+KdgNSON1MdtW6to+nRdEXIwFs5wCzR
wdVarixgR0yzdIkVnfHO6fGHZl2XNDciSMFHDeiqRmcpqBefF+0gCZhkewx5Oj0yYezXkD5RBgoH
1QLosOMtcyqzK0t4/XamPzEc889xSTwPQM/3qPTqJwI50eL3QDS9ETUwGkj3FTGM2TXZtJ0sHk7u
knNCOPrHgs6AxZZrjlUUIeagG8Jd0g7bqt6P9AxEVhOWDa1x4iJxHmNLz7eeopcICbfn1s3V1vd6
CSa4+ORbU3Fx9WU2HVw/gtk3jPtjpE1LQ7fYTA+aNQ2aSQgcYG8vjWN9Djso05Fl0AfEsdpPQ0Mb
n3ec+Z1vbYtfaq2OSAHLYgdn++69M+YgpHwYQ+0YvrV6fjNF2h2mUg57J2y/WC1ldjzL5TYSpbe1
Y1gXVWtHxIOtUJm1uQgwFHzM2bon9pEg5ewHcd8zNWpl9bPULrhQSyFgSfzH3mvL+0ALPIZ9MwEJ
DJiF990jdfjCtwtXPb3aFQ1bxEITKoSOrj5Zatf4E7lmCf2LS9K4jbjDqxPrV0yA3gWuvR0TxESo
D1Z9GpmVoWX26SJYDaJ2syaZge6emLt3WYb4HpyzNw6KOgixrJbMb0QbdLgNLFLvCahKjYMUaTEj
/P29jewV5Mjs048byOZ1j4Qs9O67um1vTZ2l7K+SHpuFsM+OKe5CYs9RjM3vKQufonf2Hbuk66Tl
VubZcKcjL91EIg+3nQnvstZl0Lc09X6qXBzdPSMvh6ALDn8n2/VT1W3ymcdibHIiolm4bk0JFibQ
DijmEP5f5pYR1qw0u84FAwd8qqQ0/vqOyD8HlMspXBn1pYjFeMkYyd8yyZPs0DJ1SRaDyqPsnIss
Tm7Zy1sybhWClwpp9uDlVzQjw971YIpPBO4CqLR2nIxiOy7hD78Pfia1QccSyHdTESrVZLS7kowJ
6Ncb4Krfcos9mqNLaJmWeTBlr3ZhN3H9O9jhOvwRUbdcoBXfVR7yyliSmWWFxx6K4Mz1XYoGhrZ4
d0OHu8vxoDtP2V5MKWeH/F43gF2lKd+GOk8Ohi0iwAYwAcJ7mspp2kUBuVRtlQABOK/DsAlVI8QF
mNdC/ZyqBVipU35j6/uq0Cz5qFG9dILKUpcxRZzaIQnDRYkvbuKW3WoS2G7H5l0HDUl1aBq2c4m1
vZ3wC4ZxtGNdv+nmoVxJv4SKdtGtyfTVckiptKtdNYh+F3wyIwyKbnJfAv45Cz62sZ/f1ZR7uzSZ
joFqcWAqFAOxqb/a5fx1ENlhmMV3tTWCfN7EJlthZuONrlbeykaSP/hiDaRRloQe36aKjMhOfTgF
ih2ds97LBNSloSBtnQ+jlpoSO2SPVTegoBv0lbMBlI4QsaEwzjHiNxrBfmbxsaAyH8lwvoWt84g+
HefFPGyF2wMIh6NEClpuQ83pwFsnHSomRN6XdgqmTY5qG0872QJV0VL9epBnBxSXttSbMa3v6kz2
W/JJfEfg+pz656FhOV20jjnirFkjFWQobjVhCniUioe4N8XOLDDwVq0e61B6j1htE9XQ7PT6gNyD
QxYhjmUUNmYL0wBaKkQOjUYLlPVQVbDBi1QQoGvv6x4FbuGvoSRhivpyuW/RKbn5lyG338uEeDZS
BrDEDhjaVXVvrfGfkd3fklMdb+jUNtSIwS7UQGKJqsEznP6g4z3ICphVJ6NqYzr5wsHwQC36IZc1
ujDh5I4xWVB3joAj/cfAStO9o+XO7SAiVkuLFUagZiB3dZsHCSQJjC99fkSeQR7axFPOtw+N1f6Y
FS2GSy4ej83XLhqxzDNKUogvSHWzBBZo55nIYjj05RDeLH59lhl6lNLNn+kqTsuo12QTPHO80H0V
g2T3ag9vIEpJhDdrxE1MMPSAFjPKP4JEwVtSnBkuwdF6zvbz5H9KUeFt8zbhIMiibVkm2Jzi+GIL
4pndHniSCcjopsd/LBtIB8H41FAE8/xg7y+t8DuBLNABOsb0rH3wyuFVCazvE8wP16hnd0Q8bo8R
Ck/3w23K+uwODM4RuW+6NjUbnNNTiLddeBhFanQTZCpwrfXsssXwza0eliLBlx9aapP729jybseF
2I9cuTV2LTXe1PW3wsLp1VexPuSIS8yot2ENNb4gcdu32q0gNvtSB3j5e/HFOCDhyVVFYixxJBbm
UPnsd6VqfJ60U/K67PtW3wWRwuE2hjhbpH50HP5OK8IRwws5qoifQtse4FusRRZ/HYbyXDbdXekh
Owz8x8okeuO5ONRtUZyU9wWZO7kHklCZGVpG5mCMzjDyELpr3Yw+7zGXbsD7j6ffxOW2Q792KxlW
of+Vp4BugkfFt/S9nkLAJNP0tSALcbJCKuUAelAwIPqBqtoTOiRVmbHvhT8bkC6eVvGT9IaO3AF3
uInmxNnq2LtkXYLIRKh9XvivaEluJ6CBcYcMZ03Q9czXTr0VTv9B9gTlSX9ajzAHRecm1vKMwHEN
T+zcfb2IS9oNy21io5G3hvwkxwQWV/xS2c1PEfN4HiYIlmNIO6yC2z4o7mJOucgpk9s89B6sfm52
LhQmUs6zg++hsnDs8Akd76bQlbkwAh2f47AWW3oLfJchUyJ3abutQmbD6ZNnW2EXB1cI6CUuhpgo
lO9MPO1TF2FzZ10QEeY4FAcRBz4jLIR6g1XBfZpJT2lJlNn5Y7pm0LY/VBgIbFj1xfAYPomUQpt0
g51tOvSzdu1tAzlld/w92d2v3xVTld0lcfngzsly/O8/1z1YCwvlBU+dOqWjsgOQXdwXv7789QtN
SYP+2OPEbVyCLgayqdaU7X5vija5a4hWIq0AtP2pBTTSr3/W/fqzuU8+kqoE8jl18d3oWIfYRqnh
t0l89+sXBGV//M5zCaiaYrAZUxx8dkfvTRauQcI/MXQq9BgesZRc2PnwpT+2BPsQII8vrQkFe4I2
hRiQFs17saubAZaAVZSHKjUjbeIcYLJBKTlYOfGrpf1OVzwRCbNAN2rQlCIwIHB5m5bNh64yJDs5
5i8dmUfIVGFF/+PXMge+RY5kKKhhElucZ835bXv+iR/JoH8aVD7fMtq+dmrcJabPNgXLQx6cJWBF
JDpKdZdFJvDLYuZjimMmV8NzlsX3Q5HYe1mjGrDFPUMZzI0L3VwowuLmhi1tvkszvJ9Yjj7p1v06
p9rb0J78HFAfoeDCiyDXGWPiUv2jzisVU2rQhXymKGS6o5ZL8hQIXAUomh+GVaSJ0GOU1X5KmYi6
2gNtxJNynBF7EMJLWVtl7hldg2Igou2jyukG60WjgEIaiO926AldbAkkH7AcLOly1xDksOeQmvap
y80TZQRcqUEcpDMSzJIQbKTtSZ2LcvmY3Tp5Zntx9Z0+uQQBcRFdA4ceZWN4j0CjUrp7tGG04JrN
8OaXAoql4jCJYmE2VoLOX6vyXivUNEVcjIesnMsDquCQJ3Y/7f0qpKJpuEWTNj5hm8mOE8mKlrXy
JHuYnYbEeGSphrwhRmXoFTH+lSGUgmzZ+s74WiZWvGG9oS66qp69tr1XaZZf6g50W+t715HYjV3g
8JKr2An2nJvj3msfKlv72yQKxKMiOLII2u1Istar0eVd0IjkG46VPpgYunlEPTWrc8lyerPlbgEe
UpDfXPSIOacW9+JcIBL0P2d+z+OdwO8r36vI0W8hrOvovdPuuciAQ0jcHEn9vWs7fS+LOj0sJmgY
BXK6Omp6R8XzsjgOUNoOVS4/erJvyBbfThOIz9E9Uajm+y5YHdOh9M4T5lSf5jaXYXwd5wdncX3u
RoQ0rCRDHBEe3GaNRJeNIEpr1c1PDeV9Hw/tuY7rV4ewLnyZhTr4hDJdgrZ6DuccG3rdYu/n/O9R
pV7qkvlJbGh8iKF57ZroqxU46cmrg6cZv9kFwcVnUaCyFJMDrPA/2Tuz3daRNUu/SqPvmc0hOAHV
daFZsiRbnvZwQ9je3sF5DgbJp++PPqdOVh5UVXfdN5Awtse0JTH4D2t9ixndqZ6NF3OKq0fLcY60
20QINDhtvppPu2rksR+8C5Mi+aA62GykbHBQOxJHOPPDS20O5iUXqXXpTEJx2cdCFenMeVp9ffDr
a3TpDpfgqYT9hSKI+GthQrLRGehPdsAMrCgB1hoK3lQW/W0IRX/kVpjD01oY6JiS3DOhStivPAdl
WSEIxh1GNgGO0kxHYDT6wbNVI1IXKWOMGTl3VaIxamh/Dlp7z2HkhIemLaaNT2arx1gUOG0TwlNn
B86vzl7L1mgy8YEKHBwIEQnt5XX8GM/Wd3P8nmo4Ek6edGvhoPpEnMpzALl/qkfYGpKsB6ek9OTA
whNlbVuCpROuRn5bDjkC1WUaUdmRfqZTD24QuJcEWSyvpI0tygvrfMSSiVvuChGCRLgPaciAFkxo
G5ss/nC82Np+Baen+DJV7IWHoDPsk7CVdzTlaz2o6fT1huvocRbphzACTtIA+ZxtMmqZA2b0SjOz
//pXNS4z/BoTA4mShA59hbCbNP2b0IlGLlgPiWDn8qjkASNNtOf6NOTGmmrsNFtdQirCspSj79e4
h1UF4DGAlaIHci8kBEOy2FGLLiEkgQNOjmvD5Gg2pTHuwtg6Fk7sr3CmgphqaULsCdeJ9j5IbnLX
qfd1vlrPuhkh31j1Tbco8UaO6+3ojvdJKplJDas46niYnYGcCZWUtJOcX52DfcJQ6SkmEXHtOz2x
tQrCPOwJH8WqMWt2VZTqG69wj1nGNBqTzW+3zQxgCOGBKRzmRCWmQxbAaaPlmzxH70vV5qegDl/q
2U9uCZbzwJUQMxvvVE38xqNLtuzQczrSkgE1beXF8tAg1kUIZs+AjFfjflgVRPEd6GJljja54eRc
1Uk0EcSCAC9u8wuDJoDufUFxyChiZWbhq4PL4U7nxtPY4grE0egb0tuG/oKhlz0eQh3emxkDqjBv
fw70khjRGKxbeCx99JEszQj+U2KrRheMf2dmO5UXPN4pgGiNU4VRz66Y7OlE27kSUzo/ONbR0GO3
Z8q/l554rFlpkfarmq0B2WYmG9ftk3CrUhO8pfDifWGwx3BrsUmpScyJtGPLnxlsGs6PxLLNvZG3
l160xTEn2oDlLeDbOt+zUgjWMRlaW3v8YDRn0K0x0vMoQ5kv+pJ+J5ibXyZDoiL3GeE2y8hnBAMY
129+ZsfXeLzN8STIyTEfLFn3e5Qz4MXL4JoUwjlWdkxAuaEwBGtowlXLGttKUai3BD3YKTLgpNjE
s1khY1b8bUFMVVdyv6m9z0YUCl5udnPos2l8MJEb1TePG8NOaroeCw66G/0oQhOXgRUi9SVlHazU
7K4qziXMQ4uLwN+ME301P4xlSmaT41BXtyGLop1Vv+OISw5eqA9VDKyg8B4lJO1Nb0e/Ws/4dKWD
KjkKsLCT+5ag51kZIcW1yFmlNT59UAKx12xqseOAeImt4sm0AxD5XvRDFx7C5QHv6tgyJcBxljBR
0mLfluxp+sI/5KazJQLwNZLyR9jiMKqdibhmL5CbaUqsTRUmnAp0q3FCAAWxBjBcok1vNKRrlGMO
Jo8Je+fYV39KX/sYGJzO2se0VR/z2PNS/K0TqoWGtZOd6PouKmufk2IXpAxFErWdze9zmzDCJ1eI
H78ADoNpN4eEGxqVt/FlkYELQXCrP8J6GXGwkd5oEvbStin2RiUp0wkmTM09G2HueJi3do1FSgwj
ih0yshd3LPON7vJX12sXlB8S8cKlaA5r3MZJ4TWbLPdusyF+TiZIB08E9om48O3kiWqLKnphRuCf
niLBYeEsL2/jt5tO+PXbJt96k4BkJrBFlNZdIyJnz/KVM35qfiER4/IIul9m1JGp1QNN6NMY6JQC
lWcxBNL046FPAT4PDDIIkW30/GIU1S2cg31omP2h67V5amr4z2AXxgcS4tKlkGT4BVchSdiRMtVm
ETe2SMCs9Gmkhb/T1cZBOwd8y8hI8UypST3wEChr0g3HqrsmoUmc3IRgEQIhf/iy71/SJHbvvXi4
V0Mob3YHndzV2XO+DlistlHrnXXOmRAZ2Oltg32yNiniCzENd5razvZltVPFEaFlfe6afRm6L2UQ
vOERrA/B5B8w1fv3Nb7GkDn9bk4gC5s5jQWRjhsMivk9Vr+7QjnjU8HKcDEKP8/SICJPlMCJVUx9
JTbaCaP9rESIRYxCqS46sI0MQJnf0x0VILbmpNlWHWGRzQTKj70Brz9lveSRHomJxnCSAYMYhHxy
5+RTGQ6jnGrGp1yNV1cFej/ZYKTMuvgoZ7yKDPG6g2MEb0i27JWsHfMVtgEMygSISpl1hzpJIIIH
oL2d8aGk4AImz+RFhN+qZdkR2fKnM1bfyF0jw87X8kBV+oHLstriOQf1U0DLyea52/epX26rvie9
xrMe8AGZeEsxz1EBEoRC7rw1bPM4S3ZlCOgikJieS4A7IaMmiEMVWfM8i1irdfvsyvJX5asP0ZiE
DUXWxa3gOzsJbmLUJMc2wGZQOfk6J/dwb1s59DqXOzQ7pGDTxTXB6nEtyRGj1yizIF+XSuKUMIOO
mRWeW3Qx7+yjYb2kzS3gLN47kDNwNzS4yjtckmVJ2nrqTdciN8J1lkQ8PUwvEygwzTCKm7TIYnLo
P4tmIam3uAk43ZSg+JmigmpLIJ2XIY61erL2+HgeVeuap0jCVJHjwi0gralrCrDBGl/ylJ3Q6sgt
PnKyeErFWpJ9uEVO5SqU3HSjePKBkNk/ooFnLkYckdtwY/UIooOTE/c0S1EGupnb58d54NUOXAVC
BFNIamgmgpsu7Q5RY8Qn6L1kH+XsM3EhxK811MDepBSp2NysTXSpW9JbmRf4hM0pw3OObimtnW22
aj3MyKPC2avvcPdBw+yPkFG+t35R7odlNyhMcqrcKP09JQCXcOG/j25mwqybTyKf6NAbKTc9fMVG
Nvm5zQQqxRF2gU/m7xHXvPEUNbAL3E2bYFJmHF3ce74Pv+fTh7QkgRWcq370NkhUyLsw0H96rg3O
dVfyLN0bJaWq03LzRj2DrZ8QHOUTnQMWYBtr6Ods1voOl0/sQaKpYoyvjEEx8MHtikYgCUhzym3n
LVTxQB3TjIbKoC2SNitxA50SbuVlkuPjmEsKmk/pi63dZiHhYV76gIjq2USVtsLzdc21MHZBTwWX
2k20t7C6eN/tEdIU8xlYoOzXjTH9QZcN94Cs+F3Uur+boLS2aYBk0MJMnJDt28bJctvoUFKH+sQN
9Drk/V7Qlt67wCXY1ndnu23bde5JJLSqPg9eexmaqN851XQnhiq/NjPB9t1s+UwO8JX2aMlX7TQO
G2/A3unLDmaPOVmk8DUv/sSlEhj5S20qML+RZl5udndzh90Qey53+8Gdr2qxDHdpfxI+/+u6g44z
hwEI74m8YMwhR3QxB2n3BydsbDpc6DcMJKCh1fSuaYsTwheQx0OJ7GpRza9iEMTmhIswtcBFTak/
PWjXpOiMQKwSonhGtdBvSzE/GB4Ae4cuDCAyhsTZJ7ck7ERxbWsst8MEyr21/RFeSE8L6gTRKRte
07XXmTbBUxhERhgPO598Cx0PANNUAxheMHafRjY52BDdXVAMjxKp4FOBMzNredwaK42g3oCkGxWg
z4G0ARgWpoRvXs+g/CVYvDF8cef03QJtQl0I9Wthofz55utjw18/8fUxI4eeoheOSrAQVUTNMvoL
AbOAV9Iv8Eqy/PPrg19vGh/LWtfBalELtaVCohktXJfUBl9jzAvc5ev9Pz/oLxSY5gsI8/XPr6/s
Il5n8UKOKfwFIqMXnky0kGW+vrEANhMt1JnFo7bM6yDCxF+/ztc/zYVVg/eAGwhImz/fNF9wmz/f
9xf2TQIEx0jB5TT8ead5AeQspByxMHMMuwOvwOf+/AJzYez0NrSdbuHufP22mG+A8Xz98+tNvPyx
PtCeYaH35AvHp7AXos/ysGsu/3yh/fhfYCAAQE0GCchd3guBA4ULJejrc18f0gtDqJPiSRRpwQkK
ZFZmGfh/Jqw9Q3gARNVCIhoWJlEDnMgDUvT17dnyzNQLwQisSwfQyP9CGxkhkocvld3/+otAtvsy
grD0m1rS5Pp/evdfn6uC//5l+Z5/fM1fv+NfL8lHW3XV7/6//Kr9Z7X4X7p//qK//GT+73//7TZv
/dtf3qF5Tnq07Z8Maj47lff/ZmBZvvL/9ZN/N+I8TzVGnLdfBUchBsM2+ej/vRnHZpiNmPY/t/Bc
P/X/OH22UM7/g2/7u4fHd/4ITRuRIhJcx12kiv/w8PjuH67LxwMbbWqwfKLEOBD/7/8prD8cz/L9
wHYxjGDgQer9dwePE/wR8tNMk8+YwkIQ/t9y8KCW/4tS1+V4d03fDSy8GXzSCv5JP2k3bVk4ym0P
3Tiuv5beM46VlQxHlnwtoodOJtzvWjaXTRE/G62H7TVBUtTB7gM40zzLsH9UskFg2TNwLDvmBYmG
wc3+FCpXAIAvBX6z68baYn3i/RTFGN1FiXltq9HdWdPsnCLX44Jmi9yEXr13mAwV7R2wzWlVFQAP
q0LBGeiHYidUWGwcm0iWMHGmp+aNmPn3NqjSWyfAdojOv5bFrJex5ytDNsZfBlLYvBuW/orRQZ4a
QHm0IfYqrx9glfXXYCAes54vkzsQMoEl9CjBYxum+Rpyz9rGWYhDcJx+JwxDgM2oRhEAUo/wyQ1x
6gX040ZF3V6OxT0OTDCfpfiguv/ZOGEFETQYHpoU5FvTV+wXSJ1k0zgrSi4/gx1o2km6vrT0s5Xt
pJe0pbXszLbjFgdtMhurYjfRnmHuK59TbqM7ctGLretwWtJ3bEKZFvtW6pdJtWwN9D6IgNTZmp9c
e4R0yeWVTz1EgVWZp8GQ32WNCahrw2cGAzYhNc9VQww88JBzgf6Fg3pl0KTuvbpFWCJ8aI8wDOoK
1kEKwhS5N2Q6DSqrRPqRWowHMA0zQWC0NYQhH+ZBBM8OMiqXJRvHzv4pkiXayinXakoPPfN7HkLK
267v1TpA+VXRXPX+WOz8+iuSMrvLHe9HT12+d5x1pfvqsTITHjf0mWBPhh5zMdVeYU6gV/gO7SHK
SSOUukFq1asw5WMFopRN73YPfT8dUDkBHw6p9bvRSNa0Lpu5fTUNuLBNfJx6fk+HomsDReMwq/m1
ZJpCfAhgxNSH2DD57VO/JC4hQrNm3zsHOB60Zq4tJgKYJjeSK8caqNNREtvZuDVGv9xPUDFoJl6o
Bx7p1+CHTtR9SXZCOQeAbbD6LQtlHlpedDCyzkOXJFBNUQQxy1Y4jOKZRTgvtVbke17D42JgjtbR
yuzn4NQXJFrIuTk6MSGlYwjAFYTfbm6ALGD+EL4Fvafqgo0PCtbTjnE/Jdn3cr6vBLqsvKGchAF1
ddwZWnLHLGFEipqFpMk2OuE1P+h3z/tep9bwpIxvxCqny5NKIa0MnlSPsNk2Dc5jz4OUzcQHduRN
gxOYqe2kdxROlW4Lu9rHqV29Nn62o9DzWNss6eMVT4HXLCYPq31iCM9OJjLpe+AcW1Ha3mx6+YKl
7B7EzA1VqL1HGgkQHxgEGNd+vuSgY1axt8wOjHoftcignHFtJcCkK+SS+xCOva558RSIW0jNIG19
JkSpPhtRu4qHOACgOAL/KVqYSgpmZhUenJkoncD+afXurXU4SGjsGZ/OEvOJ5a/lw1QYCiF+2T0F
2DX8qQ2ZyQ05Gp8JljxP6cbs1KcH3w3yM3Gz2l1cHbZ2d9AMCa324S+P+pnNDzDDkfzbCB01m12G
+iMDzsoayn0t6tvoIwgdS1iiQ0GoKo0NlM/0VyUzuLqyec46smPBIPTr2eTpTVtN2znn4Jg7MJ9t
OZKM46wHw1IH8VsGFXgNzfMchPNhGpkz+1/47TA/Tz1zoNqPsx3WfETUy1jaqWfSoYSzyavg1YDp
sJ0Da75l5VZr4zMzsxdcyMEGTf/RKQYqZ0rhbeljnKs+g6o81FEJr8lEKRIn78YIOcCL80Of1fbR
6+A92lX23nbGNtFyp4fE2Zi+wVC2h3vs1lxArZ3dVz18WRGDJx3GotowUdhlCQmQ9Hlbb/kidqxw
MsryQGkE0rNBz5y5CGpKb9q4OoX4exi6VfnTdmwYlLFyWNE1gOdl8Rzgf99pZzozkAdfWG0N9IVh
zxknkNL4jbpkVngNCsbIWhMxIKo62iGEJGcr0Uwsq26R4MjPlMQ2pZZDNfkl44F89ga7tkHCjGFh
pA8AD5UGWxHtJQQXjWLfDwLfvSRFSRjEOZeVvGamw56odF1EU2R9+oZ99iqb1PlyScExvXNjAQQn
oJr4IPbL8AiavQOhbNuiR2GGnlvnKJnjtXLQ9xR23zzYEwL6MmdR3da3zBf1vT8YybnM5T7uCsdc
2V0PxMq/sYcejppPngPJ2MUC9cHGgNwa7ipGZTR7wdToxvD9Gjppc+f6CaDwJPg1Gs5JGnZ0YTc+
7htl/54XCVxU8EeUNmlpdtJAvO3K9jRnHE09l2fJJmZBM4CNCNRdV40/THwtO+a6y8vgUMAhWI8p
49qBTBCx3LcUY9Yw7a7M6np0IHzd1HDW+SfQSFz3lXeNPZbBzoj9JIrfudsP63T5cWMxMNN/G8y2
IBtzprtHgwDDo2FC347gvKvkMYTeBj30oibZ7inN+IOT+KVrmKcVPcA0aRoaLhMX4wzUb6h7e9Pq
iMiGeARiL7d1BoxWEALO+AIS7Wj9AGEX7r08hPmO4TmEftMZKGdDdLk0pOuq5aghz9zgVUz6aDJe
VWnOiLGijwDj0qqcgNI6GglqqYFfWAIvKI/nqvBT8+AMyWNvBKhb1BNd4154sHJ7CFrYQ9y32Q6e
uQ0hK+4dxAKBTgAQjCPiiRLhajaQT9SwYGhKbaN1tH5zY4aaMl1TNRm71lPXIl2E0A7J0H1vAwBt
fzhOzwuD0xbk3rmzMsg1ASQCFBbvgFy+MSuwz2wpv25lTlz2JxsStlFTILkaBczI3RxGF/4L096X
jkfSc4xJRoMKi6awxp2CASv90SVmsy3T0dr1ivBP0V1pcOKdhsqwFjy4eAxwZ8z4fuFfim+1wT5K
GxV84gCAzxjct3PfXioLvElsn8w4Zhuoc2oThN4cDNs4tNU2r49Qgj0BVj2eTBLdF6y6BxO5rhGe
GBNDKVdBkjS9xtnifSWoMKEHZR1d3bedDT57Bpg1Bf1HMIsnr46GB8tNd22XQpUun6qeBCDPTro7
VAn6TiNXCtmcVtybC+6Nj+XsAPHOeuQAZu7sySdPTOZiReInD7VoFATXmRMVcodgoG57kX5uAyc8
Z43zK43K+SmrztPYmU+KGKhODs9fb3SdvkzjlF71gicSY+mtueGicmKihdHGnneMVs193YICS5iS
ux4/qRd1eTOw6bgV8O0Kyy5nIBzouimdY1T37mqqTG7abvTMLbG6iijC3TvEpHa4SNZMafvHTEAS
DtIMavzc+0emsu6lZ+7NAifcWuVkbDulrUdqZfbIhftsupP7HGXZziyt7va3Dy1MLmBFJT7peuXG
vXhGUUJN1lQDKxu41p1mYDMZxrR1ckIqVNzD+jO4fK08SnduwZ+A6eoDaBR8ZgQant0DHG0+ujp0
N/ZoQ4wyoZNI9LrXsLBPMJfSgeCCrDuB1ISwOWYoUEEmKemukwEnYmmSsQSj2uB5WyFdjoNHC3HN
SnjDS55js6mcdmLnau1GW9zgEN37Si8598ap1u2C8bbkAcsZnDPdPzshpNGm616x4fnrNjt6ZYg5
S6FCmFUNS7RMXnNkQou8BIsDmhcU4tyhtV5i8Crrm4YdImLd7HObDiBS1XcvQwFuoDRkYGQfFh30
DPdQtuRmKTJ7w7uyaPYjd62jFZYviKFGppI46ev44CpvX3g8QhblwqFsbXWl4biVUqFG87nphYO5
UdzsVsxsTBEM27RWUHASMN046hD5Df4zHE6sMEnrr+e+asgOkzuYZYilbIs82Ai+swAYXjiYm3JP
3Cmumx6J0kriod2RCQupJ2wsdz3Nc/o9USkFYqXG5WAlsihhyDx6RJuOCneNRnRkjsOv9CdUkuJG
LYJWgBdzkLVn13n23LC7AwCabvqlQhmMmug1/7nEV3KPk2jvxu47xXm/BWMFE31UpyzU711WOzeO
G9j3kOszW2OCCYisCS3ZnummRssDquXYpPoga4GgTl/pZ78LOCgQrbkEvCZ7MlN7b7vTMaA2Qf7r
0hw7wafrcW2YdJNFN9qbrmFHYwQEJOnbmJjFYbS5dJeMzhhthfguXXFxZNLtB3RvTKFbZGzTgs00
uw2AjCc3tr4HNc8IwGwPfboPIUZiQgAWVc6geKIhf4qq4Wy00c8A1ckmGbunoYzYz0/9L8l9d9Y+
qj9WGuvBt78HDQ1qVntsZsd6WnVxnLHg939O9UAXO9oK9QmwKFfIB8/AVhrmhSaiPfPWiUcXAUbM
PNsUEvx1krmTnaoz2yVMp4aPWh0EgXQeG2oTboOADXRALSuT3zUbLLubhz1cMDBseYUL65fva1Jz
CIwAPm6Ph9QjUAMwULex0HKuoywmi7svzdV6JCqhFTHtLTDeLYAOMmlU9JItesIha4/j7Pp0UDoE
sJHyKSbqNjeJ54FNX2Q6+SYAPXGAjkZqSciWQNZnzyr6e12JHwttzkti+yrAmB2ySt7DwTbwx/SX
yGSNxFDOZ21CDgTy4eIeMto9UomEF0r1RnnwkfnQ+QCBxaF38JGBMd2r70y/e5ZZouESByDdhFGz
fFVgAl2LS14Yr27JFl5zcRHNy3GR2DF3/KLgNtd6VC3M5dPM4pDscpuw6440gRptk5UVauuxfll/
SanQQl1Qq2Vnt333fNXfiVhdnIZAlVRRNthefC1txQpKFBh0Es4H1cwBxnM1bhgtadKFKKkXwVpl
U+Vl/cUzmkvM/ejIKzLiFWpdIsMnqdPysElGaA4tuNSTQQaTVOGLJZxmQ4H1Wab1+2yw9OEARnnI
FYvgkypM9+jnVTrkK9b3z27zEeCRAsKvMDM20P5ntLmYzpsjHOE9m8V2PygF75g+FQLbSs7mD7uE
jwrAnV2vduxdFnMrRzDGnTkSzh0gwAfJxnfdtPmPKtnXE1HKRlsBXwfMjQJLdd5BmD40zDZAI4KI
GZIJGkbUITCFO6JCBXX2LNvTOGzrBvo+dIg84yinCrNMxoQIsHCDoLrscUnR4OVduJ9DMrvKtJSr
qrMuWZNbt2s3jXsa11fuXL8h/OarMAtvjeMxHjYV/EUu7kgqRlSaOdWInbOrQiBlmhm3YYqnooWD
6AtK8tnENmiP39BQwsJBAGhZTNDavqRgmD+FXRpcicnPiAK8NAjIpRx5G3rSh13ICZtbWkU/3YFl
RlBCwndymgm3Czg1ZvEB9QlPoWq3jkfwmBm/C6uwVhgpDFZqlGgB+i/WGEQW9ZSGtH5bHBvFblD3
rq+e+ra680BLHixKoU0qun6LevkBHQJXO0sz9n/pa9LRyyhKA1JfsojcMIjilf9z9s32R3ZfCqjk
UdXGm9xT/W42PuKesVQnf1oOPyCkzt+XRrWxdI1XyZkf/JJ10oB/eR7oXj3bozmQpMwgxqMtYZy1
bSckE6NLrkrMX2DNFE0OexiNBwvxT/o+s2NDlcUoZqrSu9Lrw3WhImQ/dsIYrY6eJ3cW6ykpvn11
cWnDptZwrhE3s/0sWfS7OJIEj/NXKxF0gK3zJaimeelbc9whIw5hAo+neL5pm7GNUWFx6EhTmNBi
Fh1IQpk2cKQRwu0FOeX1UvfXKdanuYnuaM/cXdRz+WIudpYZmjm3wHkY1cB1rw+VmSfgb2KIXI1G
7lV4wxFxMzm3A+098gUR0yOXNvvdANBe/mRY7vcWbeGaNIRwXTZYqRH8yWVUic8Nvbop5WEuvKew
z4xNpiFIy7yxDlI0z1Pgyzu4Ag/RROR6HjcIArsCVQfUi5zG6TJURBnh8vzQOeTwqMufhJryOztN
sZ7ps4Jfdm47qdY9jfeWKQlpU1gQMMHGpDA7yTeFrIXR+gTzor7rkjG4qzwF9bhq9E5Z6hRFdY5S
CfWGqMenZA5wQxkfHZLDs5zKVRtY7t84Af9/g/F/2WBYgqn+f7XBOJa/krfy7d+vL/7+Pf+GIBN/
sLpwXB/jIDEcQJL+sb4Igj8WsgZtqkXj9bdP/bnA8N2QLQUVmSU8QDl/LjD8PxYGCRAbjNyQl/zg
v7PAgGLyzwuMwAI/w48LXRxsgf3P8BZlI4ye49E4TtF2xnCJPnRJS02KezwY2QpuBDoN5V+7FAmZ
l9LkCXT1Lu6xG1Jae+MwoAGwrMkiw69m9MCBlc73BQh+xs1vfVdg+85sLt562ojSujE5FydUyG+N
H9O2ot0BQBv0d1WFBS8vqG/TgjhF7RFuhlRsSycLvhkmJL687z16e/LOUMoyubnDinZKAu48WdEw
BPERWzhFdQ7zElX9xIJxQkVvVkSJUpBd3JCL3EA1g58ifZ84Vaiwx46xNnVAhLaghhZAhciwW2AL
TiC0MpyxGLwDIcTivo5sNZEfHjG09n9WxhjvJpQbsm7zO6D4K76EpkLqPdpbsr0Hq7pYDJxa1oyp
KH+5nvsjzQtk50TEZ3P9eyCIw9qhGMvvVAWyHvhguLFjGP5p4dPJpey+jYZVhRQ8xNTT68Fy4eVb
2xzK/xbbD2uPujiaw1usws+MNOjG9s9FTu5sad2b7GH2DYjCWejm1W3KTV1nBzaC8SWCrXEVFKUt
AIJ1ksQPBXPyrV2Jd47R/j4WeB39DIxJJc0n46mILZCwHbsHB60md1l1ClD/wmEPr2E0mrdG/U77
+9C25Tc4Y9iddEZ6o29/sAPxTxoNOVE4sBtDXANIGYkB8B+nBDPdVAhKxfyWpfwPByslARA5UDf7
8gGLvX8seuPRcEpqlyr75UEPoiBhJh+6xI+lBuqbxC8eqwHfZUzrSYQblOy0iaiOfefG0IKqGV0e
2Lj8I6rCnK18vfdKCJGWpgXufKM7JIHxkpQkhrCku8UxYelqKKZdMskSJSa/dEkyV/dajZV3tPPp
Eei5tXEq3R0jH669jdwM0sg27Cj9DKdR7Nvpp91J302mllf4/ohTI9yLBI48aUBM34CNTV22CXIJ
TSSvBAxntP6DxOBc9nm/mWPG3b6iIhcTqb1KH3ojgTRRPXUzSI8Ief4Rzs4O4k3HXdv10G1O9trK
kEiC4TRdQf6yY6hTXAhy1eP56rk/fUQC8CYkYY4gPGdpo8zFvRwow9xMtkF5oQl7r5p7n5yJ9Vhi
wlcF+VssWM9Wle3cLnfXZgFSQptFfE7M7i2ZPUCZaIPY1639UP1ExXqfToTLBQnp9llfPxqBdM95
c/N1GlyzlKDINMUO6g5muhn8z0wm6VEjuYpmCMeM7/BH9PLdIFE866YYvVLxYWTZNXaMaV+O7cHm
+SaTFbs0g46V4zKkMMkhQSabZTVqUIscKMdKMfwvynEPC+kdnfzDVMJhqQRDsKHqPVryte5R78xN
/z2dmrsUse0hpwtH7fRR5oGA5uFdZMrUoRwxlWjZ35SrlokTtYuNTZmojI3vMlKJfDDfPTqo3PPF
Y3NxeLhEX0UrWAZIaxyZroDi291VgqMo5XTtmwFzfkZQSTEDQI1w41czkaT1gjB2ZbAlG+SAj+hi
OHa8pgaNt/mgTpaJvLm2KpT9hYlCTp8tXh3HsaQllHWyQoVN4EbZ3EhEmdZDgEqfMe+oXOeCfCva
JqEDowWq9mA5j2bt/3Aj2h9ZFHfa+JbbKmFfmX0zBAIjGKkDYuyJIOxM3FiesYpxJvk9ozALx5rq
qy85I7zqOTbD7zE2zS10p3oz20OwH9vmTTb2dUgox4aseg2m2j90g8sgMaM611hWq0rfwhDdoJiD
52Iwop0w+uCJLcFKkquzdyr5QP/zOCbFvJKeCQephTAUco5bMGLJycYipOaeGL/f0koINbTVS90v
/PnkM+jHnuUXilOQB9vUQLGfCvV9RsTezd53Ij4u1IuPkPAfe7P5JQIE5MlQ9PjrAjAx3PKSCbvq
NN6zUd8FlkmW17Kuto162AbBWJF+t6fpIsYE9XJtXnWX1PfK8l/K2JovgdVNuH9JjHOaH6UpiPWw
jDOybUbY1fwG4a/ez1b8iR9kPKf+b3DNHg7uY2mALwxQ7E21RddkqZvv5BUgn3sHi9KjiDhD7SxC
N68YNqt0OrRzGa6aDtpEot37NJzcletPZK/mbK7nNui2HYx3KdR6RDIl9XS02crfe33E9N+FWZ8r
EgwUXXdszs25C+a3SJTpKauzVxQU+hrW7lHWxDC49Vg/FsCxMtSYeyE4DTzWjEEi3QvCSkr6Zc/W
Yb9QYV0hdjDybWfWnzWgGZSCNqd/wmjL9tSb13rtaSKuPCjs9IJYiE43sNXeVcDP8xIVWR91O8/F
o2JFIQ5cU7/Pjns1U5Anjtei0gzfB1+O274J3L2f2kQCFfTLZVU+QAY4MZkigyucMdeq93RSYt+J
lBEMXIE7DqVTipQU80t8Vwbu0wTEZGOwP90IYnXWarZYSPfNs5lR4gAOHpAKzNvaItxvRM60scv5
uamReqk+f6gL7oXG1C15TmYEJuI5rkNC85DebwBLpJeWXMfUM7zj2BaMXNP/w955LreOZln2iVAB
b/7C0IBWXuIfhCy893j6XlBO1c2uqOmeB5iIjJsSJYokzGfO2XvtaHaqtFUJdQBkOkk/MryqrVnp
J6MTd2Fv6O6MkDFa2CmmORN0vbMWCeOHAicGEwCrL7zQ2wTqH6jRNAKmZBJ6BdNKml/bBvkeGDw7
icP0BFDGzVk/HWZDvIaEKkB+GdQzXvZ5bwzyOyqx0KYYYpzCAR2Y2grSVjMI4xTV7ksKtelYI2lw
4bUQ8cgnSZA5oP6QyuZrIo1pU0rlEw7EW1dh1EyxXLL7UnSvI6Sl7LKHuGsoh6i4D8kpqoT8BVy4
ujFIDhXnDGniUIBvEekCpTiVPFlYPuKWzZiUFGha4B5ZWofqMMbK3knyRoZ8Z2PCpzlUXUX4RaWZ
k6PY4VuWKklFqWmuAeoIeMMA/3a5fEZjItsyKz36ET02mhRggYEXNasKf6zSmgqISAV5kd6EvmtZ
xGGctVKMFGaGdGUGIkIdyOFGqQGOMK5JNUkeAprlfhAvmPWIb1VMmymi3w/aWr8qZEZaMbexwS+7
ckmeTaUWL0l+igTrIU47gjPiDtGmNHtqPWb4Xg55grC2m7GVLxQGgc3QAYGDzkA/afRhrHLcmJm5
GSQpdApoppumTFCllqwCjanedw3uyi44RWVenVNVhMheEfvGKt/WcvbyGGHiGe6URn1bEEmBKx5k
A6ncVJgx+okGRaAxr5I6WaxEr6pQZk559JXTgfX1rCETsg8eYzXCck/5lE3x4GZhSq2EhkvpdWUU
2WYQ976+/oO8u/NBtyKd/P3+9x/W2NIeF8ZayoGjqZqVX6cMpjw3oR/J5xXKmHwfjWK5Z45TiKuM
HxdxJ260XrzUvVr5zCIoD9ev/tO3/+mxaZANttI0aH6fmzVoV6tcr5z/61/5/b2gluS1IwkajRUR
sP1/vSbFmYJw1n9937GGdyNInXiQ//WTv335502FOmUloC5kN/3r2YJAtn0YlrIjmiym/vq7/6+f
Ugpp4WrVqAPfy29zjSv7z6v99Ql+/1SKr5yugmD99cK/j5UNALTASBFmqinnHUIHkiplp/1eCo2C
6eX3B+V6Bfx+1WYEiYCppfy9PuP3B03DcGOsV1mmBrkjdd2a3rFwSUVWijW8kafS//0nSArKFsAX
pIyzug51f/vn9zFkJxFxOqmMdzMBZYD3Xc7Mwu+FuvDTbKLsGJFM0xrySkUt6oh2fvYkryc0yrlC
O9jgvpVPuQ+XNP/rq397DO3gTkyGfjsbrFsOcq0VW9UqfHXGrzNq1UzmccgFv947spbijQISaNhR
IQPmwfw5xCgQ5DIcCL3ldf78A3M1x00r/f2xUicAxFg0MkFyQEH4Df0QCwcKkhRollL4fx5HV2Mh
TJOPURLkfo9yi9mG1/x9khXp95FUlBsL9SFyVoyYCM7XP6dAHyQko9n9vuFqPda/X/3bt/I895tF
PXBFH3+zR9d3kLUgl3+DJP+kR/5JmIwqSlxmRMS3jm3Ib1btbrMKfn+//esxrjuaavY23V8xR/nX
MravCMLpPviCunkRLXubEb+CP7Xxxg1KRts4vUw+Fer9vKldGjXbYYZjs8P9lmib6+K/jJstCTG2
jsbEQzQ2J0cr8KRlHzxsh9TPj5npbKG0edpdZvebo24TSO8ODoCa7eKDrbAb7219sSODM8W4a9q4
L4npHOmB718Kw30xgVhe5k8e6F1eEO3Pg0aZo/yCISukD9zY2/z4Ejx0GeUDrFi9g75p8eM9q+A7
3pu0ZQlwt10LfXbzQ2SHXbvIgJzRxeoCXC8CvOdW1kO+QEPlWGCl59ONr3F9UuG3qBv0x+1yLbVP
Ds+cit6y7C3tlbr3dJvmS2GN+IVIHpf9uvW6wCMUEq1Di1uDvPaZztxVh20XetOyRyTLIufMawen
rAs9jOD2eB03nBIJOiGpW8kxS3fo+Yefgq4gnsXMlSJHRNwzvvA+0mNvbnkb8DYabNCZPW50JoV9
MvKxFkJaFAduCyoNvuBbS91Uy36ZHYSsAJw65GCXiATf8UAWEoJLTgJLAt060TLoP4kTkkltG9kO
76TbEKD8Z6RyqpF6vtukDyO9v1oho8WPs41RnFn8ry82nSXidaigvi60TcEu9w6vDkFO0N14T3ti
pqKDOOyyMK+dyNKy4j2XBc0Np5jpLjI+ddBmPfPBvNR707xkwZUZy+N/6kvpyVvGO/kOX7FGXFDm
Lt02fcYaFz8rF8SjlYOtnYiV++IkI8A8RT5sHNun3zQ+/gK5nNH8ED/FfgfodTS30Yd4zbDejO7w
XUdOcePo5PNzcM+oCDvtnEXvmAk30ePgxqkzf+zaR3Hj0QuG6bKPMZ2uCR3fVenKwj53lPvUyRDg
nJJR3+TpM3GdDZlqaX0S7zGpubEr4lwMPlksapyvxTlXp0g+dOfiKUONt/9RuXHq8W3YT9ldJ++M
TZnvNUaMKnDwT3BFD8husJN4uaK4LHE0EFs/04/CO7fLY/LOJdBrwkY09oTGuInXPwzn/KuKneYZ
fILZbXMkbrPHeUqe9erOWhN1q0e8U2F91xZvPL0D9Qv/C7DQBUIXzCXOOqw5Lt6JRM/MreYL1yOn
rHdeFl/83PLD/pVayQ2u1OAAvhEzJ4WBg7J42RU/6AAnMpjvpQpz2YXXRluLBzT74fRXuOm4b7CF
SndqdeLiCiM3MtaXJKJpWX38p+iZD8ef5IaIOLFGe9/ht1fXKzpVnFW3w94MbKc62DAn+KMFAMrx
gN2HwWCWf4SBvXz/zpVMh1mGVCkco/DERZkZrgJAW93wYA+ppCoOZuuDY+AoFamfmk919WhVn73y
Bcpxa+Ve3ezLZk9Ty6Cw1Wz4k3FC+/kDkbDKH9DMBwWJsHwcWNwPGYo7aSuN807q35XgOigsAZd9
Xt+lM0SQ6VYXbyIcqKy8yhXIgkXya4QDAmdkhG7A/Y2IhMrKfmAvHklb/kRUfr3QqC+fyVoLGxZi
LvcetUBUjtyTyBZtznuP1tFRP/HJoylr9v1ytW7mhTMsNzuO6+C80/m8dPY5ju617fzJHaxLNsMT
twnDwtjsCHIydrl1GVXvXbkjv50ke5JZ7fS45IyefMXpMLaDP3jr2M0Y+8alxGtsJb//ZFyd2BSt
0SyMusWPxjceb+VYPFNnmtHsOmR680lD672KHPlB+G4o1N24VUCJzZ+Apz2QL0hCUtbkZ/RWD/rF
IDhpvU5iwHEUDCC3+VyEvJPJn19RXZ45BtTdqGJsF/W1l0BIecFl3ow0eR4ZOWPU73uASRwto3/i
Laj8skYP3SPU8NWcNvOGftH8yejDUIoSmM+FOT/dBzvJl7brzIFEevBiB8ta7hXPDJboyNYLlSpf
QuIUn8HYmvFRv5gpMylXvfBEiETxI9zgQQNeHnxOFmUc+QJ1VQ29fG8RvU3+bnJ7Ux+E0zdhduIn
h653eRf4v7iTuB3XP5+8UElh2NXiPSnI3MH8lKH69+UVzMqGUx5R074bN4+jLzzBQ7THV9CPN+OO
6Y/zaGw5QNH7+MkXWwIPm3UWAcpMahwBRczDTOyIpH5nQtVldJB84WmIOFNcG1CwKmiXJjmOLpPZ
cgdx2ePS4r0i5nDyIxt7LofGpqfvE2a+ZSmJ0oeP7Iif71x5TBcGMu3Or4/MX+aFs2TdcTYXZuJ2
szjp0bjL+XvMB9sX48Y27Fjxh6PR5dcZFJSteBFOwpPkc5L47yV5npxPDoL+MCEBdjlM2okjzpd8
fj4WFz9T6OCv96l2ACwB0dGW7phewPdp5XP2LD9wGssj03PwYJw6qLuOwhi1tRKGLI6VcWL20+64
yzAHhm7yHhUHmfPnyCGM+h2vuGyZysCAz7zpEZQhyxM+J0SEE0MldVbiDuz29Y0ns0bJuaSt/MBQ
Ge6LZRcfOfEMPtkzw6Dkc+fRLznyyRgDXpnctdMbn0K58WlCOJBUdG0OTue1ApJA27i9Ne0R97xw
4x8qnrPDgBo+ctnn+zn0jDsSnmZuI85LYSvqJnpHhNwyT+7RArmMklys9Hx4A8aWI5w3rnLH+L/m
Qq0XKT5nLrPsh7fF5L+69O1k2fUNYuZr+8ltHRiESSB72zNlz8RAdh4vbZ0GT4j3rKKEI8+c9d1k
PqxXqepl0lbmQj8ScRPUhDSfJxYL6ma8Zj/U4k1We+G9gRSUMKnpgfpBROG1f1qzSBlT61sj1Lam
jVcOQXmMrwk2+HGLQCXfo8pEjnAI+v1a0+eq7yxXlTmTMEec3CB2qj8J91hXcZ1yiDXJr8ADUfwY
qJUg1eb3mn6jDvohi2DuKGzh9wSW0NSqRXyUV9yUnf5Y0T7IZBPwoaOd3s0HNunwum2GhpX97UBT
s+i6n0Pj6TrXrwVBLbYa3yAqLiLVACcUcGMLqA81J+26vREsx/XgE1+yLtE28fjwkuVUFtH0uZXH
tGoOB/lBlo56jvoAvAhLl8/Jl+ZVG08RoHLoiLwxnY78mRGvjApnomFWm2ov2JTWqSqftZNu+RUn
kYaItAUGURRna0L8v14GZnmqmrU27DyFLc4b8xyRKj5fWZmL41YuT+iNKlbE6kF1gTiUDP6sXDk/
9yGub08hFzT/NtnrPzO1AjdiR8kFHHoK92no0vphTbNeYMeacYS1/ifX7Jq4aPO9gQzMcscr0bPt
2zA7ASt/zZbEbaZt6te534v7YMOJ7vtdom4mdcMcSNR2ZJ47vr2bzLMkOil4DEIjFG+73TLIdc29
8AR2misNeSCEEZlmPx4OtHOb3jqRA8LbiquTGruWhyOCYFVGAYYVNIoUwOQ9TUF2GKxWJkf8MuMt
EBBBfByHA2+YHQfX1jYi3p39DtMraze8Trb5CHqGuiOLdGaMtt9J56wBXW5nrFNYCAOygUd/muad
TMb7sf2c2p+8oPl3R3ePHFBCqzVffpRutctNaWxh+qYoAJoDJjGTpTEDsuorwAuRe0O6nK41Feku
UHfGByxeNvzRWy3rXvIeDjaC4iy2IEn5WvecbnliyBYVT/T90hw4FOY+v1XlfjJ8VcMfAawGo6mT
O3FG2PYlvhM81paexsW1Y2HbeFyAXYMOI4bCSPvr1L513O75lomUVWt3r+9oWWQAggQHsvaZvJJP
bjkMLtzEiQHTmr+NwCnhfqTNwELOwr6/p/I12dYL9SZkjXHo4AapP7sfpinjYBUekkvhxGDCyY2w
B6SnMnFDYZdJTn4aTxQfaXa2d2LsLPmN5m7t02mhexJtRAqILF1ywUHgLg6EKHoIK0Dx0hIbKdfq
e3TJ/WgLDvZ7A4aXchXfamG9hCZuZZTx/ZcJaexaC9uIRGScPDwQXZHhF/3zSKdb8xPhlXwDsCiT
chLqA4/M7Lyfy9GGd1psAsVVGflbfCyvkyY76CZbV8SbbH3rOqPQW685UrVNSt/kJ3SP4EoUGwzV
an/XRRcS7Wio81F0hFy4OFg9QygpPV3ckNT4eI8ieBOdfxcmMrs2O7xZZ24c497Stvl3+DRfmfAs
4hjjgwrKg8ouPNY03A0+hRg8uEKMJukIhR+XkuDMXyFF+vteddNDwTRoFy9CT/iIHTwGOzbdU4/O
GLxlqWe+mBi437qRZs+ddt9SGIbAA44L1wStTyhqN4Pxp75BKOBcs3OKQGyxhrWtxtHugzsdIdYX
kZj5c3BTBYaMHCmLnTyQ94kH4t7CzFV9YOkfin1Vb0eakQ8E4SoDdJiTdAuO1n1XS07ZmSmX5bBL
8MUpN06zOuzjrYnyvmN8mXzGHy4Fw+Yvca4zZVcbR607g1Ozm8M83MXaNRwfl+xVHbwymrdR9Kbw
Bqjo2nFt52ptKzqig6PUOs0l+1wUt78r3sYbEnLSnJmBGSUPgEXd+DhDbLGxyR+ZleXCwfLTfPD/
6JJd5KfuSiMGKVSKygqZxXCxhjOyh0B10Rwi0AwTTzjlshuvxlFK/CzJGDFgsCWkYI023kykCwV0
Igfq9l7fQpVghKk7O7gtm+kIW5nRzeuOocRIiMuB5cG7uT2ha3pMvRTfkxUVXsgRQStluKF+Q73g
1jXpcv4uqVgrs99zlui9FcyraHBPVXvVKW/WBp4E591hY/Ucmq550p8osngypWHxpGrsMHyZq/YF
xi7xZAhTJQp39FGtDUG7FfurXbQBvQsVVxfgORNPTnE/PYQs6K2LcDjM+Z42hn4XHupt+CT3uxrC
yjZNXNSr0YXRVH0DC33QRFvZ5amn7BQ3v7eQfkdH8MqqKyW2cNAukkvFm1Eh5demY1nQ63zHQAgi
tnCa12Jf0Pxxg7d6K+LaU7drgKdfbdVjv0dVVl8fgrPmRkfjIlBSsI0LuJQDjknkVrt+NbUeDfmY
/0xs7xC6utNj7GUbXP3h8qq/hbf+iXxQMfITt35SOeI73nGLzeYookdAOz7ZTKsv0r2GNvI0p+dS
PpSm17QPnGgEhoweNupV0r3Ju1jNG7uGNOKQxda2PI3175hYogP0lXMF7XRveO1r8sIoKr7RIQu3
hJx3yj5OGL8PpYoOw64Hr69vVfwI+Ju7WLqv1Ss2AslAZ7s3pR9WXWZDKBacL3hdpAyy+c9FvsP3
9MbWiemPFQLmRdaieYnoo8EYSEt4/X+pEQnIoshNjqZX+IuHb6fdNyj4GTMPiEkz6iq8l3APKI/t
PCHITuf0x/HVQILAmtZ8yY8k4EBd7eN527ygUShDT82cAei4VwkHmlnsqmjp0GozEQYhP7X7O5WM
wpNskSruIOxTSU8pPGjYRb8DftgYW5SANAafWG6yQ59fU9klA5SlfuUZ1nWR7ij1i/ti3bOjJPFi
XqS0mf+pZginefPOVYCNmWVvvqVtMye3gpA2B6/uOdqNX7T+2DUVUOvpm9jhUwbC9cHwuhdL95FY
2PEzZgCocOqptIO3dfQOnzpaQ7aymV7TH0R+HylVGMrvLnRtqieutUtnAkvJ2N2L7TGdb+0PSQiw
32jpsVY94XvOa4f74odsX8Y41AWsOI4SBArMeByc9kg5QKaMEnlQrPa0mdAHUT5AAcQKgVEeRUdF
FN9r9RClTrsd6WDszD2L/Iel9gE138P1AKkaVO/lHQkQQKP19ID+ieKQdY4ugEWlYpe9mMxViN0x
axh28JWAPQEWbfbHVkF8ymEsenfy47feFagUKevuJXoewOjIrrY4yb2AjInts1W/Vc+UVD+75I6V
lrAl+gYfQ6ierdKXWkrCFW2mZcfQkfrQgwMhcbDdnaUX860X7G29ZXsPeIQDOjx0L/pbxChKS3xT
4k5hVtKmXZhc0x71mrZFKtB/cwTYBf7kZ7n81tCmd+pRuZ9YTzwZhi0Pp/RdZt+L4p9LhCjhDcJU
J4ArAraR9vJL9VF9lJ/WSfMbdvbUNS7IBVALKPVDxg3dTw4uW4+lyncCCX31O1+ts3Lg6iBUijrG
VrtM1R2MudjvfFH6CY7dR/xUvVTeuiq7BI+FQlTGJaxtVNfSRJZ38F23oFD1dTBgSspAL8lPJtzw
7w4ms7PswgOlAcOTDQ/4CIObzQqAAXgXb4ePzl5s+PCA0nYRTbfDtOt2E1oEZz2OO0aS8I7l7ck6
Y1l/rDblOTVeF8poGxE0PyRLxBsP99Y5vNGvigz6qm/iAzW253caQPo62j5HLyyhCDEmFBNzICOd
ec2sTckaIMQZZA8vxlkrXeriF4WRnNwyip92sgFF2m7zk/YywYm3y5tyXz4F+161jZfYnx65Er/r
5DoQBYxQWg194/5RFfhsnzDgnyTbOAeoG1pHOKe+cIZ/lHMpBFdIdYsLGRrRuhPeciSL9mWl8pPx
BdztQHawz+KM6gZ5F92ITxxasfUIVebYCeE1XBtAYT6x9//9clTWXlAzs4YUDQvEXqngsB5Sekb0
feZeMBB4DbQ+RjpAv49ZdXzA5s9EtbawonkpaIWuqi65oSSZLOMMwPufP8nXr/58q4ZwERLxsRML
EmDWXtvv83//+f3VTiXbnVFfg+g51YwD//35qdxI+3D0sSQ0fgdZ7a9/wvXb38cC3FZ06EztnURb
yuZshw2kyX9+9d+e+fsDrYRL8+dXyiYoN1naPmiaifivicDfi0Cp6Bb9/hPW62v8fqnRsJe83y9N
IwWJaazOhXaKDn9+ffjX2/zzmBUKiKn/fP/7O3nWxDumms2/Pf7n27++inLCcX6f8ecnqRopKGSY
mv78wFQ6XuT3+3JkXSZVlQU1h4/xt5f//dgoQsEHCDO3VRuygOSeziscaSijKH6tNdy4mDdDZVHQ
q/N9MtQ7TTNwwq7xbkDcTmFOzytOqF0tyqOUCqxHx4dWAupZsf1LFXUvDJ22mgrsBiRe1zG163jo
4lD4AJJwalX5Zhnddi7QUXYiZTTBQlervEQKXBGFloUlWAhGVOo/swCOEC1v4YgWyv84MbdDLklU
jAd1MwzSTmyQFZA+hVlfQyYbpS/ZmEzAlbR9Nzdo8MTH6lfrkw7YP9TpScG7Q6B6AhGXXMyA5ZmI
7RSuGLZXObFI1GFtWafXJH8NQ9YpVDkI5cDma+0FTNsMmoCjx6zZWE3MfiW+RC38Eaxz6GTD6/Iu
mqpv9PAPNeAHat48VbHwLurLXaGlmyD8GFdcBdiLEI2AbsmXpSlANqeWSZdUkz2cEScDNTz+GIo6
gXGbkIs6WEauSM1CjMOVxuYIdSQ7ALqvzCKa9RaGiPUqlYJOOQ7CKcrOY2B8zx0ONFz2XyhJTmJo
vIYpEla5X7AGfkqST1TgZzFiix5XVHAbtehX+x8iSj5oIxeHXlQGQCULeYzkk1XCbqmRJmoa2+lO
RqbbFS/GnNArl/wG9htikn2e02dZguMUy/cgOa4z2RLx2KCOKvw5pSPUrFkb3SbvUqcZMSIC/Fwg
IHLQ5afe2g7mI8xYMLOG7PXaspV08xBS8+y0G4fpo0X0B7TrIsnJB2hZJ5tIOlggncsqaAeqHjnH
TEmk7yrpP9pQDGg2YKYWmeMbRC4csVk3jp2BYUtotOgQLaYddJLKw/TqLPw6bjXd4V9TPxc8oU2g
3efd/JpXDXVQq6eaqmTojIpvKQTSH/XEK7YlYYgwDshc2045ZTCtZ0+lrn1qFpZJQkhxVANqyB0i
uUU3zMcnYrgY9DqNRJChnfZDmkDMwJTcagDxhKayczGrznErvi2VnLq1bIL8VdhP5vLz1Evlvs2X
W6ovDCmyhFambVxkAAKg3fGNvT7dp9CRMpSXKwnSUtRvriRPkrrnYDTfu1m/4EgHUoZUYxGnp2ka
DqQSeQ2WRtcc8tCVxNNshA9GVAABUDoqVpQ/lFG+n56bnIJOZg3yPqGXWcmd7EABelJ6Eyy3Jr/X
n6Ji/dRpDg2+5HBNOD4iYz7ImkQkC5gq15pnJq8hOIBOGWyhnhbsxPjBhfMiBhsUvgH0ERg/Sfct
jZbsBmweskp/Qk3eIMREfTvX4Qk/0LteIF8gobSCmwlXnTA9kDN0LebyK5lzbw6U/pKKpQk6/oz4
+SLB28KqN1sblXzkQBmT49i/Ysmj2ShOvpbpuicpdLeB1pio0UmlyvKfxoBJaY3M4qZ515DS5gwk
LhbDj9ouD6id8eeA4rODAHRKgsVI19uXuGd3kcsjLiwUvXSsaXZAUCdG5TmTckyP4OoqQXiOuDc5
utprrFvVRhKoyBCvRmgfvUod+mWf3OZRehki5F9y04VbUWDHHEca5oRZoTyEpy9oxz3I+xMkp4Me
yy07GvGcRxkr1TG8lt9DU30FHX0ejQZk7itweN1axYccGTjOIMf0utF6ZCtRa9PkdUlIxyWYY98y
+xuQfKqWJFDYAmPPrskCKmZTDFWwvmlV+wRD4MwxPy+NvKtZ0E59QtdUEF9Ck6JXaj0GY33Nl2Ur
VNU1VqFMCgUTQ2MsMBry+EedSMCeVHyzOuaIMrqSKJ8iDSaGNROh0FoSwQ8oTB1BG1B06Wt+R9o5
4pB9CiUY4WDpflQi2rCU1vtQTT9SBm+nU6IPkwCdPdLg6QB/gRRGy81qXIRwGhAjIoUzuoe2j39w
KM5XqePqX0LU6qo1UoJgFkT2UG5yc4gpD/bJmkz+mk4VzKuuuCiAm+1FqFCw5N8akFXnS1dXLGr0
lmHlihZudVEe7XIWC0fKFw+hvi/nd2BmzuFErgnq6lVVSkFdKmd2NkGzg1NAt6bLn4Wo/9BkpXJB
9zPHrrU6FWNunmXOWBYC0/P4hBO3ZXVqgefmcAcI5yr6ntWMgF32hAwK62QYW7FUaQOnZJuUVMyr
jiKIibZ3qsqrUtD7Qopb2GowvoiTNduxau6bkkSOYoJTHlvai9iIrNjFgqu27yiENOmjuMif5RB5
Zdv7FmaykGJtpbF6yhCXGBKuw2TWwcQnVNI7dp8RFTE8hEAHhiAjs00tJWdsHUXxhf5oKAHtJpE2
QxhYaE0mEkJSLTiFlBwtfId4VOdPK6M6JbaUjEiQuxMGCvqpec4xcK6ZIjjcJvokRTGtfECJQntV
3Pdt3W4GVYSi0lICMCFBBGSaSPE0uXEAnKGRcNwiDgNNUH1Kqf5XqvL/t5T9r5Yyy/wfoXj7cvw3
P9nvE/6Pn8wS/yFphoHJTP07Cs/S/6Grsi7psiFZhqyvUcj/9JIp/9BEHT6eCqZotZL98ZKpIpw8
wyKAHV8aScA86580wOtfadR/YQz/cwy4hLHtv8PwRAtEH0JfWQGLh5xUWSPY/xZxP+ddN8D7Mf1a
SV+YrBGIYGdqMeP2tYXbMkAZC2fnaAoUK2JUsFGlUZue5XchUYBt13O2DaoS58VCOIl5i7iP92BH
2zR+igGvsXD+QdwW7+bZQolMN0eQDmpGB36GlWyQR/qoiIs3VaZyqMTmGA+M8j2BpY1IjaJImw3W
tEdZFBVoFGhoWsa8aiz8OIyhahUCkR4Qjfx0NB/UymQH2GFISZFDhI15DBvqHc0w7TWSNTfKKpzX
ArXbhI0CAcMgaFoy4n2RGi1NZv0lshLxUspAgDPgwlUSLmfNkNwEVokdVKpyVxf6twH6BlLm8B1r
HfXjRjvGVjftVZNJY1rCDUZqmr8BMmy1JKVaJQegH7u3MVaEc9wz4iG9Bx4TbINCmp5S9vaVop5k
tc8/FEsH2xLvwnKZ76YAVgcpXHtTyWoGyxTgaykn22A2fcCAK7BkhfZqxt6sq8zN0MQzSuDj94pY
TYBdTDFxChGzphYfmsqAITsCaIOGuRyaVNmpGSC40GVz2m7JP7QiJksljugEku5lRvMH6dzyce4t
0TNGAjAVurrq0EvbSc9otRQ3tWmfZhkWex+g2M/IjYe78VUXNB7bTG/9oEoY2uWZjtFARY6oAH1f
pldIELLfk4iAavC+zyWqB6UH+RmLhGbCFo2NgxJ5sjwwWE4keBvoPdkAqD+Kwgo4GDvc4c0xmQTr
yKpvoz+nZHPhXJ9O2YRUgkCvD8xzg9vImIiHVPa7UDvDPs03hRZPu7j8RoNDcytkykhpK23FpH8r
DKLW4oXF1UBQsFQE2l6WpcNYiwWl9pBUPKUpkNWtTi+tVTYxm79hML6KUqMtBt3EFsPgS9IBPCmr
XwCCA8D8eKZ0KwEvqgTjTisoGQxrtV+DlkDQynDD4TTtMrU7peFSsiPC+wH8b58L5V4zoNwudABn
5FRlGbyU86UK2/BOT4AkWeg78EykXGDbWlLpdpqvmqAsh7kx2TjLwT6Xq7umGRSszeNwTKQftZky
tO194GmEsjqNENDyLOiQG2pz0KWRHRnrHcrP4iFXq35PRnLhdh1VT+xMjprq5PoZuU45/FOY2mZr
DflbOEPqN9BVu2vJxKczIlsGxg85ODYsXekb1wFX3Uw3JifbuJNGljvCZcxVXIIFa8hVPxqJlCLh
sgwq2k4VqrqUA7LS9XFXWOQrsvXDubqiskxa91IYoBRH3dXNrbbTunozGQjy9EHdZn1GHNMIaMBK
0tcuAyViDCxLNPoet5gG6oZoYDoo5n0DDMiT5lnHTAYjjLaa1jJ9Ehg7YMe6SYu25qugT4hyGhWy
nBES2d5l8vKjBqJrkmsUxhTnrQn/pyZ+m3q410tBc+RgRd7M9W5K8k/et0krw9hXZUyPG2KwZ8L6
0gwS4ReqqiWpo27ZE5DRxW/TGgIcwIlr8xULgD18EqOnnEHb1ueObmtGKzLr8IyBLZud+6akp7UE
fQrvaErPwn1YY4YqingvV9lFbceBaqr+OUTE7mXE43oB/EEk+mz457Qn44kyLZkHcmQD0m6IlfKs
LK08FXNmQdYqwVRrzV4wadJfdKvpHKAd1IBxljp9QCzaLEQbq16Z9vkrSGZoh7pWO3kSs4HAewCn
kwgrxCVZuYAamr+0UKezkOK2lMOQcBqQerPe3PSJ60ed+JR1h8AJC+lL/j1ZWJHToln2DTJK/AU2
CRIA7GJldPu4+CSl7iiiij+nPXv2TuoEVxxor6MSiSPeMumiNBCbEn9WLtNGkbWKWLbvhUX2Jp6i
miwgEUXM+J0amC7mNfOujZXwmTl307EDWBoLGWcnAZqe5yNpRYxJRf6h6sKTIAYHacTDsqKo9VBG
3ACduoZSLUCrZvUV+FkDwLqAZA20IXywYFvXwxoMuuKulRV8PawI7CkChm1i8ZpXPLa5grKNFZmN
unR4nleMdr8CtVtQmu64QrbbSpq3QQt4W1wR3IoMjFtdsdyhgQ2khNQNSrrzLNjdUgDEe1px3kti
zNdUAvEtrbBvEkCO3Yr/DlYQuLkiwdMVDj5VYMLlFRhurOhwdYWIR9DEVajiJXRxKnm5K67A8XpF
jxfRauZtwZEP1G/1FVCO47F2B53OJ1kNhzgAY862uSJRKnsyV8S5AOtcXKHn5oo/N9g822BFBrcX
UUTrv5j0FZjerOh0LNIZzJqZwRes+ghfPYaznq/AdWVFr4d0TfQVxq5NYNlH+Ow6nPZlBbbLkNux
xtP3XmHu8oqQNpCqC53kTRZlEGb22p9AcagVfTNWLbhzsI9NqHmZkRd8EWUEO8lAiUA0a0qG8cHo
8h2F4tGeYDl5ZmP8F3tnstw4km3bX3lWc5ShcTgcgzthT4pqQ1JIMYFJ0aDvHD2+/i1QtyojVfdm
2pu/CYxUKCgQnbufs/fa/t7q0AZkMD39gvoK5sD26EYMwDHuA4CqXAiK9XFkq+uuEvZBfzGIYjhE
jkP3Og4fAw+aCSN8vZdB1a+HaCwPeLoZcumqutI6u8ES25ok7rWoeqLQCCapjPGcu1igs949dmnp
buWAvYe9JF9tYff7QPzBGIYhKT8qhu4PXBSDgiHxjHVzdsbyu6e6QFzakgtQjzWawqUQfjEzYKFK
ui8t8gcvrGwok8TtIXAlfCoMJ3cTVBI0F/h+HEHYCzqtftiw4DaUSsI0qj9MB5dXYjEieHgHPROy
PwjiLyNyqJPqsDjWpYfS3Ddo2drSXrsRMfU5l9mJcIBvSUptNikoYzoVRCQeYgeTUrVrdtPpsoH3
aYFu8t/SnKzM0O2/G3NAvf/iBTHz5WxnMEjF0hTICRoiWoeq0YgTjJhm1KyxT1OnSwucZarat42i
j1GLFhJgCjKdqGPWw8ay/g5hsWGReW+Zg4MlRwhz2Un4pGQ72LJdl0EsTmPnskjsUxrazZPOJcXP
xkSVo5+CtMVl2mX1SbmqOlno0ZJyoha9vAsrdcbVR8PS4UKc4g7a+vLKRgL38ery9rJZINBOFVN5
tgZ9umyaf78icMQ4IsnSfRAjnsJUUvoPMDOTqzoI0iOZqbT0FHq2AohqAQRwW7p43VrmrztLVHeX
3R2Qnu0jdCRyAbVnC1v9snEG/FLQQ//1XoYRVPZAfh2XFolYGhk9MYLFIVhu+zHWyNNYyzC26v5I
GVTvm8UOJHrNzy4vG8HhTc0Mmt1injGtrxbZxDSxMd1Q6DYQOC4vM0KVV/VCA76c1nQx4Ci3w+b0
sb38wBLl3SzRc5Km/hrWsmSeyeby6o+N4xNUdjE1CTMHm0dy87w0dGwcjSenx5zmLpvLWz2lP02s
3Ns/fpRWGEOE3zHPWnj7l2PhXg7L5Vg1tnt27TjY2Y+FbudT5GpxCmb62WpOCkYpO7q6bJrlVaN+
1R1A6GgoJ8YzlERpyBqFeIceONO4Vkx2DgFYGzIP/rXxNWRlM/PKXerPT7lRgd+LIuOUDcs1F3N/
1lRNZ6NDIL5sVO+RQi+bn5k5DyZsvnoGgeodLu6hYMkjuGwu7qGPV4XAvUvZQxBF2b62i3vosvGs
gselkvWOiSPPPooOCy94BtHANwXvehNoHe5HMVOXp0D74HvDtLv8Y7/c7E6NyrytRxJmLxkC3eIK
M0sMtn+Yk/Ty1y4OJWtS9GUv7/s2fCb+N9xdTsrlXFxOVL9kCcjC+9I4Ce674BJsgG/Liy25v5yZ
T9dvM4A2qGCf0Eb/14XtUSdi2ny0u5pm6OVCHnlqoOSc6gb+FDaIywFhHP/vQ3U5SljnF8ZX0kVH
lhMfh+DyLS/fV8T2fPrjm/PYLnZKR8d86jdA5xLwKs6PMlMUiscCZV9r3VusiD2hsIfYmrm3Q5fc
nMVrE4LFtHvsuG2CVLN8MoouXifkk6AOmJHVqfanyVlRSFrHbJhedAqiOFMhcoICkFKqfewiE6q6
PzbjoiOEik0IJ9p6kXVbOVPuRJYCNmxc27H7ABk6Qg1+XRv1jR0Gd1qydjMiBnoBrpPMqJVhg8ls
xEPZll/wAzNi0mkXsw1phMm7laOF94vrsb9OiuK75VnPZmiRw2RQPhuG+GtuPicRGolMVS9hX7zY
XiDXicMtYOXJjY6KDMLDeG+iJgPKvhtGVCUwLWgT4NOXvQOqgpWnZvaO4bnZdV5LS2um2RRm3WEI
JqY+HqDQyq6uQt1et2BlD/Cmn2oLtt0yUTVFaq1NrKVLeAZlTbM9dsor9pYDe4NoLD9Xj4kDqoxC
xJV6N6gTbKc8P0zEOj1AYmb2pfpTI8R1pr+P9r2aiaemqx9EYNzqPD0DDH1nQULt2jBujI6euU2s
Bd5qVuuKwmSag5uUgRdSczA4Y/pLErq3RXY3qfQHxWgiTaaIB2gWvjUdkxVjotBvdulZuaNaj15/
cJPqQekjLIh9bQfUXYEhcrjau5QcIK4sDKsiB8s95NddCcpkTvprc3wOPNp2bSiv4R+uWw2Ljylk
jPFiEzFn3nhV9aQyxjoHpyJdZ71WKfaDtsTmvjS03xq3f2yk+tZzEOYIxUE3mFyI0v2is/SkcvOh
zlqEdZOzrfT8PbVZU5ODhJZ8aO5FAMRMIqzVmb9wuJDWjM4Gn+/TFJBuFvrELeTuT60dvemc+tjZ
kYdCqLvLq34blXSYxqvWT/bc8L+auMUU0/rRBoxFao/umahROAklba9IrK069raJi9yhMpuHvAKK
jyY3oS5Kqsb7bKcPYBac9ZjK62xCY6nS4kzh/OAU06nNp6uUhlbap+GqF+P3orNuMKo+zdr7AmL0
1ZcdKcTcR3M5u0fTQb9a1WgmKsSyJp3IdBhWzEn3WnYvZZk/sJcrq6foTKoagbMoU0h9yXajU8yb
iZ4dlZJFjMXK3YvnjcFpCNG9Z4KJI6GNB6sn9dbppYdqHAm5QEDtCjTiTu7fQb98macAz0OArLpp
XnQYBauBAInWliiBlOoQsEL7bccUgXlcxwTeGq+6AFAUWBAgDaxDw0+vbLxdoGhKRHX/ZqLV06bR
EVVEu7GdeRzIDi6+l7V3XaPAJy0IkEWIEDJXNrL4ihTOx0YRT6gwxQNIyDeJrdXa0XTPOGo182S6
i3k/XHVNM21olhwmcqPxI7dkbQwmeVM9eKak+JXVLsRzWb2ohUFZ9f62tKyf5F820FX6m4op1orG
WYNLxs/WXYWdJuxRTokIXUb8MIFeu+ryni5Vv3dSvOhVHvkHMyU43fOMUzLUxtm0w3NkFsAXBjO5
w2KNyJ5k8cZFW0tY5rqkX0c1HtVlNnrkFchfzCxQundE0nOPenZoncb8mV7YPevi+WwJnEZ+zsxa
dr+czsfoVVOQ0M7b6GpzP2vztYiTEssoZFiPbj8IDPJAwB50zg8B0X07JzO86nDYwL5ZjwKDjaMw
xsF3DwCn0Pm1kQ/WRDrw2ZVJW8QLiqc4nu6agmpsntK3NlthnZjAPjNqIKoLKAROxRkWEEs1jxyQ
znxAT/AuCaC4thG/wCUy5E2bubemj4YqMy4BhpjK2v7Qpz0av4iyQAtaPgjUL1g/aMUlBFtAXoR1
enG2hqhFK7N6AbcozjzWQLFyNt1Q/6LsMRF2DJpQpNXBDIIvNc+gU+HXv6JsoF8FLzLP9c+IKgrG
x18qmcqNUZyVmUE4F9k93Jp0k/bQJN3cPLe6uxV19oMh5tzwINvlF6t3+9L16idDer92RjqDuKxP
Vm4ek+RH6soJlh5sHTkwNibMyTrhrO1GkYbR7pKG1KWMIY0bqZH4h0cKXgla/HKxy5IOcsqDTan8
O6snb4V+IJ03SZnFMQe440IRsTob716nXYyRCkXRgnTR8YNO3fxGFkBDZS7pNHaDR67mysq8u4yF
9bpVFaAWMYDtFVvdXRM6vLaE+KYJymCe2Q37MncPYC+14pbPLX/nl/BvHOQAa8WulS2CO0COOV2l
7lSX0WtpAlucEWbX+Nz7gWbd3Ez3JIhKmnXxvHXGEKsy5MGVcG5FN8ervkZkliLyLU0LFoctH5oE
EfVAZPqhdg+OUw9nQ6r3yHevDVZhGymQSBbisUhn9KRJ6lEs5YEWdv1dgLKj09WBRJBkbefjDQxu
ce1wVcOZ3s/JMJ2FM7gMX3a3i04pEqDNCCQt5ilBcCQiSiujYT6X4dfY3eZtg/mkQyJXdSvhWg8h
l35m7ZzM27ne8D110seyu27gvaxIU0w3UBmJh+hs1kw+bJx8pgIn7VWBlZPGV3w39fvRms0TZTJc
gCbeM/gC2HG1vI9j+y5aci0z8TWlvr1qFnzAZeP1cl2nBUafonoEc/dIm5Ee+8prEfgnFIeqLiy3
1IJjwj+CLXkiDP7hL7J8yCMdhLn3ArvHGyKXh+F4MJzsmmFunUadf0OfUa6ysfiS9O9xexXYNQHc
TImQaAaQQh3nSbd03itUJq2XvvkBwk96EfowZf3rbI3vzJu2Vph9I5h3NSA8uw8SAjp75i06vncy
9qfxhh9jJI5UKs9GrgS6wkU4Id5cd0I+CH6GhfJxNllexW32E6zbQ1kjE2wJRXCd5L2yxftMxWNT
tUbLs4ilZsdVp5RxbcdL7ncJTGXsELhzTngMp0jdoBiftNFJTmdEnGxI2hCSghUl0wcHesgaVdXW
zZ1tC587kABRCEmod/O8lJKG/FlbdrntvAZqMGpn6eQ5JY/uagLrfoqkuPUsANS5Ssiczn25AZSE
KSaDB5iirmE1QJJdD8pj1Gl9jqS/Sk0onhRUiP9234q+Lzam+b2u2gAxBsrgKoKpLrFxVab/RkAK
ohVMKfmaqtNMgxbygVoK5h25r159M8wULXxdPuYZGYgIgiALWE6DxysziZclHfh0eW/WITEAy6rr
OWugqOhLHeGShHZ5/8cmriIeFy5PeqPwTuOERySyBrJPKPxvpuUTDJM/EF/WbIrrDefXSS9/qBiL
e3oi444JD39h+dEfmx55FyY9YukugXfJ6GbNoRegXEy4P3P+qihlAGfwQf55GYvMqetPRVvQoy7U
TIhR3DOulAsahtTu4dTRdTgNy4YdOCM6KvaXn5vyNbHFdCTtdjg53ThQyWEiOE+utRnCUp9o+Xc0
3OiMXN56C4PWKCuEwEtpI15KG5FZ59UBMeMqJDnuSLsLF00xY/1cCiIIE1mEX2gj/95krRkjh5mx
Ji0Le7Gs5MfAeSBoj5lanD26g613xHkS0Lhs6qoYTzNCzySWxiFYFs5JAnosWjaXV3/8rDSHu3bA
T6U93BnFsgIPgwkBhkR79fH+jx8W0HxLN0OHlwzdKSMPSqeyOhguiyMQ48CMk4BmkXYTMih1256I
e8UDWyiUC3WC+SFLEL11dLeMhP8nDa85VfWMAXN5JZbN5dXyGyihlvhGvBBNKzQUlTvleIvfq0OT
43SJOpm2xVeUWqyZsNmnXNr2qVpe9UkdHj06n32jrFOQDiIHKQ27zNPp7eVnSciT8/LKQoy2MjtJ
gbPoflqOMxJfVTObMCLrJIIe+k/9fnlz+bEAGndMOWPIXPE6Lhv971ef3jLhbbZphevrsn9GOTpc
shur4QubXel8bC4/nto2OI7lfdcsnGyWCSmm8+TGEhFvASzaEL/YpEwSANc4FkoM9lFMs3WSy+by
9rKRdYtfQz+kFSMxnMPu5AHTXY7KbzuxvJXK9TCmLftx+Rcwj0AnmDJHQ+puA/Uoao2bZ6o+cmxd
dHq1+TUPWazMHuLTOALGkACScycP1wL5NAdcEY6uxA36LNR5JSVto6ea3QTt2bKhpY0qeUvH7J05
EPFLE3kldk6UahmjZC+eyparJIXXF5VWDbTP7Oj0dIS3EN1A8RQEYjCxljBoHvZxk28tChU7ZxJX
LSuadizcfdrzcdqINr/Mzch6cz8HZJCRTH5F0ZdQN3HUsfVEsstPI+MbyF41EJuRfk9o5+mUcuX2
3ilcAGReDzHUwIVTS4TyF7ju/xeN/J1oxLcVWor/PUmRiXjc/AeJ+ON//YtErP6p0If40Ig/tB58
4PCzaf/rH4Yv/mkuKYrK9i3TcqX9R5Si4/zTtJVt+lKhLfFpuf6bRGzzgb5QJnoT20cy4Vv/T+oR
E7By9aEyOf74r3+4loVqkCYk8haYx4joFnHJb+KReNJDV8YW7IUlBC+OQMgrPT3WM631JeZH2tLY
FmSk7CdcR+6YLxMCBfinx2pVA/9I7d3k4XrzJRUPywUYWl+PAIPRI+ZPVpJt/GIgS14oMCxZu0zp
FckHVe2sipFCmwUmBgpD3ZVgzGz9mok6hwNCY46WS73pNPUs/VXdNlGNb1Y3zNZyzN3lSyZJQS8S
B8R4Z6EDJ3OaRjEm0sA7z/7Q7VDXrhVR4SQKUQBRHakcRelT4mYn6vytzkR3kEI/6hrWvqbbvy5N
Rr8eZtpKWPY+7HGQ10wurMLofrbcYccurA740DHwd84qqwyqpjk1GopgbxURymtdTYyoE/GHi/Bm
GuvxylJ6xRhY+Wq4xdpwMK2S8ChKQVu4/eRKjD8a9RpZoOF9DwW1SKQB69524FbyPGJKQi6c5QAP
6CNKgBJ6idV76yK2KYUZMEs7CfUn9JpVosixT13nQzH2pxTV/1N0OeCoom3+6x/Wf14gQkhbuFwl
XHPOonH6/QJJJsKUyr6qjpQ6H2mqgoxYNplC9e5K5oGA6H00G92t2bFTghbXTGDQx8H87e76b+3T
7/vi/8e1SoK6YzrAu6XyLBOq9++7YhuWiawvrY6DAYg+ropXRhahD5Q0iVrInwy/+BmL7O+OwCd9
FbcIBFzb8hTEcN+ynU9HYGb+SZyzzI4sp88kc00rLuxFthfh1G5bWy/U6JgwGCTclcbYaDQ0KJG5
nPga8liX8/NfHwfb+s8D4QlI5ZbkhlWmyZPj9wORmHYz5EWTHUXEgUgKQ6wbn+FoGtr9WJbOyuh0
spIik7DD06uhyGZKPykTqpm1F1IynE3+z34kXVLKGaZGCWB0+SgZpNvRQTXaBMmXv95pZ9mpPz9p
eL4IRPHCIj4dRfKfdzrkDoiLPGGnfY1XopkObaKmbdsb3konqJBJfI3p6tev0jJhAYbch3FgSro4
sGi1/aOWIP4dv8UrbpQYl8lrj+unLCCmbbQJXWXhjx53nYEZb8lhhgjRpKce6uZmNKZ32iA3kKw5
EHZMKtzY7gIXSYYb2Q+2Iqyty/zHv/nGy4Xx6RsjluGbeo7pC9SDf/7GY0ohO09N5GktgjoDPYuu
Y+x5w1OkZvsMah78NVZTFjPJyRIzSGfDCoBOSbwbAwXnipBr3ZMg60kKcJhJdqi3Kd0gVrJH/7Gv
EWInwQ2Cjn4rKx4CfgVdtsiCN7+yIDR1dXpyU8tEN9W91eU4H7RBKbDEs1kH3joOxVb0wd/dLwxO
n762a5rK8wQuLbbep/slsxpvwjCTgMv0H0u/Gzjk860Osne0S92+/lVQQSpsi/S7ZmpopLt6q7de
E847H6LqZpRXbROiQrZccfM3p+R/2jfLcm2bbi2iTPtTcLCuEe22WibHmohVnXqnOStfSkVyVd3A
ESFRhpacu70MB+jX3BXqpVURYv4k3otWPwSVdrnNO/tb4yFTm6d0S4n+nsuSCmFfK6zwzBytWf9y
hUkqjf04Ez3lQq5S7l0dWvpg2IO5LROdgyLP75qkFxsjjKntVznpOPG3GOrw9V9/bes/H2HkJUvL
QpMufU+an0b5NEyIgJRVcpwlojGWNXc4BADPSmj83kxptIaPULT7oXWu/IA384R/yKqjhyQXZPSi
nFj9zS59GlcI+2M3fKY+TGVcy7wkJPw28RCxMVh9BFkuCnzuVXO+Nakf7HWOSzzzxDECKXAIe/PK
9pW7aT19E3sD8SWkwvzNniy34W+36WVPXMvmclCeSa3q0/Wa5K00tMFt2sYBRcYfzZLLkLOKwdA1
DGvkBivMDOFpRvUZVuamLKPq0OYVMtaBlonTek+ERAEV6Wa5c213W1LY+ut9dJbr8j/20ZFoiRn5
eJosR/O3o9XJrNGyHHmUNO6NT22GGk66EZDGDFs135awo9DMrzzkeocqevf6GZ3sYJs3bgxPwxc/
WANCXaqotvrJFxLEYG7CaElUfmcbWbgJYvi7pS+KrZrzHo2F8dR1QNXKyW5QZTLbU3RDDa/626P/
aVhYjj4x3ozplkRCbX6+I/vJSuPabeOjKSBD1G27oa0BNVpBTCLTGxd8O3IbAR9paRSty8XyEDhT
fnKb0ljZHnWPAhFyYvzNPeN+mm0sO2YzykrpKIe5uPp0z/Sh7Ms5QFw8JP7ea0nvbvDQMNZPj65J
f3pMAI7E6fygAsdaDmC0IgGW4r8meK/LmYTSytFe4W6IujBgBMabsnLA/tmTdZgzsFoELEhvyG7N
Pq93lDLhl8VwQpQhD/RLu0dnNC2I64nxBm/46Dp9s86m9seYCoR+s9WBrcDQTz1gKN38vqPGDN4U
oVNbpsa6tumyADTW50i1PwgYm6/SriN1K7Vui57z2KbUkKv2DcHD9WifONTbso2ygw86q/MJCDVS
EpTbEid0EKP5CNiR+7++rL3/4SHgcjH7vscKyTflp8cx09VgoLdhHATTjwPxuozeyK7nmS+eoX+8
c/L+PvCpz6ugL3Z1rTLgnnW1kxYFRiu0940mgM1PR/eIFH/jRnlCX5Zshb6s8IwUP0tH1Dspwq9B
5jcH7me1Dn16ATbTzNXgDzEwQeKdgjTwd7VZ3dL1F69EL3lkr7NyOlM+ynZ69l+SMAJCpG06C0UQ
HCdogae5ISgiQlaQUaFl7rQ8H8YrBB7UnYdfQ+NRph0ANYSCspAkl2Y10IK3uZffoma6ndEBIDVj
veAgAAsbPyR3eCGeGMB/wkBHB6duD5ai9l5JMBBD5n9zCbO9L5ASs8e43zSdVqNMTmIeT6py/Y+l
//8++/80XnITKJPr32TlxlxVfj5Bpl8Q35VxlChjINktmtsUUfuhGiHQTQgaE7fdlgM+6Vq1TGTG
4lFmKeUIVd5HruVsM8++Bq2FmSZFBUycTLv960vo8nT+85NRmYzjzDdsxfbzoiA2bC4iowEeu0xg
66H/kgchaimTsV0pjji32Yr2224IynmHJA63eV1+m2Kmyd60UJGqEKGkN628mQXY3+wdy/tPz21l
ep6yWTq4JAepTxf4pBq3EWPCVaZtsY9jRKZhN3zLEvLFA7sK19U4TFeGaCdSMWNn7SaHfMY49THo
RXW4+esdcj5W9J8OmAOynk4hSyl27dOsNNOVYffoEA6jQ4Kf6zQpKQNLnU8di74wXvinHQxoYq2I
qNnn1U8/s6s3p3y1Evg1pePo751apqpRfhjoN1+J8ifTme4q8IYCF5PMyON07miGjtshqtXOXYKx
CenCKW7NsC+z57BD1dNHLVEVY3inPeTViCyqI6fyOhmbH2VVJtcyKatD06KLtUvu87Cnc86R3EUh
OIfZ7509pa53nUTReXShhqSlRgSdMAsmcujkJN5dxwzjFPnsJ/mRUyPUd8gVNuVYARdbOKN/qAtS
xTI+KvHLhlAgut+JGT74kizCMmLwz+lwYoLL41OVBNi/y3ncR33zi9PdgEronZ09qR9UEdHyAHA/
9XiG2yVLvYjm/mA6Jq025V6VYWxtvEgkj7Z65WBH104xPASmCAjAQK0TtilRryygGeQUXLmqpaSZ
hQMakGxHG14cycnZxOhk7Y2yK33FgPqNAuB874zuSniUJNwZ0l0+4FfNlspFOCXx3iqzV88yxiuM
ghFsjJz5bB5Ai+nFa14Il7keHgff25CuIK/nUY1XMEVo8zL6ohsDW1Mi/kJxH0R7UATyZYbtKwh0
jfrp2Ob2r4mMqYcuS968eRqoA03GXjUCYg/d4I7q1l4Ojti88BC8yS0DYlTiHpuhDW6yWcGjKnrY
JOPAmVT9zvYT+4DrptroCHxu5YFppklNPstsRHeVnde0qJEs2gLCqdXZ+9bmrp6LzjjOIqF/jX0G
3YH3TOYLPsqquGlI2sPnAbWjNiEBEdnzqsidXydhAbWfPiRRNep7JEhHwD2SnqkBwWKpwQTkJG49
smxGttalHv+ThDeSmtUuQK65joqyPUo9/CCPnFQSQ1oQQCpYr8UUbhoaXhQvgDI1MO285soZU0R4
WCPFvGhwlntazgC1a6tdNRQftr3tuRtsxFfCxz8QDw1F4cbb20Jfm0kWXacS0ZedkAiOWWpjWdjT
Q1eyLq7yESi5uLedfvEOjMxTuxHWbtkBnBnjxSubh6gf6ru5W/4E9nIvK817s7auop5lY2tvPybd
ugh2id8hG7OwTilJfTmFjcsSxz6WaGVwOlvb0JipvGmXOaLX2VvtOSP901TtqLl8DawCIFKDSTPt
/fguy4AGzg3Dl6Oey76O77VloJ5J6REHpdlf+9ZkPaN3hbBlP9lGOD7bDQIDgX0cqA6cKiOKyHfo
Q3tXymafBmFw7sCkyUrJHcZL1rUjWbKTvGYOVCV5cPANPPlyFLcolMNrM//em0CLZhG4+Bb88Npb
djpu/Fta/Gop2kOI9oA1SFbJu9Qhlr6PwnrjR/AbK6LinSi8sQHOEjY21TVZmv1srESCWV4L9BdG
UrhnswCCVHUWiVgz2da5fYjKJDn3oyO2psFQ7pOA1DagCwtpnntrvA7k0G5t/Dv3xthtrOWLl5r0
HauHskk42Pisqjbdkj7zlFr2mfkjwvO80LfKZudIbgq+ouN+NmaY4p7hW9ezqumBmD0KrBjY3DA7
z4s+gi5ehHfeYZXLaBhHyPm4rXZV4xZn6eAl8OJUfC3sUG4ch9QA8jdAgBv4+mvsdYRmyrvGn8We
pTvHSVGfsASpXalscOvbw9oa1fdygANXhIBijARjLEWfBx1a/hdpCEodU2KDU02+VXDT98zUWqaS
N5MXb5losPSv5xehefTUCOeJ86Q0EfzMe6oGrBp/2CU+2dp1OuzjRn8bzwiUsty/71MkIMrDV8sy
mxVOER4w8cCamkTNbXmABPKYQ928Ncuy3YgYkkXZOtU+Ha694JZTmR1RYL97/uhSoLSqY9bxHOqN
3rmhTPJiMZHJ3bY5DVEcXZMzcZXF9n4mScslaWFVasfYEJgN6Rxl/FonDTTqYQTMDBVJD29FKZ5b
wsKvU/SMG8TT9a4SdFFTEGxUxm8unzo2APnMWAXbdBz01lROBKDjmxg1z6qBgIgoA2QyoS3tSQa/
nhv76Di52LQOYCxb5ojv/VMmuKDNfoRJhe9rV0VXc5Lo+3pSUIAb5zRbgbWn8/gFZXtC8LGDtcfX
cjdZybiZS/lQTdq6jSiHex0tNLoU2Qn3xIyWSWNZ9EuiccK+WRnmsDWGjOm39OmByeyK/Lh151J0
DUrhw0isp+uh1E8Z5p8AadNL1r21OcUbVizYAFR6M0aATxLNCY4RaQ65K0nBBVDC82JAXAj3rC2S
21K750JKqAeI95iuDTbIRsHHpBGjGoNgnZfOl+gX00jryvCnrW/C+k6McjsUuTrDPSwsxzuImgww
rtgjjdyXmWTlc+RBf0ujE6abeouRZt45PmN05Zcty8iuPfhFelWpRz9i9eBPC4uxQUwWM9yapnRB
O4PSYgnqbfuqB1ybd/rKlGBCY8SgQQRTo5gq52A18JeG1LN2/qye0tH/AeunuPZFdJpzilwdOeVr
hBgYEoLpah6w3xkINEyUJqzCXck6pluXMhxvL4GuPk70vP/VtGje0tl4yATonyanh4Jort5kqOAq
j7AG3bgEeYwzQXDJfBSZX+49ejjwmLpop/KS+GdzqI5+op9VPHwjdGzMJUK7WFIinta1Ctwv6dLw
4DkOFweQbewzM3R18ARQQFsIvTxyxBx+1w6FdbYBJ6v4S9xRZuSWaxh0Y1gCuIto68x7ZyDnL23f
zLg8jYzE45TfGtS/V6z8KDvpXUkjczepQlKFpkHSyOdwmOmdNyhqrDm492p8wDmyQdkaxjoYUbZO
Y7jr2uqGGA7aNMyddtoSQHbdL0ypN3a8hLsisiPCTO2mfu4ow2TvIOeK7r3CPIw+kbp447yGHsTh
McgOSqSPmtLICtXkSzcIf9UzDEBuox3c469gSlxk62ZCkmkETNvs9EqbGGpJT9yn8YwwaUbep6cC
pHSKGZOuAFIsG+6pZ23NETFYb6Ie/zr0FXwUqhubKmNojkP7cZhf7A6sdUpM9EY4Zb+yUqRuo5e3
26GGrDE4I+Vb+QOHx3MykInrjqT6QmHbGYrpREAwMThnRMjmaxw5uzptBuKjm30SAzujwgofj0in
yB7Ppj+CWx2MF2LxON3TG2t7iO41fpGG5XY2HlWB9ClK02zTFTZeKnwwEQs4phV4RZi29z1px2FU
vVvSufJk3uB9Ivu8ZEbSF5TsErlHBw4ttYZGrBMfyaC80iWNuxkxGO7eWwTu/lx5BBUSTu3lGEg8
3JpIo10EYMHdEPirlsy9ddLCnU/JZwPjafYrRq9bB38Cxu8JE8fIwqmLPLJUFgxOZb9hJruuJwMs
YFriUs2+26SM+eF5kogxiwnLimUSW8DM7aZFU85wrc11FLyjd3+QXv6lkvog++qppd6ABZMiB5iT
diXIwUqxMhS5efBDHnz4Y4FMZNwuQ518T1ubgE2A0HP3FLXEsFBLJJEySFmaGD70zNDafGvKvLjP
lX+IeBQA8gMzkyzVQBOV6l5X0ZeKAOTVFLj6mhYgt0QNGmea9TcmRwzZvQuALvKfZGwydFrF/pLK
czHg9EvujipQDsc5MR6Xt5d/uPzK5e3HZnH4xB7F01V/eTkEIPSBkF1+DwoP49jlFwFv/et3Lu+n
2oyXp9DV5d3HL1q+iaxxNAFdL//vtz+1fPSQqhAXSxQgvzMWBtyQ7Ks651T8+ZPttrLn7e8fOzX2
hkI8Qr/lW1328/Lq439+/LHfPiX0bXImkmxX2n08AzXGm2S6sclEPsGQvezL5b9/2r/fPvLT73w6
cJ8PzcfnLB8bdsWT31CMmsLr0GW5LlqTuI+m6W/pCh/6BHXA4I1vPmYG5qodsV+hWMNQmk+G9khA
6qnsz2aJCpwn2kXLusZeMdw5igl+kg8veYTakljePi0wKFAGbSoXOnO70yLFENJGz0MLkaVNO7U1
W7yeMdq1rTX2X8Oo8K+9nJwrcwjwA0cFQxsGpjivIQanVbOynP7OnFPN1MrIjzqITo2qinNJ751c
4LNUeX7n+MdRqhRiIUswFiDR9v+ydyY7kitbdv0VQXMWjDSSRk6978Ojz8wJkZEN+57G7utr0e8T
XqEEQdBcg+u4kdF5uJNmx87Ze20vCkjztsTfNvLDl0R8NYPDGTiNvUPRILwKfHvcece5oD43xvkn
3o7ndIy24dCvyW0EwhuToEi3bwPbttggRr5mTjIcM4AyK/Tj54TE14YYtI0TEA3vjZcuilZVnAmM
v7Nag6PgKOV1eu+qBt6z+xZwrVzFBD7JQZmNFS3ae8Zd4wTa8FdvConDZ6gUA3Jgjo6Bl3rbcGJb
h6UdoAJUimkXLxoOcaabGveknd0z8RrT6t40s/rloUtF6OyDpY86GDtHl0tnpazfGTWbhbbc7aJh
ZzoVyZYKizqisSvCCQmiyIj3I5GjVxoT1D09SuTcuOVj7T8Z3pE4vyt9jZ/CXFBlGi85JKq85RwU
DTh6VPeeyMC7RH6+ixtePelP3yvTvztMk/ZNYtLJBY3aDx1sz6FpwKgmMT3a9LmSqJrAC6jDGEx3
O2NBtbPwHFnlrneb21A42bEIBuZY8tPqId3hro9OtUpLni3tdJm0l4YT9ZOHvjOsbwo+98WeCFQw
uepXY+lBd8xtsM0od8d5SvhenFcsoLu4GgO47OIdWTKmv9mAyp+Xu6iomeS46OrSJSSB3kNgkt1T
NHD43Kk5epqWR8Qkc/KLjcLPuMo1eyAKSuJjhYFYa6kXXcMFuzWR75tZUHScOYwP5ED+Tkd8WTlW
rADYwH6cBvNgdi5UfIBMOC44mycLwUDFAQKx6s6f1l5zpgkFc+WbkQgaGupPmyFwMYAZocrWKP8c
Rx80qXgkHxfVAvMyCMFGAnuExnMu4DRvvDpMXtX42xatOPJNEc4MMiUh/Gyn0v3R9/VwbtRXMr82
85wd6hnjfyzb6+Rhhoib7Rzie7Gt+adjU0kW8fCUFcFbGtq/mSLZgKbgMUzH1DFOeHN5knkWHHrl
GevIJtutCpF7+QF412L2wbKm5bdRF1z6MvaomV3CL7v6SSaYdekcQTpI0ws2kW3ULApBR7ERN+ja
pro5W8CNthgKPEHrDHSszBExNFYK4TxTn4Qa5yQX0UhiTPfWtunzMh6Y9DCya7vxTsbtGzDGi+N8
CYljhS7PvZnRtUR5GK2VLNACT4RLCjF22zjsn5qsndaZhbfJE5V5qGvnR6EVi4YdhiBCEK2qGM2I
NeR6K6vum5lGZ7h3417L+bdIoObl06tVDfv4rw5CkyRV9wRQCea6Mv9yAQ7rYSQWmTzaD1ORxUWd
vw86O9+CCJ2AylkaI8x0CKTFBYgUJQJQVUga/ByTSeuecMUVFokf2Rc1xtiF8bnM7NPsZgYya5jz
y/A5tPBFFglROXr6yBwMjGn84Qu5qizspC1QnX2cmNdSjft+tk6W7dNFBXruTPGbERvNmpkioSo1
VArPsPN985vMyq1bIvlFpjRDuLJKQoWl2uKAeUtoW8g6+Zsb3rPXEQ5KjgBItNnexi9tXpN9WQOl
B8j1nAMqnBxLbBkWSGX+JiIdGnnXXfKw/iQFtVwlIWoAPeRvFd4b/FdknBsDPXA/6EAZzuQqK4M0
sHKmnsE93dg0E8xu65r8mnRqyzuKtfBqiBt80o+qgh8p5fAzQDaxsjIUrJOeGF3P4UeS2n+segqg
clDfzrN7SgpKijaz1Ivsop3CbDESb+3USl5a7oCoMb7ahPVhUN8M0ruOdmOV177DhOY4H8pE/Vz/
mISooSMEqNzz6Ri2xl3UMZ4jU5zmNKA1h5oT6TSzsyho9N4ovI8oHONzLfLvLoVe3QnSSzHioWGh
XTaM7hu+4YMZSJcoYo86s0b1ArOnjEuAKP7AeTZnTlomIzJh4kKzLuNAH/yM7EjAC8Vio7MSgoHz
A7MazMIuZfSh9jRFv/XQ2c6pb/1xR75Ww5yd8SOt4wC8UJUgCl0U617MlYlDY9p6VgEN2ZTVIbfw
w3Le8OJJ7AbdFjuEnCSf4g8JCLKgzK+xnxCUk06XIZhhQA/AuYO6e7Fcehq1nb21eme4BJdIVk+O
qjFxWX1zzBKYN020HPHa1iL2s3urfM71nk5J44P7tJVuL/axTcXPVnUSLa6xJMZAbzSgVhPCNAwI
dnBZwr+Bmo8IVdSeUoRleWCyPbcNh4iOdGNBN3G1dKgGIimxvrBxCuxccFNgpvfHCpeCjWGfhdPN
tAsMfMGypvF7QCNzMX6TEBePd7Tpb0UBEaGV8bArBd08lu8BVq5RowdXoTwZLXzgfiEsuH6HMwFw
XNpHG/JhmGH7AVwfvJ5Bku+ZtwKzxyNve+GB0POcFzYp1to0qGmgHG0F0I9t7tABoVnRMIZZFYzp
LnX4p4gz+MuNIkGG3NstPaGXRBfeXpsQ4NT4Opey+E1fPKvh7iCzqE6Eb8afRLN+artDVpy0FEdm
fTZGxuhFdQxmzI11k+2dwJ+fMrKDa4TiZ26i304ZesxFUnkiHh2ogrRuxpBH2yDEfIG/8hvZ2juP
EMvcPnDaoVHXVj/ydhy3Vgl403eSW63cY5OE6KUZYO5aQL9HFySJlxy6qk9O4INKd4O/E8q2lVyn
KPcPk5hexgAgNDHKLXZHNwE+wbSATeKHFQ/kMG7jauLlMXW1Kg1GQp2P31tqIpAq+6P2h5epbD/q
iHF2HbmfuhqtnTE/aTsg0s/qriKiJLHz7oqE7yxCeTdaHBjNgFuJ/AyX2x/Pl3tLnB5tu7NAhZZ+
Z9t+BhonY4nZ1x5t3A0jW2PNeYxrxMTGCoHTaRGt4WnvT2Z4KcfujTkBSdaGn2/o+7/M5r1rcD3Z
JoqnuvMhx0zBpk94OpoM9BnSFPpAe9uPOGOUPy+leH0LRBVdyex90WZP77OkH8nk3TSexs5/zRdP
CC5AfaJ1S1O6iMEvJBXdlH/+UfeM1xvEQZYiiHLKxmGVGwYJ4kkl30OLGZUODWPVtonFRGYAcTOX
MAXssuQAy2H+4IJjKGdfnB4PKjRG5HeUTovf4fHgBnNJzB7GYEJ5kcQvDy00BzULeYDsBsReL35V
GRCKp6zTkME57rqK1LGhjc+D+97FEXMCI5u/o87dplIrCIb+eAKbsgDiy8vDHf94+Ldjnu2KuEsa
QuvHv+FbcsaabHJrQVwvjv94+T8sEwxRzSHs9qXpHO0FGfKAh2DL4C/898dS52ozhdjMw1xJfXZ0
Qjxi1RGPBr7o9PD2FzHnBxDNC7Ci88JPKyWeh5bQlFTB8fE7CxmB2P/3r4/pvrV54B+SxdRCyzrJ
V34xQ5mbjVd78bi03xk0N6do+fzji8YRxdtoEW8yy4AFuiNeAyAS7iG3cNbQsbDIKVERg9UwRi8i
HAg23Yimn4hKiRxw83GxLurE3hQxF2Mh+m49FZQVXAHQKGA+VKe0zbPTfPMWYAHkD/6c2afzUgXx
0Q/UtKcddPjnk8v5nTeSQeH4NXuyYgbmgB+vuyUOuMv5Sxh2P/9DOFgOoQlbxWakbbV6UEYe0JEc
dwpq31vi5mhQKzwUVHHmCmMcnp7lITVaJDOMy7tDk8wbSMHWKcZFtBoMz/qeOnN39OL0gJbbOak0
/Fm7tbGVBddv1+U7PaXd6fFAP3tjakWpPECcmTIAUEmJU+bxycf/ZcuHjVcxScE8jRqboWdkEIEg
l94apKCPNgMli5o5NJcOjhVB0dHvpUu8hZi77+xx31kBgT2T8QLtLuoz0t2UhVwgxabbi78hONXV
3A/PmXdOA/FhZzbTzKCnyys+Zs61KySrd2uUn6ZlfgCCadcd6Tt+7r4Ecb8jswy2q6WP1MR/ypC6
+Ufo6G91zjhUZvxopyielDE8o8D8aHtAQYHxPrpUIAp/dY9/cjbrDjjPl7Ltn4gvn8cGY7xf4fNH
swT7rDgbNPmJEKFlblnEb8luIUvJxdjfMurLKRlZlWC8qOmSRjOHuuWf/v3Q0o9i6ACkopjIuF0+
mam63hsJZ/blc//tS+NsufgeP/LxaaE7tW1G+/O/fV3v9+jrH//4+Lq5BZElavIxUoA7yHHJMpok
mR+F+Fs7wxWrO612P/4WMMTbNHSb8moy3hUVAMFgPsCoBnyaQY564J0bIru3biauGJ/dNXPBZ6P1
ngJsNogsiNarwTMPIW8IqfaruA9ebLlMwgg/DVOfMywUVEfyqdZjtNHHNWPjrlKv3HKm+Kv7snuq
xnVcjMPWKZuryeJxcQnIGmISClPcd36fvMicmIh6orgpyjQ5uWNyHlvMrU7EbdUsvTswN8wxqu6r
Rua5L5F81lYOkqG0DkZZv3HsV9R09d5xbJY7YtAtNMpEZhbz1tXmq5nU48HWIUV3wF7sUWNMbNd7
6d5k4x+gkbX3cc72dSswFwbWEXS3WnjszT7xxkPEkYVSEcV1hMh8TyeSs35n/lVq5B61p02bMklK
JPkgY0mLxp63WNbXE+RbE2wFFr+fZpx1O8t1f7WZd1Vu+wxK/+524W/bKcRZRMYmDC8VW/n7kFp7
kcKWT/A5D4Lid2r3neNBt/Vh0TXY2uaSQZ2ZT7/L1vuoLRnu6mUQ0Jbqxt3xHvsRegMzJGBUejuv
i76SdvjGas+fWB5taXGWiKI32x/vykHkxLx/zsZ5nafcZ91Q7foSSzLJFXqP5OuP8Ztz1nBJPPfN
dMNhiwhVbfBOvOE46U4OfrC10WXR2g3V36oEqNnO16Boka018sQcM/cJPmubYOek86vNYSV3LDJM
80/p2r+A5YXcusw+mKuRi4QWGvbFalQ8HxnEi5aKVF3NEEn3QbWPm/xOq5cql8M5eMrBsA661Zdi
nMudY0AYMGxiWUV8N6T5Q8noPoT9PUEM4GQcKIEWQGEIQgL9/JrWNdw+gxA6ezlpbuvUPU+V+zRL
hlcpShLL0ZyTrfEtNBkCY0P8DdrRortgnOEIIkzS1zEfv9u4X1eRHO5pqZ4bl15F57yIof+Msv5b
EUVXRaBKQs/eSSoffnH+w1Poz+aehBqD28IeSkKWip+8+7Cb7PDZzaJf1FpL9kx0tKb0wkIvmCv9
dtvyot3hz2jafzQjeRbon2OGoK11BmYn+j4XeQMtv+0gXFsXlU9fOdSjCqF5hZDAbxrB3WneZfsb
DcxXb7o/rLdOQxxHUYwrvC5/TcLl1Y/+jGBImCc55DKNCSwO+T2dl1aAxcyihY3nW+AT4gSxgBdy
i3Z0KMhKQuD+nesy3ibA27hMJf508dF5LglH6ITpw4tdvfwc9CINRX0Ia31MzxIci4mHnKnqwrE0
AC0GLZifYFhkgIpaDwapKICmNvgFAEBepCKbpeSJp62oNsIe3pK6qyBtFIz663OkQSllomD0/xl7
aYr7E2+gSaSr6gP/3EBFSqHgd4bzBLil3psFRFYDl/WIhtwsBqITzfEme5cuWMZbptN939QXd2Sw
weH6KQot3LxP1WIbsut3MK4k4TqXbqJ3pZY1yyIWMQyio8Cd7TKTorVm/xogbyEBIXXWM6ONFWpq
X6HfvDZ5GQgnq+m8YmddJbpkAmLQ+sXJsxDUx7fEpIDlDzsYjXfgLl10woSPt89aGj8D33vhFZ6o
RNjb+/sExGjKK3iP7kZHASTs7kmnwYl0n0MJ7T+H4Q3k4IMGk1TiL+LnQvtMCFT6UpbTKzTBz2qA
hOGb2amP80uTMQAxeHt6B/2jSQPLjH8hDEkz+SxTLCqq879MR7TruIdFHw1y18YCRY3Tr0mebveF
LFG5tkhJfoZo6eA9kLM2iH5r8jxglA+RcQe2h4t8RlDDvFLLL1oT4DmxKNlB9avrxk+bvk5StS6n
jD8ARCCnugGzK+Xsja79iGL3nakFTTRNBznOhj9didmyN71nEYd7XX8PBOgHTlk3kRvXxJx/ebH/
MYaMQpkUIogjbAKYJLDfD6Nhty396lcYJbQCq4CNp6l3vUcmW0tjH9o+x1O7/cYwiVCIxKsOWBWw
efU9ujZLUD2ME9jaHio+55eUaOjGFeAeo1yADiYnciz+CtqibK490bfwgkfUBBMGfY7Jb3P7y4ix
Hem04WrpurPZB1xECPp3Wf6aw7WkiEXUVpI4gJWBEjjvf06hiq+x33yGBdgYtxX+U0g3dcUs+ctk
KHDA/RRvISPmR/D8a9tgEIEwId8YON02s8HrmQREAk4mLdDZkpdyps8q1ARPMhI3f5HRiyo4hZ5z
80bXfq2nV9mnKPVK5BUmajwn6BLmFIRC5gLdz9Je0sr9FVDUnOsZzhCcQwNEMZQKHdYHyUGMHEs4
EJkMAdMDdNiULudLIYTJ+Ln9m5rDIfORPcWwm9AXWRDr0TKS5Yq0Ci9cd4o7j7BSr6pJnCUIwMuq
1y5ZEsfttt9TbsZwODUN6A6mVOFMzzXzvItvd+rixrW1w1uCs7d2youZ+6AgTevqW9lX2Kv5EuCj
OI7MxAZf1Re9PHglcYKjyduLd889WYvvZBqzcwkceS8qYkFiyQExTZfOEmrJU5Npf7fYMKcsNw/0
z57cBPXc48HTM8Vsvslrx9+njppOcUs4DRf6KnThd0x4sq8maA7kCGSmGGwlt8eDOaHcM3yU5rBG
PQb37sofFlcios+V2cFizgK0Iu6IszDJSXFC9WvVpX0Z2Qyh+BN9ZpfjBE+iFa/Uqv2rOlaRmF89
h1C1TDjW2dUlnuiO6VefD81bZ475DlcEVSJhAHsv4ZILO8d4luV7qEt1f3zghua0M5cZfmmUMJyc
weY2QFJgWyi607YlIWOO2FddqpkKghMoKV4e1yrsS0TcSWt3BMJajXvJZpxVJslFLhO6tVu381pE
iH9UIG++GpHN6cDYuim2iIxO8NpWRFPNg9XtIUXTc01mdzX0jU1paTBczzt+GvGR9lwy5Z8EPZfO
v43efpDV9MpP2VhJd5jY1J/SpCYyvDdLZHjwAN3B5Wfugzg2L+HEFtdaKWJGy6h4k0cw/7bmyBDN
xxnD+AEyy9HwsRhFlBNZYiZnPfZsWO4BhNBLN5NMkcbmLlp8lpjoGGLMxnVsHA1wlNrd1SjvkMd0
G24zgCQdGaEjaUQEM08IRrddzc4Ut3yzFOHO5SXbVy6NeKOir9i2HYS0HvUF4gFMlEAQYwSVrWyp
FfGWZ/a97JOjSeOPCspocS99YOpnlVsMvbrCry7Cdj3MnPwGqfHnsYFubS/B7h5OR+wHV2Il1DVK
xoxAuOapmu3L3OYF1Ofme9obv317sNGSwvYMF3lLCSiuzXkh0OtwdA3Scwb/isF0AOqDGAbG71/2
NN3mvngtiz5l5knWbNkSihlRw8mSbbPA1BIrY+s0Ybz18ikEumr/TYOhOXR085A4jTeVBOflvxmU
9yVRwzqo/fozQiTGWDNqhuzsBdZbNcXTkzcQYtaz/kuy/IAXfTey8qVsjdW4sKxHmaLwIiqDzRVg
PLOzTRyzVNulbW0QQJHYCK/Q7khz7b3wK0taBLUStkk8lfM1iX9lheMfOefTQHWBA87NRCIm4GPM
j1iKDde5pkXNibjBkh36NMGa9ETjFQiHTLql10ysTyCYkbmfuGSSexcO3+qA8iPS+kCYhtjMpMn4
CQiCPrchtejFMu2PGI4JFDG78hCmMqSa6aKDHDlZJ7nADpmHO6seghOBJ9yVwJ5epGlBk/4dpH5E
DY7iGgQBPc0kumunN44BM+kuBIXATB+fUmSe22T0QDOBmEkzItdzeoTLNS62WtIaBmVYn6fO3NUk
DW2m0TtGumqOAvNVAupp6/bzc2Zm96jOXUDixEcx74gvhVMZq3RUT+yH72KsvnMLiWNkoPUEu+Qf
lUlweEknz7LKD4sp1J7Qqq+CYNqTduIXVMWL22S8TIl9dXXscQqmvmiL4aNJG3L/yAmYmHmMLs1Z
NwRdDchp7SZMSOb5R903mraic2kF9gHSClDqa+5vpsgBVsrkxPUV08ur7k4zr8daY/5RFe7zwj7q
GSlN+FxU8KSUds5eZawdRMtMJZzPDEWEdEAi05fF0F3YX+ZsGrsi9eihM5HYxhC6Ar/7eljjH68Y
+PV+m5LwhTEpaLGFzu8VQKqFNlR56tzy0m6Kpmw3JTTxVWZWhN5QWaEwx/2JQoQ+ME0Kz04ure88
94Q5rB8WiofZTwydc4a+izPGGclbdZz54KDov1X2y+OrYMag0PTxtIIpQOxdUIP0EbFzUAF83nQC
n2G7E8Tt7dXg+ntsGFQFJMvD4ylBYIFdtovkqgRzk9pFOJICu/URx11LvwWyzmoWwYZ/WDNB+n6F
U/7GWZ+Z2RyRdBCcUzOl2MRNU6Zf0RCC3nNpBrczwZhO/FXYiFiRtMD4Xbz2Jnlsw8AAt8iRMAXc
AaTlce6cu2IfbVkdItDnoAQwgGPSRKZn2KDtsh+yGrB5IxvdlhOQxYABJ0RPpoPqe0Yzbs0J8y2x
+ZGZhNEY1sExk7zi6KJOOUYrWI3+m3bRzAK9seuRX51iNaZncrCr/q4lFVfW8u1RwPQ7aKpt6wfw
tJavVCkH2seSmjoAj0I7+J70wVvYQV4HYlQhX+O0q6dsAynmr+x7f52T3LDuZyY0KQbqBmsIOqv1
jMTIqK3frKeLhS29mxW9OGsAZQ+IElEWUb9Q5nMCespNnPSX2JE/FQxZqurmVkZU1LB1N6HFOh8x
P0bOyL3gPBmDzZtkOS81F8nEs/Ja423M8JRXyfS905zF3IqpjxHzZtuV2EZTQmFkoDJrgXzzyjCM
TFa874wkRmDcIwoPMMp7hbhQkrYI1Sn6euwnc62OWVgcJyIqLedXVHF0qHy+5dG+a8iqW750pJYc
i/5bBP1/bZaGgVOzwA6NCAX8fHqzkifblMXercb8nPiJeWgwELS6G3d5xCHXsyjnvWww3t2oG0+D
aR9qIW5z67bXptbdtWTmnjMzPaq0GI9LDexmQ33PJItmPNnfdTjY954yUoxWg+Ev2xrS6u9pt0x4
5g2ztmIzDGNyKLT7vQ2b7Px4MHr9AzJweJoMmPBZGV+MUItgTWeuJ+8sDs/FrD6jwUA+60zWdRpF
fAhmnOCsoy8M2/v9bImXyuncHWuJc5aaBLO8px4a203FEf9Qe/UPPzOtdd2az5HmEu0mYzu4bJLL
RSUWokOk7W+GWjKDu+X1o712ggwolR2cZpsmKH/lZfSPDHt8uOecZscO4mfPcbLzDhB2SElUzFjR
IjC4q8UmG4g1nlIcTw/ZrakB0JmkkRmad4/CoF/5lAnDclKzGivcwj7CucjojxsxPJYi/pb0KEFT
hZuB+vEZCNdNjSGWsnnT4O5pc4XatIm5lgbjVlLJIHGgaMrc9NXunAIZzh8cdt7GlQiwTU7rK4V2
iOe2hMs29bYe3I+u8hqOQZRLIeqeoq0/GirjdT2yBj0WItorJXAF6a+qlu04yEiJyOTXXCynUa04
+8fxU1dz9yvmEszuKW7rVT3GHG5lccwVU386a/1W5U+5AFkC87Y+CCgRVIroRSwbRUc8Ue/5rMa6
7T9NA8N1QFlmw4Wh1Gdk3FVEPTQnXC+obXs21cfr5LrfjAFtmm3imbdwDD2ecDWP8yqk2hJD+D5T
CG4oXdnrYaCYwJdjhui7iEsAYYr5Z5qiccM9uTFKGzeWRizhDQFF60gjE1cdHQXu1ViQYhkWCT0D
FiwLPCqLBnbprtdUPQwdooqZqSIahjEexLRTo6KvxfzftdlXTmbLIqRF7G0aG4u0s7Xw+tfQ7D4m
Lis8SpBU/nUJioahd4LnO7T1m7npU1asdGJ9LHZNUd9SnxzMxjvGZvQNF327KQaMaFAhKEv4orJT
+yl3OPoGjU/eifgjMLDTLfM2omHJD275PLEmu8OV1vW0VuBg1jHKTydEZII+oF0tbe+1h9XFzF84
x9+MEIOgMhHMLetVT3YXogg0+6zP7cSBL+XLCarwGFmyiikr+fLb6fpoqWMjkaucUzwyCUC3bjJB
k3Sh1C1L7sKuCaqFcpHm90rpa8wiszLyr84kXJdIPTYokW/nwmbWPx8IAo02Du3zlbG8j/+siXo4
GWY67Pwh+YLoHq1riVkmMzex1ctzliCgACJGDCV3uzc9cSaJbjVTKKB6evrs+6jGLVKGu0yF02eO
51AMRGuXUv+JaegcagIo7l4p/ozja+iX1g8aFSiei3m+xDYRNo4kbSDErL4xaFCVQmSnsi6PsWPp
qxz7Y95z+PNN27r21Dh5NqOzLqdg77tkF3oBhJQC+Sbafi7nCuTBqlbkV4QgaeOmrZnvFl9OYQLw
WHIaliukMfWvzp/eLau4whS4DSU4kKDpEySRwVE09pHeN4ccTRA7DeXNsFw9jqhZpKgSxbISjD4p
iwGLiswMyS3FHWeH3o+ZjAKV4XN27fRzWQ+5T1AdqC0wva9IBW9lWj8Xs/2tm6LfpEwdoqFgVUsc
vaKrsUY00/OWqtea8loOdAhlvHT2M8pde7mJ6pFf1JY09mZnsULm1VNIIg9WXy7virID3y3J0RPN
N8GKTI5HvMnU4bFhB5xthXXGNAeSOnSyTcLAQyfn/mw13lclvGNq+7gDrWNETNGq6qpfpIdwzXJx
Ce28jR5zchvsY7Ap/BxiXs0SPSHmnQs2X6/n0rYZpLD5JV8uZupVOPuH5d61knbe5Tyd0fDexo7l
rhEJWYtGd9OCWlEv5QQUtZ1d41b2yqeg4mYQBW7plla3Q6Z4iQ5v9XjmTY9LO3Gnp9ozXnVvG4zj
sb9RRVSzf7MWbzBYOBSQCvtm57PIRXitRnWrUy7/B4jqcbuEib9aEoYMtNP0Fnl/Q0wIWifJ2qlY
lgLE8Rg2Ptzln7kfxlXfyA3GElYH/LWbHPBHaZIZM9k3Yo95FWzVsICJ4G9sz8V++XcxIbWidPU2
WY9UCMlQE9S8kzYT0+lqD4EmrInftXxtywIHHmlVkrqxfhx3KiWstSW5k3R8xRG1dOnZdKKCYARS
kNFQ0Q4pDKYlLottpbkoPDxNmdvw5uXsYTrPvqxcnprUwz62cLLI5Dlkio5iEC4CO5c/e/aTCcr5
2fHgUxGNS+1nzFdSRX45FSeVIGd/jmhBE1Ti7zNDuFsqn4/eD5YY0m7L1Q+TGcvAw5rrdQED9CXG
xQefGQDSrluO4nlGiaA8f6OAHzHcwZBhDPK1tiAQI29z2cWbpV0RIXDjKLBsm1wcJZ70eY9Fw9jO
Ne6zFNdGUf8oeee2Seq/txhrzNh4jlsASnHuMzW1SRtDd0fsO0BWE8bkBjj2qz3oj245ZcFcPne9
JAaSgLqdJxiXR8M9wdu9yeb4a7C46Rvb3WsfzL6bUtbWuDgwIDUku6OqZRqFpGT2aRkv1+Pw4CMR
0Myz/ftYu/HS0WgwUbCP5aHviom6kbdslPKVXLbkpib7T5Z/gTEbvzEGFZO64KJDiJ+h6cXJfJTE
hJ1qs0lxP9uEMaukWiNrSJ8Seg/rLKlowrgKdFHuMwMvvVfGOetiiKwNP2KHURh5EO47kzvoaENG
H/zxPdVTtCFDAhHORPBUJzpQ28odNkh6tmIwg6uxZNRbanrzJJoobn7cGj2jldqfD33b3k2e4zlR
CNkmpzna8VDvmumppeM1o1vykuCD9JvmWGHLQYfj7vsQ1+BcwdOAGWHGcYrV1G92ndTssSEFEOaG
cu1Fxbwb6+4O9ghTy5RmL6ZEeVOyfGOk6RH1WTq5tpzg15ImXmGI4j5yWnyZEXBq9CT/IH3+P53w
/0InlNK0Yan8n+mEb3/Gn+3//B9/gOR30wL7+9d3/K9MyyWh0uMuAQQOAPC/5lrij/4PF8kE6hAT
0IC3IAL+lWsp3f8AiWL7yC3VP9jCf5MJnf/wJFNyzxbCY10Q/0+5lo7t/G+UMwvonAd0zuYJwdpY
AC3/hXkjsID15OIK7omGMQRZRDWqP4C3qL1K5V5dH/kTiW0vQD5Bgc/ThbYWbRBn2zPEQqxaXSQ6
qjVgBpqhzYt08p9NGxa4GtWhwgmIHPgNbhfyHj96rhzvdejMS1OSAcwRch30ePPY9d/xxtPBElZ7
cWTzs+CmN8huI7x+M8bWk2uqJc7lZCbU/boKDg0qeaXbz7lIseZHxSWtPDKYa+e5lu3NaZA+lsUA
cZx4RyaH8o4+suXoMe/hekPF7c54xAD+zQwDjV+J79O0TYlBGxq1IsmIW960NuTmsoKblIgKSCji
U7JUqq2XzmgW9QcHDTQrNIKkX+wNI35rfYJ4BwXxRINOn+sBZQYYsb0IMRLqfOcF7Q8EcDvd2Bet
gJGMVnRk8+pMVDwk2pjNqeyXUQN4lnPJ6JxmAbPCCns2DodJ0EpdNO98ZI+1dX38n9m48pgJcQU5
b96ovJHPkfaLBCNE72HZ7UU45nhuDYlbf5wx2rm+8VSgj7wHciYeujb2RTnMl3mSyZZBMR1Lpxb3
kOw9urqaLtLyIXG79X2yaVaQDyitKdrGTmy/qR75K9EiNlT6Hsca+YshemAA+iFhcqT/rZXhBch+
eADBYjxVVvnay6/cHxWHawVNz6MkvIGv16A5rH2FuJEamXOjQUjgIYmNxMYOWmExT+loSadETIH6
NjqjyGNajEuabLnUuwxYKC/NhPzZGKuz049MkgZ0g8R9VmwAfcTyqOIbuYe0VnTmIXXTMC+FNe6z
obj7rjCubjrp13aCxzGFHHhx83evRePYz6a49f4xss3mnX4QD+JHKOfg9fGBtSztQ9mj1WBcNSTu
e58j3yqM+Bu6/+wsBfwFHN3Jt7liFj4JxyVNWn7jxDC9BbL76IOy/0oGbHDANO3n3g1Mivxi3EaB
GBgE/Sdh57XcqrZt0S+iapLhVRIoWXKOL5QjOcMkfP1taNXZ3rXuuXVfXEpGkg0zjNF76wLwN+c0
4ErlG4ErJ/BYnWWtGiuZOaUnRFgc3IJVqGbRgbGS7myJIaYqqd2PSjl9OXW+D4eqD+FpBytVsYDk
D1zi1BKa1FhCJEfrDr5v8oafmbDoZe6cErPyQmFHfktdceXAkED1TEhFzf/5dg4ItohTx3yjDbyv
ZBp8SFDwgTJeu2M3PLbo3ndRBBfCocfxkqI0zAJLuzYDqpxiIFliVMyFPT6ET2lKk7DKS8NzRjd8
IrnB8aQZCv/yrDto5MgZEJ0Nm876sqeyW/V5gnZz0xpAlBEEpHsMtsDX8Yt95e+KWgV36dxi+HTq
Y5ZL99yOOekXKvXRbIxxAqka+8mirR4iq0f0wVtnLRvLmmTeBydo2oMltUdXM5BJEzeTU1qDXEo7
r1TFBIqVhbiGC2HlcLEd60qHWL5EERC/Md6XyjDeI1bY9RSmyCQopJ8sjyMcmr0unlgeLa9AbuPu
GtnWKxlRTEQIcps29nhrGt1wKuL48PsQ/8t0G4r4GLN/WbVjUT2LSkeI7ZRLRY+706SR1hARwEJS
0xGLU/ZsqimV+7S9Nec+fZywhFnp8GbVznwaUBc/YPI8U5EPry/3xnAIN1qUIejmmqBA6DwwAuHo
YGF1Bc0fwLMIQZOZ5sM0Dv1NY7pPpgC1IqzsrkT6cNuVbDQH8lwNC3kzPI38dMlRVVK2BGC5fSfU
4CdXox6D+H8wNB1NaezYfomE5b4yrGaF6LH+jlykABRHiWTQNpZClXMGp39aUkGv+f9hQGZHvbWn
oNgJqGyhobT3SqHmx57pcpMHceUT2IOdydKvQyHjL8dRr51MKJ8jgitrf9mFK0ZhHno3E+vL3Q3b
IGPT9DXFmNawX+h3r7KIujdcPfdoz6gkSDpyXgZ3hm7C6bWKh0r3bCssX3qPKb95gUsfADGo67Va
dT+ScHccBOp1NeTyCfeA4otYxRooA9N3SYRcGaES3BYq9R6q8OU66Gx7wybRuGEVWqyl4BIGj460
2s2LjeybYGfR7XiyS/4poHDj4xgX56CsXFKMSYeIQjsEqq4mj7aJOTnKpheNQHWf5mB8n4uyv3XQ
g8eGiO7rAWgEWRhIIlARX9FavUprR96QSqJwmSf9c4NyMInLAuZ6Hz+ObTPQwS3afVXH8aPW1KkX
C77R5Vn8v3aqsCLI530YCtRYmAnnG9Pqb9Vw7o9/HlvuFhJPYUXMVVDN3clZflxuDbQQ6Aabkdct
cTyjrcnj5VaKqnCdzmit8ygYPT1k9h0LhiexyAucRWgQL5KDZBEf5IsMIUOPYKNLUBeBgisXTT3m
70WsyzRoZYe4CEJfdag6zPwROH+cHUtnDFLRwjarX3VLHfYpijbQEP0+L2Mf4CwT+wACQ2vs4Koi
o4WCfXIGKJ82N7nS5bcKoyw91VTFJvKtziyIDCaFbS7miQymtj5KzM5gDOjlBzHESkQcO9TR1sZ2
Gtcv0wrsRP0aumRCh1LziEocdibsDAZhxB61gkxkYttulf0zxsLkJI3x3WC/bPSQDmyT+aGnJrKm
Ux4TROlrixRFR5MiF3EKQtruoNuf9pQ84KZnRE3XAwR7ymzjrXoRuDT1D+57clloYNZLfaRFfqYs
shhq6l86OpmsGdtVTk/QR41V05FO6p2T2MaavQfwh5xQrN5kIs0037bG2h8WQU7EPrpaFDotUh2u
1ickd+DVdA9cVoHNN/dc1D16rX2qqH06ur5ExmKdMV6dKtoOqIKI6ELYhU7IXgRD9SIditEQhX37
lKIpahdxUb3IjKrpGxeuhX6QJHZ0SCZ6JLkUuF0USiw1bB0wtqA4242oCqPolghpoK2+GBA4ARp6
K12KRxhPUGrYadeTUlS1WzQMVHYa8B6a4U8DWTomqYtrGYef2iKpErl5i1gQkehnnDQvs2Fu5kxu
i4nOJQQoLILZoV5EWmiknlGD3hPEe1cuMi5EvAaqLhqpwzA9BUssGJqvCu1XoCmHUHbXwawcGmq8
nE2YG8P1LG9GJL1OgxVUi5Q7iaYsRVsmaAq0KdFDkAwnu9zRriYBEjUaLRYwk4tALV2kahHhySvU
iiWFmlRmdyBBHpbInM28yNx09G5c/bTLHevTGuLIh1PCMpgaziKS0xNA2gOqPku3rmp0dCF6uhJd
Xecy1+uHuKqv69AgmS1qr1g/pVtGNTuiMz6i0CPb2N1kBkXkZmm/mRrWoaDeRq593brIK3H3FnYR
HLWaW8uyO4b87OXhC8rO4py58tVGLViiGiw6UW1bqJCC63HTNaAhkfpi8ZqvhorCkVlzIboCeTwQ
9nXhTjfqBEhNT9ICVFhAt5Z/TxP19xOx1LlIEkJxiNOb9KqgJUikDpKDVb8IIZHuPVEROaeLRJK+
ZuzVZvJKmcVeesQrzCrh2kVZSVDyyEJOPrW5/touxwGJ+0q/6UxnaFiTW4eIOfrGo52jI60/ZUV1
vl3EnNYjKu8321E/EueLGeAmWISf+iIBrbFLoQhFTvEBL/xKW6SiYhGNRqhHER2TjoCeNEZXKtGX
TuhMJXrTKa6vjOq7bQ1M7WV+ZaBLNS8CVZSqkRnfdgO4wNKs3tXSKq/saGL6mmhuMhchoHuzEs5l
5oEtYXq7EkUsC+YXFYVs2Jt3LYpZp3LJ9Z5uqOqQi4CmVqCthR50MNDasjRalJ/RFw3T+nICElyN
DBSFruwTuv1odkkEOfZoeEPYaCh6Qzuje93eBAVqgKEpOElm6ry6zj1luCFi4SapjDcTnTAZthgJ
EZ0AVsZ4jZY4bGkZLuLiFpWxoJOG5lgu4uMeX/sc4n5o8vw6RHYAYc9vmhTRcR+Fm3ogwsd5M1Ii
TOp5/ia6kHIr8ogWSXCeeGSuBmsWDc7iskx3iOavcVkSm6zKG2ei+JI1b4Hb70vFTnxkSPU6I2ux
GONTX1MS6joVYVwM4s+oxW4ix6hVyveysPq9YY8QbIRC5Lvt+kYIxaxBxMVqif2x6vA3oKoWnQyM
OxNwgBu7CR7isvmh5q2v6OjNlNL9wACtByrg3un1e8r78QOx9s8BzFGglhXNpWA4SBNRBauslr4o
p1Th9iNqwYKssO5ZBcF2NaBGADQ6weJCKtVsarZyML2GU1sn4k7JHohZo95lVsYm00kN7OU1Oz9j
E06MJhS+pg2+BVwWkeurloPvH6zOVhmdiLHbeoq6uPRMB59HOiW+BAa+IYH8mPJfOyp8U/AJe9qt
ITlD2bWC13FTm871MDjtDq6ub9EuZtHSuJtKEJkN/4xIP2V8sxq737NPJD46wrbkOPmuMdNXAuTI
L8nZxRet+FLJbuQiVxBaERHGXGMsAVwTrZqufmlzSmyN401s/O/TPEZLHVjvmq4jny4Z+95MhTa+
E1EG7xafhLU4JurFO1HG9m2E+5ZtrYMdzbmzFp9F2OhPQrOYLhcPhoIZI+yca+qVt9Pi0rCxa7SL
b6NYHByuchyYXp3F2eEsHo9icXu02D6Ui/8DIwj4Uyr6WEMGLCLR4hXpO+rR1eIfUTGSkCjv0kMn
ibdZfCrw6hCH/d6/PKi71nOqzfDhltdBrq+W6Nj//brL04mID+zGahIZOR5KSL4oxYi/Dnl5UgSs
CA3wJJdDXh4aarlBbzavZoeJNtDD4ogUlT4m2pG1MWxb3dwPTXlOEIV1xfAd5Sxmu0m8UPA4Ad9Q
Fg2u0u3Ltrs2OrgFlH1WcSdXtOxfzFh+pNX8bSfTd63TK+lxGtIb3uvD8E1flZGgjB6YxI453TiX
gL0uZ62ADoNMBEOj27pmTxltmgrjOADStfya59L2s4xZQJrqVV1ZQMsKiteLiQpxdLSG2KEycmKx
SpcfcjFmXW7NixVLLqYszM6LPUtsLk9efiAHzf15MB9r5IYABuP3PMqsg+iynRyMmu2qTbRZP67p
G2MsKN1hJYwQp1eRt/hj+pHp2unbw+V+xR7/UPW7tMtuS1MV2zbJl1459HzEX4wLEXFxVlZ4OkCP
1azlz5kxR/5M//tQzyqK9Ch5AxSKsYkO5VFIXf3zQ/vnFhBmBEF1yEUMYeHoSC3dTwNRdlpyn+V1
uWr1s2KbX5pFDU7cd1r4lA3hsU0BT8XqyTWbz6gNHu0Yxw3CI208k6wzpPnVoAtPU4iyVvutTOaT
jpGaNp92FSq1Z5gApHuBOkRu4xG9MhFz4JMCzg02KWuXDxuURbhuK83LDbb6dnwr6dcdpn4p6Hud
q7zV6PHwsxfneHS/qonmdLuEhBZn02Q52wQb281ue9U82gUeyvp2DPtTRS9biUPfRfOvCuWtC4it
c1KW+JjlS7mq++hNncVJr7Hw0SehGQxnSghYRolBU5Zsxk10V6SQuvR+OLujRk2T9s0MHJlYPumT
L4twQqmuDJFsgbuiE6pV5n3tWguS6xRFJvAEIuCaYthKNtSIGFK+ps0ZXNQZwX0ULssMaj3I8OyB
RhcbQy1AmSC32FfZX4wHV7umdTYAkOg+AtLKiHAAtBhX2Y2W7HUEJStDr35SpBZuphwcxPtHresP
MLdHajZsfka3PFcM/IRrUiFxyr1WwK7MKlntWzP3EGeD2u+v6jx4LCtL4NSgn1LbtNKr68nAnN0Y
r0TR3itZVKyZmg5lctObWDe7FuRUZEa4Vhz1MPfdNi/oDKUt6cRljt/YQYuto+KIyZRsovihgi+V
ky1FL9SjSFVx6rdkJDf3M8v9lUOwxrqhAbICbPoYmQzehgTtoNSvEWUHZ/bIcQNL0LSfRomJ30ih
xMTJJ6BIpCcpK9Z0GjbacDLS7G1ERX3QW05OhJmeMVS7zorQntEAX5VB9DVNen+ODVaPCLzGlGks
c9znJDXhc/X9A7FvbGV65KTF8FJnhD902fdgtc9kS22TdKY/To++V1IcTZrNyBAM+3y+R6oGb0n0
ytpAv20K5dGxyZQ1ovKAqFhbNagRgT+RinyX2+IaO/Kq6KZbGVbKXu1eMCzslO4ZcchBR+kx9PVe
ZMZdQozDWtjqeUCWArcb16UjzZ9G0U+kWHhlDdUPTx8r9FMWYKKZCRqmhnKGw/Jdz/FrmNzoav2c
lQYarSon06+wdH+wGNFMswN7E11h9whf+6r8VK10DwnyajT66yB8wgV1q0tWIQ5gw8oJblV3dDch
SxFLbe+x4j0bZnI0x+KeWBga8QNzdHqca5gQjX2fJ7TDuvI9xTe4EjG0o1J3aTun/Wu0KFKq2fgI
MNbiJ8KglpvlQxSl9/lc/UQMFNpc/1QYfkTQ3WaCMQfI4NiSllwWH4R3fgQMCqqa/ziwObu+OpDV
9YaZ+a2fXfaYzaY1EBRVoPyxmJQwCiBq2OmcrqAvaK8NrOidO88PiKHuM9C3gUG0mfJI6h3mV+et
CtKYZqnExtuj+yUz7uSMI3TZR1wNjh9O5aFYlqpBVfwQCbkVWq+u9EB/hFv+3ofqteHOJQQ2kiqn
wi9n24fnmK/IWj4x9flU25DcjivF/NSYwtD8rzmDSdk596zeENqcy3nYd2N4m8j5zjJYlM1UiuE7
OGYNTDe9MUrylON48dHnh9bUE2xpp1hFSxvr9n2dWMm6mfbYPjdUfB2q0+rrINy7CE8w9F3Ns1kb
ilCbQa5BqLAzvm6Zzfy104R6yMQKOvOskAXPXI63y5+4z6sHN3OrNbBhlvKRr3XRp8K+DAJwyTKH
rxC9Jmgiwb8XqN7UCQ2k+6iN6mmwuFOos9fMDaNnTj60SSKHE39KAtdPRhy5K9NUXrI4e12YO2yt
XMAn6VODQWY1PA7EMfJr8fXlQuoyTv3qh8XHYx7bpYcECyWdYI/m3GCu1lfD5FJtVwjXIdiH/Uej
rCYxPiMbWwjTrNmVmc0iYuWVTOcTWYEppdEr2mMci0B2nTOGGb0GxBiAxerFRxBVG9A5N/GgfoC0
ZZDHmYiuiuseLOBU4n7MNP6ATUIFe9lul8jMRBkufGkYK+AAzvz397Io0DyFlEOUEfJMiLmrT/mC
SFt2E3PH2rKtZhOYj2ZtvY0mtFlbfQwiChxy+GGN+9Rn9yZ2XT9GAxoMVrnh3CLFVAd8QNuJeSV2
lE0/RpAbzelAl59BIU1/zMESaPAcPx2nu7Di/UlY6f2qN5hQNe0jd6wa9cghwXl7Mvv+ccjGdd6K
+gzBJYOqG8OaIR4kmzErWWy0XdBOeT+ZlFxZl7YUn4SDm1yl6Tav57iGUgXJnOsU72Csqa+z+p4P
yRNxreT3pgF1hmWErNtXZZTvlg7Kxhkiz8qleuVkrEMzB1E+p0qzGkuzYxztkM4xt0qYWmsNswq7
M7BeXQvDzAYJbRu+1cMaIl4S0l3Wqx4F7pBKm5Nvqi5St3EU3thKZHnxhJbGAA8GZcHxh8xWEX1E
jw36Tkasxm8693kWE3zN7rOvHWM1GjPJ3GZ4bWfubYvG1Oj0+64enyvdPcuQXkZWKy9LQpeAvjpG
ZbHLFUqUVoSnp2BCi+PpI46mXTzXKbnxzQ9iAqgHkj0rfT6iy6D9dDYTweAmHvV1smDjD8r2NpfQ
TDG9A6ikvbZLNYVp42t0hGfkNv84gJLeXK1lqNp3K6vtJL628ikyeq/s+ABYwmw0OVSVZ7f3EIaG
V4qJ0tflFFeJUlhpEsxxnevb2pCm36nuJ8ubxxCjDCshrM64iViTTD9j1H3mjeF3MS4G4cb4jlTg
YUHgC0yDZ7Xrn1SX/VPfXo9YD1LcHuHinyyHa8jISGcljWCEM8hL0kd7xsEUIU/f9sbZturxKAWJ
5llYApDNc7YPODKfBDQWyiCh69Fhw+TYvhP2XRNpDqAjkKdiNGK4dcQ2d9Fib2h9hudpY5LJRdeG
DVbrkuwwPoi0OsFuu4sQ1a0UMtD3tlu9GxrtpCjECTNSxJLfTgWlx2LfpCbaalDzx3FIJz+uBVX4
KPFNq9oXuB5JXJ/OkFm+C6U2MQHqvkGdX62e1I6+tBXbFPPi+KNaXPHy4ID+UUiwNRNYyCnI/Mn5
7luH+j99vYJytaIsIwAyNq0fPD5a7gMTRCBFUCVAcHy1Vbiws9xna+Qv3oTyveinGMuX56ro6S9a
ETr2Xtvat2xoH6JgeAcbhwSvc6BL4ATthP7a5PAwgq6H3Tg2b21GfUslYWgTjQaJyT02uUm9NmkU
4mup1pHDyKcr6UmpYl8Sl0xRPfFSuimeFjCls2QnJ8BG0lY1FkvQzNlVJJZOaE02uUSaZFlfgyHY
wdhipfZ6uwkIVtskcHw2sk2+wAGM66FIHpAAdiuNSsC6KRRGdoqAvLNGR2CDQiwmRax9M4MoRvXG
wlgEmufaSILVZn4KlUXj2GsotEk5WwPsmDa9GD8RCIu1mWs3DqQ53JuHkM7LhsIYj453HSAwz0aM
i8nkKIknqRqXsBXL6daqClgm1xVwYwrm3nK+m7AGbDBZhpuqLkCIOxaK/VgsogIWk+ZzYOu3xhhm
6yCmSuioDprf4pXggbXbP/XgjGDju9Muk4F61Jst+OXaR6rD2vbBrjR7IxlgDvmcnRke/Ji2vnUO
Mq5kOk/6LrExjoC2FFCZyTzokX6vwahOzD/qN1DwbB2BwQZy5TdlyZANLSrP9uk0XUX4k3eoPzMv
M6z94DLFJUWzZy19W/Y0e5IhOik63YYYJG2cuvToMrEPFyD47LAMsQwDHzNeGrcNtkqP7T7RY79o
WSIYzeiDbkSeHXeIuC025HOrvJSNfUARmvpVtWnrEhgRGAmIRKQ3NEh7DbjkiEolrtp0ZixCNO1P
3fShIZ44YQvEjl1mG5HfxSEggVqxTwHsLJq0XBjks5dlkl4VQXwf9AMLD4dPNgGoqg3Tgeav7CCt
Ewq5VBea/o59rI87yfUAItJQLWxs0UW5nWNgPsWNWdBYqNhnY5HO7gYZus9Bd6CGU1Ym5ASr9+bO
2mbwatSJaQY453WgOXKjJBKPkem8RyCpsZRCu7Nz2vFGVfq6LD5EQupxm4SbObIZYxW98yYqIkaY
nM1COzCF3lUQpKRd5DhcMcWMcHtQZ7LeDCzDQjDXU2yzP9H/QFTv85RRPXE8lTnKKlsc4BqsWnOp
5NCPDG31o1DC9thXynWdNsfIth+dSdBzD7L0Gs6a2WR+xVfa4asBSoBlTAHgQv+AcgjSCPKKtTWS
I2R9Ir+Z+sWhD+GD5s5KdO1N3qS0OsjBUzVbMjsQAWXLLqS5xI4JhKI3p9E9ckt9XYdFv83iStw6
QUgrUdEfSeG8kxEk0b6O2HJK/THGCz0bcwvh2xB7qVbluiFnYqbm7wuSRTdBMd9kytlQcAZx3p30
VDkjKkD5MTZntJvUJdjDId6JiSCYlfc6Sh6dFwr6x0x5Goxpr5ds9wYCGtaay9QjvvVBjiwKsqe0
SC+1IDoO/btg82VVKISQN9xKWVaEGPGfnPWRlauTI9i0cMPSjX6WmkP7rdDh2GBRiDFiJVN1K6cQ
n2KIoyTNF6JnaTnUkUBiuob0cacVK0IGTnmT2WcltY9hAvjFxKpoBv1rjHpoO1XOyGkeUKg4CSV6
pTrITqQjGQBYSar1zoodRYG6PfLofBjnTOIZh2HeOtbOznPIVjSX4WDBSt2QaMwQ7lZHSZNuXbXy
wyoNZWUaWG9gwjO2V/Qn1S+1dep1YifxKteF4+Vuf8q3JDttQF3vAgVQy7joRdNebt2sXBwa3tTH
bKkoytd6AVM/rQqcSPRG3dQIPDVlxDYBs5GDvMyJLvNzEExnnQQ55uz8OFaq9NO+xjlf5zvDbn9C
NaHMlf4YJcrZiv+IIy3ds+r40COJYR7wiWn5mGB1unA5NZWwsQmitBPLx65M7hMIOfzLEtKwhseJ
b6PJjiyh987swEehQ/EioW0iyy58o1gStSbBqS4Jxknz5K7TcwuXzJULq+wmcF2UyUt6hp7fp8aI
/neOsq0s7RCQSfqlRXR5hFU+BMG4Qzbx2tN+X7UpA5Fbt+9zEu1YSQt7tnckvtDvLssfGlVPs/QZ
ynl/qrarIOyfbGIn2skJ/IWeSksbDD+xFes+zt6tSdcYOTVAceIrsApWtKz9Wd86D9LaRlK3/DIB
pTHVZ9cFdIcCCYhV2KMwLqr1UGrt1knbLwz3eFMnVsCZsOvbvjaOsW26Xt6lfm0rwQHr0X3X7SRd
FRqFoK/Qxj/TmALapbD+rAHkGaWW4PaumnXO5GlQ0VjHY/5mOTgVy2VacqKRcd89JMzjazJntlUu
W09hxjRH9pOVZS0U2fabVhyQYh3hFZaVlaROV0xudghV/WCNdLYHml1UNI21JTnhODQjQ9KSPHi0
7JpKh+He45c3EV+0X0i72ERli2zbmrrtpOstah4LZJSmbMuYxaaqPs1C+WrC0Ti0FQgf4aZ3zpXz
oBJ8gL/LQXCcWNQ7w3tL/7aw/96UyXwbIp+HQLkJxmg8Y9jhEmHH1aYNejt4Y5MFp07Up4AwvlPZ
Yb529EqsYycEE2t1ECDb8pnoLvFiteZdo5sfpZm+hLkabI0EpCSjmrTvTAqsqI7T5Ig0CjH5zIKz
LDrzZBFrtErBvFFmIufAliWJMs5+rJ7Tdh73QUVisTDrj7KV9QEw75rczpuu0jsGBpaYJejedUWU
qNd00A9Ccxt1SCSnFqFzjdmvULJzMCnpXgWgdq3ayVUWdnDj4gYa5CyuKRxQw06QiZebBMID5Mi+
3nWGCgckJhyzo0K/btMU1+OAFYQfV2WcBF9RTottrCsvsUins4JsG9BfwoOIE70ehw3Fke1oBmdF
CZmzFo+1I5PzNFn3ahnodwYII3dojO0YqvdgZPUdWLiQpSmAE9NSt9CwDpLG/kF13JNia8FGjOqj
SoXQNOTsQx7D8IkK/IC8/z2pKDtOjZH5WI5oHqbgRVTJrqWbsb73Hdd7BaduqWa7In7CQE88rdO9
t0R3bCNGmsJS8s3UUCED/rtNdQKK1MxAs4ZXGqyR2+7RgRBoZL0RVF3BESwU9Nt2g3OVNhC3JuYw
cdPWEImDQV3PffYuzVq9xmjnDflHIMz0KQuy2xi7mkkScFflCsVY3AoN2SO16/fRcJdxKqCo7ZqN
ctn9KpvAtr66pntW6t7FbFD4gR3ltEw1c1szL4uq+bLCnIWpa7fsA6vrodOYKeVhKCso73W4Z5xi
N1VEz0OCzyElLo8Ve7Adlx3nV+x0xdmI49eqZF7OKVfHSgE+gqjenJN6R4z6QaBM2us1a+uhJCSn
8Wyd5dMUzm86m+ERsrFVJaknSroYcfcSaA28jrR7bbUmIBORrgkr5O+hqbJt2mKMcjvCWd2Yoh15
XzSwBkJbbdvPFc7XeehbRLf4cEXDh9Uw9pB7Btu4SGhD2Ef8HGu7NGaqw+IZh9SwsaV8ECF2jXop
ExtlXG16MKt57HZ+11oTNSdT35hRj/2CwUkmAHQmUF2wlqLHQjPztVaSOFiR2rRuZgUGc8TIh5ak
9kJ9em+6/KdLxwqhlH1TNsLYWu5s+tniE0K48gSHnflyLp76gb+bocMSzuzyLEVNjVebx7VTDQ9C
ynlXb5bookznkRqGTrqmRbWP3HDkixrR0c3HnKvczA+XW9RTEGv+/49p7N5BcPzzwmk5wu9hKpZC
oDeirjiqSVED4eNdLq+paguh3eU+dXwH6NA/7xikFU9d7sdTxFOXX/jXzd/j/3kGkk6rOfv/81P8
+ZB/3pH5rp29fz+ClzrZ2LXRZ0ergW1yOczl3f98kMu7aZFV5rvfN66UlCXE5aXgvubmz9/vz8Ev
j/4e5XJL2GPD9cBJunflWwjy4+DkbbkvcryVkFFKhpm4OlxuBWgf/tz6fcyZYczi0P7PaxJEVlTV
/nnl5Va4jNS/j7VBRsRJYuwuj/85wuXZP7/8+16/v/fXYUxlkfWo+CFV+CnCg5ROYNcUXv9+kFpT
6EBcjvWvm2XLuer9Hq1oCgASo/mYAqklciIVk+/04pqrkHyK5UeysC2j5cdfj/3evdwqoO5guHb9
vx6//P7lsctBfu/CH+rY+2Bgvzz7+8Tvm/0+dnlJRiGLCvzyqf461uWxvw5zuQsyEGNuay7AS3ov
/3yNP1/3cv9yqKKvknn912H+vOi/HfbyO+nsHty2x91cWh3BrCzL8FNJdl/ctQG0sIrnx193xdhB
yPvr6UH4yez4ibtUXHDB/vmly29efvz1mChlsAICYoJR+887/PU2v7/711v9t9epbsBn+j0W+sL6
0Bzmy8OXXzBgOAAoW77Z7wH+9fxfb3K5+/fToICr3ZT03n/9E/we9vdz/NfDXF7412suj0UoyLzB
1r/7uDfW6HyREaq00FbF0NH6AA7XdDd4zWL/z3Ax6E+K2WbBfIq06vEyGpSU8A5RUi4QxdSOmMGp
PuSeBo+ZkiJbNgv/HJMYvDlVJUkiLLd0f5vjhAzpaC63qNY1Bltsq/KkmppbvjPGSUpnwskfRNAQ
WhMl23SUD3UfU3JUKGmCSKSNCB8A9QJp8oG8btXyZM5MHEHPmrnNp5upkl9GEGzSCD3BQpTpgDwt
NUB8yNk0bYSDS7XQQMnnqvhys/FBrdzUj2pEEflYIi5qgE6pQexpOaukMD3lZQ07NxYl7pkqugI1
nZ/CpQ9TYmAeppwoSLQANLHNjWsVCAJYCtNFJ9M47YLbqu73Ix67FemW4tZwLG03D3wyi+3qaD+z
NGFr06UqEnYWOhqxSAA1l5UYPXCZs9Xnb7op2auw07vG426t6fkQ1aV09HKpx2BqQeg/P+oGGRlV
dUKli1uvNV7roT5AsctgUcnYM5nbWaFcRSEdqSSi7MaOvdy0QCii/oqqBHuMhDKgIrBXh4m6Ejpd
AFIIYn+o+duZnb4LHFiZIT3EudIGPPAONAY25i1u7FSOP63NH8aR7is9ddqj0oUVBUUW3Oc6KBJx
UCtiCOmdXWlSRIieEvYtTfRcy5+EWFBwZ6wIxtl0tsG8siGc7jqN9jecP/DuuMkHg3J61YK4Ym38
xFpy9NuaMLSsa7/s+CYPadqjC+R3LUrJW12ZpjuCGFG1DAor82zGM5y+tfBvPdr3+a5SKBBUfQSe
eFaHrdFlvoNGw9MAnq1DdI271LkdIcntnJYPPc5oPkOsAAcBM5zyih7ZBMaxDVs5oUNkcsa11Gns
7CPlpyMtdtOMp+UM0hKrO2XR/E0Lm2UyxNpNbbx1ih2cS63/rHNtXJO3a6+RAcoVYSCAsyKI7oaA
zxzgrqFNMWwavCHYGsdNhnxLN1JApalA79yRC0NBlh6O1j0HcYqYn6xSNGsALXLIKQ7vZaEk2xQd
JnxAXNOh6U10dIqfh21wOy225RrndVYYq1CE75NU/M7BHDuorMtU/UQ9ITpGBVYuF+znonwtx4i6
9ji/uPUkUJ/sVOXbdgGeabEe73VV5Gs3EbdzFzhEq2SbIJIPk+rgT3OveofVdwk0yU9ls6qV9DOt
1d6faxbGFB4rgsGAeXJBm2Rg4pIqejhkBbUQpbyauaTXQzdQFFfVa2icnZfTfe3Fu1lDvHEnm6CI
5r5N60fE9BmgTNez3OpV7QgHNTCNY1j2s04+lSLQ10aLPxTkIJDPVLLfUEexckPy9rqJdkdiRzvT
UATrZPXOSownMl1qA9talrFHIsNCEHlRHXRHDQHx9ztVR3CZZdNz6Mp32PdL6F/5lcwvM6g0ZGrR
p4gjevfao1NHjxL3wbGIgUUNR1f1hSXd924EhUC5apwQ4yUlC3Ir0H6KDD21sF4TImfRZT7LzL0i
7CBc5+pw0gX6uw5qvCeRtHRV+z/snUlv60q2pf/Kwx0XE+yDLFTWQL2sxpZtuZsQbmT2TZDB9tfX
x5OJQr4soN6gpnUHBzjnWpbEJrhj77W+dQSjomhNjds0iohOItRoN3653bYLsue0aD/g0jEXUoTs
JOB0WzyDLp1ETBKs3TaDMNkViKRaGqx1vwI1bC/rskUdl3x2HKRFXSGEwWaxrwYsWNi05FKxR4yw
LpMafYya8mBVmzp3ggtqFELgAgzR8wjZHfKVVcC+LDQ6Dln21odttjL8DPQjKVFw2/LXioDtpaPG
VTYQMhem/bRya52GDDx6HZX9utGyFzcxL90wN6dfO5eprwT67TYIImLzB87/Tx6b34206HLUqNx1
J1y0Iscx01Ku5aS5wtqAjIPRehGN4Ru24MWQo+vsx/JJT+RZNiCii/FYtTQ6GxpWZs8HjsyN32C9
05VZww9w6WsSrc7cahGXrr2yRMi+NRz2JSEenJEidasNehHao8olXsnY10zVRSMwD2XlOU9pbFli
L6X72cTVuhzsh8jLwBro2S4yyGwOA6VWbR+g//D6O8VkPXQLeyV56sIaS9C19x3JahqzG8R9AKad
YlgFlvbtSQZ8QTdsrdhiMtCjURLulqn3s21MW6FyewvGbetM/SmNimsx6BvbyBCiR8hDRpm9xw6X
mVa++Toh7BCgIm9BTNQjGuDn3MlexkllK7tunqN6+i5nQluJrobWcO7KDWmPpLeuAD3R4W+Qshqu
eyorZDRlwyS1ZCjj2s0+DVCoxO62jzXcJSjV3pnaf/hh9uxW7XGYMyr1HoFrtmvs7D0d5hBxBYIY
A/nC6o7RhIhoxOem1zS10sp8IJ1mZdXcnwDlHWKLZiFflzHri3sXiX05Ytx2PkY1fIQNM0GRIQn1
YGKpmIlvnn73Ir5acnjv5HRLGNJ2obWdunjf2vkz81Umcnr5WOEqbWON6XgKj4Pj8WRPCFLKKQZa
ZljtKsfwSorpZ+M1+7DFlkN3c114xP/2irAmu5lWiifsooXBuSxwuPOk5V4C0i0LvYCGikdIFZc0
hD5mIIxYY4raDq6/f88bYj9AGOzLgTE9JrVwqY0El0Uxz2bNPMisZb8cIGi3hbmbddSyCopFJdKD
cr71HOOR3r+1fCgYT69xlcqFPmYvfq0dWPme4jqoFm0rOPTh2agoExzCbZN+N5RE4ewaWsgNh4VF
AqlEjOVq0TMm/IhGBoOtIMLDm9ULqlnrZEyCJDmmZfmUtXAtGQphUuHu7b3glmXDXZn2BGEM9Suq
kKPpq4fWy5ai7S+VCj+cHDFBS07VMumJ+fZ99AeYPZfNRFPLsukNT1wbqa270NkoG2qjp6IBEGDp
R27Jrd2OE8mgbCnzM94A1DaYgfDMcLu0r66iLTdl5JU1YXmfEcoOnyXlaNroOa08fC7d7FbNxpV8
Dm+UfnuNacTv6oipCoIegWsBjwG68yLsDki3SHhrgw9sMCuWXNJvcjikTXeyav+kyjkoM0BLn8V4
vhitQ8Ubmdy/5inqVC8UGsxrhya/xUEWHEYhMI3kqKxWrSkAE+Bhp8/CZDV/Qk9dcc0hZkJDvXCa
On4Ek6cCVz3zgKOSvPg/+tC2R2MkulKVzs4L1LNmj+zm/PYDze9iHAk1Nfr2o278Tdh5TDVicIo+
krmMJk3NVCQrS7lCNs/NQxEm0QTKkPEZsz4EqXm6gzLn7b0peyXu2K94grddhQ6c2njsuT1LYpMT
EtfwY3Vhfz/4CZeLjB8Nlp9V03KvBeRKIlk5hnH5K5qY9rjBuDy1rsBdzghOvowBVQpAW0pvTEJB
7EFhLk7wcQ8uxSLBY/iCwzMlyCKpnZMZpy/U2i+ea1VLJwTXO5nDN10phi1eN5w9n0eNO65Sr/0M
K3KAhHvRwoT2uCuRbkvujn7p1vRunS5n2uSCTrE9ajA3szdJGP92G+i4B6c06gVzd3iyQ391yn5t
mPCYxlzj2UpC7dJtHzCZMuzV0geL3jgz1y9aYmBDU7Y2cmKKOUXdFl2u1TDfNrwCFlv4xU4ZUm8q
kb0Sz74UXDTarxkQBVqm+8BlOkjayaGyz3ml20s/QkxMWnS9A+6J4C71ljCSlsnkwH3yn3OtvTHa
ISvxGA8B2W/jasQpvcBqtFZd+JB0to2IRL4PdXLXFtPjZNGc6aoPaWuoVX1EY3oZXSsbyehQBVev
R0ArdbJpUkz5aGUxgHtoOXQQAohTGK/A44DFEhfOZ9LmxMP2I9gh19zY1vhs6piXEu7AiCOc2jFI
e0e7OQhKVhl8NfaIkeGiBBk+puGOuQ9Jy9yleU6uVm5wnKCnnsOBTDCszPMmyaQca05N6rxqMAZs
bGTIVbs3szloxsbVB8YADjEppb3pbLZjLFKQwHQPH+j44s3e3T5YV2nKwqZZBytq3rvI+jJdbdwE
Zvekj8F6VAbI6ZBMtbimInR8rv5SG/01hUnIHUJGJTU++TNIrVLr12JcsXCH9sZQ+8+6Ca7JMZej
qV9i1PWLSIpV6jO718htBzRpfkJXvhFyyjQxha1i9rtuNCGOmcajdIAZkZCIqNjCOgfvZn7BOgbi
tUKAtQM9z2DcHJcGokhhdB51AKgVw0fCg7jjLTEkWDNFWgdXW4noj2SSa5IVp0gnYa6WRGNTP/fK
ZwZvAF4Dp7/tjWS1KIEQ0wp4q+yfEUlSlZMkwMAKn1jTXkTRv4um/45ztZsYarum8YG+01lVVk/W
1USILLTeDVZcBgJcPJX91KXi0jIMXYxJfupwLGnMKBdl4r8nDvoT9E/PgXpsbZ1BKFt3EgQI0dFh
ODFUIk3TPtoGk8+UUEt3Ggjq0MV9xa6jAyyxipgKANW9mp121f222ITR+IjDrVuBNrgQnMMgPAng
c01vng/+HRYQUZACNOZsWFAJBTYFpivwJZFRtxp75w7Z2ALy6VaJCP0QrufsKnGA3ulJsOOaXJJs
a62HBDgccjt+1IyLtWa6dJ7vmhDTpdHg8wvjCao23lNwxb3U37Qsu/PqFkzyMG7LIdiUXYbpRYoW
SZX6jiA4jY61p77AE06BQZSUQ1XJ7qu/19M9lbSz12blSRcD4yo7l7dx19T7BEdb/lshLTR4XvJD
/tFbpKL1OGJIhrVoLRPfRHQ1vpZ2nK0Dc5uBIVkUXQFqFVcLlG2KvvYtLZiwB0w7V0HCWfPdGi2M
3+N2BFTlix0/lsziKze9DkCAF06JoLXqKTk6VwFqbsinj1oikIV/Z5c/VSAAsEYVmcTRxoJRiul1
OFSp+QUIYhdEScumDT2yVN9xP17hGJUbrfT9heSOX/uaYG/ocyv1fXMuxo2f4VYd4xCtp5JMvkJG
oSUJJRIObQbkLcFkt8oCeiFx/FMG2RGyGE6vBAg9xnbi+uJmFw2lWnjU2Yu6NH96C1NHdjWYXYNA
JwIDNYuYBvonfr5PreqnZAa0EWX2Q6TrJxV1v5FmdJ7IFANflKbLZp7f69N9Hfk78TDwNOVWJH6z
+IzNYGM63S9IlnMA5xBuUHMyRL3OO/HiG8NhrDWUHJJdfGnV911toytj+ieYXhGvt9XmVnhUjccM
0eU6iwuY8ggYXYbNi6rqX7hHUYMYFSKX3nbXdThueR1RgW24Iglub2T6FQ+qBlrO3r7YJtqRXgYX
Ff34w6v0rFf0M88ib6k2oa446CwID4Rgi6gDRRJaSsFugYKXexPNbim3snY31rvumvg/rJchbyFE
x/VjycGjKWhdNBLaV8q23jq4H0bYE7uAVoszQ0w1FoLncHJ3xqx7s8OooRReUAG4XFmcDhPNmWyt
nD4crsfOfPCj8FLdWHiDEDGftI5D1F0ym52aS3ziIoHrhJblLaobgs7N8uxk/fOATmEzRvFDIrqj
5aMj85jJ2oxhV2wCiRSk8BytJ+MTKfWnwLlMFsZZpc6LiNwn0y1W+PNPkT9tU4UFJRvvmpq7JcQ6
7Q27xtLfWuV8aQJJCN9rj6lqgxuXZkzC819M8RwJ1+1le06le2pYAHw7zpe1Mt6DefPqaeFxqtFq
GOUxNaFYaV3zXclh1gq8ZK1EyxAh1+oB6ujkPENR5GqhimkBNu4mHTeVwwS5DMA6292lgjAPH8Bh
T9M+iQwEX050O0MKaiqk9sBrafYk0GDtPLlRABgMZUyo7kn5HYG5T5z0rsZbrKfOT+TV9KnqulrZ
mRFuQDmbY3VOXeKFapntq27AT0JOmCydz9Ro7mqyP2rfIbQkxX+bKOsrCopLHTtrPsKhje4FNIRm
6o8FpEYA9kg3oIIFvfUYKA13RvA7FdqzOXvWcOw8a+lHh8bBmcylFuoVNZeJtjOHhquMb9GqvenH
TxBxoKMW6Y8K5oMdZR+j0b2mBVaVwsJp3JR857g/j2l/KpP4CQvFJyXEpz7LnEXZbZxq/GirsCec
lQe5lvvpMpqIwpxMgby5/dOpHLYDS+bKGmnN6rF5h2qdbkL04WMJmmeqx5y4YVTQj7nXg2rXtfcp
7I+69O8ivziZLOFAUbaqLJEY9CaqGrh1ffwWZ7W9/JVO9e1Y2VdQVQEFfHnJNblAwsbi4uKOCTB/
uPIwFf06wPbq0tHLUqM6WGRYIIZcFAINSYH6ZeyxMEVG8JokqGKdFvLL1ItDPBEbQKoC4RtluHVl
0S/1pYKEuhAiTjdTKA5ZWXy6tvxAOn7f5QEMcK5T7pBX3A5irbUrv5gTP71wa9bJUvRtuBZasbSS
6awFxV2RddNWOtbaaSH98MgDNZ8tSU1FKDrp3c4BpYYbC4+2h8Vu/lKV5T8OREfPmCZ25VR0XMXF
ycpeIMisoqx8qCP1FnVoX+dLcBqhqxeUR5vQ5UKhl3/G7gdIe3oLhDrTub0PmkBnl2D2rE7GGqDc
IbPzJxWZ7zkhG2z0Isravtp6/rSObMWDsYifUC/wHNZpytA8rnbsxp7UmL8RH/fN7ve595TaC/wg
VjEFKwgCb05FTnTwTnnQ7qOIEiWgUX/UPHtdo6NaIrZPQTGZu1qzaeslo0XJIMMj2cvHUlTamb3m
65DT251asamruFihtOjZ0yPEwVBDZ5zwamLFTwUZjcuIXwDDSvtm30uORfdsg8DfDZN2rtiV78M8
pYnphXdd3LNp1OqNNTYatGlE92RXbsG2G3dahpZZTjJkEiHYqHmRvs0DA7KjL/eO5iHHH31viQMs
f9TGBk0NZI7tn7/+49+CfJdwXzK+WYksTtECVybPKuWwjc/LbRZ5q7AY3jw7PjH4aTeuwFMlfbIO
RJ7iOBAfLn1kAwP1QlittuP7bCaDQpWoTDp9Rr5ka/MyZXWz7ajQ655nWFfTgIzVExlgn60CARW7
PH0mrd/bwHa3IiAvDOTmmDEakvSNp0aCScaxifQ1eycxRWFhorR3e+OGG5ibhgo7D4IvKwGuSIvI
W0FVsn0s8pGOBKt2WZY84hz7uWSLNESbIJwD8R35JuYXm9wiFuGgDfbWFB91m46V8s1XPz23SBHw
CJ/k/HbxPIGxXEMiEP3ofe/FsyFieMXOxn+z7MbkOOnuI7TTKgHDgLLmqQhxuGNk2teVTUtT3ONh
XNTC+6kHR/AwhOTlZJdkHh34Wk7bcKgPth72uCAs7gi/GNetru7aDt2jDOUcHIpkDaEbt7W1Lzr7
5usOuzf4KejEZRrRCXUhqhuiariyLLEwR4x3IKTu66R7G/KGcmhIsDVa+W8fT81JpWob0t7WHXbK
FuBbjgUQFlxVaz/S3+JRnPzwFxVUctDr2YvAhrOKvYLlMXnK+5fAwpbSeezRohB5bIn1e1AlKuES
ZYafsHcWyPJgyGyTWDdeU5/VOlVA6lJaLNCgnK0RH+yW7ovb2Wf22M+unr82uQdMvMZg0BkgKEIN
VphnbuNZCpegyOQkhmzawcrTOaRJhU6TtifG3yljVoKludLk3aS558FJ0y3KIF5lHixmYRvdcz8n
DIl5T6uScMwB7wavambGmxrYw2kWhKUi85ap6xpr0MTPRkYUqm5JnMWQfhYWDSun+iED5aH2C6J3
xtldlOEZMedkD9Ui3WEw1Uw0n4RIP1uafDxtSvLZJR2zrIz2YdLNBbT57rj4X+lWhoSFDPWDnqNZ
6k3kbfPoKfiQdFgwLpFDEqkjxgFMgxgqwwyaHsXIJQDzAmSOZmera/62O3fajKDJ22rtF0AwIXkC
/e96b99KOn5kefbMy7hgfCtMYXDUK8RzwO/qtL3InCFQ4zScmr480Jc/hQ5chZa+DVnp9Idoa1JL
Vfukw0LDbmobSRvsQBvrJ8XYHUcpi5gwBR6b+FTY+r1f2SQA6i1BCWO5n2SCQSMt1hEI8MUU8nAI
Q7s59PTbUw9LQ5IOL26BD1RXV6ZmnP+CfJqJjmwQN8ldVtJWZ9+aY3x1D7XVbQrdqpe9LOKjEsxP
4bDGwAYG7VBzFcMAAxaokHuygXjz/WJNrtGsulTOYSK2PGUlzeLypXAna4fnDGK6XY53djPPhGpd
W4BVnoO705q6loDOsqWtZkdcFuQAmAfmjbniRmOb5ToveYZtjAiBALjrsjDnGNu+wjfLLdpU3nxL
3oOlntne3MJWVjtL27YtVHTyiL/2Vbkc28BQBODEKRoabvtVPrwQkEfCr8NbklxPJyZ0WdYYybhe
9+r4joEUPD96NCUPYXnRaaFwRTHo5qysoxT8rgUSYR3w3qQ6byzJEmrMVRa5bngKPZTgRCrvbDbu
RCvk2tps7WLLsNiKnGLjI8OMoo73k5+6a6vH3AzWXTK+gmM4Vp3ooCYQTpFjvgS1w4hoAiAwxBM/
BGUWOC9tnfCrstx2Jbz2LmSGSuPQN/0agAVtc7f6mcNblrgTHrrZqesF3ksWdd4On1K3DmVF5hwa
1JUp5Y7woLrgSiaRku2wSfu+qE72qFhuBkDQwsTZSVnhcM3ZlfEzhM6nbv52w/TTFvLiV8naceQD
uQb6XRNjLG+CT7R7vNo2XQzdzwFkqdVQsWRmVDyu1ndnQsgXLv6pJOrWTaS9+7XtIVUgb531DkmB
rYl1NnnfUUqIc8TYa4kyllpjohYZqVjZ127NkrUyH8Z0xWN7n1jBeOdixVnEbH3soqWYDctho1Xa
NqviJ6XBxq29B9PWKAz18QVi9G5qdLrCQ31VHRMRt8d3F5IXOfQ+eJ0hm/j04Slq1HtG2Htj/Zpd
/OCx22cTzFOx6wiDM9kOtPjVFpGvUbPv6tKJ7sMSVwIh33ReplXfoOctu3fgEWi6g1PaEn9utz+9
R0O/SmjBd6H2rGgKlGYG0dcsXJof1rUj+YqnnMrXaEE+NbbudSSIRBexvSev96LZFRAaB7qNmCqY
0T79a6Njzwc1juZ/Vdx0q/9SnU7F4pJYz9qzTYsS1mf2haM84LWYSzSPnbEp6ke+EfxrB19RXTnZ
NrLAeE5ylZIvneuwherAepCNn9yV6JKXloSPhBdwrPwD11GxNAjZXkeq788V1iy7RsgygM6K2s9x
LO95wiZUwXPGDXkUNelkuldtxqRsjjjL6Pr7SUVmW/WTNGhBVJQ8mYSxLyNJ6zUqIf5HksYJBrr2
vnCXca5902vvP7Rwx/QVGbtmn7uGMds0FN9CwAcVNlujujnL2ZmTGPq0DaHa3cfzHySAn3PNJ45q
/hs+le/OofNQpS7ftvGeARcMuxyB+CJFAkGDKN0QDw5ZsO7GVSVZh4PKeE5ayNJxrL82VdSvDNMU
y9DaeS6eMXvyX8M4AipT09Mum7xf1wEbmbyfqIUW9VDKPZEQzx0JjVsTA9K6A6Y0pHbI7JjpHCwQ
ueXmwUXsYVFSBFXhMRgYyGissS4qe3ZeoMmtumnPXeU9ZgUHtJjwq1ZGfVa+qghSAEnJ6xHAa4rx
huyTewJ4afLTZsRR+NW3BkxSwVg+aY0Xy5UCdcdHJYtgGw0YrEvQZbW4z5mIrbCwIydGOR9UZA0z
YjUyjSAgoGUJpq3A7bCGl3dp3RJ9kkvgYcEZKNkpdNmrsC1DBwufvtdS+jEGemi/qihyhhtLLjA2
4T0YVn2RbUobxoXEMTL/tHkuhRmJXRrezKB7SAJc47FDgokqiJLSMvBv0vB+hdPhPVQvg0JpZteU
G2JEYduMrM/W9GMP3q62oLMmv8LlAp3y7FsOkDR0oaj9NFT/xRgeeqsiOhMxheLiMpvnIW0Ofo3C
B5/mGp351UjhGgjf/ra7Gp+8ZYCW801rGZjiaJLqlDF/WXehu/eR/NxVyXA1Jix84ZzJlJUcAGH/
wA3YtpFGVghE3yHwklWfZM8QIpibCpz8yMjRrI33ncX0wCGfJ3pAgcKqsgz6ad2aREZ39QnwWLZF
lrEfu+C+ahgQC3oRqTEg1RH8TmxQr2Rk3OppONngDahSV1EQEXTNT3B1agiCmk1q49NK5+qMOQpp
gBGW7rTBsNlZO+movQExqc2HJ22cjFOLFsisHB4D8Q4uhUPxbt3M1AJnDCtCK9VEnyvlYcBxMyWx
QYieai86KGZp9Nw+TVupI/pPVntv3GhK+asGjrJvR1wt8YWEGmMZstaX9baxjb3bZTzKASSTn159
ZC4xBMGAXcnUbuRsf6Z2+qUgKnP1m9tecl5gkS9h4qQbd2rA1dKETJJ8rWkJEzQLP59JZtjSxsVG
h4GJrcNh7tAsI3xihb1LVHLl/D+Krxq/5CqkX0CblqZ/4+v4DtlWOeFtaIbHxhS3KlOv3tg8MYWA
QppoJDsJxdwZd5kM2A7YxqzeYY6q4bl2iRgmMdD3Fm0+Sbb8OlNnwgMPlTS+jKAHs1SgE5unWYUK
Eb5kHrCwotp3g3vo6rvRGreCO6hAvZezcAeu9ma18W9t4sSGZT1sS0DNfYB7vr4Vonn1q5BudFHe
S3tjBDw5WdOJgPd3ud2dBoASeGd7hiekq8RI6nS72oQUqrIS2dqZbS4sPj/CvDHQ9NbR5J8GJGmr
wrC/szy8YBaO7mAI3Q3O9MdQfqoAhFG458cZ3k+qXL5Vo6Ovkc0RC0bjpy3crdEP4bFRldyEjXzE
B7Ym/YXbP7XvajaloZIaRnnQA7lPKHoWYiRLbhHENUwLam8VJDMQZrW2Xbo4lLdswsgg1MYeC0Tk
H+hsLIemmJ+DsbEeRPEcVfWDRZbRANSBjxGveny0K49u+bKm5+cCzF1IxuXLeIShJ6z0mLjyEsK6
JSWyYmI1MMQY8oRmFSncSgNQUt2rSTegNncbXBPg1VKKsqrZlQWoj5aeMAF1nD3CDrxoOsXwq5dB
JIu1XiliSpN9EOoI1VEcGQAYiePQXonFessG/C5dQwmgQjhwFP0AIH5CBnoyAazgh1q80kbz01Xy
3tbVLvezca0M6t1M4Q6hrtaWRVbC2u4fVGh9VfYhtFg1h7gnfNf89dE4lLYDsbLzb2JUnzS/bOm9
MEHZDkXIrIS4YzalUUgZMYTmvUiG+6hHUt23qD2MfRVm+cagPeDm7sNgYoajPVVvK6nfwZUBbVab
r80A70bSMHVyMCuqS5Z+4Z6LyXoKrOTRZk3ZeKLdpmQ4+JVxF/AkJ8xx2ZYMyFyQSUlCNxILXIJF
wpSDtUJGyd+8kGKnQhfTwDPWVb6PS1DVnbERSlGV0Gz0iwEJgJYd7aH+CZLuJ22YVSQTMaqPmWxb
bpoRK0z5hu7+Jx6cW9uV6wDSuaVn1VbXBuZlIyBDya7djb5oyTKwx0BG80y7J5L6OXLESyKGnW5a
e0yZcqUp8xj32oyXRaPT8kB0Gry2x1+01GupVzwwmnrZ+fbGkTxh9f4LyfpDln7Z1gw4SPc0dS9Y
wkzOX/k6BT5JDJON1cm4kk+OGsl/j1qk7Uw6jxqYhAVCOwJh8uHo5N4TXisa3Ll31evuSEjE/R+U
//9PPfgvUg8Mn3iBP4fqe/jv4a1cfarPf0YcnD/z29//On3Gxe1fUw/++Yp/ph647t98y3Vs4g0c
l7gC3/7rP/pbo/7+Fwv833RvNsYbwgU171jkEfwz9cAWf8NPLUxP+LoJZU+3/nfqgW39ja2kcHSg
Lb5uE8n11//8H//4bA9lNoZl0fzb3/+D0dVDGReq+ftfhvvXf1T/+LE5ocGxPSF8S+cX+R5UPMPl
4/1r5oESia6pQZt27bhwmG1RCi8oJPR2AZD2rv5on7U9xm4K/30fLv7lQP3zw/ynN/+3wAXe3DNc
x/EM3+fbOMa/vXkJex/SLvEh1oD5Ol5O6pD157zckGZLogDUMA+UcP//+rakWvzrd6Yv6nQ1hf6u
fmslaO/7Vtuu24w1cRE0B6dCLPRfvCX5Ff92lP/zF53PwvfnY1yE8zn5b6nr1wHCa5CKWBuni4GN
rFnzQB/jlUpe/u9HFbbr//F2nmHQ+hSmqbOVMcx/O65NplW0FuSfPJrgDnPwVtgWhCSfUUDhScK/
0mhtQR1d4GBWq5G8upOf9+kiEg7iXzM9CRBm6wQF+YYr118WoCHo9LCtm9COIpOhtLMaHVmw0AFB
IDwt2ULhTGyIirJ/OqBgNIEdOnWiIBKWCrO2ckyH2NoJpKQ9kvT3gYaBLE/glLkGOs2pSVbY4oqV
K71Nx3+rhpRVNadxlOZjG84DIzYdwzCG8JMQ+Vhufg5YC7Ej1avCrmlt0nPR4uFqeaTjaaN4YgIS
PJ3a2CSiDRR6j8AfeBoAd8gABPQ1xs6tP5tx4MqzSK1he1QW49XRXZ60rVrSdrpr3A7ht9WcRE+d
6Dh3RdTue1N9WyU5UgEcLTatNycnUa2SH5Cir/0IBqJpTprTv44mj1oBcnYxJYZYgmqmEMfM38/0
vGbA+eR0RDF9tXEDUGpEVzR1aPm9tr8ODUKSqqo/9FByYsxyWcTaBqkY9LaSFr474E+wyp1Mv43C
vFlzREhvcSYgMK1ck19lhmynIIQujWK6lEa5rXoKhBrZKvj9aKfJ8a3Q2FCkOZ6KyV1h+iSwj5l9
DJGLXfjatssPWiRLmmJr0QKXnoZr5GI1DNkV1MMVgWG0zKDNdoUL705MN8vKr2H1A9Txs21kBljA
Q/+T0Oqjw4TXIF+LvvqYNxqacDdmQd6B5XZXp8pvel+uY4a/q/n35NZw1UfnfiwfXIkEJ6Xsp5+7
jCsmCx6ZT9CJH0OH5aqqhxUzTX6kLNc2kSlTHBRLkaMRbDXqlnyOF88stoV5w1HzKrrMrv7bmHzH
/eDRVyZv4cbGCBoOiUc2nQxAhg/MudjFJfEvYi5+ScNmMtLQaaKdp+c2UQpm9Vti2QMsy+bHL1HL
aJGgbk6xlab8tDZZNx04xCKD4RGYkwtyghanQWUrPT6ItN1gORUTDWUgsHQozFOGxkO6lHmR5DOL
prj4Rv1oT1wmmWEcEevAr9EI+URVzlBDi/Yq09eFaRA1K7l+ZKp6LDQzdgvEZIAMM0plzSXDCzqJ
t4sT7XssOjL49Hzvgd8FG1uxxgccjN6kckP2z7vj/or6Ewljl1GgfZwvXxA8bHokYLzEZXjsZZdw
BBzdhc20ULb3mNazE5CNLMkXxAKU+NgXljMh5gWkN183w1g840I7o3wLSVFVH4ZEed0Ahi1BdTC9
JdFA8+sRLQ9IlAFhRuG0t0ybO0iRvutQ93L7HmhvJ/gJCBKntbkG7f4QF4OxhSUNSV9dYdCjTm45
fH+uPB01CusucrCw+jBNvgfJBPk2SYI1otpw7cx3XCkY5oot0Y00XaERYfCAp2Wbya6D392a1ToN
aXt6auLuTDER1Jp+yw31ZPbJGZEYI8VZ8jX/YTnIKBoEP62Nb9h3+2snOMaNU38wmK9Bc7aXekRe
lfjj1itC5FhaNC67l6CrTbKqUBzlCncQgyZoAVTmRphNq6DN9/PlhLWlQznIYhaqeCWq+JpZL7WE
yk6rjGlG7l6cksQClxsyAvRB1gVxoxXNKJ0zT8bj5k+I6J/zCUxtbIyUOAd1ap02XbRZ1KJ74Ev5
kn45b5KE9k01LFTdyBnJ5n41lvfCDB7JLOB/c1LtybzVWc9a7KOTsNzHiA2pywdTA/9Y+OUltuNL
3dHWqIurBi5+U8fgm3yK+fn1w6Q2jihffbO/ym681ujmgDff6y6Xsx4PNMyS4Tong4cifmrZIrOo
zi44+2aWfM62n9eYOv9AAXFlPwVAUiz82rqVCbGN8y6StYyAb+uC54/omvzCHvLXn4APOSZ91Pk+
tjmj08DharR0Y3clqSwgx5eOzEkZxsRoaznsjebEgAcQ1MDZaQmwRjyJoYcLZUBjWAmP2atiIuak
gEfCHo4cXHIBeXA41ZnGU9MP2b7U5o2UeNbOJH7O1H3XbuWkXsZ0N3Ssn5rPV2M3yFROG/eNX3/M
h2SUPGJMm8DEkLspTzOQvt305wsaGmMR0K0AKrjgnUp9SMY0hU9KLTP4hvfEicZzNC6draBFzRMZ
V4oZreuEE+4HKHwg0FyE3Zx4tH9EVvhWp3S+YoEFHELZcZzZnqJZG3Bjt/4QZStlWhh4sq/JcKtl
Mq9qELNKcGG4CsFSyUU2oWdGebEO+n4JmjG9eH097jAZNEtVBcmyF80lGVFOlH5tAHpj/x85zPyh
exhRjZCyzy91wU1hDj1wx+jcosWRBcLTHslmNj/5cB6c8A1eUDO34GujJ57RB05hAEquJMbQDMmU
vVaDyDdoM6dFmpSA7wf/V4XFFrU2uJSc9CEDvFjj8RVUFJeryAH/CgBqqXHH3nkxwdZYt67/i6fz
WJLcWJboF8EMWmwLsrRo3RtYCza01vj6dzDX7C1IGw7JnhKJzIwI9+OWEaOnRUnFLiv4dV3QKYCi
5yRwsJfu2E7PKwkOopFdcZ7Qf9YbYN2z+d42Brhy2VJ2TNfkBt9TIY2YZZc2sfuoy+lx8KM4VH87
wqXqQr2lqSxxAM6njL+qnnnTEvZBLY/y2xRjxNAKyExca8J0OE5pPxzpSrBKUSsSFnVi1JozMsBh
lyRqQ2zzh26wlDGk8EfN8udEV7VjplnG2D2qdh32o9641RRZ15UEjHiNBfZY9WsOcVlmRF/DWuzw
cdA33pkKbyrGKeGp0Buw9mbP44pUCiFVaGd5/i1U2cCJvG6kJCJG4gFX1hKDgG1UhnBVoZDmFEEr
kXlF49Tv0wZ6kiVMW6z5fdDDb3XJMzvrhU9KaO46wsKnsYxBQms8Qu05F/gx2fgeAiL31iKpOJXx
CHW1Bvlj9mhLAO2cIjpELQhIcVhNoCrtSV6bqzLpQFFAaCJhab1xhtyhrKlbE1SujWIA0BPMqFQD
5knoExkKbrkOMGMj0VaQiPUORnP6WY0a97jSYudk6Ddqpr3047PZDwQfofHjdKhYRCLsR9GkJ8eZ
3qoTcZTdL7vddNTH+URGluT2M+QgcxqeU4mmY6IxBUPWAPB3exFJE6Ng0EDsXGVhPZHV9iltE+GG
WGUGmShVJaiw2Jcqcg4TSwbmQvyXIL4JmJHspK8DZOlisNb95qsjgmEmKIBQm9avKEIRgqrPi5I8
MEUWjoHsHC2ZWjpI5CRXscLSkSquP/VI/2aeTZR7CvdAQkE5e9OGyMkkhcSrGfu5MsAvk/GRC4Xs
A3OR1vmXMYWMiVCqz0ma79mAuRT0IY2YHvsW7SMRp2j1KPMN+dl0Px2PplvVv0nBgojH+AeBJOLS
FcJImm8D0nB1LG68DMf70J1rJ9PmX3RO9O9QQnHRooErr6TvbFsusmCS6Qg6/d+KYqNIcL/wvIRn
vF/MlGaAIkRuIOjMo+UkTbUOgxvkuanKZcAnoWyVhISua8kZyIbJaRbCW679RjlfdqdXDC/L8qxl
EOXUgZXWzatLnzhxFzNsXCVJvrN+zF2kFFQg6YZN0wXAu0g1KG652ZiIP8OyZzbT6K1nRADNBqkj
xVgWXxKEkkMkZ25O9QUrpTF8HDhfRTE6XLb2q9mOtyJZ2AageGhRiPO2xFzfMf1Wpv4P4AMXtzn7
pipiuCwzPqsblbtw0fqCQkhrXUec6BiCWcap0wNAovTRGNzLr5pMJ76XSL1vI8AnUnVBrCbYSozY
OPmXBx1nj1pEALwFFGfVEPuW1Ay7FsvHToZz540p+xFoTyvG1GoWoDwrTTmpSfYdl1PJ2baHRgj2
KSeMeFZV9Oza70DBSiD6lremyb1rUm61qvFbRBgp1RVhpMbVtkZGuGvQHtIg7zaPVbPXtQ69L14h
wLzDW66PD6MmuVdCA8URhJ7DbFkFctjfW3RooyFNbmykF3Lt/whADF2tZnZRLekL3b3YI8t72nNH
BU+Xe3KOejMxUT9L8kgCBlcLbJ8CumiKzSx1uVPqzPM6CQnLQLGhsKR1vJFUChCKEwJyjBAN5zyS
gWG+YxQnzlEV4P0YD7lGJJ4JRefnClKKyYjgoOAWilDING3HJZYsCT+EwDxqyVnRwifQ1aWmPbqs
IuckzGKnHA9pSntQrHB3MBZG6bdScxiao619iY5l/TZWlJOSoHuTNapuBCjCiZeU3Wb0FfXNMqf+
a84taFBLv+dmhTRj1pEqhDFMSstgC5+0Exfhwh/hMDjWtEVpbcRaWgYx6Bpb79oSJ5Bper0oP2uy
ehXM+Vtt88UxyBwc8uiSTta0L8mjDXN98ot6/jY1zWJT5DmTgMO5U1hSu5swifh0We795FYYvxxD
jax9PxVUdLgWma5h8Fe7/jT32+OWtlOgA3sGSmUipFqtrdpkeUKYsueo9SZDExC1bSstV6GsaSIQ
A9nlz/YmvK8EwIPZntgtMcRrXCgF5YDBer8K3PXjhlHTlrxZRQ4diIAMHA3yML2Hjn5DmbnCiDJI
SA27L8U1sMyMHMr63GMhhjK8+DLRAwZePYekDJBWsVfPs+ign/koCcZEsp8dxiL/Brf7OUEPTX5a
cT2o3Gp2tdZ8QaujLpilQyaph0YMT4OMWsacfaY2Bj2S4i6uzX/wLPcqRzBBTHAV4lRc2P9Zv/QL
8dSWHyI6J7I9pT3s5XuVCF91hK+CezbiGJEp64IYZpQ407jm7DrdevQx8LyrVOnoUdr2F6siZtga
dZFcSuAHE1iFmdE41TBbdlU9Bo1KNuyrmAlZ9p0qEeSsUiXQR0VJyR/zVKp0DrN1CUJ0J6apOvqg
SCf49OhFROZirwITF3/VtdgLpeIiIw4NEnJM47DP3aJEtwwjqRoIp1fr4b+iqx9jET8Rg/T6L6ud
yTsle1zCVsjZVA2BBElNIAZNbfeJVr3VvSY7ealXHpJamX4UaAtszxaC3TYz12O9KjB1eQV8uqe5
Ve5dop4VuJ12i33WT2sCSOFc71WVV5PrZqDidAF+tAbER58F8F4k6pB8kq/KjVECrzJatpjwAk2n
oPoqFQpuWpi1efMiAl6xZxzH4UxqdIYb2Ynq4qZ3JDtj2AaJWVPe9SMBPwMXe6STbIJMy0EBjrde
mVu6Q2zig6i/Ihjrt7mKXbSQHw110I+KKe6TmyCaY7DE4BeLdPjT421i6huI1O2yJtpe7iLuSAYu
dZQxWDJB1lEcEd7VSBDxQoB/Q+jkRVYGelUB7TaNl3ohxHSr7zJSo9yleZPpYNiMewkQZ3tLU2AP
4mLZasw7aOrLYPA4xksen/KU68+iCodKlB85Ei+j7EVHXdbUHovlkuGZY0MB96ognIFoiJNdUx1g
I6U9dR1aYfxK/9LAs1LtHCXe4OMzQ8h+nqna4gZ9wtoFC/5Fb5GqORDQmlkK/1RBpnobUuM0NBMy
TKEtfVVdq2OVzVhpVuSBIjECo5Y+jEgo9nhI7kqjKMeSS1C4bfWkWR3EELPLnHY8cyk3ViOUcErR
+VWiqLAbIdICRZzxA60o7Lv2eerqq2zEhqOELSjIZTkSsUfGHEoSHmfrPBVrux+mfD/K8jVHrX+c
VxlPQzP5dcHpuk382jGm4dQc2XAo7LezWid50Z4o09KYqsmyOLC1bV6/hMzFMwNb5bQ2b9Va+AV0
BB4EdvZ5pWsrtcNoy7rJTc4Ib5ZSIaYk5ZMU3tWr5fzUMiKDRbBc52l6QyaGlEoWTVzZ8aG2iE2v
GNPtm+nfvpi+jNuLt6QpPBB57HQtWsgpHHEVyUXutiqt1gbab7UqrjyjH9bbX8BuH3nGOuuyOT+s
GacC6ksXUSaBuMgepY5rBdmpXg1dIMoWlSAignhLI2X+xd4r4Q7zutJ6NbVuo3bymZZZ15GXlHmF
iSgStmG+tEddK+6xQNewszgxJ1Qxdp85KZ22DUhGdIPB4wMrV1qQH8HVRT0kCvBk08VbkLYTOBFS
bg1KgvrdxFFLOI47sXJyAUrz0v3ooUq7TpNfrYj+LYEyHaIcJ2sjSqMPHf/yCTtPvmBOaNt9BY7m
0E80H8s15VmR8r9S10c7++ek0riWh0Pfu53Emmdxz0c6vr/a0NAUzHllKNbPuSJcx7T19Hk+lWR1
2ussE2FQC98ltin0444s1l9Wi7NlwiEdcBRJh+hTx3u61siyczbgqEN8HVexRVxrhHIe7hq2TUog
bGXLEuNbKYKqY83xVrhlDdM9UcoTBNwJN7KkoRzPfsuZ/R19euqXL9U6u4VRI1bTRHgfRlPZzcyN
LYPOM2OttRUU4XZnFCe8vbTnNNafibBXMxpll8rYSYxyNJ0EjKTdi3HsriHWd6MtoLvrdIIsHOJi
E010aRHkbD9Z7FFQmUvvzg0fr4y/f5pxZC7FPVm+AOMCFUrrM0FnApdyi90kx49rgSwpEc92q7RD
PWChiNmagEivdtXUXCfZxBs54YMrpupl6oHBRsThIurklJCG7W6N1LCV9Osk0IDuxX2OEBqwxLPw
q4XhcV0BTEONZjAea/dmIS+tVqbtS/O0MfaauoY20Hw12n5psffHDSV5p4XfyOa9MDUvXK4wJLfu
ajGSxXOBrkU335RZOep5R0z9sqLgkLDB08ZuOq9ANW1NvAuzar+yFg1ZarGd0huFOu9W7fhrybSU
Eym/6Bm6yyzi4p52i1s9Zv2k6ItAi38W3F4ruCJuact9G3q13p1wPyLwHqRnAXynDKzIGbciIxaw
r2okPm5xeC1cg6YieEjMSE0Dv6o2zReCFoY2g3DnhvpVyyl+iOUtjcwTc4J7J7HZTcKhTgyY13L7
NWcLONa6CvSEt4Ze7YvG4FsyK8+roD5PWQ4jaToLzBx3mYIEP6qZ47Piv3AJPqlC+aG2/EYmQLXr
CERaNHw2glW7ulA/8jpGDs5hma2a4C6zBG1Jeu8bcNB1Yp0Q5nGVV6ofRUDLCXuDwAlYVvbyikH/
s1lMPhZVdplqUiVmJIYaFTs5Ahu7wcqtlS06hG1faBNq4NxAhLwEYoj0Vm3SjjpmQldGAt1ogful
rM2ZDzkF8bgQqB/ARKwnJez/eUupEwFFhJhU5g4fcIvMtdcYs8Cf0u2xl7HJ7hceSdsimc4XxRY0
q4kKok7T6V6NTWAY86echg6FNpwsRAIpWfd2rc83CklC3rWgDAt6TbJ+JvF7PS+d8bZq+js0msSR
MTHZcYzlXS0vyCpHzuhWgUpA5S5GA5fOGswZrs6tWkFSuBV5OcYGCWcE6z/1YiH5RtI2XzqNbT8h
kWlXRCmvAQwRqhkgy4ZRk0tVPUmjYt61jI7eAtMHhvBS72UZwY4e9tZ9Knyx+G8are/SVG6CzGOu
kSE7j+wW/cZGMJ+FdubPS9EA5dbCKDkibJGLEeh5EXH1lLDqlXShp7wVtnCstBD8OLEVl1zB2W0U
dxOGlDOkbJBESxzMTKfaH7iWGJLxjEHh0TYDDdSRVMOlPvy7sDQNLSKATflRE+5dmcIbbfCIon06
TUwc7jrYCEV8LSbSXLsWsYk2J2/p0EQHQdrkb4uCGVaMjxWzup3Y6i9aM6lBrt5oCyR+i6r7SAJx
tilsm6bGkFRkD1TZzQVB5r7q89Zfuyj1VclPzVU4k0/4HC/zbyeAqxVo+h+57AFaAwYpzAVcZoER
TEg1P8wrvtyu4tCN+CLkkKTm7TMzjYrM7rF9brUXYrijvYIhMxDeGrD9Uk+roDURUtK/arZ76r+z
MBL4Aan8QAHAaTDrl0jjyEYvelHg2u/QAApuruGsMUMHQI3pCLXxrG0m/XaOIQ6T0JqE4IjXmTGi
yJf3b6NHsYC1YsLMqtUQl+Lk+9/ShbtOiS/ilyU9c7uBxrT9JuEvl1QuQop1EgvzJkqQBYtsvCRr
5DVF1zMODIedXo+f6mxcSIugobA959Qrf0rL9y6n322C3ydv6r8hil0z5MdaHRrktK4UJ1xi8EOs
BlzYz9b2GgnBSpiErWhiaV001XYjoo/YQMJDOVcxE8NbWvUWRFfGvQg3gjmp+JE1p1mc1p2TKqs3
SCYyT0mTD3JqfVloug4JwUh1bi64JLgBpAYqLFEato0ohQ2j0u8g6OA+qE8KjcUDoe806HKX7Qcj
Yo78ie5wjFnLtRClsTRQnNGspGQX/lLwDAdpSQanLAEqGQbPoFKs3E94kTL1hrxOQtALJRRuyidq
L26OouCas/iXSLWETQil8mgcpF7/hfprkfcFtRlVALpOo58v/341dKPksFAlBvpz4lkhaN2BXDQ7
5yqQEGMNlHecAqRIpH9wO7ZrGPfIy+oXrc8AK2cBmeyywDOb9gVG17gjLG8m/mkx2a0j6U1OQoz8
bX6QRgg0aUybQiaE9lqLCvbRaSQpFpxAnEZUPZyP6HbnG0Bpg4YF7KVezP/LVU6ZWW/xEnF9hK2V
vzep4rei5Su5+lFl8Xxf8ZB4YXKL6cx40Zr+lqLBmBQ7PUIbxVGx7GgjmkOZl2/XxecCxopWds6t
0ThD1lrXwdoJOsnVlgXHp1lHXN9J81ZmRIqYFFPQ45KuA/uRvi+8cp7JgWCvltqujiwnyShaObRP
FWQA+vokHQxNnfhGpf9MDOA1OeeZrUla1MzIK5HvfhhVc5u2A23Vrkrdihx4abSLlXQk+LlFYJYs
f1hbjph5AXbBPh+pI3Za0n2UZePT+v8N6+RMOoAEkU+k9UaILWp45hpJtFIdRuFb1AvCp0FSm4Lb
Ol2fq2Ykg8fo/kNqNzvgsUyVfm/dGy2SZ1otajpyQWa06qhponu9oX3Kibwe4FtATEBJtzEkrhI0
mLqMGSKBPd83dQbspJH9UsaUgHvHqxQGWFI4fglwgZ/ngVashfKYvtZLSRTWfkpkW+bGasMqUGzR
Yv6ZKOIh7HD60Ri7GASjBpoS4UTE30gXfB5J7lVjlySYkny6F5nyrB4RKQph/EwWKnhsfQStUi7q
PuSvqgXsDKQk1MWI3lpqHTCXn0ksgcxSSF95P9DBy3PJn1iNTs7i9cAWkGBjjK1fgIEn1S87Kdny
JzMQcYZxWQ8yvSVfzcr3MmbYSawxzSGm/B4o+DHUwXU11h5AUejrWs/tiAwdnN4svnXtmBNVORPb
kfGuMIioTUg5J74G7QR+WchP1I3l9FSLS+XoGkcoFxvLRr6+N421eRiqC5Rc94fKuk0yjU5AGxTh
hB+UxJV4fTpeM3WSDvVamDYdVxfLLM0U6qGI5FhPyiFyGBFog9SKu8O/v1Wc4gdFKmPZRWnw/7+U
RRaY1Km9SH9Y1b2m7C7/+1+ZH/Kv/v23EEBX5f3fT0jE5zRElIhYgcoCaHOvQv9v+R7px/Nj06JP
sOOHLwSfaPu1PD/jJG6vOWkdDNlgdVHZFDZOPwsFymrdLZ4AW6nB2sxxbQWS5WUCZKk5ja5W3Apf
D32tWtw0VnhZDBZLKX+D5P0vuy+RIO2THtFpvWzS9umYgQy48R6Sg1iDxk411zATohTF0bqKMiYC
y4xcgiuSe0nwlJsPcBFbaDwa+1ghqgbCNiA8kGzaJ4kDfTWFp3DaKRkMP1xm+1LrKy+t648MyAyd
hOkjLQhHxW5wFvV49CdTLVAHIJXOLeUctWrvLTnfoZKsL3ONSpa5Pi7uIcmORTH7VsInUtQFxUuh
jeemAhsGFj6oK2o9mStTkZZeYinHNgmB5iXZoyiq1iNd8WUm1odQ5uKwovtib575Bovhra/Ck57V
Twu2FBeY001voeFMxP24Ydce6UmV6M1GeFT5qGGqF9hipEzdK+j+iOqCmxRLRLGQrpUZ1R+tRS7p
Wv5mVZCtEsObSJDn6z200UCntNlVEibUYnvSVeR5ljInjy37apwMYxfTOXSliLwEpvj7ZgP3THLl
9VvCUDmBdiHCAys40Al94RS2kIIRjGB6hqF0uHy5QUVdf1FEGYX1arVbG83yO8ZqdB+04QWVDlTY
dfHiRK73NACTayxaAfC3nor0AA/ov6U0szcEFRiCpcMYg/srO7QfScy0uSmX2UZ6zmsZ8RHqljx4
mNNJ1cMd1ZD4eiQZntFXncFjCXUS6QSe/6yuf9dYMbw6Nh91PdGZqJniNguj6XSTIY2xlh7VGVp6
0eqHRQYhlXTTn5wiba8KPMXM7oy1+ksV7VWblp8hbpAVJepJM7QjszeHxhDNSMLCt87SG7K82I2w
SbCItYsK5JYbdN4GfbyqT/rNFJLhjt2TsjuiYQlNAbEywYNdBV5DlyZjX5K4LBCW4uZMtw4telQe
lZFEIfg8vmbkNM0oyAOQ7+YxpV20jzvBOoxjaO0bhUjTSeNtsPyLfWTpyrGCNUsNYsknfQhXH/OG
ck7DmgQ9ZUTiHDJhT2PystXwgh5Kdls5FW+GFOL1JD0lAF1hoHAh96Svuugh0Yd0NEkbH3RgoR4J
mvBQJtPBM7vlAWIm6VVG663QJ8+NKqi20DbiMxmDix3BvnpBstMSdFdxAY7B8ADgn/dSSEEFkz4h
AitsXyfKGLtIsxZ4HiAFTUvq1wjarT2LQ/naNwyR6lnPXyXTxEI7MRcWgfbbtC/T1277oTLA21d6
oYjmpCx6JYoFLsrmoJhLRAR5apkvbExb/mttvCCvqmxpVNtbmBFdsFQyHW7kUWaLIvHfP8LxlS+E
FIvunLwPua6D2GC2TmQno8VGuMWppu0T8JgXEoTGS9/D0ZjKWjlhA8KTz+/3zdS7tYWzQM4N7dxJ
/bFNjUAadPO1z8yXfkIXWa7f+Ux8GblR9ERAf7iFGRFC2RM6G4MiVSNy9PQZv4depvOWSNISjV3Q
Wx/5IoS5khy0bj/MK0l8wwRBm1pXgY4wG21FaTnL3EtojGSKm/XFF5afkyhK1Y1wzclf68s0KXAK
msy4rbxiIdVPJB4erLTJH4XGdswEuKD3Sk5JMZLAQm0bhFlLGPqEGV/qmAiqNUoJtdQ2wQ52pipu
aYALLpgUHV2AMeL3HJmeTKF5QLSjOGU7PPooPfZtBRijm5jWaNmtTZJgaKf0MG+ar5DYpd04Mk+e
lfwUVuYElOMQNobu0tjnZsd1ikOg/yzFioijVO3cYml/MTnScMsu8rZrR3m9uRsGvE5kVwk1xuEk
3OpapiSbTVxjc2cTKcfu1IBasHXgYg9Z99cIIRZCMKJ9ZZkuT6xYZPRiylCqjgt7PgIIIazvpGi6
fk65bFI0WZ6pLMNRUicCTWgBX40KnkExHru2hTMUmpVXA1HdsyHMActP44VdhXFuELGu3jQmNM+N
BXTX0iEFMVZuaXmsBYOuU9MT8gTiWsKzM1I5pAwW1fSlg6Rwi4he3Ck0xdi2V18hQfdAKSRHyeu6
jusjoo1wMhq0LaUihucunmJbIXlvgN17QBJHso8CBTnO2Uqi1ib6yHCWmZ4Ab3Ld53G/3owVH2FN
cKwoZVAgdA+OinrKk5F7HlDagzrqyW4AvrvLxcXH6rrVZfKVqSBCVUV5E1JoRHn7AjDXYGUtV71m
WD5roI+FlR037sAyd+xaQU6oDFlC9GqHNj2JYUdTIMWZPlvTFaEFKEeqkM3BztkPV04HZSku41s1
Mx9ZRChvyVDC5ZvV6Uhig+LLxrVXByDcMQOboZaLgxCPEIdjMKjIy/bmMk54UarmxM3sEq3hSPoa
FC5ZzmwFfPczZZ2E2gi7/GzNh35WW3r3Y+fXxFMyjh08KhNirw2SbaYFJV4VfQiiheydlrG/DM0N
0jFHQyupAWfouyxTBsWKuTV/gtZoL5YsiHCS89QrG5N0mgyklhUirgJrewB7wOFZt/dOoQIeuRA4
xTDRQy2Jo1znmVlsKJ642SwsxvFkGL03zXlLcqN+/Vc48knu2kIXAA2sgYHDi3YBCoJRwwMVwWvU
Wxn8gJa7A+/Hy2XjrBnIcfNy1N1MpI5uRBlluBBd1kKuT1j6VldQFtIxMb6h8rDoEiLGs6ct8XJM
01clCgnqWcu9Lsr60dL705JqfaCm6U2rFrokeaRjLFaHvZFM1EI9sX147wcJogDzQTghNEK33/v3
t3H7VbhayNK0dqFZDXzDKXRDCVq9CyLNEI/I2ExwN23qqWFT7JV5EY/J9i/+/UouGfOXlrZ1xPvQ
Mc9m66n3sfeBnWA2RqmgHxKcTQyv7+P7hNz9Ge/XPnGkW/lufo4/1kliXBi/4fkTaPy6XKvUV8oF
9d6wEFR3upvLOfwitLif7l2DA4rde7e1VTAXqh5xwNJHNHq1nwZikPulq//wG9fqSed/RUYvUW9U
u+JVvifdZf0w0h0PBiI77VZij6J9/WKcEm89AycVgtcWC3hKk3u3XgtsWM+MCMVvYy9fUsVWnrJv
3fDUylnhP/gzFjan/K2fQeFazdmoYSk7+j16VYuga77H+syGAOFF4RxhlIlxrXOXfKfIzhB5mDOH
M8pogn5oW7PMLADxMD6J5UtPZCghhZEfzTfWxIGgxrNpPAvCD28dcZ6nvMB8RdpDj2n6bfYIS6AT
xl8wweYLsd14letD7TfZc/HErVsFji+5InJF9o47HpJhX76mr8InUgJaSdge3MofNFd5Vb9z+SiL
RE3Ya/xff1ZeyPViqQZ421UjiBgm7sZjc0Lflje79HP8Ksadco8d88abW2z1Z/ant3o+jO/x8/Aq
ea1iI7U9AzUGArc8caohIfKpOCUXuch4UY0dUZY5Koxd+SJWDmoS4TkVAIPt5tEdyf3rL+sVbnx6
sggvQkOJIwG2kmZDDu0O6xPkWUbjJEWyhblMt46QbvhulgMsrFfpqj2DmVL1+wBQGIXvWT2AsBmH
w8wc4km8G88wCGQWjrAXWdeN8z4c8Aas9IZBcJ2Ko3mmcUwh+Zzu83lbAREVxxJEbwzsIHv8156b
D+E+H8CtKn6xX131+IJw0iXijzfzRvY6ghq6yT8dV96v1qH3d4H8QLt/p8HWdbIrqIb+EzvEGxtw
oeyr2pUSf1J9lBg9h+rF2seIrzvb2C8FHtE9sYYAnqhk54NBk5lH1RmeG6+8UIejJVhsQTzEr/mm
qybwGfMtEx6nO8m79BA9zS/AES+an+yNl7a8acleB6MYOW/SXb6Fe+6mQJXLtx6G5X/tsYBJsiOz
ZeutehHsVpSgH9jV39tjSBvwbfBUR3hApS3Rse36II491CTxZf7KD+3ZuNX+1xzb3Unxawzju8Yx
nfkt+8QQ8mTc0bhU7wCx6EVHJEx4SeTGpt3/pX8g2xBPdM0OEeJFVG59QDJqvJs+2cqUb+Z8m6Ae
BbhP9ztHlndR+GBQagblk/UNQqf5rF4Em5FJ7avP/RGnbgO14bv7FDOXQavlgknai4ONCtSyof+8
N3vzScJX/0NWmNP6w7V42hw9SHHXnRhkT/kUCM/0itKer5R2kPisetDZ39OvkDGVa/jafYXV+Fbn
jvlEnbj+SbiF86A4iU/K3brH6Z42WLgH3iVc+IQo1tNDBvr9W1Cd3ue6UbqMifRDfKiu+vvkGZ/h
qT1GfhnUf50Xh3b6TdjHMpDSdDSYnvDDd7W6G+B+VQFzuuNgPPJ7Tq/LG4Vd/kLf/l1U7OyK713j
0oTTJoASgxgZad30F4lnKCXpwJG4M37RcQJHNc3LhLRGseEAts94FhrOGhYNyXRQvCykeY7G3RP+
i7Lnk9/Vr/GXYOA1srsfKtbZBd+OOpFhLERItwukW4z62E/Bux+HU9LyZbOYSgzqHE2b9mFnXuu7
CFgRXzJHVnIUJt/QbATQyOt0tzuELyrhEcTttQ8EkfN6E55AQyyP9AU9t0ArGJYwPndXOi8Bxjs1
YGba2+y6P9HFPNepMzpE1p2Ep/lmndYrfuOMG8PZOkXaOfwP03h6EjyqRHwYyjMnosTd7V17Nm7G
R/TEkfBh7JVf4bThOHcpRT0NAzyrQPSD9rU9IAZKUIra4INczAx2/KH/RUdk4jjZaXl+gPADic5E
YmRGGkgXXL+JzyDXOnQROgUbAbCoOJblmk9t4bR/ImbsQ/op8pU+pL10bYav9FS8Ad2ma7eFIE27
3qZqQyZTOfxD1V9ztrIlDBr2Q5Hcj30HSmRfLF76Z/WvkG1MR5s4MlXc5zaDXgFPPkgNtkPUtc7w
Uey7OmCkhKaCFFpxL5wZwaKyXhwFsQwDkGC9x6UPCrh0I6ef7Ng1kGbflWUne/2rdZZEvwbM72jG
rvHnk+5bPCbSVXjPXCIlGavekv+ic1o55q847nX21NsigZb2YO0UPjphLkHqTxn0R2acpNkmzQuM
EUDccmnPR2S+sVtdyg/rnTu6dGqEnUGeBI/QF31+5Ljhr3bJpp18y1SS81b0LLv+2xLR6SEwPrch
24Ij3PWnaLzr8CGPudP5nR1hAPKbc7Qbv8s3+Xl5LxijfNP6iQ/msbwUqtt9xK/14nY/PHISdP2j
8i08+HQ9bNcQvJlbT8S7I1O1k85JnrM4sKw7GTA4vWXGaEATSKvn58FjfxOTg266Mxink7QbA8lf
EWm890GPctfc1TBIfgELZLPT2bp4DEXHOI9/vRgAA5ZlekF++dohGLTHF0iOfNIkCFKMXc1jojBv
IkDzkR/z8gjtl9p/15ziQP1WrftwRZhIXJC9eN0PsDjyBRNveKRaIExe9wJtAf8i4AUkqgUf3hGD
4uKSLB/VwXTVhpMe+7gx5JPxRx5pl+w0MHlnZvLafeC4F54W7huJrb229wmZ/HeJ5tIVcHrcBC9C
UoOy1kCZDMTK5cEsfWiHAQzmdr2ywrpbUe8lUq9FUDdM13bDMe8dEytSeZAf/PcG/DHcBqO7PObx
aGTepq0Ea45nErJX7CmlZ2oHavZEv3NTSKsXXT2TMwFwhkJSGM5c2Or/2kdvPfVpEHIN/UyLvXRn
g0L+JCcvNAXLBwiba4mn8jAR7/c0vGWNnzF40dijMA45xh6Allf/iIYdc+i/alfyG9rFoypGGaCT
mXxpsgPNOa5zqJCSS/RlfspEgu7y/9L7+Em+exwA4fusTs0+PgzH/kN9kHu4MBFGU/qkVPFuwDYF
pnINyFOBXWoE1mdP7C6KouJYKfZSXkvDwQIYA526Rv9H2pnttpFmWfdVCnkf1TEPQFdfcAyOFkVK
lHQToC055nmOp/9XKKsbNk2If6OBKiMzbYtDfOM5e689HGEVv2Uezo0JVz/f5Gj+4WpEy0ySn3i7
YvUDb1n/gncRGxacJVRyCAdHwTcu+oXxrSAreU2Z9JTAp9uUR7qdzlkAWrgbfqZb/Zi+BObUsc2T
y/FrnTzjQZ2SLApqLtplQLN5WFhH9GnOZOUpMdgOuTQtUKBMoyfOcVVycb1JSml011HXO/M+MYdi
HmD7WofouknrfaTj5mRnrTkID/ERp0wHpZRpxq0Dqeh3xJ7DBxtbjjFi43KUmJjORjyjWzmW3DrW
ILFBJDt70y4RTFNXHKbaQduhow+eAaFzRv3OwBfWTbTm3IrhhwT2afLm57Pio96WM4kpw/aEqg5B
/jNxDMLasTm3zOIDDIdipi3SNelJK39nbjO8YCan4Kmx8+Baz12CHSYRKO81AfeoGitxkh31AUbN
YvTbhijY54V1crDGMNq0tbY3YEhsqKtTp1BtBwcf+BpmhDzNjrR/3TeJBYsTVTDDWJJsQnMZPTsS
qPP3V+Et697E9NAQr/xC1dkVVs6CE5S/RKKAkJrjGYymTs2X5iMMPcflWF8ltN2mfHPWOw+DXTXk
GM+FZiVPhF186p5AbDZvljEr1nDtqLK/g0DWThha6E5K6mx4KGj5LfKzaPMYnUcHSVHLfrfxOPjJ
gCyIILG9JyZoinJ8oa7jgwt1c2Gyfq6jVbRNLw2cn010cvefFC3OSrBxgg8KAY/qd/ozXEQ5sJpz
bDLWFsUy2G3E4mv/IXnkbUsP4pt4gK8+x56J8c3njvCK16dBkYycfZPOeLjCJnqjdsdFIfoonQ0C
krHLfnLfWY1jYY2iqtqbZwy734OfhR3Q0lsRX/bD2ZqYNckgxecAzn1nPeJlpK6XbVti16farJx7
76BKuG6DiSWfkHlUrAPIOBPGS/1CqYD9un6h9FHl0wJjy0yeud/UR+E1Xog/iFDMyP9hqj5Az8Ak
RZLNrroQC6n+KECEYgmfVQP8qlm7glWnzJ0fzqY8u8UmQMy7krfCzFgTkZZ7s7yZ1OZKXOSvFjCb
jhnKl/0TCb2gTaw1PhADrQRpWguC5g7FoXpCzAlIZ5bif0T4yVxFEbrot96FU3UAl2cpRTPdn0Xf
ewp87uSjIbKWXUGdo89ml6/O9cFTttG79sLofPQvxMnZFjx7f2ZtjL2Ev/Cd3gKiC2t49ihgzg0F
KfxEfRO2ok2eHPhNIhRmrP76htbJzNsxrLpyHqzKtYcF/kE6jovNKBLjDmespIdsvMSadBiW1PPc
ff8kvbzkEm35GWUfmrZ4ztkYgQCjZZ92C3XPwOEheQd5431gf4XSlU78n8Gp+cEmIBylRfKanPp4
SUCOfiDPdmUcWaOYFMY7Xbetsu3XoKGM1xB0QzQdjvyw7pVIhHpYqTBBFU5pU2/Fidj5QDnOdR3t
bfABQyzmZKSinJx4O+xV4iOrvAsWZkItEg/MKd2nF+To1nasbwp0febOo3uEf0wE3Tn6YAw3Lxyh
+zV6TEIVvrEcwR4RsJxNaHeV5/KsvZZnlkfvUdxgJHjIF+2Zu6u6S7YQWjar8CDOjZeC2UYKS5Eu
WDxZLLVXztZPzVtr0405Z08I1IRZj4503XCUXvQvXNgBApXbDJ1kPisXIi0/mn3P1prR9B1AmEBZ
ZhoiCktm7cl8AXdvzZq986PtzkG5EOKlJkLa5245QdVvG/twjA6iKDJnBcyBikoT8XWcQN0+bzfZ
T2ehkQWoLuC5dfVCzG13yR9Ml9qm32ffWAXRHFrrnjdbLItHbd0t+QbErQKwkLsKHmNvQs4MJYkO
0A51ITZKmlv78fiMl/A7AWN7b97NxffchHE9ZwE/Cyzko3BhktnGLruUL9gpIM910kEg72bqQtBh
KtXq0kAE3VqRsyZZx1l//lPY6QQ5h9kIzxLJmy2Y0oj3MTS9uaHDw1NI7KLQ4AN8xSvrieHG//zv
ISIskm9yhooVbkpiLOZBwT6O58mZ+QGGKWWIiE9QygVYYj63DqyVCN6Ef3TNcI3jkI5fgLvE5+yF
ShmFaFs/hOR1ASLj/XhZg9W5ZzK04y8BsptpTWcDj/cI/zTKrSp1HJe69N+/dGaxq9VMX4a6F627
ltzhSuVAGRVRvrY+rI+0tJqtJdTwdZBzUYRFnzCPM4Gbyucv+kBuieAuaS5QxERgTNRKQeQeNOUz
IsvC9jIO5ugesSBSeFbxnqLkoETbD++iFkBGf3CpWLSZayIakLA+F/tWld/lUCwJNeAyp5sHh8+7
9nPaf3lcz9KcO5cjcP+2cHfnbv+hZM7OqRyZIywJ9iQ8BLpcMlVE/Mc8iFqVbfTKMNXage2xOxhl
TQgPVgsqMzTOnOxZLc+9inp1/Gff7CAQ+eW7EAQnK8qORVc+VsJA+CS5cGkXXVo9o4Tan/tMUJaV
Cpy30RdSbzyEvUuaorxXuHhajfMIsOsIfXmYGDLsV73nxlIothw5B4fmzrytzOdsBC+HLmogpxue
2kGG7AluME9VhzpR9m4KI929qWeF2P0wZfJtLIewbfj2jlJsy6QrVzUuK9aZKFoBXGbR6uxW7L19
IWA6wYxBPmxeLxvR9ae+OnYxS2NnRla3aRIOmVZDMRCcEW0gGEiWJf/oKRrPTRnKqo84Y+ZKDv7R
81BrP9UW4aPgMOvCOlpoI0S7Fus1BvZ9AJlpK0jm9K9//MdX2BwQQL8DXUzES4amWyruTF70CugC
+lNOGsEs7FaFD5FaYAoa9gvZ8VdlXE1gHC4LNQDDTqhLVvRPX7/8n3yX8dUtSRFNnQ6ResV3MTqt
q7TUKGwxbH86nToTS5fSQUAVQxgFSk6hU+0S8Up//boS2KE/PrYkK4ZlajS3VHl8Y79wbMRSzzq5
kwo6LTEcbZxiBVlBRvvQ63jhBxE1fVzssOHtdMJGoDQjtg1SZaVa7frOWxk/42/gIp6AJBuyopKz
xju6egIk0pKRpvBWHBEsQpALYCEEuHAmqshvAFYz+pMjEIbh29E9a540Jx+mFifhxu3vDAfjxnuR
JbSoiqlqsnX9XjTfkWQhJeAkycl0SQI2+BErEPXZxcOL5sCvv/MklFsDUMbiYWAxEXVVv3oSIR27
IcuEwtYTyn1GGz8ZioZOkpNWPVSIN/n6Dal6I/IAYEyyBMqo5h1He+QAuEyitRJBc1UooolYaQnJ
4ayvavwlJ1xgu8VxVRTPJhqQrEeZWsU83qymBZ5DjuBChDhs7pvV4euHeuuZyopiYJE1R+rV1bju
XTVjV3JL24zZCHXwMBM9b+9Mns9Bej1yFJm5o4nwtwxD/n0Qdzid+8qSC7sptBNsmkMTG5vWoPhd
MWMySrBGmxyGDEK4a/EPrbnqAm2H/6PDvg6izWNERWX20G4d1dzy7JeZCQi+Gpkl8CjzYjf0ADQy
PV+COn4Qa+9nWsTF4usvS/6DnsUMUGRdA3RrSpakjkPkl8loaWonubLCdcDiaOoaKbQCHY0TrZY+
5pkOhR/bsaGsOmhP5BksC3ORFNGzK7UIHEMII3r34VryhxkWT+XIXABiDwyjdR+c2CzuzJGba4ei
0rgbmWOy/vn7v7xdpbT01PB5u4ysaS1BtcFwNR1G7JQUN08hLfXR0//WaZtAoXbpIoCjJgO9X6zu
vZdbs0dh4RZVFPUIQ6+GgIuwRBLMvrBDwmu48hOeM9JGeo+aUC7nS1djPlUNLXaXNkbrxe9fP7ub
01exNKCjcN50BuLVs8Nv8vcY7BAUzQpJpsjc+IhE+yezDoKJrKSTcpx5+LJCgCDjw2nkY2BSVxpx
Mh02OWzs3YczAlEGxP7TKpA+KiOk4OrusiiD3RNxy7Yq7P39iQjx73AiNtgoKZgGzXqkLFUjhurr
Dybd/mZN3WA3lgnLvl6X0KAygMTCJmlWqymx6wquQFRriw7UTBWgJR4kaxVROA8gv3z96rf2RUbY
SDwTAe4pV3uC2jkqmaDsCf3I6REoTbQD3dSmDZaSazwFWkKBpK3ufOZbq5YqQkxS4ftAsrvCyYUd
QTB91JL+1/EsEdy86Wb69vUnu/caV5+MvDkZnygDFpHfbtCLpWrGdxbfm2OSySApRHOrNLmvx6QV
wGqRKyZFLi2UlhZAzypidQwwuPaH7hMTpJJUntc7/DIHTE0049EPR9E2cvKNXzQ7UPJwvWVp1vZQ
NEnn6KlKeW9+5i6qEgUwuaw9LLD+ycvYm/sRGOUaj5nvfB+BYyahV3cejjRO5d9Xe0UUNVMxWXss
JPtXe4qqZbVCrBmXN8Tpk4ptfKJGhCkjgpoGMdPMKKMn3N20HMDdEE9I1yTj6JuR+PH1M7RuvRPD
tDisarJkXC86uW6IZp8puZ0nPwWXZrsnU782Kok+bn/oisrZKAArPGXz9ev+eTpBNWkirDNIYyTv
evyGfll4LVeqhiKMcnsYvJkhMyfhs2MCzRr8aCy6QL/vrK/jiL/6zvl8pmZgnNcU9fp0bJW+Ty6h
iTtMNeFHoMzmKPuSFcHz15/s5uuosijxgFnN1fGT//LJdO5wilUYqW1SuxkI1gOLOvVz585Z01Ru
fZ5fXudqUROUSHcQjqQ2SIpKsNQZmm9u+fpE6JAFSKlKX/GRMItVWgYE2PbZqxqsjDw48fGpNTR1
sxCsUXOlxMTX6HNJ8cRFwEloMngx7zjpTX4P8kGLgi1XAdzULjUj1eqw32disoQfKsw7TUTRC92n
tkxEFY57dGN8YLLDNT9QVlpeuouhWaSxF29bch0mUmMA0XZVBPBpNffS4Qc+c2HVcqHEM9kij6SX
n9U/GlNEXhB6JPbk+MUAilxaY8b1lFab21Xo1cxXyUApAfYxw9zUVrN0hQxJOuFjXJuu99rGuohw
FbqO1qkHN/N+ijDxZiEpNxNDM6lhDhJ5TJr2QkxuMDxwac6XAM65OdEAb3TsNqSPIJTrvGd/GE6u
/ze+9jfu6T9+5Zze2Jg4UBoai4GIMowoit/HShQNgsI1LbWDGCCA7LXHJkoOSisfzcL6TjWimYh9
eMDOc7bi4KG0IJ6LWovVf5v62rpP1CPm9RdNyueSlz0NQvQm6UrETl0VkzSSl0PvUdjJ9Zkvus9F
oyc8XKeeYkpcdo74XpT4q43wgK2NLpXqPafk5U4EgKCK9T1q26NWWfuhqo9ySMm1cRZqkNAQia19
kXtzFRthRXo1gBx/qnT1zGvxcgaHWFa3eEkOctUcscy5xXvQJytFkd57V1o6grGHBwPpvpAvdSIt
s47Wo8/X7jh0sXw/otQ0J7cFcQWehen4PmW1DWelUR89XXr//HuNvi3T8oD6dlaSXC7IyPmqyFp3
imNrtAXrQryUQWM7HWuapL4ocrLCZ7EmNnE3ePKDq6nf3BA2hFc8CUO6w+0Cc8fznrw2fC28bNhW
HkwexxUeq6TcqbXxbmlQzVWTDEDsiA9hY+HdSh6wxqWP3EEZUw6Gq6/XklsbhWxBS6X4pKHKNK4W
EyeGWioXPepoMGSpW/TrCnLpVLeoQ8bEqfqx9e4jYEeSUSBnEXnsYdnRBHWU1r7zXsbt/GoBVWRD
BTdhwfKwrq8oVFmaps3i1AYHgjx9HQqCPxrV4rmJXq7WpWaN8F6cCll76Yzqh5SKx7JAWeN5RKWl
DWRshdDDVUv89Z239uetQ+GGJuq6LJlQMa/X9sLtG8Gr9cR2sQxQ78pMpLI0XhCXuxunK16deIBO
aMjEwxtwtjxCxepadO5saiMc+forgm/LfmaaGv+/vitWfUhycF+DlzWfIALES/x/hOh8ckMwdUy6
oOs3SYQ4UUlXxUjTqEbPudpYyIoJvjFF/YcWbyLsBJTluwd4f8MudQTkTxhLZJXMPwvlLPmRs0EX
HpQm4rP4lQxxDrYWgWMLhzRALBvRnc3z1krF/UgByaBR25Dlq5WqDKssCvFUQWit95Vs0XovLjCo
Jk1UnPI2OUV1j/RHGYDFpJevH++fJ2h13E0lAyS0YWna1TkzbDLcTVKAHcWk3YRfidjO/kS1juAN
Yjzl+HEQEA99/aLSn8+SUzu4a4PwZE4C+tUnzoiQrN2mjuw0RPKJljALy8ug10A/gm+ag046wSPX
XeLAIJ9Vf//65T+PgL/PNlVU+NiyRIqxrl0fzFw/yhI1yiPiuyuV3iKQepO07B6DFKXVb0GkHxrM
AbS3NXrSAmiLlupE3qiTTjTPRa2c6vG3TaI2+xIvf9aZVExScm0elXoHxm8dkPkzMYp7T+vPZYI3
zqWDQ7um8favTna5Rt1ar2PeOKZ7T8ENPJjvASZ8EJSHr7+kWwNDoein8zVxEtKuXspDKuyYlRXa
YQjXwMDh4RrLWKt3BjpvLGPcKCvr/PVr/nlg5uNBTFeAnI+LzfWxS80AawpmiBKIH29ll7SXTiAZ
ZmImPX1+5aETz1XZuDMe/zxWqiJXckUcD+u88NUk0EqKGJVjhLZATEAfkdGlht98Xdx+/fGkW9+p
JlLuUkzIgvJ1GZdjV+f7/GzbTbSD3nCHT5loFNzYKtPXXFC2oSovAlFbmLAF1JJVtlBwWtX9ykcU
CKRKgwM3GGfBuTeybixCfAeSyPndlEWdG+Hvx6VOkLskCLD9FviABt87KlrHGuBsK7/a1M2r5ASI
fAIYUdK9oaaNO+31fByXPkMDEsZOc/XabCCVBeUotC0NuISK0Y8KCKwF0UhZ19N2VcF0m2DQBNcA
iSRRXHZpE1Vx7H7zMMFP2sYZpsAHd5/AW1PCCGgyqRUJ73EXhxBr2AlcwuoSlYKZJBcznHGIQjLC
y50yeYxUTOTdSJD5hI5VmYqBHjcJPrFodLSdPlkGQm7OtRZ40ecfB4hnwU4C+oSJnFIrOLi2fatK
bV00IBmGVBxN8e7CM5V8CvsYJIf/nboeyrcOuJ+QNjYgLmsqS/kFwPMiG68BdwbcOEn/+GJNayzN
SKZFxN3vD3UIYLh6Kgtd3wpvToBeztPmer+OC9RoOUAUR6vXJNKrxBoJ77hz5kpWPnz9Jm5OLiIH
aF9YMvz/q4UkVnMOD24a2Xg6kVTxscVQOplGdefSdqPeyAi2dO69LOo6tb7fPyxuNyUhrCqyW4Wm
E9pEs553Iya1zJs1R6gTzAP04DybStEOXi1vC6fZtuZw743c2t10DpambFL85Nv//Y0MgYiNGDSr
LZVwL2p+mXUEGbmXMO5ftNHKWZbR9yLX9qMRPja//++/cL4FlQ1dNUXxuiLHNNCb0GM160OHSPXG
LtCXxYVzZ7GW/7wkUwRjZaTPQPlevp61XRkm0pCyYughLQYLzv8kyiLUWcYh7CUoD6xZgVLZfqNb
k7ZilAMknzRoTOQCiniI4YGbgz1YHHnH9p2vWucYZo7sEDbQIQ8sJQRO95fhW6sN6QyqRNvhRlnG
1AsThF8Touys10JbrYUsu/BVkiMpb3vx7qp/83uSFVh3YC/MPzo3EV+SoVP9svvumyDVIJHD7FJT
NgUJaaKsifzvdfRdBfzSCuCqWk6kOsm5CQKYrweGMc6A6+WAB0WTV5UUwkmu9jmrlgE8uXloYzLG
pQPo3wT8AIEyh1rpo/3CJJVW5YPHaYIjwcEyy6VovhqmeorR1qTEs2Fd8ePGLjkuBWyQoKZJHB/4
pbFIY2w7badZzq6v5JPZUczIGAyikl1Iu3m2lOoYZ+nF6sRtBqh+UqKcVIvXwtTmuUuqEzbKC6Vq
SpDWaSC1R4HWlFn+CB7+8FOa7Z4ZK/NU1rd4jB8bBQRMZhQbr1bAW4gLOvwzxzAAnurnxOeay7AX
UZx2IlhLeesxHCah5sPaefv8Z0OP55/fcpZTUfHS74F4b1dVbz57gwor6x/evuujfeGUY0khZmfL
Se0CtmSGzbqlyTkbJ0TRtuiDvN7WJMIpu+C7zjcdWNIpKJJL4BY/aq9cDaJ6EnxOmVXLgp0X+REW
x8OgFkQMUv0KC+9H8F2yQI7UHqIEvX/A4WWnsMjCkTNlRDrKaEF/bxhcZqaV00ZB9ziuxYrBb4kQ
8MFLZbh1GpwEqftYlfSzDOHONnDrgCGJKtdIDN4E4V0f7iKj7gIfgIgtVKRXd8mj2zlrMZhLbv6U
Fv1FzNDqONHBSvs7dxz5xhYksRiOh2aatcr1eV+WmNUq9m17IM0MXNsLsP9nQ/LmuZUcg+ytlhRb
sfsPfTSWaQh3vBcxNbapo1zMpjomOUA9M6Prl42VqmXZIaCQnWRBvQdLlVUdvSJafT1Xb62ukiRK
Oud9zmN/XLsbaKtd4aap3QYo2oxkldfUd+L2WITJasjCtdgaC8XDoYVKs094c+hIJq1YH6MKdYTh
YZ3xvkXG8CPo1JfYFN8HWHCB+UTK7iUsxTt3qpuPV5JoS9KL4U53vfuqgkVil1mmNna6fa63BaKh
Z7fKNqLoH1wOW0nUzfuANDdTu5srdONgzWuPlWdZ0izW6t93XJa8tirVnLFFeMpUZjRLnbpl1iy1
dKaRm42zfu0N4nsWie/UqRcQ25ZJ6+w1uT5izZ+EFdmeNfBpRUx2Xz/JW5dd3hzXGYUzGDe3q1U3
dgoV4DxPcqjSF3Bji37QXgJtDK/1CGjWta2YUFtyNW2vu9Za7dznO+/gxr2KJyNaiqlzwTKvj4GZ
ofpVnFBdyvvmOD6fVrdsl+DpqnpRreYoiuFzGuvbLjT3Pn4ydB5poLwE5fBeGe5BSNSXBMi+oOKa
NaQ7s/PGdiwpqGosRWVP+qM738C3TAbq0Ciha+7V6Yem5aeoZAD5bn4w6+ReM/jWYFGI2ZI1SUZS
cr0QMTKcVC6HxKY6sCjIRyzgmUwgr84y3TsGXs9/7O5M5/EZX+289OtFTVHoQKuyNa5QvzQusqHt
CtGheIVj+TygY+zwhhvVjnSve4Vv49bT/vW1rsabJQRhoKpjocyCj0X+MgZTCVIXNxzJv+RdCoDN
RNaoKktPzPdDlhqYcMyN2VtMWn2GZf00En1j1Vi49POKrF+JqXoGVB/TySedBNxSNCwzqfbB8Iir
UshOWGI9EPpKRbEWisTG2GR1cfokHyPRjGk/wubLPtREsnuFc6HWgF0JhlXpSas8MeZJ2nzr/XdX
NubkIqKkM9YmHmxKLnKX2lXaL8Xc2mRFs7dioC9CvyyGci+0+SkE4FMLWE0xgEbNLm76lVLjUsvr
n0FQnZqSd+km+y6BYBI7w1GL6JSQXdhx+R5RWAYIm6gbJtl3c+WFXM9Slazn2BFfiLJ5DUvdLkCW
Cb3STwFpW92sEQnJUSDSLHL8aJ+ES4uPslBRSeLGU9c6miAjcPNF3KGUFuNLhjSLymJJDla1GVzC
UMskYR/RSeVsU0YgeIGlqgyk71quv2YG4wSl1bIM3BbhZtXCpgMU1fYBARF1+FjHHBIVSwUMEokR
P2Kk7iNLhJWg7b3O8JaQhZCMU8GeEMLw4uTorANLWSbEAplCdgCjh0eHUT+YyQHU+UzJOI8ZYrcq
E7ZCDWpciF+YAN3eCj8s7EGGX55IDN9oZvHR+OnBLZKDUFZoKRw0TyqW9vRHaUpnOcK3mITpc9Ct
YBlODB3cLY2DswEcyckweQMptjzb0/hZobMTCbWqAQeQgb6ohNU4JDo9P1i9sTH1HhMpb3JcB4Ck
L9G3LpUQ7qHjbVu/fkkNt5sldb/8erm8OX8kw5BYHBRkK1cXVj0v86rXWZDk0pkVOiuy1z70GYkX
qITUXp/Xg7XhI95ZB28dUqh/cHtFTIFW6eplNa+HoeL2uMho/0iitU/CmHp+cmclurkdaZwwFTq2
tBGtq9dREQcBr7cSu+0tu25rPFGQ4GPculRTUuR0QDe9g1XIY27pNJfunxRurfhsqobOd0wV9vri
aGVxHmetRkcBD0eUozit0b+3gr7lP+8RCnDpMyeOOzyy+M89H8UrSMStWABINik+1gTyVFXxEMpE
apn6xollOlgasGSHIJoWcuYklhKmYOnYbpS8p271WHvuGq74xuobYAqkTTVagUMhoZrvEhTiYiCO
23rWp/pJqcHAhSyXdT/2CCNhKhfQSr1+dDqJ/UVJBjsZCNzxjKlkGfvYExHyv8tliDCnwYBPrheB
0P5jnh0KM0XDrmIaEKvhMj7NFDIY/q8unJmB/sxVKox1oA09+KzgUMBbgtzLSeTNEVqEC2PHzmPd
UODozSTXp1DTBDuTQypZBQE4BapQZWxUMzloXKoMYBwlEMKR4y+J/CCFAIF6FWUfGKkAk4qwubsG
LD/CiNZViTSo1FPWtfmiR/NvEDsL3sHCoS3BoaD3aDT6uhQxUUYFUa8dHtsmeB7CDPpGPIrE8Xz6
Di8wYgW/noO39ktd4YpuoXdjqI5z9Jf90hdLLU7CJoF+SI9Jfor1aNO34jKUiKv5P73U9RWtyeAN
pyAfbc+ApJjAF06osYNJnLaVcOdj3Twl69yr0KUgR+M69/vnEnM5S3O14HOFdumRpucmc69LF+O5
PZD6V8klXgwnO7jhOx/z1qmHKg0lKY5a3MOujsh6gawgiVheOtq+ENDjGMtLVe0Nz9pIGc+Xf//6
i739ihqV/DHY9I9qA3Bq1C1wDO0iKDCAFSeoMhfJ6c9pVHxU7CFQneZfv+Tn0nF9zhr1sdQ6USsb
1+Kfocyg+pOgYAdd5E1VQg4bNI6YLS2CRsViMlT6sYTNRBZcGx1N85SHUByLnjNC0Y6tvhSPeXUQ
2KhKzK74TOOKE6lPWHGPtEETUqgTJI8YsbYJEb1R6HIwxQ0rPTP06UCosetk1dQwmW8trjSyBqht
bxo4ujPmysb34UvRvC2nknMsIoxxFUy42FLsNJafOit/SISElGIqsQiaZ17lQRO2hHAmk59AbbbF
dTy6z/MSaBICQELC0im3z2QKx/81MKFOaMDxvv5Wb45axqxCK4jWNBrU30dt2zlkpXlWbLd59hH1
zxa0kdAZVuDr9rI6r+pZgN9xuFfIvDWA4AFRyKSgq/5xMygbofcyWY9tCNUfwcDjs4by0kfVJR41
GF2RHeD+nL7+sLd2fzpPKN7F8ZfP0/UvK49oFSGCZMiHIVtICq5maqHTGrf+ItXWgSl9i9L8NJ5P
vn7dWyveL697fX8OBjVqUk2MMTZ3SzNijAVmuW9l6Vykzf7r17JuVKhJIdYRiXEtZVW4KpVXrUmg
B6FMtpIEj13XtDMf2bpLNVYuoooYl+ynRpgb3adh2YseXnYTZgZ1Q4kH7TilMdFKW3HfoxT6ka53
3wJXOcCq7GIHwKkSIfITpHdXx4tVqsDyHO01QCM5l2VkeR2xeyWMQS8AnKMNT1UN0mQIj6yNsHsh
Ty28ZMWZFls0bpMStzbJbedPc4luBiKxT9jurH2Y4kbKBe4bEvjrCTcvCsYpZ30hORGzUWIJoe7s
SEu30ci4q0rS9AiGREo1T7T2tRnUlhA4rj1SpS2Re+0d3YXk3AK/JNOELbiCMRFOXRmGcKh0BzXy
1uO5OS+Us8mJuCsZG0QqzF2vO6vuQAxWdQrSek/cQzY3QmHThdq8BT/rC95PYSj6ueZVazJmq71W
eKRFYX4loffOFnNr0lhjADWNB2brtagzirIS3WVGXT3jdpUq5wYcRSWqZy3TNjR8zxURZXdWevnW
4LXQZOCGMGgVX48n7pcuuYUsEHpk7GWA98huHXkmkcAOCdcf06GksQVX+patOwGRhrGz7/wgsN0g
PhY1bc1Mpu0bk9ohBz8TJ3tBb0+4VTOMaIlwA4sXXkINUB1s1jxqsABLGjSIr+fFDaeAiscCnYfM
ckOt8mpeuEIfoamMYB458QL9FA53kYp3V0h7NeZTkb+VTXxMfUIPfz0UPML2LAthdp9SIXcxIgpW
tWxqVuEqOZKqh34Lq9OS1AKcuPDbifSInhtl4egK8PgM4mUlEEARiWM0tEjuq9949tcf6s/Eb9CP
iAak8TBlUv4ZR8wvK5ql92ZcyUpkd3Iwzymqg1IzT1VKlEUhdwvJcrJZGoMOj2Xp5MFX4A6fYO91
yQapknDph1wDoFaannlnHbolxEC0TetoPCUYfxRm3U4bMqdhsc1Mb1v70UWI8oOXYozWVIzIFRkn
BRzvUutOwB+/eV2102h9TRqHm2dVGs/tIvaSjyrkQUGpR+YWf/SkFRgtP6JOzA2hNah9VOHnne9U
vLGCoo1AKoDAjcbOdVdTDBxXp2wUo88uCFIK8fvVPcuGI65JfkYjwrfbDam/ar211YIeSINw2Fki
7IbWexf7XP5GA43udgQxSHHGfM46R/Um9Rd3YLr00XfyIZN5m1TfoKPCPSFZ0cqocSQ6s0XzG2EW
wFUlt5PJ1kMd10z/kcUKQGWSGnYUWippuwl3KVNZpzIJOYpHXXjsfMFN8dYA1ID0RRQommbkmjof
+BQfz2WueGgNLWEu5hnKU0F5NDX/nCBDmii1Kk3ajLOSKZjb0PphtCzBelC/u5o4czROM0ljI2Sb
5fobxNIP13HXnQv7yQ20maukh3E/aYwnYjDfxkNhFSnnsihOUl2/y/T66JufG1+W6P7zgxWxOnmc
+du2WVlZRYPc20Ctb2au3/7cOaKyt9gNXDUIl1QLsaQXOZEplnEgDpnrI0RAltgG5ldW2UM0ckd7
8S1J+x93xsKtoYAgTRERrXCpve6q9TQTorJSYrsL0ggspDIB7/sYu2W35D7H9+Nbh0YVCPEc1y98
NmEs3VGW3Di0YBA00Zlr445+XeAl7jrP4/GAZqU8vjbKnnUDxHBj5Xw3yEltq8/nAz7SiQ9r+d4s
vrH6Uyqhp0MZlxPidfU9ocdet7Gf2GFNiGSWBLaawjAzAN3PlBx7VYoZaWtqR405sIgdD3hoaTtZ
Su6zV5lLOQn2Tp3LK6UfIwAbCwghuVyitmrqztlBy5wRmHTyTYJDOVssOdVwJiyKv3ex//hNM1x+
mj5/pBnBq65XXf3rf53SmP/95/h3/ufP/P43/mtHcltapj+rL//U8iPdX+KP8voP/faTefV/v7vZ
pbr89i/zBF1Nf6g/iv7xo6yj6r/NquOf/P/9zX98fP6UU599/OuvyzuPABoxtucf1V///q3V+7/+
wnZnUqL5Hzvs+Ar//u3xI/zrr92l6KNLQkfo75/3y1/6uJTVv/4SDO2fwLNHkahI5ZniOkOk/fj7
t6x/coDHJ4NgbVR/UPZK0qLy/vWXYv2TMhTbEldSRcfPxsQq0/rzt4x/cgSnQqVjKTBEQ1T++u/P
//D3de/vB+d+/D/Czmu7bSRt11eEtZDDKQlmSqKiLZ5gWbKFjEIuAFf/P0X3rJ5x7z1z0G6JAhEL
VV94g/jr9//Agv9ZcAoUCkJx/+iBUFD48/Wo9CFryyRf9vUyYBM/LiwOdkcvA42lWSvhUlNAyolS
100TOHSMscYqcs9f+Q26SbP7MwBhbytLTwuzhn+7lf+vk/tz+uDkPMvDbNDkMv8JDwBYnUDqRopP
64ajwghj8YRug9PLB9ro4APK9m22qQ+X484oPdCGrtX9rwDuz+IjJ+GT2sGtdVjR/hHA9UDgxsZJ
pv3cN5hnMVNSk5JQZGpuihdRyC9WZWzdQzT+9YG9MtawI4GR9k3POcUCDXWK5s/CQzAs6218L9Jy
XevFFd93W8NrKug4Zy3x/xd2Vk1whC//nvKr7JBZB7qPbzLS/qxnDsPsp+Ps9VgLeAiwDd9Gr6g3
TFb7IsLbLZvwZPXL9OQlmR5CVHNC1PdGd3lPda6y14oLwcK4vt3rJUftVc9aEAe46nI8+ILQGizY
tqOhv0xm0h7TwMVeNXrnJllwC/qTV3EYPKUf+wBDjRpnz9XEvBvrA3Ifg4mzdeOn+5Qi2WrZG16r
XMUHc0NgOWPZnhHlFkyLfv1kAuNaR7aBD9+iJHYzuZk91JGDuFC63w3G82u/yu8m1JwjvZRQQjQE
QfF26HwzQ9QpYm10qoM91M9xrF20KUauULBNUbo8mQrJiRwzYy8193nLxReR7xOB1FcPnZt+cprQ
G8sdOuHwphYnDx1Y3C4S5qHlqDuptm7Jt9zsgkA1db9lSBGcjMljaoSSOxteESLap9qzNgaytgj1
ohlmFd/jykvRVGwQ1I5sxETM+CuIRXaQ+HGtBt9JMNccrrG0vwufJkijBnik/LBgFOjIvVnjOqBN
L1PBvctPoGk+C93OQyvz83DW4gBY2wNfh3tmO2i/m41EmG0mAEurtWuRVqbZm42PbYgdO5JkSF3Z
wjp7mZmvuqW+NNSHELsrUGnK3F0VYBQTBcRb3dVQToX+g21rq6bp5l0va3SJkNxzapQR8z4uV11t
/nI9RF57DcEK+HaINwBeur2l2qh/0Y5bdT4H4XWIfUcpndMs8+S3zs2uTpXc18qJJ8ivLcGd1Vje
OiqDF1JQWliJs6Z5iz8PekBzrO9ndrKa2/gkEXpIFfdosrJvk5Nfb38pDR7TiEni5NjPMFM6gkrk
pRby8S5fkMREPWNMRnrNroYgkOxebR1F0jmz37Q43zRuVOAuTknarkDjYLHXN9w7r+a1bpbky6vj
M0XnV2igK1dz0GkdBJK4PnZfok23uR+gCWVSJUbRT2o0Dj0mj5bsFzPq5j4yGIiVJAQysLHsbdpe
RaXT8UGmTAqDabn2w9sVxCnag6Kan20JqjIOGKlZi9CUPgLeUc99Ge0v6QLTbeXZyuSLXMpirRkN
RW0encipxHVknDXTUqt1+ZME3hNNIaxaFPMlZf4I9cjKQnXSt+pLRwtvQx0qDLCQHlP2MPs4Zdt5
sxmw3cNmyoux8UHg1osx18xbUYSOXN6zUSn86UrjLxkflhQdvG5i+5hMYGnQksYdMWrobwXa/DAu
xRs9f1p00voA2A3teJ7zbVyK1xbxJ2aOX6iU1FgOaSijSvlWzUB1as0x0FVDaFhHnCSLFIDSYvSm
AUB9ME6v8PTJrwu+WFYzFjs9DOAu4JH6TcH94s4JnXSho0Oy1RFUWfdSnEHzdat0ZCjxmL0khsWk
FpqG3gh28+ZDrL2B/PscHDoRQF3PbTNSYzTWXo/YRjC8DQYzm5/Bhbo9m3pgfIiguM6LTpLu77BI
QqNd0SwGXhJcUQKcuDlA4pLTGbVxpxv2R1uyROC1iHsv784wo/SbTbzO2cMImGOdIZe+snNe7dsT
gUKkk/tjNjhpv5wpeWon5ogZvT7f5qynIivX6R7gL4X7mKurwANXJiKMU8He4R3tSjTfkopnJCgw
iPo2TOkygfuGEyUQD/TacBKvC9mZPSuGdX41rAZjX3UgohTe6OnoDJaJTH6b7go9fev85sFC2wYB
Nx47a4O5iWX8tJh4aFULr8bYYUkW/MjIAUUTf78NkUUymxV6/NUJRHiKRAc+F299Y0SJLn0i8/JX
uM9fg6JFL9DIv0ydBajuWDyGDAq4YWKtMhrFg+PQdBnRxetiBJAm9QAtly5eG+YieMA5mjSP1jmC
9yE8GRlq5Rz2hvkZQ5hbge9W5L76YkVIQ8GFEFwD1wlAnT/2A9JI9reuUEIQU3S4DcxoZvHG2OUL
cx491BB6nS0qeWLpPvo0oiAHqBqhoufbKLICphVqYj+sBF3g1t94EauEbvI4GzXAO2j4VOfL82zi
Pj40ygwWmqo/LAzYlrHdYnW51lxxNQssU6c437aj+65qQ4HJpFKqKVq0S1iWlAd1BBerBiX429/q
sj7mcfNZ0c8B8IQ4NRo6KCY1G79kKl5o7N24ilqvdjRC/63SN1cdGVNllP7yh9KqrjXLKmUGDOox
Qx8RZEBoEliRqC3c9AKmZBiqPpM8Dx78KpToZVnFMetO1mQhEjYPhl3VaypcP+lWM4jr5rXj3kY+
rrbegAdN4/Brb8agzIariw9LayvXpKnT1ynadrcV24ArEA5B8itLui0dMRkWkPnWTmkhX+68jlx9
OPrl9RYHaLhtw09hmeSZrBBgZ76v7mfU0teRR/ZrTd/6hkUly+lGzl3+ldfDe217l9LR1o6Ah4Nx
Jz0oBEGz/KuaXqglNOupia7axOCavVqFzudR4NjNUssy6O5KMHyroWYiM5fyUCE6lhC1hOqeWXr8
Y0wRjlGhh4bnTqPN60JjFVp0Ammgr5+ILKXBsP7rteCeptgrecw2q7rj5v4OQQxsCsemVLLsFAk7
hkWPYexcuwEJ5kNt4cxkWtsk4TWPZfM89stb4FKItleIGd1bebVJQc+tbKiia29C4IykeG+7Sdh1
4O1xWqDbGmkbelKA4fO71rqfG+0nSQn1sIJXZYj6fFf45qm2AyXhNH2LCwxOajWtQsbpiH24O62o
r/CumURhE63Ne7cDjGdhkXO7F92g52FdYrAqoFFg2CJXcUl8ZTmcQjYdgWyMyuydb8poRbFE2d7y
LmsxO7O9+WfsAxlybSZSCsZYK0GRwwZH+xXYIKrzYcKSu6G+EalQd60vMSxVA7hdbGtvQhZfns/S
6gSMHzzD0ZINvsg3tk4dJGHLEjxX5ndUAKD3o9EL3qtLsE0hUp53i4rjJxv/0r54uRliW9jgsmzE
e0VK6UxmZY2aCBKNOP/M9h5LCcKihAl0nFOKnzmQAhdlQxPfm1XVlZ/dMDyZDTWohqpwaHnc18z5
psC/o7VALHzv1HwLEeWU+lhW2xPwjkG+UVmgSz5+RQWvDmgxlOjRD+MVpD1u9g89gR7+HsmXr45f
jjn9KaB1upSbwi0vQ1tcs6y61Bq2KSkAwUgB3G7rqLj0caLvPWjrtptfC+VEVwnWIa3tj2WWaMgZ
6eamHOzTjKmCbk/6NjYYq52F2QI02auRi+tt+AUjavodbuUCv6Gl+VEuKCFP/h2wGoaRiufEVF5u
YVBqvhcSGcfbZJwZ/sstBrlN4lnH4mpk+mNkoak55AZxT95STgOazaMchu41aLFPqGi7rqzKf6nL
9DJV3TWryWpMymvT/ZS8WrURxgthRhCzOpe6Eonq8s9b7Ou5sBojjTXc0k7lSAxeK+wk8wFyhmnx
BRKXt5uAu+jy94D0ZmWMhJCuHh3TIcWDML8mUct86ZaYEtgI2KMVaR+Nub34S7QVw8z655NpZ1lH
hTOHY6dC1EVN/0sO+6lxK7RFVbTh08bzjPdoZIJt23GfdM41L1lIwdk8F0H+WGHTQghQXL3ORpmx
XcOhJ3c31rr0X4Y0eJkqizmyd0/97Fxvq+Oikbia7nBfyvTYEIKTUKR9mDkXbN+vaUdUI7zlJwFK
6KkoviijF2qfBINc+ySTcxCPl1HFDUGJSHWMkpIvsq/fQC/WPcfOk9XMBUGlYptcnKl8EAQ057Zz
YQcT/Mep88Osfg0pk8QiXGipiDvvai3/dRv7nivTXRqlAS4obFGkCEZ6GDIPRDHV0D2XKAp5lVpf
8LVMqvS7ihegDr8UPkn3mBIPW26OeC33xpfLXQp5a+VM44for3nDgnl7zEvymA+UiIMsXqDiJ5fY
8PegS84yYe5phupqdpwrHk67FLzdjuYMLKTuk16EsjFhss6+VIpEA0ZNaM9yYba7jWO1Dje2vddn
TqscCNvz8jJK/yyNxxmOG8EhIdJsDr8INa/0WYZtR9OjdIqv3gJUNo7zZm5VnisTCtQxynKkfMdU
m54kOkWgns61XqZ3dZ2ftJoHYWMt3riLtte05t1Kndde938kQXDvFeJSuLxfwqA3XrjFz8rxxh0F
2Xz7kOtMMc34ki5uzaQkR6TFNZX8gQ1lsRFYrEVyvcjQdPCmXqg9mh5mtkEEuyzIw1tQqWoARke6
LhyAEzbS6rekU8Rbl4IrYR4BoVGnWEhF3z0xnwerxg9KI7QAnPTqskCuAk+byL9YJBe6o6IUyKfb
1lo05ryrU+M81AFK/BFkv8bQgn0SWw9VEXyNkYdGkCzCLHfybfBhiqbfRSNvzRBH22nUwXMO1ZnF
+hz7RGLdUhxMhRcM2oWX3XHRFsWwkzsDtr7lIalx7nnjoRkzVCtdpPDpCz3zMoqjE6T1sfdqbOSn
QkShoH670qsSzdhp8USY+YisBjA/kT/O2qO8VEUi9M1Y+sY2gJHnprU4/v1PTeB51CvIZytp4t9d
xyINmRr4EEMeu/ScvUDTb2s346ulDn07icgkWNnTkhLH24dDBH1BeEa6MWn1H4sxfaCY7G71eRiP
I4HY0XNwa4gtbwjzZUZaftCa6nj7RzdMbFj9ZP/3R783AX8d5MBX/b821LqEL+pmSgYcoTjbTP++
m9u3/974751hHVlhvcE/t89uv95++vuz4Lbnvz/8e5v/72d/7DUtEYwdqdT8dXnl7SJHJ0MA7u/j
3E6v85D87nusvW9/uP2D1/IxyWZB1VBrOzAonC0NZ7v895sS/BRBOh1uNlCGDi7IwgsLidjShpnR
AnVbt2PMAxll1KHsbFWwG/k99tzHofabbWSUFUqQnbmTxbRr+mo46sl16PEW4l7KYzSgUz910YQx
WeEeB+Q5acL7vXvkvJ3j7cPbP3h1J6EVo4PuxBYCyBSSyOJyYHbd5B3jIvOPt5+YTr1jqrzOp96A
ONNd+jqytwLTx6PW1uYRo1rzGM3jI/7myLC4ZJi0QD5z1t86IuE4xMrefhrIvrxy4xol+h4FJqlS
z3a8t1ygTipSahKHCFQPRIDQRULfyq3yHOHKGmBhYL8Wmhv8HOZNNltH9CMwLACusY7RVzZMJDYc
t3Q3mK3ejYJU/hA42Ev4epTvGhNkUATfyERJYatM0Prk3unQ7Euw/WSNxsVv8C1e+pQAoiPrHNGs
y8fHegSmbXTVveYX3bpqg/tIR8M4fY31+CgLoGp0EYHYSr8MO2OJ9uhBbPFHustdeU67FAyl5352
UX6pLdtdAQ8ZkKZfSGkKyp04sq4HZ/FXSxQ/TDA2rCG+LBpQTE1gnzCYz4Of5ydZpDELnV9tUUb8
Zc72p1/h5qY1GGiMsvyJtzvYwKb/bICUTuO0mZoC+2un3om0vzjZcN/VBlFwOZ1BlpOuuEy8jSMR
pbH9A22Cu6qX4dgh4VpZcgrl8LMw5vGp6zprY9mINdSltwFTAFCdAeEX3l5ERnGYHAmIGveWtrDE
w1Ri1sYA8qiZefsSP+lVX8NTLFW73UXdmh5aTm0H1WizTZ6m0nUJWnL7pDutj0YVOPbYHrCx68Bm
Sf/ZUf3lAO6mmdA8r+BP0SfABQPxuvUC9HsNlpKabznfj6Vm7L1sphmJpFaDsNva7gHLYM7XNAhR
2N14CoJerHHamw9g4sKuBhpK9RY3kvFq4HlLBWYMZfBsppShYYqdTDka1G3lue4tH8yAj8J41exr
Cwx/6ZJk1lH/kzMgXzGiYJdbNcBqHEBGmK9Nip0EJQ0f/PrO1hNI9bCSY9z2OI1sU6aIs8UpsJXA
FPf54p3xKQJ8QYQPvJl6nL7OEIMf9d45BPi8WSNyv0NXf5Ia7uPavNosjbucSIz+sL4ZorwmjaGG
mLUcCrtYyqnJFlzEKdF9/36kds0AAqLa6lCim3RrIlLuuEvoSWFvna6HCOoYV98pYvzr7QddRtuq
09BP7wxsHiz55vbJhTLCqxv5u8FissCA7yLc4K40vJcooiTS+nCyjPSh0+T8onX6B4krJRU3Ow2a
+GYkA4A6b7jUHcrjaO2tC7vGiCQd/UMVNOjyZHtYdTgvzZBQKaHeez1OO7mEG9e3ki72dCBT+aA0
9JEs2d1oWCetgNydVvfuvZ1kA+QR+iSGTFmMaVV20VkrkHFxoVdWE870Zf7DGOCnd13MsI0o2hj3
1QQ+t3cpV8WuRE9cB+ZHXL5vG+/bPHnFg4nhr6rOVe6CM7NofpVBiaAzkdFizue8oopQ4qIRKbJk
tkxtuETupbXqdt9AjpzN5KWvy7sgw4xqHlTtMTAe5DjezZkcjrAfMLDN2zWFb17UIlo5mX/wu3iz
RDXGqHJJN0ON/dGI8yS1hUPidDjPQZStCtxATTkfsklLD32ZX2Sf18ydxrARqP+cHq3Rdp61lOws
c8dtlCCOiR8pEQw6Lf3svjm2g9MmthBkL6IbN9qArqEp3+Y5uBDJhcGIhSbYtHlV+bsl7X5Ey51T
Zi8I5uyY6l5SKdfgR9apgGFAc2+N4Mi3fqTe2zj73rWOATYHpTkhpqgFK4eAJBcxnH2rea5R+a5p
BUXzHjDqluYpHQ5yRKWmlSgr63pEzssNF9O76BEpTs4i5jvTY9Elnxa+KGkk7mdQs/4wr3Si+GYq
gcsXYW5gSI85n0QqT7eHzyyZqE00wlz3ZYDvmPNhq1qGRoWR0jqdEi3s8bOso/ulM+9qUb/0rnFF
vPGB3paLbdUhGssPYDx7HGVfNCPOtufR15JzL6yNBkdBxoiqj+W5rwWrJUoNxWaCv5nW7QMShndJ
k7/MGtNGIMRdNob2aH4kJmGw2bT7SjfeZGw+em6zjXsePRQEylpOs7INwnIwyvdT15zyLKYPMCAw
jQA297xsIfot5ndjqi9GEZ/NVD6YLvUDx6PQvgjzKOw+TAtshPTi3MbEarjn4nQWZ9DEF6PCyymh
TGVnS9gV3pNFzrUaeS+LBTuiZEKPvH3TdOtUUo+obPtNPRq1K7SH943SXqEyZrZ3mf/dRqCWjB1c
Vju+R777OTXeC4oMATiVafJeCx7HMNXvM++QBLbvGygDJx8OxB7MosOocOh4JeDJCu8QL+6x1spj
YAyhkRcmNRd5Rw1+ZUMV8ymBD1N/0KbrNKNQb1E6Lfxmg45aCGnvB/WUp/lpjnGEj3X8qqh42hHi
+wVA/GQJnrSSDgXTUr8rioZU9bRo1RJKbjxikm9u6j12fvmjWuJjLy4+RZ2ia4EgN1ctg9xrJdqP
jpmsz6gsIQaJz4UBuoTO/Z2lwY256yfzLDWcq9oMUKbR5E+TM/+iJvaNUCVs6vqzTU9+xjCsWK7W
1A8OoP6RHi9PUwl4BcC7HnSnZWmirWvkI5mt/zhT4PCkk5BhS6xWEeSu8qxZF4Z3secK+zZSSYqi
5TlC/Y7qiHNyKa8ZQXvUeJmlfeozH3JXcU9cHYez2y0h4slX1OB+1ROa6n2HI7oRu6FubJpSc04Y
Mu6zumI2qHrVZarD3p8+urz5cDtW/cpmEOo5LVaHonJ9RqJ3Y1Dl9kEPJVB2J8yYkxGAHti9dedg
NxtVNWmUE79LjbGmhNejhPAAh9CN1OBMlL6zhPrQI1HrJR1W2s1B87JXayY/akpzV0426UVS1djm
klKV6Ona0vJOWKnWGCQ9UeF+dDXLWmcFC72LiXRhYsltz/JoZMbTTJCkKi95CP6BgjLpILQRMQ9y
n2mYJUy5vWP2+zSM6M2JtXTX1+P7gMLJlvrStGqn4SpooCYgyIz0IsTyrk8V2LeKNR1pZ3xIMTnQ
WLFtG6cj8W00GSMyK78NAYXTHKDotkolqBrKbSyud+aMJXkkh/cZj7tBx/zLE02yXgA+KCve17iw
uSdF86qN852bJq+l3qMh6WGttoC46eVwykxnJ10T9w3zIY+om3j4wNPCSze0QdIVALMvVHaKVejQ
61oJP3lpnOAiS19567hW/mEvxNfEeq5HVWouyYXzMn3MUAiUkb23zfp9HB6Mfu34xkez0Hnlvxlc
BPH6epAmHTi5dR1oq3Tf4WXLLQjeFT1eqmJY26/ADlGGtVc6LsHqaz5rt/nX39LJXNuE9y2CYKxy
NJ+xhWKA6BzCZfdqbyk8n6Y2dmPyowVl96+vmknNbARYRG0S0LuagB9zOOEEe7WLoaLPGUXr2Rs2
M7sjkle/mlYVWunrggYi+40bNOMVj4iNI44xJAj/R0bOTMhZTVYFvWZYp/kLtjetoDBH7Syo8q3B
glQnbljzswW26vaz+hv/1dA2A0YOajYIm7ENQarRDJtW+eLpH3LfCm1lWbi98f+a9i5ZBXCcXasx
GHHQCvj+7U8oNqqf1esYsJ+sCu7wrt1bArw2AmkPzENrg4rd2Otf6sQqNNloUVLmTeVjnZnU5sZt
zzdgMQX8OpYBJZyKF2dX2w4sVBPstvJEqY+JqEJ1rk7XFDgqRlcLZLA6eN0Om9sF0Li2chxQ+oep
qUK1O3Ve6rCauhwolrdrZx+Ns4vJttS3E19/aOlkGyUVEzZtZbRWt0ddnrqF/7rUgLMyJ6I56mbN
QjIB4yulsSYme8P8vW0yRhufdXTAcAQP1c9qG0G/X3c/dNIWW1DNYNMu/705SoE7PcWZh93lQYQP
dL82qGNRoWgSb6s+ivmz6Py92gReY7gMZCiwGmyj+FS70nHDQsyYd7Vcz237IUV1UbtU2wTivlge
1BbqnCrxK7n/10kp/2R1wrFwDupQHOJOjniIkjxnnXE7nNqdKwfwgfcWdlakKE/Bskfnmugl27iV
OJctmgc0sXylu2hSWGxRdOwtunrIQq2qoW3C0aTTEVvpFzD4F4u3KpO43C6aW++SWNdY7ufLrYFf
99kXy+2LNjFcS6dBKKF8iTOU7fRS3w90zE1p0g7OcFTqqUXrFUMRaDRe89G0A47wVQfdfproZiOj
lG6rPFq50mn2Tgsku8nOTfwDS2vJYmM+ki18lONU0nD3Hm4wCLthoI7lPYskxTLVFLGbF1tgDg3z
r4NSMAsS+a46QORLzDI5WHH1LEZoA4sPWgd5ioYYh3JDcezE+Kj+K4PG3NQKJqagYB2gIRN2/Hbc
Gl5HB4tFBNFwRFCjUWxT7xMUOO5Kzvytj1q8HB1K1HpK5XshYoMTZG6s1nu1luzdqjx/7TYt2lEK
KswKUV9np3/OY+KhxaHI7pp0m6yZNcMeSeP0gzdVzmFWC1abKQ2BhqIxLg3MXbH+cit3w6hhS5F6
oRa2ZXlGwJZelerAULAr1q1NPyZF70Kz033QimRNjZXhTVF4LudLPyCNnBXiLkZ2cOWqlpneg6Do
qvzTblNMjWOyR1Ny/tUv4QuatVbxDn5io2s9ERPN/YNsjb1e0kAyUz1f69Gm6etvVW1U6NTmWRgp
c2DL3i4GjZbeH8TaHvRnqFt0ycziGolBuRJWgHhpUog4QiPXIte5NSeJnfeVR+2gSih0m+D6Vn1k
7ZaopxNbsAwjNAD3at5Zrqi2JsZ7el3Yh7rVT21AMWKWOA5K1cx0THG+lfCLQyk4zRvySgAVW+m1
BP83btMJposeUcs2VBtaGuDeCvEcRwSpt4HuexiTDJW7aY3A2SBHPmxLMpnZG9Nd1dH0q8q6I8Ki
7zyoIV9rOJ0s0sm2TnN2Z8c6zBpPdRh9RIGIGzXf31fOLO8AlIe0VZwH3TsGQntboukz9RdjkwbZ
9nboBpP7lZtr6WYyKywm7bg6YC8G/ktxx21AJJMl7n+SCqq80gPHyMsKzE3BwarqLltSGXYxLP+U
cSF1962AFrquJYXToXC2Y0DcsqQPkYB6n85808ucNZqEvIlD8mIpZIZkjs6gC0wafHmQDLsK5Yay
otScSE+DFBEdLdssQvDbxcCzTb85kfAxXgqeXZgU28rAlVNOn0ScAmmQGbWOSpx6tKGgfH7XDZoT
iSzO5IHOep4W7DZldbES8Um/O1mBvAk2iV0fh6i5DF1yNtzsyy/ugoDQqClaG8IFVWf1LkQDY1sr
p1ewLsO6dpkDDPQXzJEkwtD7c4BPaUydcEpAb5UoOCNYBsri1k5VDcUbSqoUnA9BHpr96dWV1p1B
vO8VQER6SXjUZ0SDHUOJsk0SJDoMYkIj25W0ukYCvSI9Dj4QftpFt6ZBW9CXI/y45gqRD+GPDhK/
6ba4OIvzVIIgpNlD44YXGCf6+36w3pyMBK7Sdjotx3wU59FtNiwHWz1z6fnIId9GHh0BMWBjLLZ5
dJn0gQIukPllARdXWURl6iCSTnQVGd+KWly7wnnOE3BACuXF0kH0SLNs6SuqQ7zApZI8LvwCT0L9
l+qf3YA5y8g8zEFPjgVuglrxXTxH9GnJ0ewEZjMWVA4J5q1nP8XU36zRPzVZfjWN8mLVjIUqSN41
ibVoR1PbHDJvW0iP93lCImHQQydiwe+XAK/DngxUn74lMXamqgzkjCB50sRpV7DkiIam/MVYqBFV
XGE71RM5iZWvswSHMzcGWImiwk8AYhZNVRh9MSUyLYacQQTuh24r93Io8INqiuBcav62dsyznY9P
sBlTSocMEHckWcewSOkOVIQRZbsRjeg2vrCe6y5ojjTZwlQgRuUaID1E5hQHNOEeLIFdp2t+1kP3
oSMJt7EWYoAKb4t05BEENvlFvEaH4HebEfz+MYnMFlAdsHkwPZgl5tByEY3kRqo209CSPdgYZkN7
3Zc059q4e0NEe5chfbduPXraXv+FGc3Lb/CU7H5U9ZcmH9Epr+zhlMMN29xafkXq3i2mgaMXw7xT
SE/04jBCNaib1COAmq4FNBJXV9Wxw7kFBA7Nm808p1+qKej69VtnyufcCCjWkG+MM6OXQjCUvdp9
ZNw8Va220jWoLbfeGSj+VS2C761cvsuJCUhk9D6bIGESNuoY3kf2PzQcbqSLP1HBBkpnQKsR3gF3
/p+kp9bkRQMD20MzAEMxD7emKJ1f38+wqK+c5wVw6L7sKCPaWkTRLFjfsAvZwE2qNLruCh6l90x8
Ewu7wio1KaNBtOKiKSSjFxMWRYF3uP3mRJMa7sWVe9Ick9hFcLx372aLDEevj1kxkL+NtCMD1cBr
huZIAvq0xNy3/w4nd/4JJ/992ZaH6rn3D5skYFyirLOm35Om7Qsmjmkx7gIP8KjG0oxHzF1ef4l5
8kOklJxV4xtYkRoKcyEyXggyOVABhCsC/N2sYD4JSIANnaUvgpAfTacCsCX48JsRwIm/HRzu3m0V
pcC2xqXoNBYsa2ZSPo9txIsABDnS0i8VNiVqnCJ3QN3f4nn8xtorgENVUQqKmvlClPUuW2ZsNcOV
LiYpQCsPvt6k+zw51b+adHloNYSZ//tNs/7kzygMORdqWq6PluE//Jyg1OTeqFndXkstAHB19LLQ
o0TRjblM9XKn9rk3lSOmQv3c4BF0XQ7CphynlhYSlrMnAnwuHe11rLT7uDG3N3DMglzoalmYPDx3
FqRxxSnvO+6cyxBK9OSRMun7bzSbbb2OJn3chRRJgRtime6XvH2EwsSimhyUbWJCUVq9gf/98r1/
jhkLRRAbFoYPkvEf2gDx0ORmkGLDpOuduU2LUIv8eO0lLBOlFtPfwqnmBqbXTURgOz893UB6msWj
TEsFAldo8miOHhzE3a3G2zD57ReXqa4cD10NxPIWMEwNthcgDYRaVGK7vM4+d6ZC7q8qSg6IsVIJ
BoL5R0PUQ9IjCpbf0CEnS4DMkVYUtY5Ugew20hNwy3yQVNkEwqOY9p4O7X+ZbzikTNrN0enqg+sj
6AA5nwQ7QQ3WSe2DUEAsP8Y/1ChoA1mUj/DzyndBC/ozv+oR2KN4fs2BJixeh/y7Wl1pV9UE5Biv
3wJlMwtCcNwUwOxDAxIr/O9PBKOCP0lVqHdaJqQVbKug8yII858TmAPzri5mTGYygTLkSLC6630M
MU2YZGUl793FRcgU/5+waoaj6zZm2I7JF2tyjfr6yuzj11kNvlrhrLApO0EPu0N6zUXjjy9pafWt
xcQzqOhf/Z6UOuNgIwjYjU220Qzzhy6Xn14aX8GebWWXvphB8eXnTByl9kzhgwW1NemhgCrLW1df
d8K7y+zhupTYCs9NxPNw3xuF40RvK91gH5hukrnYlJ72GvUJGi31IB8Cb9r0S3/Sml7f5qOJCGTl
nCpDOicHuGuew6traZMk7Po8ltMxCsaWTyrjEEkzTMvmoaNWt0dVNSfw6pBjEJ0OmhzsbFhLyo2F
Xm6Y2iBviKvC4HuNS7GTCU8hw25wNqsHge5YP9WM3xbESCpIc9viqwhwsfGZmxybKPCGpLr93SSQ
s1rtUR/jr6os8FeC92Z2P28BZVzWF1ejg9lWAzoy6s1QwK3Wc16WqD2rvDiu0+9e1h4CEb0yU15V
akoWjVO2qg0lRf9dBs73SK/D3MEVuR0jqCNBu6MMeW4WIq5AI0ZYxKjkH94VMIiIf23/H3nntRy5
sa3pJ8IOeHNb3tGTxW7eINhNEt4kPPD082W2ZkLqrZBizu252NpSGxYKQGau9a/fIEfewWH8sofp
QRTF2dRjlyYRDn1iUYUvBCWX0TVq8oNiqnbxexX1PzRT/qyYHgLFqFciiXCKAnMsW9sOGW/KEjOx
0/tqq2V0ookoL43rPWcaDF7J6pIVZ5u3piSD5GtI5Rc/j49+5CCF/cVv62XfUQ4sOr3o6SMbcUjg
kPqACF4M1CEJdHbM2CnDocsuuVyzLXDbr02493b93Bvw+UU7rH3ZClPJbluIkbu2tx6wL/0Wyl3I
W/hwvRPXRJjf1AKPmzreOCWJ1OkAA6COEMAI875OcZ1En2YwV5F0bQd9bPPqR+O9Y2lsNvQ9K4f4
KIee3NewdcRujOaZZMItHvqPk6ge66S6n6VugoCjVUd7HLQc/nqY46Jgh88a4PkmNAgUt8gXUm13
pwGcDAZQwEJ5b0j6Y6XxF/HIipPx0kfvIP2apl7bOD4bRsPpwcwot/xz7cLwTzsrOTfcZHupIUmU
5bexWLbCR8iWjQyumYy/9FllnHvoaZiUrMcxS+5TczySyjMeKjMA6PEwGhoXgkYQpAFZ4CNWlQPn
iR44e3uJ7x16y6OWufmmDnUGgP54Geflh5PN5lOGXy/WWxdcs5/rBRFL5734WI4xgyl0hAEgTgl8
T50A+AYfIeCtEkC2S+xdGbfmejStYUuHTkIMwoq+z/duRw70hJf9pgomiZJ2dKo2g7tOEnsgaZYH
r3W2ihjUIeuZ8cPgSZCJE4cnWGUnK6vFLtPK07Ik7qaZdAvV8HJjgprv40GDyFKWx6KbzdMSLDdx
aWdbJDD3Wm/U/Lh6IaGG7FV70SF0fatnQX6mI6Ld6LRfk8mvOhoYQ4XT5QlKmnXyvPaPf2NsaGBD
f9JM/WEx8MGFvnaodcvcxK717AbVcgq664j7LPgSVBQScB0yIuW/dgyD+i7ZV3E2wVcU2tnEvxbK
w3QQ4aKdEy/1Ts3ypf6jlb+i/g1FHUPQxoZmW874wvuWAwHQv1kgrx9s2wvOYb+ke7+0XhMRZJcp
mvD2WYpNYBQOo6lZP2P2eNPT/xyqcbmNPC895GluoBzpoZvnglgMjcCMakhw7qgc5xwP5j0kOmev
rlJdheXhoFFa7VcVwmEJq7KB/JAwUvFnYx3Shq6r0XJw3R72ZjTHRzfPme+IjKiwNFg7CR+nVwQR
6zomdjnAucHwcGvJHOAWhuDZL66ih15nOtEx8xr3XMsiJDRQCfsTWmrEZg921HWH0fH3ngGkklF3
MmiZrujAd0sybybT/LDGNNumvdmcbdE15yk2fgrI6btCZg3H9UR+sF9EO3xyt9k0GEfPLhnmgBKe
R9MmvDRibMhe/BRG/jVLBtLDQx06S4joqHDXeEKgg7fS8zg/ON18W7Yslzgw7k3ivEmvXOAPam16
mJ6icjFOfnJauIB+iUqAIbxIIDkN+9bIT1E/d3u9cOmShVjak6N5LUiGtRoWhijrdDbuSxhOJwj2
6TGtQrjHKBfACI2sO9EWZohMTj47NQdP6m3Uz4ig8uLqZk1r08M2L0/i2wSGON5gQKA0Ywm+QQzj
WuOkGMBZixKlqjqYWVq5blqE+pYXH5SEq+o6EOBs+IowWpe8uovatUqpzYBe/ZHH7otdLC+qusBy
sdowJ9uPJuO8qGu/kbia7XzGfTC58zcfw5FsmbqNLvUMDi7g0Eqwvw63ihqdT1OyjxFUzQ5GWE32
Y46is6Jnl2burj0KacZ1ZC6ZiNZGV7uFH7VTV6kI0xIiWsLifoo3kBpPRmzcGjZ57gxV1ksfMP5q
n1Wd1MwcH2NU7OMUulUeBs1aw/9Ykp3xtG3XTrk8yONTccgRv8Dqb9j7+Ra4aKaPxI1BuW2zt1FS
g3Vo55TpzfMiijfJh5Xsc9eCgY6wiVHitGmRBCSIIMOK6GeJmo/RvOHUp5R2+Un1CDUHv4A2pLrs
ECFaGXO4Wqwz4n9ScMVV3/M5HdTnTEA603pBa8WvKJHMEtX66k1x+4eYzt1Ldtjfw1PPxr3Rj89L
lwzHssCRLrHimyYfq53e7pRmSxGEcYor1o1OLzrAs996AmUZRMovi/zrFeI59GQW/a2YFh/LgOJk
dChf00pqUAPzMGnittGD58hZmFWa93S3aEPc8dmBuVvkydcictYqI6hee86klbvr5kBZ8xvGLWLV
6WJrzuJeePahnF2EJs5BNdCeZBv3rXcHW+JuLFprN7SwuDqvOeYKTZN6wEA7kkx1r0tHhyKakUSQ
a99XpzaoN0tuPeUS0KylukZLwWN0bEPHuKdosS6OCW+KTn9oUb7w/8kIVjl7ZYjL37ROdZGRTw+K
Zk4nK7QyBjJIMqLwc4ixSVRvxBJbYJGUkavUrG8poseVAlumkP7EG/JXD/8XjJC/IU07RsxX0BVn
40ZPR5REXHR7LHroKvZE9VRG1EV4hm6sflmQ6BZvrabt2lx7VR8QOSGEHvYHq5y6Veq0z1K0Y7M/
sNuKV1l7KvwgxMeoE060kfV5K5qnjNE1Ihlq3wLQJk1p62OtuiSNRirG6D3ms3UrtO4m8WBBhw1M
55aEC2K5IdVK/wX82VeBXiOcSfFHdnF+4tL03nkeHTzVoulVx0J7a3oskG7k8eCdaMJD4A8aoM+E
SBLnJVHXZpQisKKST8j99Ieg2g5uElw6KUVNpBQJDw8uzWZOp1pEjR8RePGNP0QfWnRToTkHrX7R
rfCr1hbSI+FPEqImNpNXUZOPy/1Ycq0hrtJMj7xubQ/VHSEQG3YfpC5Tvk206IdRcg9llcqBTfaF
97aM4u1QzcF3vSi+DBOxgFy3nRE/uPhKDF39mYXZ0ZAASAHyi65XP2Zz8zGAnFryGifq39rrcaUI
lo5LDGAOlXQfxVKFp6Wpj4VlQhfDi5lG4zBqLJ0gtJ2NpuE4NViIG3th750Ytq41pV8KEcGVdRMR
ab72AAI3NkN39cvkwK7CwXjyM//dn4JbMKitrJfiod/qgx9KrhV3QEqHquitJGZuu/RYpLbLOZPq
9197WcSDHqv0LSDoj/S+TwwOBWh0jZK6L/HMx8p8MnZzTCcPSZztsEU3QSbaZI0U1da+rnoaHKm5
a/EQWQ/C20nRiuzHZUvizLTX1GR8SBavBfyZuSLgUOnrU+sd/yAEg1LhofqjOubUjuIa8UyX4ygZ
PCvhlFJgGPKlErP2UpLWXCKnVgCcwq1NWTV7xAXn3Yj6BkMFeKURkl8Kv0LyqeyxzNYWCzUDiDz0
k4HMnghGNQBQ+hyiFHkRYH8Z3gCVVnYdBJ6vkxb3xWPjOtS9VPaDQd6QD6cjuO2Xbl9UJo5mcE+O
SWtAxnJ9pjhJfkrmuORoeeltl4fhnFM7Ohq26ayt1sOLGD+7NXk3GiJd7XZY3MeuLsM15lnMeLoB
1Nv6OctdNqMHHbsmXGkNxHP6NfRkbs0iKg/2tKtjKK164npb29qYHU9RKWL1ZOYkKoMtctopx2TL
KGn0i5FuT12CnbLjjqH4bsc6+nQWtzbZd+1UcrqyI6UFzaKwUe17ALR6S3GQjfZWhPO9MRsQMFBd
YHFLqmCteysimFhPjXFSAtExOthOT2vUbZB6auWdGnCqJtcc0O1Z3oXgE+bsoO9NUX23Om0XVctt
O7JQleo29JhXOmLqd9aPPpieA62dNp2NQC2ZSvuY6tgwkvhVIYPYdYV3qYmNYaAGkF/POjF8eMBU
MdiDbqL0DQ/KpmPutfnGtK+Ya+vrYhwQlkjEx4lsNH+tX17Apk9egPYAz6WvZh6/qkyD/+nh34wP
wTrP79MElhDRKaAHLBulWVbKk3gRR3a058AW39XIbZ456/xu/r4ExiXVF8LEl3QFFR5gLMgkS6Hc
iCD9rhRvKEU5V+P+hxcudxO87bHynjsxXbGoxCLOfR7D4aapnL0v+9ceqALWGJot6etAPGK1LaTK
S46bXYFYlotX/aSm49cwalG6iqsMyCepIJyLFYqD4NfJl9bNfUtMIzTSZCfVmGp1Zda8s0V79ksT
6lL2Ykd8lSoVx6CHQxd2q1yWd6Jje1ZLrpATGTXUkIOifviBR2QFAq6LPSaQuU3v3vFyWel94ugf
Zc+61LR4N7jsnEGB24FEjn0PrquOmaw6kv0s+qGl5CtKp4JfI2mjGVdQolypieoX7RJqjrRCZVeW
zxCqBbP6FNC5YZjf1M2x95hNtN4zgyZOFlkjVTo7U+8jl4N/fZymIsVjC8s9Xfsc7OFbF47EZTKv
FFlE2u4hcVkeNQCGehu0Jqm3al0oDEFjwMLIhx8IPon3ofcoa2ZIm9lGTS7UAKtz3slGe1JaogBp
80qD1OgsKQZxfjQDJC7XeNKgNITxrqQeBnvkWvGJQgifO2tGjfz4DAhK5Dha6HGIeoD1AZCIjYGE
M6blEskXsu7pnWUt3Vv4KdCDHrWmvA+weYV1WF6MnM23pWZKIg3GA2xvCqHpYMkTz4fyiZQ7v5f1
mIULcYF1jdQL4g0hsS9ZaRmUnuoup7H9OlJ3+hOAj5J4GS/e4qZcpc5cstU4xTJc1Gl9w/4829GX
nPUlMfyURdzWQ7pXP8uRU92lZpKaNuKZxv+r1JBE4+Z18nnyayUslk5zctcHtsMGKtkrDGiCdaLw
5ikyIJwyk5BTF/hn7lqn2mOCW+9StIdi7JadHGFCNWPm5fNYiuYeefO3luZ2EcEL0gcGF2AZMOrN
myyPv6k1JAxj3HlTg2DFq7ZRNW/9DoWJ9KiRkjh3wo0x96N7JaT1pQBfqnk97SMHpEDFFOzRllBm
yJXpD/kbwJG+0AernaJnoG3M0zajUJpSU96MqxpxLAWmBLX7NMcv/aeDufRqsjl7Qu8WXc5bSUu9
CoAu8GdgvFTmX+TsvSXFeJ8EM3LLyFDzb2z4hQX3WOknCbEH3K05OYu2vMzSTKDwsnJXT3sbPUBl
0zfIl3VOqO07iU7JsoUZWbLBJG6nVIWynkukFYJVIH+VCkRFG3GsYpfbKZCxYKgNfQq1pnawiBR2
UQVtyyQENk55a+XCYuxzcoj+xeathvgxjzsbsfNY29iCVl+KMADFnplp2W1GK+o2b02jGTDKi/tk
6SlQIvcNLQzu18UbO903PZh3sp1JpLbWbov72KM6lsNvueuldb+F7V/SHEXWapzyD4lBjj01pFJw
c35cI7x0cHLgvfYzpME6Wh9Zp9dAvz060SV0jqNLzJv6CvGAeWRQEsFUEUXrEPsgcdpSvpuTHz4r
X4sMmTVnJOzfLjpUeAJktd6vM8d8w/2VoTjrKqnA032MyieNwZnAvYjfx6+BNqQ20atGreZCBkbT
YqM2p4UQq8gQj3PuCjpemr+exxLU6GN7ZzVoCIl5LVSxghLqvizJpPLjL3lH5afFVkNHJhUdran/
wqQL29wwPatXjpNdShDkxSnznYL5dRpTY1M2xUefJzeycloySjRq212eJqiKS94dxipX3QCGwW0d
XgmWr+byKnoEuB5AhysLCce0Dfw7lrPaM1qpS09TCE0Z+skVOpZz2Ew7YPEtl0ujxzD9lyyeymbq
PVpnHyzXwGGpcYFJq2mZ11QbGZIKut2o2EjnC2AixjtS4VA03afOwEPDxmRtDmwkxRfUUcDd0Dv2
RgCeQgdmS8Gt0w0buGQ47GHtBRtj+Omm6V6+7mpPzNKEj+vTnZqHuDqq/9xjpEQJpspMPfah8js/
/QoJRF9cUhuvZd8vwxMzzfUoNHcjMXBlWeAnzo4+6lZZFRhSFB/PoLyVg1iqoIZU6ye2PAQcwLyr
Iienqlmii6y9bI95aB0tt9OYhes2aWDxeS+zaGto3C8KTFA4htbOmKwP5pMyx2jyGbZt1sL2RA80
ZGyjfhDTQ1veKcY32op5c4iS2GPyG+3a58Xm6CaqE5yJ2Lu+/pptDJCIEZ7WwnGeYibgq1JbDlPH
O1CWHOx6MBi7Kjv00ual8KobrbfxIHHnd3/8VCr1UGTQSwLueQ9W49OkOnVC+nTLbj5wFCzouoLR
FGtJDOjoiIDh6zXxoDQjITBkzD5khYLjOsEQtTjFRs8crdzI6bvugT4O8qgb62vHliyRlaICjzHq
g6Az8gJIf5CHv1QD3S3tk2X112Gc7LXJ88kw6N8rj6WQcYnG1Hbsrc00TjHtOeTbkQaD/I7PrK6O
c65TArokS3qS6iuBethl3+ekeDdjtgimc8N6XHT2Oihbpgc5Q0Okk4itXUPkGnP3nIT6DKXOfigk
4yMfh1vRmAvzmuTW9uFgNQs8uEKSp+qI4t1hVQLObgeOlmh27RX+xslKgJJudIxsFeWiw2h25TrR
xaVIWYuA/ThcPj0KW7g5qF5KjwTgX1PXpfhWCNQYToMLUOPx8yYMNVmhELsyd6vIQ7ELl26OaE9b
rEmx+My/TY6lWAytMbynHYbICZfsNW+WyUDWgZK7lie5nIkp553EZQAiHH6ohmGqZutbBaDwqAVV
yasyV0kycUNy5ZM8NwUcdID7/oxDFTJy2cKnTIc8g2XeRvnPqn9VW6jaz8r0LXFpCqwaLqX9mgfJ
PkzAB9xhIsqgaW48Zq872vw3jYhKo6gfYvE5+P17LZir+ynPLDcp2RJYdevJQ4BpZZcWO0g1xlNW
IRTjNfnpa/DXN9ndlVFw8JNxNUDUsUoXkCfai+ViDrG0B2jBa+Av7+w6OGtauC+M7Icy5Sg0drhC
QtNoCFaNJH1Eof8cdFRgoUUF5rOdS/TLwxRAcTrGJT6NfvINxiHg3rRSMGfNqGeNnnAfDF5yUMZQ
iuk1ipUVcQ4o4oAc/mUuJFo/yj6hPFEZhX24skX2qYyFMLtlvFRZ5MNar31qf6Zt/iINjOSxqVcp
Io2q+fCr9gYS5Yca18H2289t/bqQ1kK329V4u0jfBlBOyRkaOtiWLZPdWC6+pquekWge1QDY8JjY
AdCs7CC4xwvwLoTut0WUwVYbwXnvwifZPk0T5T02jvBTpdxs8KSDFdVhISl+vV3cuFlgrpdS+1Tg
sOlKOfFE6gZWL0xIILI6PHejhQlfNqSN0BzAICKcVWc+h6io3w2Q39bqJWUwOqydwV0XWHvLQTw5
HrBn5d3n5YbXwwCy6OoLMOFFcpVQLxxU7ad6t0q7TYpwu/jMNHM3wY4fsn1WEZzXQsy2MGiCopvs
Jzvbd6n7aphsybBNf8SSUhsbzTZoTUak1CFW4z8SzROdkqF+7QxfbBjvrAO3u4VrBhFeWonJLm2S
lkjo/WySO75LzJdsCawDNMBPCa8TrESmb/GLyNpJpzE1Ru1788Oxy3LTOx+5M6EolHYSsrOR6GjC
CVi2+DFYk4cskZYt57c9KZ+VVBAbakg6+Hdzr9/E1QJVwKI/sx1xwq2TbbT03uWCSAuoaSa6GllF
KwIc+Ztybpp8F3dpQ0NRyC8aywqg6++0g9sU5TacfFxCjPZB+XdlC8d14u/gzft0gCbefYxbty7U
cIzGY9ZyqO3KGeG0ychqXWODbZjus0THicD8KLXmXTpayZ6RwccLmpaDyMW99BSpEueyAHoAIlMz
TjbT0+AJ29JvqAjRYbKTs92xr9wXi/6svA9zefmBdpl0Td+KDA1xK93ocBIp9qEFTbc9A2K+K5TF
mNg54nahEW1eKnB+hKcJNMDE2shbOC9ZzSUPj74k81TE/jFAgQRDq2Xl5TXX1VRdUShl46lW7iLd
9WQPprAnMIqTRfWS28VPS+Kn8i779XJT1P7JqxnXLe7PYhTIZKDo6sXXLN3iPPvDTKYH+XjIjsx2
MeNN2mKGAS7vIU+D/IOSmY3wqA95prZ4RMLHgc4YT/42/tAcBGQxCFlZydusKmIJp6v+esIdniEy
Uw/5p2fc4WCLUzKrDrDDXgHlcXae5UYhT3A0RxlxbytyGiFJ1CTXzprUbYJsW9rWKeiH6Rre0CV/
d1o2Xq1xKbjxqeFOLLLU9iV8j9flnUuclmJ5Lj2M60b4j+okGWD5YHekU8oz309rKhFe0e8uhoXF
UpzsMMKzjS2qv8nK/rvca9TZTx78rQXxaAtP1J530oqtl7lkZpR8hfhg4NGeEGGCt2FS1t+66mm2
nGflICWLXtda3vIyOKPAk/aDFplXUfTa3ept/L3WrI/6wd5lduVsmpoHKqsKddhoPmrQed5BifRD
WarKgYJ522KWsLKH4ZiW4xGZ1B0U/Ws7YgGPuv65HB/jgkkykohnYZoWg8SUrSt7U/UtMXoauWKr
pHUIvBTjLzTOMAADHAdloxlZv1iQf3gG/2Eu+5uF8W//+b/U0dixrT8xrjb/7Wjctu8/4779ZI75
V1tj9Tf/sDV2g/9gF+yDsdk4EbvSu/j/uhpb/3HYPyFZepbMu5Sm+n/YGtvmf3ADp6N2fZeUH9vi
t/6wNbaN/5iWjN+BkioNj7FJ/v+wNf7d1diHIaMHkBANB1fR/zK+DawZq45aqw96M95WNg7sWMt6
cU1YnF/xmvnIyP90k/7Gq/jvPtEkKtWCrmZBffiNVJuXNlE3EwX6uG3xK1gtfv1iumg66AbGMO7/
hZb5OwVOfkE+iOxccj1t25fOv38KLogwVGWaktUHI99hUQiR3puv9ZK9u2K5/vM3+5uPgiVsEiDO
B+p82l8/Cstgg0pqqQ8Sbcjy7EtyVhNrK/HKf/6k3+2K+VJ8kuPbMn4t+K+n1rnInmOHo4+Ar2Ab
+GwXbQwOl03Jv90/g3f+L9bI8rNcA0N2L3Dw3lbJEH++gTU2LlXMt7KyBjmepV99Qcql754RBkCL
FDopJP7RaDpEvLPYMRe5tSKc4s1/C0H9nWCrrsQ08YgPLMO1/d/urwc5TOuCsUbjp+10cv/cXkql
p6uhzVdI+4+t7X2GmIv8881W3/DPNHD1uZbrAjmb8Hod+dz/dAc0w6ksz6h4hbSM2UJ3NL0BpvP4
KLrpkek0lIjokpbLlegk2k0teW/shkkDNnyJ3YBC+u5z6mbP/5PLsi1c0VXMSPDbQnKbqjdzNMWH
zm6BhHLngF+/zKUfGQL53Qe1HII7fiGlqZIQeFflD3NWCCxVhyffwTiaOnl0o/d/vrC/fUxQgdme
qA3YXv56u5Y+xbsN/vgBtkGDlbWJCrUfNvNMWTjarAiGrJ7ZfSdr+N/CyY3fScjqUf3ps+Xv/+lR
+aRsDBrs+wOV/R1mPNQfYOSraEJJ1EzXSef81tPpMLrujyR5KZvw34Jh/24TwHD+/337357KmBUx
KkCuYInpGNA8X90pfVcG2ilbwj/falNXIXZ/fTmJg/d93kscg0xTUYD/9I0JK3H8AvH8odLrHRSM
s8s0Z9TlpFsHm7Ex0UH6OuRMGfEqXc0xXuC5Pz46jXXoAnLSSSM8+/ydOZ/PQci7Y2nBaRqDXd3q
1zpKUBsNt/iQP9pW/1il2EJXr7KsCpL03TVg8LbDdF3yXYD+s472vVsUOHzwc+Sf713p4kgpPFb7
arae5hktbQWC0PoXyE1n4fKCZtiarRwUOyurvy2XRqzAS3lXHBCgAf4cC2oaxkfbdo+DyaTUiA/4
MRSw8wBa9aC8Uei/ZjNXEvP72E73icBPKLJOYTUdK2zjUcxA/8zK+84j00XHJWldFL0lQb9jIaLD
HFq7Nl2undAPdvuR9el77unnzMJfegh2tO+wEcdhawbpl2wRZfcs3ycz4BXGSMeianywnPanL7di
eWf0DI15bLa7egRDmsyfmodnnS7J1XEiVaY32BGFq5HvZUzuAU7Kc9718C6RlXE/1ebRudMZlx3a
/KbW1tNcvBt8pt1wg0x2vDFg5DvO86ORUHvr/fuo8eX8pYer1QECdjEzAt6DsQvIeTMYDRcej6Wa
cN0tKnhibGDy9ocONX+Wbc1Ke3YwI4fbXXzhDkmEM4wGL7oxYXRBkSuwsYz1czjUP0kbWNkTX1Ub
2XrwpboOyXCbBp+TX6ME8ccrmStX31wwGQjYF+vgJGLjDgrAuAoJD8XCdnmYLFRIHMKBPzwGCImL
AspgNvD3gzbYPmTS/RSz5/fA4RaUoWAM/iGG6Wzr+bv8iHKhUoajSpvc7+TnJbN4a6FxBFr+jqTs
7Mg7RfFzO9VY8GT6FU/HjYSlsgr/nLR4HzzYIdZ0FQJyGdCYX0UPVmXibNsYjykOsVAoeKcip2OQ
2j9kRcUPt1r4OJj+MGAIC1rEy1BieUYi2Nl2c9JDKS8Wrmhdxt1O1Im2bkUqhcYwI2dx50bDpy/D
s0yLh9W4wbwX2W31WRhb497xsEbqSvfEurqoq/dg5q4mY3iU524qWlQG71IshdXC+wiJdJztS9AB
xE6M8fBqtlZIKK/yVSYMkqWsu7eQVYksDItDavBsEk77PdanWIcNV6tJ613bVO0xS+cXIymbC0RP
LB7yuOcfqA8ZDIdNvRN6OPF+WCb8rvROvY6Qhb5SuXAX2aygp/lmmdGD15WkD3gyiUhuJdIMc3Th
VuaslerAdss0Y7yqECFsCpHvhFjOaugtoioEgw/i926gjrCzisVJJvM8P7ULNaHatgZ51Mdymjnx
CtWRvZ6m3IU7NV8RYFYb2Cv6TyYbAy4o+kI3y5T3cd1nmM5XtYCjzNbXNRGWH9mL12TvmrAPIune
HEhLM2tg4HUxItgtGuRjHQqw23NkBSMl8OQjGgTOt/bqDwT9HptmFpk3XOnsMug9XBZGZNxyUpAR
NUQIlvp802jWLQ7f2tqfcSUBMIKu5y2Y2tsIl5vprDeJtkHWf6MjzCOZUOv3o35wgmE7NR74L1Gr
u5FMEfILomTnNBPqi77azJN5hQzH6nKrmh8kVm7Xz8CxrPRfrDwDG566M4ItiNumEmG+CW8WJ3Iu
cBaYZ4G9bwHf/MoeT9iYwxWJx5NliaPXsYu2tTwmKwR3Goyunatrz6wtFDqudIOjqzW79gaGDcah
cVmso9p+AgmE8jrVwTav0xesqNBYlnaxDXJuXG7o21RjXeWYqCPCn6+KeKdeSFW8uH36JY8Dvci/
UJccNJ1bwxbXdZgXzp3+IUL9KY1LpAHGwxgG55mRDAB6hQm/T7aFekRzh19JsZ8KrOzky0/ANY7A
J0tiYFrCC1Wm5btBhBxWfYA8LbjtTCLV2uG1jqeh2mKo8tmD/ZDg6SJOCebjCG/WCKxylwAZrXIM
owFRQuYpUfMieu5I1CY7H1ZFF2jEEAvjh9u3ziZcMvhPQdaBETLZcFN0NdA8SX6JtD1WmUxdJsaX
jqnBbEBUmtQLzhyTGyNoj07eyMXDHGeHCbvNAIEf1/al2tRVvTHnBXkS5g2IrOaNMPwOtnBwTMqS
VC44IQzo4zUL2WRQVt2Utcs0aqBs9+dP4XdYI7NvzZyZQFyfrg44Vwhu0pBh+pFb8br3p3pnOXzY
wGYuUgvgLhm2KJYYbMtnV+WsoWFBIWpf0XfeTROvS1c02LoF5juezZDz9USDgCxg9TNxi3Meu+cZ
7/zFW9NmVF9ivmTbAJmqJsJe/meQOjRJAWqoWcNpNoPcVufwYSonjhir0l/EowUJEHvCXtayYR+n
6/5z0lGYkKJRIfQhIa96LDv3Wk4sgTjsn5YSwobcyx33dtGdZO1gwLqORuubV2KnobYgp0ennxrF
Nq4hPXgmw6T6Z906V9Dpz3xi2Vq+/kJAmb5ZypQAhQXLSOI8weiI8OBilnyDs9BF0B4wAyCOsuaZ
W3aEvQxgd9f3uKqazqaLSuy46gQHe2JO3RT1r825uFlmtzrICZ9nGqxwCoOetYzQanIufZnEq/LJ
7PzhqRTMYkwAenPxf87F+GB4/vgjjfx1nLmniOHQG3kRurdrO20kPtK+DINVH2i+k006Jt/8dtDP
RZCOF80ncjbJw71VpWdTDHuBjcJNJCYM/rFeXXdmZG9IdpvXUiIPgwAcCsn1viTKLTGuAWwhF9hx
bU75S8JRiiMFhAjoTbNoOAT1fK+LRWx5oRNc/2U8feFX0G40feMmYt7M5rwlWuPYxNYNMsGncnSx
/nlTPbnNaw/9btv1nrS8M8i1mPC0sC4leWOg7OY91JByY1TVXeYigHA0/1Djec/El/zjPC62yexf
jWSujhjIbUTWLeuo6O91g/mb45GjY7bRmQjGs7B7setduBluNw9bWAzYz4juQxvdW9K8yTY2u12C
m8x+qouzA22LRZE9Brj+O8XVh/4NvYH1iVKc6lVvcZSE0gGPyt0WIZJWTM++HO9nN3F86P1o7KC4
kilR3TWWgcmVXa4TrSFjL93oPvXWMNnfbI252RyxkxOiQqEV0ZgIq2Ppu6z/ObAPQ5HBGq3ivWfx
gQF2SGhMHenzwxEwmD3yM+KB1qnHezlvnYAwu2UOUDnMSQ3/r99ETaZjwVWBGbqISXD4cg4xZJbR
m8Ulhq6J/WnPiTTt+rkd9n7Q3DFfzxj91POm7OyN0WXetvVmhzp2+N4mrLRlGQe8yRrKKD/flH6C
ApIAWM+v9Y3nxc1BesjIaZtox5oMIlwwxh7jXg1TIyxSIe3F4bxxax3FAxMs5KPB1tDCH8xieJ0k
T8aWn+523b5z8IJ0XJgMDd6twZDv1UlXWhVNJqpxTDmRkEyRfSRBmeQkcAK2s2AfluWjKWxzvyCO
T/zIOvQBjGFOhT2EC7wYzfgmgJ4De+ElD0Wxm4f2Ry60cDdHsGgJPcE8qwtkBBGW4yjSzWGHDyxF
UZdEexuhrd+5z76XJTu6N3cXJsONO7cvATZp65lsiBUR3VgjYGmnm9QGS+8f/CmiQCwp043ewkWN
lwAmIMW7YQ4kfwaYb2L04QfGFSkdNkAzZbpGmewkMnahzt/lgfkLXUICEVXrLKH+SQGEV6x12GD2
K2JPGLSwjVxZFGTeMjBr186VJjjfTeosV6czw7Eehys2wSQOEDJRtmaxRWr0LO0yX/MOTUZIN5MO
Xb1r4BRNgcsgzsP+wJi4UosHNGrIx9xpre7JYvnPVVndsye9Vn50q0rdLqXNxMpoWrVEKJn4TBOr
0D0aOCqZn93M94YN+B7Ue1kpIwy6ljmmFyZDcLfUh32iN+Uq0b477B1sguFqwlVgu1iIg/kfkSE4
LjdMhxqGngNkV8yXwjstx8AjKPmleoRLU4h+Z1LaNSWFhkxNMBgxHGDN+01zif2tTWO6qxPiY2yG
/4Pd8/OpLhiIsm2Q7BCiPA89pHoEBMHm4DGmstnqJdbSy7sQ+0xI+sR7Cdv0B35D2Gw0GtLF7N20
uf/j0tJx0qdho5eeBE+sk6EiOR0JyYXc3Cq/9/4Pe2ey3TiSZdtfqZVzZKE1AIOciAR7URLV+wRL
7pJg6Pv26982RtSrzIhckT9QEy653F1iA5jZvfecfYbpjGP8MffEGRTXd6XSS5MuGLz6XIbqFnOW
F4d9elXFNZLLqgVJUD/C/c2DEYAF2ez1TquzbGN4IPJIjzhaA4p11843ERFCQRijV7CR41NfuoTK
YEC7dkMjj9LUUu8s1GZgd9cjVVc8ILIF9UXxhQYKnmNLAtvChqrKUtH5P8wOEHzMZ4q053qFRn2b
3jT+ckzybO1VIeQ51NPXp9170NNLIyJ1hmoBg+fOtPQ7ACjlmnxUBITKb2EK9zHOfJUhgAQ2Hy5W
7o83uTR2kTVerHE+xg2H497ljedkT4EGcJNBJOG5mLWGS1pz7smz6BDl5a0oiUBwQOVi8nm5fga9
muMCoyZ1Qj0Hta4WpaotVH2sy/nVRrbS530JPyxG2hf6xo1roaC5VslWhu7F1c66w1FL6DSrF+5D
Mg24uNSTMNty7avSthD5rTpM8T6hk1bFapUsx955dhP8R1o5HwrTPImae6J15gf0zyfXnY9Z2t2Z
tCFmYzkwsgMNV/Av1I9W/Q8nGiB5PdtkF1T9DM6da6Sw5L1PS88yxa7svR+VCo2rjOlkQIhi3Bl/
WKpEHyOOZOHrtf12ffKG2nMqm+vVzGlUJGxSYM2+O1Gsx5L/qaU5fV6/39N5VvUutuGWCz6NxTnE
TnNjTNjsjIfJiAUtmOkWj0+/0pw7bUB4TBSVWjB6hmgZwYg6q407oXmPrYaLlLdHqyl0vKw9cdDg
EEyt13ucrOrHaze5jljpGueH5gmaZyblZWrPR7UvI74lzKX4agbuaVXUDyVH9t5gWgE14WQjROkA
+666EAZeHXkBRww/6KiEuYKVbMOKmU5vDR22i7prF9UdY+D4CVzNWV2vec+q8Qteb7SNNx0IUfiR
ThQgaqGFPBUPn009ANXpN+pTlUu/E6XzMWXyIzF+Yd4g5UGk6MALlhntbkY5SkbQvF5iXrZqQQwt
d080TRfHfUp7+Qu681LQVWmEGbGr70mb1XCb8Z4M4cO0TG/qZQpN9ZRZFKtOnB2PZqYLK//auOxb
k2oSFGeRPJvcHbWgUTFijwtgccr1dTZgdQx+ww59TBhaSHCM5aXWcKdW2aUmqWEZSRaT3P5g9inu
yUzHnKytrnJJAykZduFDotP0Goq3WSQLkiDqDtXwcSJUVTZdDTHyrGWr7Rn1bA0Oia66tK8PsH9o
Tt3ESpJV6zFC7FmS7i3OkxpRtzUDJgYWgRine1dkc3BtLMinzAGTQHQfwd8jF14UU4B3fk6SGRe4
gcTTJGJAnQT63jA4mdFnT+l65JB8rh0Py4eA2vTnITM3A70T4ajamqvSBPCGmHKLZohq/do+I7bC
t1KYf+HtiMxlblnVfd6cxORl8hKnZvxJ8zCoG1Jg+hC1gsHBLzfyt24wbq/3Q0d6SSMaKntY+wGK
6TXc9k9nIZYnrWd+c9ptoolQRe+VGOud1y1c4tfbDx2AFYIruJbaIToYcFwHgx7jUFKzzRPmVwBG
oSrv2e+HOvoWEQu3ky1BP1IWodbaN2N/yUaAd5UJyJfm/81s2BF2kolAFlVI0oW9VlqRapVlEytD
UWG66nJv7an9kYHLzbVHmmvsujFNt8KBAUu1mkhWAxFxeitw9Q8VhOBO8oE4GZdkvZgspHTucqbo
Mq52lKcaTtuxpDMotzUiROQX8NTqOX5sRQ1haD9a+F2aNNPg4qIdtcoHCb8MBCRW67A9mwk/u2Z5
HZLnLsKdNbQsMZlDHkczGOdr7VksAkuZJ9dZy1vUuflz082nMUERNYe9tsq6nIw5x/1wjZwTwzmy
7LM95d/XLo2m8aIbklLqCvqvACcOy0NfOZKtDefBb5sdR0VSDGsuW4fS2HcAhCUJx1Mcaa5EbeCr
llwe2lw0ifflpZS8DXIviJQgSFVDrKqQdjYW713qo9Ei1GvE93RfJrm7UUvJlZ5W+cyQpFG82pP4
7icgnB7JUCVdBLyWSJXv85ktJFnoKC3lW7t0d5VG6R2WKUVU5rCgsr2BWYYlhav/WjMDu6flrPa2
VHCM7lzxVUMKRrHD4Ui1pkyHG5OkG9x25R1dhhuG1QRxtv26ifwN3LGEf4Jqye7zD0Vr8eYNdPD+
9novt5pJjVotd9fT3PWFcvSa15VjszZT5NGZzX31oVsdP9TWtkNkxg8RSuXWq376DBi3WX1rzPo7
sSL0GxgChBEkjRjXjiWtkJYDZCFkTithc7oe631ZRMAguOqn9FKnQIk1EkTWXCHbtpjf8blxuHPj
8+I/jC4y90qG3dHKqEM7YZKpcduyl7KUNgjCivyQ8NIO9rTXvYqioJk/Q8t91QhY21Ceb50IyJnt
zz0iyvytqjFNVyjZ4ZQq9dKsBNF5gbSp/kW4otgQFQqlcY+H5n2JPBdeK7Vu2LWoCaNqX6QusFmR
DGsAZljCY/N20of+cdbz5zwd0Bc6pG0p+aTmbxZnuhCipQUu7btVrBMQR5Ah2q1Sa17AQy6TcyhD
cD/lYuGgtrIEnp59BCm37iez3+hDfR7SbLzRsqHapCY8JYG5GQ1pr6KIs3aTGRwbkn66awETnUwU
oXJABUxiAE2lMBx2UTI+Nb0l9nmMu4jjNuXRBzIX8mO9Zwd/l5Oj8mor7UdX+qpHGiW7pSKps9LT
V3R2mLYRPZ0MYCqIxop7AjojA8y5fhF1322uHvS8Fd0hVQ+Q6WrUZvhCTBXKoR5Cg4f+HZSEceBa
EL8/OKV76JKZ47/uazQ68Dpshrl6yGpSQK4PhIYLgmcwMkVRuW+jih+fFXewyaJgHjTCSnFySgMe
fiPpFwsFdTDqqKNDyGoXIjJcixJTc5tlv1pdMw99rr8XFQMF5O1GkEM0uSlHIz9cH+I0fPeb2Q9M
q3YOkyf/+eH6vQTrcyDr9GdMQsmclfOed9M+kLBpH65f/eGPluytbeQQCFxC17HtfgqED9hSKxL9
8L8P1RhlNBSrJBjqkBZOPcUt6iHs7CEhytrQ78BtAeWW9VjnNy6rgBWf0sh6xM8HsNzvN5M1TYEu
49OVZnF96BWSomnVfUXDP/jfv0hCflGW0tEwNMs4XB9o95u/fdUrnA7qJP7GHVVvUjdt7ta4vvc1
neFepV/a1NAvJdieTVrQGpSh2Evk4qfUjJ8t0dQnu4M8OmpxvtNIpTrwKV3KLlrlJA8+6qI58dfT
WRjELFhpluz9DMSIFxfxipxYQP9FYz04hmY+xFKvApEABfJ9pI+d4bQbmxOBskf4OO7xc3FBqT/S
aK8xSUar65+m0TECOvwaIRlkAvQ9Tyca5+qyWHl1gffs0hqnT3H9Hom1HD96cW9rdxMZdQ+4lWiK
ISJD92jrZXYXrydKQ8WjkgPd/cVObTYiqCFtrwna3+pLp5CfxhShdFQQkEIxQa5fDepT+Kfv6aLd
DJH9hvVaYqkM+/Vouu+aThbO5Kf1EdJEdMzBniAiOwzq4frVNMhHGmfLTVuxg7utPh0ikX0nDNqD
lLHh4fqt64Oe+r//sWoAThJ0nWGbyAl+Ys5g0pM8OBIagfGQDlzlZtlhDMns8/zgd+HAtIkHb55/
sR3ZN8JdwkeYm+XYPDpIA8OmnHfkBQSmuotddXd2s69vcQWc6ryNuPwwAWhFt6HjjufX4DtmZHL+
d/Sgm85u36SKBwkGugGtELPUrGWtzqdNMHcGGDF1i+N/gDXbVaTGxTrAqRhcYNIfhlQQNkJQQ3fI
1EJThuU2Tnt/awHzNSAhhhI0LFYdnZpym03mWXpJwCjR3IXdpnJTb4M2G8SkAfFIDD58DH6U0B18
G7l31yedhH9oLKt4mYhNXTTkiqL4VUMKPsxbu9d5CnbTH4jX7FnXgOBwJORL3bMJtPGiJKAVMa2K
MMZIuuj24frV9YFE69//GDuVucl9j52z3xM7gr+tqIeDFDa/ZJS/f3X9nhM9k9qw7OkeEw4aTrTH
ZbzgC8aCfGNiLgwQu9uwntsfGE2OTuyyRc/DfSXjt0zWLWLgZi2rZt4ZUfdspi6f/HQj51nHPGtl
NB7G6BTG3sGEb7Yi5LY6Vb5Dk05Ee5uSh+QOXIOV/jP07G3iHttE38ly+uHX1cvidK/pxInRIOB8
5FxK5Wsmh9nkCB/N1rOTYJnv4yZhJZF3ekEPA3ABfQ/7h2429AmG9rPmUN41Wb9FOFwF3xaA4dgA
kzaOnrOXsykCw0VGhofGE261LlM8fr7bviVO/rMV3k8KE6iE2OOcPvpJBunHbDfI/ttLETks64vD
PGTaRJrcqxegm+OWFF+PW2KSsICVzymZOdzicedgZOK5BTVJk2VVDdEmZkGGisXaBvPesNxzJlnt
GvEjzqz3ZuGHNIRdexPb3NiDtJS0Gg0nf42IMWOm4T2ZfvQTr89PDAL0vR7iVCD/jDjBOQ7l9wJJ
G7fkabEOS20yjDOZ94q82TiLAk3MnXkiAu6NVeg21SXcJ4PxFHrbrdn392ZdYdqf+nm3ZN1N3mh2
QGAexvqYDW7BXsAsbrhpHiBYjgGn2ea0CDrgjKK+cQ9Mv3V5bK0nwxLeMS9DqkIgS54Gt4FyykzZ
npDJM68L/c4k23KXh82DoQ/Yaimfrh29xI++VSsI6A4FlU6HxcuJAjdDMh0UusUZXxqfTE9HV2py
2hBdSAFprRwKHVOjbrETmHut29zjWgoskX7Evv5ocVikd0jNTOrcKiaS1RvoCyDJ59SIlKCnLZTF
2YdZe9rNzq79w1/rbWwlMfsXtY2vUxUga/KZClqG/Qd9Ubsskd23tK8Um7CYqVUqQ5eBAYx9Ykbi
VvlPTnokoNQZ21lOf0K1mnwGaj1Kd18mcMc4ddOggGebq8rg+lZGtBlt5fgb95FKb+XIo9rC7XlK
BFNmh+KyD6m3EYGPw/wtLC6CPuFMqLu7uHRQhNPtKRNhbNr6HbrAx0S+20obVesg2wAknznyJ+u8
105o44O/flMMJej605uChtRwbUfpH/+oy4tANXm0RHZNbrz0yImalJJVPaWY5FLDPS7jLvJJxp6w
Rf/17zb/ze82dGHySw0EUARP/avgq7UHJ6fVn+0qNfHOQ+ovfpEhXxzaDJrpnEtzvgjUIvNkvHiu
ufeBsqsqjLHoJfTJqWmQgnOOYKTcwbjx95NNy+evn6X4kygMNqjuOr7n6b5lMTT812dZNDDsSYbl
svF4lrKjQPTadrxhGaaYxGmDwMUgBkFgsMPw/qEkY/WYfisxRxzzKebQZFFkeJuSihitwYelajkv
Q/3plsUHBscPwE7fXBMb2+RQFiUSIGDM4fb+KkGMdFW3q3ZgV9vn+i2ZQQZPEUXhVadBmYAruhRr
N4OJPVDIm2lWbRM23GiZjlDy+WWWJA1lYBQ3NdntlNhQorCa585wIcDoC4rN3bsvsosq2OjzfIhm
vGRNq5wYr6ZqMsai3jsF51uQgQujx8aaH7NJ7v76vTasP4ljebMdw8Tt4EKH/JNgtZriUvNofeDR
TzE+6XaARpXqV+lNGrWS2a1SReXVnh7NcAMODUMBvtSzMdgbYkBLtgM6yp5L4JSWVS1stXjctYO2
zdTOPY/0c5Y8c/EiRvRPGn+42CED4MooT0vr55tBX77zRRtY3CBoi3qGZqA+E0nHworkKpcfUash
hDPoV+PM+VADxSKmSZaMrP3khZCgTIq4lXPqMmmIWom5q1y6b7QZSnxSK8EWGiTd/SgZTKXkhGHa
zt7chYqYmfZHboJ2wAS1qmZWniZ04Z24nArV38uMh+u8tde+smSsNvQcNKPDkFt0vzD4qClDnpuc
FDDAgFOQevHRm4wjc0vfkq/AyAsYZhEN5LpZrhqNxBDvCv2Zgx79Kjo+Nq251GxOGk0uNAy8asfv
Ltdee6WVZ9tN97LSvkpT8YsAGK3L0Hk3Bo57ob0wGEkpsHR0ZW3UrhrGvWQ+j1stNwlvTupqw7gk
ActU7asP00rmw4hsapVmzovDXzIhOETl+NMeJRkYxSa0+1tyafeVEgkQj8Ql4Isd3M0fkQrGVE+1
3kel/NLG6QL9cLibRQaESCHthn56sUIHsQaem3TsmgOGoOf/cLn+mx3FAIBk6DgBHJ+w339dGqIe
jYmttenOUi9Z7QYu3+MM539q3bFwE4pW3F4ocmJ4eWp4pwZmpVLS2ZImXd1l/0G/+2fFt28B2jEd
7iNgxqb5h6dEpNooqtiIdxmJR1We3HN83qvWdzbiX23mfagUZ+U4vCjpFb7qj1CvXy3P+Q/vzb9Z
3C0fvbWJRcJGEvlH6Xkf9+DzizLedSq6aOq5q/D2JiQmomzpVijFfzWUasPi/BIN85cIyXmr+htC
6cfQU6xa8kohWHlPeh8/mbacAzphIYTx6T8ocf0/yeR9W2fNQSHvG4Zl/1GHywHbZgw+yt2UJuEa
Eg/s0XitD22C98dUw2zK+iUDw+PwsUEwPEozHA+ubjeByX+kQX2a03gM+tjLA/QT7spU3agYNKxn
2fGaPqsF1BhhXtn7Lxh0ETzoY07xWBBMUw1+ux/T6TmfkxKqBKpYMwfxF6b22tcc/8WnFjL1i9k8
amnWBNeeeKTF7D7NsjNTa02nzw+GkcZa9lo5XbrL6oIYnT6WG26LVYey8lnkJpHF/lnIebn1h+Um
nplbaBasebsSh6ThtrEAzeEqM0B3+tprU7UZUJ6B5qqvv80ZYl3N2qme41UqWtBT83ztSTLAJWj9
RpryfhAsyEtRPIL7ZtW08pnoHG3v6849MNxvp9T7rbB2YZI1O7IGaGiXU0KycyNXYqlPtV9Vl2yG
oShSVqt87qZdE8df3RiXv50+/s8a9TRXX//428cneYXruO2a+Ff3zwYndfDlCPPf/+M7+pM16hHr
rvyv1UdTZnHB8vPFFtnN+89//O33//q7N8r1/u7wo1y8FezZ/+yN8qy/q5tJ2JbLqcmEq/7/vVGW
83dTx6/kmZYloGG5rE+/e6Ms8++67emO6ziCVdXiKPo/z/H+txPrb8626Kv8/c//VfT5PTnRXfuP
v5mW+Ucvg+86uoNziB8qLMPS/3Bww+xOByuJSZSmP7U1wsE9xXX/BDHDW7nTazMO7WVoa3J6pmFY
S9twTsl8HAij4tQuvO2dmzNls70wP7v1Q+hq4doHJbstNfpSJVMhW4YQ+ubzDJVoN+j+L1iX7g2g
umQtyMNcWTaw9Dhma0BjwQpHHlGWPPqpHtBJtJ7nUM2fJ0vbGEsfrlGgBs6cWttOj0rmV563wrkZ
beyGA0FrDEuguzn1EhPDnVlmaPwnH5xL5BxZhWnaMzrgzg0Mnii2blkSA14V4LJioD7ThGEdF7/F
sGBLizRIZ9vfhF2Eppf5LCfxTdtW2SP0NeAVgyUgMCy7WENGUcdGdcS+fWPVo0eTeXZINpieyVhB
4pYlnBScbT9BhCccSSCuHtt3jX4l1DGao0nCbCKL7XPYoUegae8fyEP5bNIZW2vZzesBwO62TXtE
sirFzxAOiOO4fctKVtRBky9dBtMdhcuNFdfW1q/9vclVdSS714DCYP1sCDbmPF4XeyPau7QYnvy6
tYMyrvcg5KAPqzRPGKo73K7RwbAHiLJBXk7zxzK0p5xmhu/4R0srjSBBVG/pCRShjCh2oWfeLXOe
CPc++rr8EgLKgafR2ncIt/N969NFSCXzwzDCbgCu/ZgCcz3IlLySZOAQqvvV8yBQkls98dALiSUn
MFoM3CTTyCE8hW0z45pDOWTJcUOruXlYSoOUJBZCvXFfJtI8aHmm/XoOwVBxdF1nIGJWADXmvSjF
uPJ7FFrzCDZUECm8xKHzEuK5plK39jRiLvYcW5uapDuvrmRQ59CaQhEeLVETHW+SCD1LsRznFGzC
1DkPjWulF97QtcYxaxnb8YkZR7Zqfb0L0OQsiMUS4lCrkTo+LceVRpd6EzWfBi/3BneLe0+2EwNJ
i4OHgfN6ZSWwf4fiAfS76j1QTzTmIF5l7OzGZKYIpyOzLt3s7jpBTieSQFAQI22u59tcutp9Ozwx
w6yOcsovQMuCuO8ebd9cDnMjAw8u+bEyxMnHi3iItdHZ1aSBPIRVu6vMHBxfEe16u25O8UQjw+rI
RJKLsU8ysvE6yr3VxPKJX6Vvj522PNTlQECX6tMun4kGxdmNmS4UeU5YEfpXsKIPwAE+c+hTMEJ0
nc+VhKo26ouNrEl2SXJk1EbM7LXmUO+hjl1rVTHu6O8YRzM8GtoPd/af6ripiU1c5wm5dXxQoEVh
kCYeKV3tGJRGC0i4b/1D2qTP2PdQZ/j+ic2XRltRHTwL4S4KzrtiG50xTx5L6s0jdgxtRQCdHkBK
O/QG4x2wesPWl2QVOgTVhVNFTvOAh7qdzOZuXOgUdTXx44V8ahBtNRAWPG9akwYbn6MINguJ0BgT
NPc+LMUTS5B7P479t2wtLDEFmEpcYmUg8lmc9IJAhqGyAr+nWyZ1W2yTuqHVn+LYNER9JgDIPZWd
H24zTxtXc8ywsgfcdmt7/SWv6vGQxAJQ4ziTth31jMKT2loDMWUsZ5k/aF3Qkq9Tf6vL/hOZxiai
qYh7P0t30KhAsNvNl4uyJpjG1Fh3uiaDMfHy+/U8pN6RTuJzloTEWlgphVCFgrsQKBvKuVxuZKTd
LxLN5ULOSCAt79v2w5fGQsNDhYe6WxP2tnydtT4+zx74kqQOQ573dMdbu5LxnF/q4ivH/vPc9Ab+
HHudqIAy3U76wCaj0KBhNnnjqouSYU94XR5oYIRvRkef1sMAK2RkE5AeQXfu/BVWSnVbEybVGAz5
OiiviUNvIR4aAlL5NwxK3q4NGs9Fhlbb03Ph6spS0LkIkkKlBMVhoRe/Fg++Z2l0a60Yf11ZAGba
7fsmGQJ3RoFdEr9MTwhoZGagqzEZBSklXFxPhFEqtU40b0wQYlDmMJLNJLWW0N+pS1MC5yyz3vDU
d5Mv97WXugh4tOneM6QGXn4/kQVx6F1yDIqFhcNqnCaYIlJK2xR0zwKViG7xqx1Hzwg2UIVWvrVn
4EO9O/50JmThwvKmLVrFfG8t9bsZLT89wgEemmYvgKdd2hkeROo8eLod39OKM9Z+h9PMFhBxruP5
lplCI2OWuJlbsyElcQ1WkDRE+xaKGpitwvU3RhpVKyS9gG1S/5AZzENg1rbBkuVgqnUQtA7jcpf8
96gq9J1XoAzEg7EeaWLfLDZZCGTJl7qHQL6eD1HrFOccPsOqy3NEnUWSB6TXmAe3wIrjoD8P6EYz
j0BfjYZ43vmpna4Wq3m1UJrtTJKXsKLFRZCMxccsMYIQOr5fltRhHr44a9MhdUNygWW1Uny4rb8v
q3vYCdHzlGu7fMKyK6Nl1y72J90hebskkq4vEku6A99z7hlPBeEuZf5muGN1yYfotayXXwW62WDp
uGbyOYbL7bR3GEwzjey4eIuCVzsYffOOnKuG0xGRXYSPbo3lLFm5rSu2vrvkj4bZ7dNQa4nPxH9Q
O6F5H/ICAKYYD74QdCa0+G3Gezu14Q5uIV41EEcbYh7gx4mIScNgP3rx9NCSBvc2mMYKDD+I1QTe
MLC9Z5alm4q35JUEu09pD2QGp2l7duMePAsnGHDjpb5LcWas067PHu0Y5QfBYN261lnz9NqiY41I
5G0S8w9z7rozFgvqquQkItP+GPQIJrg7hsdOGGevjqnt8KPdtKJzP+j1v4VV+CH1Zdzrdm4/FT0D
xTKCIyabxVZN9dfBRmnHeGvYYCCMLo5A99hQ9u+WGSZah9J+VblTClRsutiEut9aA0N6c8G3L6Jd
tITyq9Zq5XVoksc0ZGQy4ORGUGY5d8nI++HYpcDPZ8qdVct9Bar1u4wSlsbsNJrzl/T0kyvdal9P
kj6hjjCtxstJaAH4r9gIt81sFAfEY9z5fXcSxSXNm5FM0urgz37z5EOKxrZnDb+mUtDGrC+x1+q4
u/R2X80hLrnykbdKR18VV/u+s/qNCEnDQq0RHT1Uv3HkCsBPXs+H4kAHNeq1M8XySST36pw1gPow
s1DAeSxo6eX1M3vvRpDSundrpO297lz6qr0nqyIsG++HF9r4Uo3Ff1yYtgYgbYrbmOMqazWmgGyB
qxuHXyab/8ruSm1dFdYCXZg3iniSJCD1S6NHlrvcdtZ30sJplJ0tdnmh33uSU1L7ao9O82n1/nto
ksMCfdNboUxggyOzO12ccWPhoRBR+TJ5ED2LqDJXuubEQZtTnk/OIt/De9xdt6E7Tl9RVR6lLYHX
t9Yj3J6fLWbaC2i9/Uz7CkkMK4hnZdvMJvARSNSdwWVJP4QUcDG+OSN0fdqw0apc+VVQLkbzRTYO
LlrkU3feYB9JTsW/oX1bOGeONaqvNZq+cqURNB1MrWiZo6U2zi5gg9h1ulWxhPG9sCGjx9qL19sH
znFyPSLqvytJTdwbY/pZecRRt6Mx78pwelVZdnUF7tmfF/89HZrbsObpJ3RoyVudkPnZL5AQMX7r
Jig+pOCce8iEVjNTKwY9SZnwCaMc6ZLZH4t2ACuDjIqxW/yCCqw4UHosN3qJxNRR/+f6H0c1bJU2
Nsgy599yQn+sRg3bQwkolRoryZZjq8sX/Jnuyh6mT89BbZiYZcUa2JFj4oUvQulAOHgMhz6Kxt8e
WJ/3CAseSCLV1yVOpIOM957LFWcm4lwaA7aZuLlFfIPLr8KohGxjPFwfRjWQj4fx3SAQGzUdimdL
x6mBhwSRUBMMohwPaSR8CHcmov9IacPmiPBwt6uZKJIqfghH0uXSCmtJXSWvBmChTd/VZ611iRB1
pgLTD1KW2ETFN7b9MXJ7YgckIKPeqcXa0vv5YCKUOoycLQMrh6TEyO4n5jAtIBjLXfkZ5pwh7J7q
aU7WBHFR0y3RJjIzkslnd1h3s3yoYVxsEEWR755fltq9lMDCXflTpEN66gB/+RH1Q3KXO6iM6I/7
SP/aYzll0T5k6HyahsNcxPo27YS/xyAob7F1ALJNUQ45XnLHjA0skEyCKE8QWwCfuIWX+1JKJmHE
mceXFGW8ge8JNwQHZDDnFyN3t5VTf/m61B+1hDijMdHSICvwzaVhQn7iMhAHCbyNISk5UJH3VpiI
KstutLfMrfuRW7JNWnlIUPV0o9U9LgS9YhT33pOp3M0NGSx6kb31mftuJ2LbVcbJHeVP6SA6SXP7
VWtuJWzUGjEqSXMKnpSwaQ1gmXtYzl2KmEtH5DpmDFNrzVpHIjx4amWT6Od95qMUJse0SA52ds5i
wo3y8lhn5tp29HnLNGXbyGHYYWEbd71mbluoSgcmCxyNF4fjLjUgcRqJ2PU1hESJGTOa9DtbKAGV
Q64VGiOrrz+GhM5/HzsXrR0Tfm2lB06Yp8dYvqSjx2zJuufepZeWvoYWXTu/I5ph0s+2cLGON3fX
H1Quk7Grq5RMmeaAHo+No7KMICRF2nGXVzNiQhCW3Mey8SgLB5qqY1lhFlKXX5/mI1UQ7QMAuwyJ
fXMfwpEu83zezrlFZxH9VjP62TZNtbthnEg3Btvtz3kduHlN0oUShbVKS2Nk5rCGc9Wu9bl/ZOF5
iHuLM07OITIPzXg9NJQjgTUueOHzO5z6zTFKypv5rpoSY1+1lnboa7JAGicK9xoeL+hgzADcfpVD
R6MIbM7eNHubOHUnoounDv4zbyRI/J6qx4MP6zkHW+m9Eg5vBx9pFWLB6FhVtreyI0YYusFYZlZr
mt+Pj4Q8vmeiuzP7uCNofpzXpcY5irPMk1GX+a7w3XFD1j1aGRn94jTUcK6PyKySDhIE53mcQmvt
D9oF1Hti9BfDMwgdwkAGJC8HQ5ed9aVbgmipkhXb64suZomrRN5GbvZJLx4vxlDYG03fYqIFc5lm
kIczic7HTitiRkH8DthYdT3E2BhL+M3z11i8t/WUP5rml1j8l3xiomPiNhuZ5d2kPfpoa/bMbSbv
8pkRAD4NxWMu933WrkM5GccEIYNRGzs872uEwe62M737JDJ+9Ma6LXpnjzjmvaMHeChxrDrz4gLd
7hOChHCmt0h8EqtfW8aHT0eC2Tlmr3YmtymltmnmelpF5lel1f7tuZ99jCd0ypQ4HK8GmXIIxL3o
KFqPcLV2HgDodpvSwU4iZywGEfaVPrXGuw4WNOrKhLS5EOdXnCcnk6P+qmvaKNCznlW7rQ6lDaOM
D2O+8p+NTyjBpLw0qgagM8J1KY6hFrk3SJCHoLSM+g4l2WfilM961SUMFwD45s6ybqeSMO8UMQVM
IDfQ7EjeuW2OpwvvwXrozX4dpnEMSLC0VloMhs+nAgYZmO6abKL9n92nRb3vpvIL/XSGIiXaxS4J
z1o23VXP0u2241QzSWxefMZsmHOz+9bP2qCNf5gEddzoToZKGR+ck7vPsmNBK2mFLOaZ+3qTzNUh
n/KvquNyMHE92ORmwpkcb6WGbjyH0Tyhf18GEOB2VXzoCHLqWjzWeqIcvcRKhLBSTVufAAj3H3Mx
7QaLXQ42wtlkL8Gzo924wkGPvty6rsO+UHJmsZDIU3/E9qeXyE/6hughHnEC9EFqWXxAzVsq0vdR
KHzW3m745Awmerbbb53QeZARL7gZso9SGrfDhIe3mNDWhRBrpYZvPdxFevHpNfX+/7F3HsuNc9mW
fpWOnp8KmAM36AkJGtDLpqQJQpmphHcHHk9/P+p2dVTV3/dW9LwnjKTEpEiYY/Ze61vTHXGRd9Yh
LDGrYRsn8QxVbaGR2Dt0WiDvSiY2VUctFbcaEwLVnmuk0mfsv09uTJ+GEX6bsr5hcfTIPdJF9QP2
jy8bwwzLSvtHhFWrQt4lKVHAUHikwHRIDPEzgWO3krnc1lmK7AuiiWSYj0A/h9qm1TEXMqiRkCTN
m+pw0nkTI+4gESBVP8jm+0XS51e6tC+FtDdLhKsJ4QLZPnuvnH5Bzm58Xc1n4kV/iql5Wkaso2ny
e9D0R2chH8YbAhgn78Pdcg+eKFlZBKX1ff45CYJ+vHH6rXcVxoqO24fzwEblIg3KpmwTAi+x0SVF
OvpMK5jrLIjQkHmEdam6e68a63lkFzCCf8kZzHOIv9gMaWabqyUWu6JA5Al+ly+7R1glTE5ozMVd
6+laaGQixp5PdXQhhCdxKNvkr5Zd8RnD9pEE3B0KZn7ligY6a+vPbv2TMvAtDmTxu6L7LQC7mmpk
YiXQdbWMMzeVnM9V1/zsDHkMrTmoRouyylS+ThbyKrAHUPhYl3Uadc8q/5plUIqQKxzVG2KhYj/L
3aS7v1U4viMgIYfnjpOpSndDbMa1WeqjMG+53HSieS357lXW3TyuKQzXRZP4IW74Zhk5sRn4Qyvc
YvjmC5jUcQ2EqhYya1SeTgWnHTlFo1oYqT1r69gST2XMLoiO72tmvkBaPngW9Q+AOMSkZ6A/BK5n
NWH9y9hGZd4L2q15VbjLe+wW6AlCcwnMlMZ7RrXFG+M/bWleOsuZuT29oAfaDHczRU5fauem+pqp
g9kEhGApMHdEqgPk7B+bpZABkR4xNQ7szOAQ5Hg/I/1j6005bKAhDDovPodZG7Mrz7f5EpYbkSTX
YghZmFLMKZuETrtg6EWIYZMtNO7UQK6GHtPEJ2X+Z5ShIKVprpL4+A3n+Ube68WIp0AdBMXTY05r
IiYmBCHIoIUle8XITwv4AEJRlpLkLnZ3poahpT2MWGY8t2WPqWLsecncU6rC53US3FZGDkKECE9q
srq1bp1aBhIr0moqehaeRXvXUn/acTQGkwYStiAYTXDpo4Yhr8J10CMaiWWfpmxnToBVDIHr38Ip
WDgHDJusgfoEmI71EukcZSJTLf2zzH814WDewwuDUtGSNUItPdKY19cYOEei1ohqyyONIIZcbfV+
IHsgMVhj6NQlTbmJS1Za5ZACHTKSxyWF6CE82QVRQ/GzSQZ26pHYxGEMEMKq92rAzGRdl/6XVpto
XpeKbHrGZ2nF+hYSUOWPw/A8G2AdhHhcanxerUNJAp9uvIlhYGXgPWnsEKCWQ7BJ6mzaMS/KvTH1
wpcAwrG5OPXaDMvXmSqciqJn9AYWBpfkR4YCc2WN8jowaHl6Y+wS27tpjXzWY8RWhhsnZ1qvBrJQ
nKndYD3WLamkc4xtgBChn+juYR+EbIbaiHEnoq5aGWqjte2Tm4Oz7zvP8R2fZvOKzWTQkS6Kc4D7
Cik9/g4K9Vu1cHdCRETZKhHymGbs3WTZbi2d1docNVwpoXZCbThsos7YZ13JGsV1STH3inXJWGUv
eoly3t7HDZkNSfpDzaK+yche6YrLsCuhJ+RJu9GKbhMP1Rqp4SsLXLV2EAUfDGoirEDyXzgyMNwZ
L1HmNEHmsQkjuNa8atHy0VqFzXVtVpchxpWaNy8FdmGU6HdI9kx3vxxrXxThZ93j2wDxHUPF8si6
mfH/5rxtNrDfboZXqv0ovvuvtJ0Pk1n8HuHTtwaSbnCg79Iur4BHN0Bfds2AMTMdlreyxb9te+XT
5PChtAfXQTEzUdVX1sh6+MNwxie3pITh6aO2qS0KClHGPVAuzZZdBfDcVQF7xJf9yKGOwP2SYnAn
BmxTWeZ7fWr3ukPCUybESqLtxGdF/OpTSEknmRi4nZQNnGZ0h2IMH0ToPLUmEc6Se3davA1lTGh0
qYn/vSTj1BjZa6Y0wzIKCvQhHmcFGttzqKWjqvyMeXEGTryYf1szOG8tNHy9pu2H8PPRSDZ441h8
S5r66aUu1IcaO67Y/N1iuWtP0ymJozX133UtahJYbQcIhTkQx8HewFw2LGfOXfHDnugcAs5gzaU1
X0s+sE0p2KVQ7jJ3mdY/GNP4g+7iBrOrrwznILz+z8IhGSz55U658rWadyHFqODaS8xPM2w3Rlb8
LnR/iryHasYNrxv1mrCgk6HZdF/DblMM9oMCBbK0JBtF2caxo3OTtB+tk21U1b6yypPbpHcv/eSc
Qb6Ca2DXCsk+fx767q22wsP9vZSVnUvsP6xYd5351iCSp2PBZms66MytiRxBopfHqLg2TvnmGfNt
1OxHr2/9LtzZy/BmGM6JM+mBwjJmfE+IVVrLYZ3C6GNuZtTIBkPkCq2mT6bQJmeQUt19f6Khca2W
u9FtRlHFUJkU+pM7L89JW75NFDo6MyVUbTgVdn00MSvn8pmj5nOXBlj4Nz39EDV5V2vsr/fzRcRT
kBbplT95wWKoVfYDBqqPsaaqtaTkQNk9e+0Js2Ull5UI9+E47s05QYudK6aWgplRUluvTdVQpm8e
8AL9aPCES9UyAxiPho3dvgObbC83O1UbLHlb2tnvqWUClUubh9Z7KHX70pAzqvC62XG+K1kWr8bG
ek16lC6Wdgj78twoUHFk/TxPpeo4cg9pSqVKOPjDK4QruzxPX0nq+U1XkQS+FnpNF93MPnvU3NKm
Fj4QmECSaE7foCUXLM5CiV5HXhsjIo8m/l2R57qKG6TNU/JK7TlmJFTDCuuGsbY144rvWn5Q2Drm
M2bREiuEN6R74pB2JdaFO0+qIEGV4VH2t8ieNh3XiNDncyL1XZLGQZ/Gz0bKwlsQednNu6wFHApl
28oUxme6LnV5COuJrpKO4Yskotzqn0KKwJ1gT+uVwM1JiWZQPBlkcKMZebpf+J0A1pBT9WBOq4bL
OGOJMBtfmc5bnsVHJbxLniF37twXGu1vYwagwsKAMJFNhSDzh46KHyX7n9JEez4V7cPMLb/S7YiT
M4yEZ+jlkaXHqRlkYGhqB70dVTgpVFQfYJJSTTAuU5JcyrT+pH393k7uXkeQhoao2DnjLzizPqnw
JykWJJClTzTGwe3Ez0Vvf/eFfJkN96WNqbtTjPgNOuh5JgVBCCOwu+aVPubHwlqxDz80K3yQS/uH
ZM2Xssy2mZU90HMOCE9eZ/gvXfQVXpleIVWIqnm2496nSYX4Kf9paPSBbfOpjJJNYvW/KMPsl86f
e0AUQntUeftecNeLsj6BNHoz6vF97ISzjkhqg8N/z7W5LbRgzYred2SobZMxARUV6nfvEDspsLk2
cO3oxTD1W8U5MV33N5911Ywxlmy1q4oXjU6azfzZ6MUtnZ7pL32Fs3tpIjjUefaR1zTj7km+cXTC
1nJxbTQnojwvpjwqs/5KAMAQ4Xq0RP9mclPZ+GrsWQfhTs800x4IX3ovC+OQKyLuUja4PYMJN9gP
S1gnK0EBR7Gxdu4QlPoSO97eHGimaN14BaZ0HQ11wA59EQXJgYL50o0OLakfYKqeKS49gRwJARBF
jxWsnmheNl3Fpc3oaeF3mF1uz8K49TX7p0e8DGLVAfyhFGn3HRjM++5LqU1+0BbnaiGkZQBH/OKV
c7y+XyyhUdzC6KaHahvX7rRKqF8xzghKJa2CMlVStCqBwRcmltsQRIfCiBhd5ZDvva581qW7Gcx5
7VQWjNWq2XRafcXqtemdJzMdAwvjCzKZcxgZbxZOgV0xUQJy5ifHvldjxp5Kmrougzyns4F3rvlp
IoaOVL2Li+UU0kXFbXApsvaj6JPHqnj24hhMh+P8mN0PMj2DyZp+VaKmk6Ibl67NHsO1u0wvo45V
hPwD1Z7Gtn2L5fzu9FgZM+81drnlEMblsu1+ETtyllTBaYvsaq2ii2mwnDJVFUyd4RN6uc8cB7hb
R2cDXUyCUGL0qMWB95yy6pzGyy5E5btmxNjYJqdprLEeEmtJBlFs4HwotyDikGrKJ/i8RAo4+gvd
rbNXAhqInAN7nH0i81c5cNuPS8S7A4C729bNdl/qisuPwpMlb6x5v0ipOYa6i81v3k76lSC75ypX
u8iEk5D8aEf1ZOPS8lhG0B2gXB6vqzpmX4e6mSgQyovextbln/vfzWb7QTNhuTfxOdapCyt0ocjv
1bGQ+pNTWIkPDIf86/7Ri8sD2449EucXA+ljN1SvDpLk5WzpoMnCSbIPiYddbrlHEdN/vr9oKpof
vROx3Uu+jDYmXaWwnyujfujjLXA2tJJQqJ9gKJ9kvxDQ6f002hAvt2k9asvCTO75Cxs4xL4pleGJ
mEp7eTWXfpdibqxFu2sTd21LiiJCUeRmsQMCyKDA3GbijFW1WmUz08E07pUzXL3Qpkwog3Bsr7Nw
znNkBhGyyHQxA/k29Hem//Ow4GBMMO65/fWeOXEvZY7VVzq6P6m2BnZJDzQmlilyfhKORotmH4X5
VyjdcxiH6XpG2O9q7ecS2o9hgcutjwO3pIID24g/YBBmnZMzxBBZF9mOEt66J0G1pJvmW3TI87w6
6NnIocx6uVmYtdYETgjfoa1KaH2BdAHZAB0oAJcmFQDCkt7vQ2bUTm920ZRruj82gS1XuDXm2ku1
5pBVcIEYHlFNnC2YE3jWhwPspm9N4/+Xf/4b+SeziY3x6b+Wf16+xv/xXqnsH4Wf//s//V34qf/N
xaNB00zqDmJzBxPH36n43t8cW6MlJT15p9sb/KqsUBv+r/8prb8hE3UttPKObmLqA678dyq+9jcS
ZSgyItJ06TTzhv8Pys+/cqQtGw23xU1Hd85FnfrPqnx9gM+joaEMZi3Kr/CKuse7iJvV2mrsWW0t
ekhwE1SMPgr/ELsRIfgjSvofDtr/RX+q/8UbwKcA8qVxmDgW+r96A4ZWE0vj6mVQ5l6zZQvwRDDJ
mbKsfrFwKm/nQp2V7awHtt92pIsNpNo/81THu5ggSRBaSv0bJ5PxF3q/ZUvtzpnWkOR7f3EywTM1
nNpl+WPMNd4ZqI6+1i861Bvnd9Gl2i2f+j3d4G5nmtFPaTnVGiGs7esuiVSWeAxLhyTMcux3pmXB
bcmpqDreAmKE5gfdYTHuqF8wAlRdtIEhhRjAUXsxtntkDJgHo+nfmAz+Sne3WMcTd4XM2Ea9L//F
7dAIjWJ9q8pA82AGm9CKUAVWalMn4dqsAe8ZoUJRlU3GXq/lLitI8TbXNrbokzuVzwkEnmtpuD9C
6i+bf3MBcKn/s7OOz8aFbkoCDLhJ7tf7P+LMu7ZL1YgvM+ii8TEcbVIQtTyo6PnsIs0jSdhDjTCb
zbvl9ZieLTyGBuCM3I4nqjnZci3ENdIAFvybz/WXCxN1tYYIjw/maZyou9/tH6DjqQbp1WiVt5dZ
0HSlQ5Mbr74lmMmRvJ06i7rM3ZpE3SXdGdH4Wt9ZrBVgy9ViLfq5ALb8338k636a/smEiFLb/Hat
eJxLw71/5H/4SHOraySZT8PeTAnpZFsrjrbCIWG44ox3Rj3l4ZmqafTQjDhZ2fdtZgvU2yLtZFso
lh0aW6BLKSuH7Qfe12HK8XqZUVBWi4bQO1oB8Fasi3M0rC6LdCuTzzauQqLXNJr/yIT1VJ316Zq6
lhXQHrMghBkL5gexmd3J3Azh/LPq74YH4U3btqpOskUcjEMisMzqPe46ipb3TJw81eE5tBcT2eG2
qtR8QeyDh/NPAkgWiIONecKpBx+Q5EQfDbCD7anER1cOELpEXsXW5vm/P7yG/Ot94ljEyDBcSy5k
mA7/coBLPOlRWnT93hjv5JiiIuUhPILJ9Y5GaqogbYCDZo073KZwukyEfBzpRpQ3+i830U+ooTuR
+aUuoqM3qC9VODP8XQ7Q3P8e44rvPjchgeNLeIxD51fdoB9Lktnj+Bo+oxIxb46o38MuW8exi4Bi
MtodYCznMBrylrnGszfHQxC3jnYRiofvf1Gmiw6d3d8Gz0bnEM82ykE9vn4/5LF30UO3CsZKDze9
XR2dtnzkNPaXvJumfdtZ+vMgy/khDq/TyulvJXihnZYt+vPSwkpsVXz1UqyV46yhDpQVnb/It5HW
EyxZpKyrLbXWdUiGVtU22ziqSpxoaSDJOT13Xp2dDevnTP4k3lg9Ohv4PbcLeUcBE5yv2UCOubkT
3N8q25PVJVH/UCU/ZXqFCIuuygXRSHLWobZAUYgeihSVaQsMRDotcKFlPn6Dk0pK3GKeL8Q13Fyr
Ef5QA3/TjdI7jXGjAnnnrOTaRJ55VesBE3vqdxr9hlHO1VF3kR0ArW9PJKCyHlvmg0AFcWrzepsX
vbmHGfhZDsOLW1cuJAvOkZ3Hat3Epu47I3mxpqm9W7GnHyLghFR0LEwSXRWYhbjQByfDWqCFY1YN
vMZJQIi7x6IrTISoWfIQiiF50FKPtpLWXNidNDshGv2pL52QkRngKYLOrW7Y0cmq+Y6om+bLiJLJ
N+SMyiifT4aTOpIk5gYtYZIGlakoPtXdRwL359ROeunP1MfWvSOJOrCmwwxcd23OzPKpiIoNAirK
MFOewkbnoSVAnFJUfMkWJ2THwVYjrnSGWXd6RHmJSs7Sk+ukgQNIB1nDc9PIB7FVHgyxudwqRDG3
kDZxkqRJ0Mz956Sa+dYX1N2Hrnj1suy4IJDbL/pkPkqtEddklKw3eGZK7blcJg6yXnnXmSqmXSPy
BgcW9JHnXL8frEglgefSePp+ihEMcsX9t5nF9+iG0d18/4zaPkvuhcjfwqiW0/dLTE9DwumWcuPR
+tgW96T5OmqjB3V/yIvFDbhJaErcn8Ik5RdmPJ2lsnffP5JaSQF21A8tsqM1kXzxDrFm9JSVsbOL
MqlRFpXi8ftBSy0ySOflot1fgQCx3+d3c7RZn5Hs2bfvhw4z32GW86/vZ4VylwtfzyfajbG5HSjJ
JnH+9P0wDeG7uzjldmbQXrV9d6eXpxoIx05uFGnFh2Vq6puXg223Jq97ikpnwwS7nCi5H9Le9EAH
a86qQOv2ZFYDnOHotS4LZx/TXyPgFFhrZbeo/nvsp5rXigu4S9x4i1Gtp7Cp391mWCf27zHJkpdu
5iLG/Acvz3qFSuOt3apwAl3SFu0b6fgN3Ou86r0bFtncMT7cgkL1QH2rn197uyNLoEfsGKu9nZLK
htt2D/6ENpJn+WmPqCaHTD5xX2wwk1CmGvPAyq1m046dtUkK8NEq9FaJo9Quk0hIIxrE69m9M5qb
EaRIkS3baKR/P6SZHiC1+wOFtNgiR6Gp0WEmyEfGCWW49lrffUO5YkBKhZrChzgvPhBwxlvJ4Lsv
Ulw4irJ1JbrYFzhRWm0odlqd4jqYjZe0s6nIzW1zs+PyAZLfM5wSezNGnruerDg8eHpV+nlOpyp0
o3Meg6D9Ppo5PftgAXF093mhWKV/SuPGAtVz0zrbT9Gn/uf4tOSu+TxzLav2zdUEnXoMioW5jEcv
QbeluxMVl3ssvHWc2IfslpyfsnS3KQhP9WEcpw/ZymWLZejSG2OEaIdBwnZdX7IXX7c1bXaZQg2l
eLHXgaQPvMF7lC8oWiN5+kYWg1+vdllJi5rgFEw7iTjgCUNJr9ZerBdHzt/NjZLx2EXOzakXdI5E
EW+aGdSzGzt7K69Ag+ruumcpvCtBFoODCGHfuea8XQqiIpHkVCsRl9NaCf2nJkrFehV7ZgqvbSz7
6pgO9/J70sWnydSPXeyOJxmhzy+XCw3IY1ml4gflhdkrJEShmM1+gveBvsoFIHG5ZUOW75ymTLZS
xAea7FuiOH4kFXmE7hQ+ayZ0y0yznrKIvmNPMYDLUbxGPW3GeKp2uIgcf7ai5eY2tDlS/RC2iIic
eqr587S3tc5lYh2Wozsp7N+wDZkI9PyqQbs9oEg8JyjCozAegwwBzaF2YaTXETPrXEP3xCThnQqx
xWGkDnYkrQNlUWet0V2qfmmk1/jaWKd7s6/P6Omqi+Z9gYwfDjAv31jUWEFmqa8kRe7T4PNDBuZd
AS87B5RIagOwFa0RVvh975jToy0XHd+1ZDp2kaAscHF2GuKUm7rjH4fSlp8VRLv3xIlfh2y0DmZL
E3GUuH37HDKJDcYEvVOkSFg5wIWsd25LLxWOfhZoDe0G7BN1EmFqx8clWhRhmX0jjaTaCc+va6KG
cbDOSCXAFtNbS+GyhCr4/vCii9qHuvfo4NXioDUIiMiD19Zdn2hnj9oK2Zr6Nvaeh6FRDANDEpjd
xOzvynhvJel7E8/iTL+XRh5HVqjuir2QCpNMiuMU4w/w0j7cgmFDXDWYe89srjnd5/0EIa0VdVAN
9bAfpi9lldUZmBEZyKH6Uy+YcGEYLEFq1esCGryeNmLrRpC588o0D0xqaHA4eWtPb6n+RzjvY6qL
ftsyFPbohw0kuOt45itkFBjpNVYiMFKupvt7dCG9w7LUmx1XUGAial95SwrHwYjwhoQUZUcaDdAs
mHsizyMwwz5h7t+EYS1O+YDnZaFt5vetg2G6NvwOdExqf+UyWW4xkKTEcQK4Be5Opffa6OweegjE
1O9c6KDUKmAFI/vxhvy5H/1eNC6AbNUcx9HHoWI+3007boTnceqrHyFl0G1HVLzRhwqvS+j3Y1Ot
+Th4KbxSbUn8S1/6WfuDINFehbOTEiFW8OFm83MYxLJeyC3e6gIzHmKsEQD0UB/zhL+TW9y6HT11
X+/Si906rE3NIt2LeMr876d9PxBGYHDG7cE9xh1z1GBl01NfFEEmcHc3o312y3g81rYFt322ASwV
lBkd2pdvehzexJgOX6bTBtQezq6qpzXoZDoARWkfDdfDJ9r2/UYbjMPENu77J8k42kfXyKHuLma2
SfOkVlxxvLb+/l99fVSDR5jtPZoiL5PxpPqo9nstozZcdOPRdgDNJjHbJKkMnorwt0ee5XYca22b
WMWHYkN2JNw3On3/6/vBAWHojxoyThQ/AkazJsXRo1PcoKc6fL8EV+dhajqxow/9x+nuWlFtvggr
NQ+2sI3/fChzzl4DVc9P7nJTh+0Xaa+r1Lc0wG4uhDftjnoT2kVnS/cgmxuRM/ZNoDcage89armB
ZZAKzkqg/3/8/hkuDXByanB3bW0KltJC3yxzrB6rjDiOrmtu388o2+sH24UQ9f002ltlBOQt6kq/
sYtkY7tWveGSMR+ouJoPwAHgvOcKe9yCfUlRbQkak17GZOvTRRu7U69FzRPSGzQ85qMD5hmif1MQ
tsHHUUpvTq6XvQBpdE565wauHB1fanWEGjXWH7s7sy+29TW9geYWdp7cVqPGDsyINpSmCCzq77eP
W26M2tmz3ahOLuMvEggL4ZgQVx2P52FeNO2AQGXBtXZ/jhqHfAdUPr5bkdTDBukoZlzJRpGjxaaI
dgCg/2j2rtotyG+OdYySfmBh14/Tcvh+qHK3B7v7f57DJyOpKZqWDY4mRt5+tr8SvZ0p8O9tB0vK
qrEe8rofDg430ZF1ORmTd7VwUXuYSlSKIilSu6ltLkaI7h31z5vQwOOT+FX6rBuCqbTTTZm4+aaP
ipPR52+qsn+iYI6O6HlovKY275achkpLOLHRgzamF29JLjSI1nZnPLPC26PdpT3JRwXHy3sXOkMk
bpuOWcC9t6rSefpo8phkBCP9Icg/0BfNXGNTfrZLtl7KDEzWaPAv5LrtYHapwvtlLfLTWZz96A4v
ogRdPizvqBphvZcQhaJnYkxQ9ndptSsnhOnx3Ww4tvNab8d9KrsHFic/4vsMkyMTmKttC1bMr5u9
oadBBP9PxahO7XDXkcWkGW2EnwwyTTjCssznCJ4LiThO67fw6LRW+6x6CO0j9vUG/eoCsBo5jYM3
1gwhvgzTfgBFvcNurO9zm3uq0ZNjolVqjTDySwoHD5CVfU5357DmuD+Myu4CsqWnkBW6G+V2QKlt
PQ/AzqkpHZz7cPn9UFg+giObZq/31S58z7Rvdw30Ut3tMK9K68FOJm/VqWxtVDpp7mXtruFTbcfB
LVaZKfD7ANRJbfEozLjdVs3gbKYq/zl5PYv4e3mncNdN5r5qhgffxnYRhLaT59t4W+jZRZDsk0wh
PkBQPLAdqgr9T8ihrkfazItg3hY6C4Euaz6zdzOtixv9aiRESKzv/f4V7uzuNwPHlWEopt1leFdX
RHTmRqfZm0X1Z7RQboepZWz1ybNeI9u8kPcRVEnnUQG19UOZx5L9VWy+2F79pvokPyQ1W2CMp4SO
eyPa5qY9tk3tPGTOffVVqo+krGqMZvIsctypzQDgWDWftEqJIYCdtsPlBF9zyKGjxNCZLcYQNu3Z
UZKZDWnKpGDmmPFF5J7fJYa6dFn+HTjzOjD8lAm79nQe3E1dM325Ya18EJd0B1VI+yUXpEtoj95y
6WET7hDp1Q9JQsUQa1DRZ2hmbcdhU24bu0EnaoBUw9OQ1wabpRdN77STNpo1rtiuZS/UcBAN9BQN
oopaydy3chQgusBfQVQcusM0wdpDnAnCrS3jHuOXpV3NXHduMQXqUtg3Nw0GOWuf9R1osESOPKa5
N+9TrfxAgodrZXBJELPPCw6DdWbp1g5nKs7JwbO22Th0m/wZ962zFwmMX6rUzbVqkicU9r5YQvfE
WRtA3FFPCkG4b9yMknJaFdidFvsoM+7+ADdfs9UHB3ftfd6IhPHizZYZsFA4VYQH+VnLp89l+uDa
Y/hSpeWWIJRXx6N/WMKIQznRNxSqiZFZEvxCd2eELjzGrSminbYAPqwBVRoj3vuWsBUM5y686OY6
VO0lEwXGY3hSSTazpk20MGRb1OwR05PeVqJ9pzYxdhkilwphcVRPJi7OinmzcKotoYIvruXWh3vp
ekGsxz9bPcGOhId+lXT1h9vnEDs1kkBAN+A1RFLTuvqhJsf+QKsdaasjUfz9dJf8Z0qB4gC7YipX
g2G5h+/nJXzCidiUgEyi6lAbU3VQ94fvp98PUl+Qxf+Xvw5r+x9fPTpeu53H+Mk1yp1ej+tmsN+d
rOnXrczhSNpCbou5zPZDU3h7dX8BlSlYiS4COQvXjadIerqbs74fhnRGr/Cb3mdgQgBgsXbCc5kE
ucA7YF/7mm5NnwwPJTrzzEvdQ1mYKGvr4hODSbQSZuty2eM+WYxrW3g9O03hbpwMXqVuw3GAr7w8
hrAWVg4uya0+Rg/OTpHz8YQH4EVprrn7NsVpsCIPSM4gsinjCO3aN3e1NzpPvaKt4g3uD20qqmcv
nKvnxamJqUXlMIyBqOwMe5g7X+KZKBHLwTSX4YqLvFzn0OSHkHbvPuoQzY9tTyVjLoNF4utaLR0S
DzGJAogAokU0kE+omsq6zg5etfzmZGNzGwSGjxGugUsQJYDQ+Q1ToXcZ48Xc5Z5ds1Fcp8nCbAy0
iR3gLGF4uJR1iY6jYgec3Erbs1tV5bHpy53HlewLrfR4VUKBaIr1tYbizl0y+r+FOoYlxYYQGZrf
0i87ZXl5MfVKvNaeO24d1ghB3kXDgyc8ZNYw335NWbxzlm43LJ18wuoMGgkJMm3+uHytyvAIHkV8
9iHVO+nqw2Uq4vzCFM1GiWC+msX4Z1RT40GsWzmTfB+i+MEOE+erABA6gBI2GGOueWgOpzKCaa+0
ed/I1v5ZoHVi62VxXjUK6XkfP3oTDZ2BKDliSHTHr6I2CwxB3JlTyAXgCKyYpWTomM3cZG7pWkpz
i1/VI7L5Bot74rWHtgR13MW9fYmaKKceWOm+sGE9Ogrq6Nx60r8HMZpNu2dDaQd2YwLfdsprpg/6
M8W2Q0RBgTWKNx8tdnAzeqMn1YX3OFJUjA3tuL7onEtHj5fu+yL2SvbdRs7lM7E3NWhxdsGRKgCL
ukO1k1q3tkOshT0r84cpOs+p5ZxTBSpBE/Yv5bZzYH2UEzZqpNX6NIF1tTTjWJs1B8bTZTCmk0Cq
NzjnURVnNy2Tk55DEXGIBaQ7CXd9mM+DniLVLOxP3ILrWOaFX1HxvaX3OC4Dw0Gno1FsELz3LZNx
G2kuyKnld9sUw16GEoQcxdUVfatySxRStFcq3qYqitGwJO3ZdLOR7LSeXQLJf2M2q33fz+9x3LFE
H5V++S5LQQnd0TayH3XtszElbLqqYgrr3DebyHE/rmPzkCcLsbt1ve0NkrHCiSyKLFruYaXl3vgP
9s5jSW4ly7ZfhDK4w6GmoXXqJJkTGCW0dsiv74VgdbPubesqe/M3CctMksHICMD9+Dl7rz0NL3xa
oFgKnzNQ2s+7QnZEmniETOBRk/s0NOed4AJjiYBxmvjE2NIdbkv+foT3/x7+2TNGqiezO/eZvtDm
tC+jQPSTPxR22zxFc9HRgQ711UAND7qIYnJox709fQG1c/MLhH1hCjiIt/c0xcXnbPaGc+8450Ti
dy2m4VNYGOVjVweYxCEeWgMxJ+bIyAYtzQNpGcY6Bc6XzmH7sDigQpeJjQJ7u5txwZ51TAKFk9JJ
t3/U1rgtbKQZQ2hQbCcKkAN2Pk7qCCtrw6M+Bpo6WO7ecSAljIP+bg5TdJ7xTm/aHpdmf0ArEO/B
73RXyNAoLkM6acZ8HWrP3hPXYyHPhVRz7xy0ee5sAo0V1w8L9DBDcURLQmaah1ltSnk7lFK3OPfc
L83bxKJsB/phkn1zmvr0hWgwMDwEa5xTLTZOrcztOCEYSqOqvAbGmrQvefIl8TvkIO2iiYNnRENv
6DpzD2qxYTZXVZ9Y7anCzWQ3W0nxoefjFMenzlIx0S7MmimSWux4TWA+xCGVkMvk6TFqWQ6tRhsX
UqR4Uhk+DjbNgLGZr54KxKFru3QnOIRsQ6YScM94/yhsnXNUeh1kIx8foV/va9lAYF5AUa6aNiw8
/KNK42YPOsTnJW648xgkP3src3ZVlhhk3jzDbO0+95P5udPssG4xF/tI8BFjaxL7ChzwMeww0kbM
56ec0ZhIHGtfun0FNMTsb87IDLii8Eu0uswh6EV/LN+VSKKL3RKGORUEamRVYK0neOBchEb65PEU
m9gb0TFZSYDWiBxEENAjcFvO/+d2MbPb/gSohpoR+KC7SXup95xw6ytS4u40RnRN7VJc48h5B3jT
HVir3hlVwLAvyrrdjUtpIRoGvsTK0F+SXH3SA5PsT4MCXDTEW3YHAObEhdM4CcS+Z+s9qRhOEEK1
fq/i6SIoNy7W8hBLVuQm7M7BQEVYmR4mQ8ZSp9hh2Aw68XUA57IPEiPeGPUSapyfQ6sQ63YwfpEx
B9qyC6pXS3n9g5Hi0fO+mPZkv7ZG47zONP2xe36JzV5f3Uw0F1SoB3dA8SjmJDjxjsz06eJXDQ74
Vtcz8zxPp+S05fkZOWl+jkLMNUWDP6EWpAqMBiEHCJuvRkLJF5mISwkQ6caNDOOfZJNmuy6yFZzz
zDv6+j0PSyYHIgnWjptiAHPY2Gm3ysULloXzKU6rahvQsiA5hAWDF0hUUstUALuY2I19SNPPTSa8
UEYIAYC+UAOHmIy+riUduYcwXqKlWNkx+8ssUUeyI1bDLbI9jIkZg/i+AEZugVwtQGNCtyoYMWWE
m1xRoc8+S3Laug8NtqoHvTzcl52MOxgdSnpwxweGltTqtfaKm7uMqdUo2qs9Pkio3wcvYYVPCBZh
fibSh2j5yo2Nn2nJobvQg3MYMsFsFKUjOEd+FhRXpwTzpZJs71HGnhtntDFoptkxSnJOClHElNXl
BOpb5MlnbJMKhpKhgoSdO3SIFRqTw5Cb1xSYvN8W+dkfUkxfJrpw1r15a/l4qCbW5n1Wzl8j1wo5
Ief+Syfia6Eb8lIsIJbR4BRbcxaPXcvBn/TyCg1KOq7bmDwU1ZTGqTKzj8VZskkH/1wVdrFMzd13
Hw0r9T6kSSt8bbQ4x8M4nUO7k9hu3Q7TJpmikWr2U1AOW6Sb54i50ZfRDDewMh0wQk50E5hxrmok
XLu2+62igXLqKfWEW4pv6VDvcOgwPaAILTy6f3CmG2abks7OvrfAXed1678mhQ9MioQqatcLoIAL
gWFkSghQVrVJpieMnzSVFVnv5k/IA99tggQPAZ7eV0gQZ1oLr3FlxYdB01y6Xw/3KyMwq72i5NhW
Ois3Ms+DYxYSe8vFzRXfpm+qqfF50c4gNUY1TwUn0wn05sq0JiI2aZUxh/roIy3Wgn1jxTC+uYSJ
eGUAbm6ygnlOz9ltR2eLYx/jTqz1MP/AAeDbo1ORjMCE+6Yc3wvf/mmQ1LNKsszcU2fKt7mjai1m
Oe/vi7BVMlWKPWo6e9Tf8b/H17xpzf3Uw3WdCiabTSINnBGufZ1b9z0qS/1amL66RpZ8T+snh/n/
C1Tj+NWHA7WKiljso8RHJuCbzUkNFam0iDfYvpYHC1nT768IAv3nt9FEUJobxz57Hew8HSf+0VJQ
eNZplyGcXB6KYvgkmjTbjEgwlB9XoJgqJvdmZv73lylj7eMwXWk2l6f7g72c1Pzl2HX/Ct4qu0ep
aYBzyyerhCCWk2fTTKZd4gbgpO9fE+1KHkBjEa4rjewYxEF+KhCx/n7wvRhssVOfha7NY2t1P1IN
IiCZJ55gAO16wqFZnO5fiZT0VaBznxLXRvnb0zQ7/f4SQlt5ikPJC3VZjSK8WhvmytVJsGmd5uXh
/u2fBxvP4rZOmdXGdlqe7k9wf8LfT/U/P2sUWl0oWsCTmgauTJoFW3sc3u9/Lb3/7P4EhIbwku4v
4W9PmFaIsxAzvtf0SE+43/kgjCSqT7+/X34YRiTDDogycAxa7drLigIMN4d8ZnclkAS++vNtEBkU
qqGmVvrLz+9v/99+9ufbP//eYsyDw+5/njlbAAfMBztKez7A6M+neP/eMCo+ibgNT1z8JoNL+Nj3
KAtAuA5uQDtHkEGM+zB4Pq3Dl/tfMNQ3X7bVcXRH4Nq+yP/5vO5ccHXc/4ug7Asmw/zJ/StB7tbW
TPT3Pz+6/9xb/tr9qxZCxH5yy+Ofp7v//PdzliONP1Whn7uHg9DB06cEOtPp/tX94f4H5FEYqwwV
8jquXnyGn0dd4cGcwHfDwuOOysgwOVEXrWRoZcf7xxzdL7c/H2uW7vrlprrfSaTb1af7Q798pRwc
kzUUx60RDuMJUO54krTnaerx7Z+H+8/yaOZkSCB2kuJXX+kMVt79FwkTbpL7w+SSMx+mzYhcxCve
/KRH6oReIAPwCUIR9eeia4rGlZU2O9epqtUU0+7zTdItgalYPv6/1HuF/NusGDfvk7wY2aKdXV7X
sGGjN0F2rpXSgh3G7cQof0XrHHRZKJAdTHsKNHn2bI74IhXriRMeHur+LYvlQy4TaDlT+sNbUvYY
hL85Jf9hrpfJIve0UZSfvMk69kWrCESJwn1rWVfF5UbYKEK9sEZ9ZI/vsrYftExC0iLDXTQvzeYY
6mXqRCeXF7gCnTa13+jFMStnMLpCAJZWAZ8MT4gmY9W2GDI07tN8qol/onMXZRmSeSrtY+BY10AB
T7A6cPbMhjuCy1oHmbrrn9VEJhzdul7XzEi7aWO33SeVEUcxBfsueBMm3HLizr9X9idN3t8aNiH5
U+l3Vmvy3wd+nzDeJ4aHXquevs8z03uV83EzmPWIZV6Flf0mB/crTjgTKNR6dPV3b8FoTb5rrKCw
WkTipTNUNSY4keSwwDaOXwIXeUd+dJcSSYf7uaMHdA2D+IMAJrJ4O/gfQo7HErFFwuSmzzlbBsFj
7DFPDPH7RYUKVm6F29ffWJnq1kxzaMiA4N2RKAgaAcsXehRixyD/IXXwXrIMm6zFO9dyEjsFsj8a
YUeqSTtFOzwWzM998aV09tLnmGXllPhVE8A5CJ5ifStKKPJlnq6V31Urj7pmg0YfQP4ua71kQ/nF
INBhOGgJgpoBbhFR0DGxoisp8af4jfUyaQlcyNEduSTpMy2qK797iwsxRlEM0GPnxrx7DWa8xJ6B
vjnFO3fnL7iFekmrhffTLgX+UYVcXEKQ9TMrZhhWtJ/7uN46nfmNA0TLLStFs+HaTjbUhySjLR5y
+LbVp0lbBT3p+FtcQT9BE71BIRls5yVT3MrF8+TaP2CibuzhhEsQIoTmPe4aU26xGE0MUXIAaqM6
KEReaxPlzs406nSnIz2+yQyj4WgY05YqWe4LnPubBoroIQlHf63Ajr2OpGHmABnPM7yMlZfn9utM
NsgTU/XdvBwb7j8KYV413SCezWIy2IVwvLT1/EUG0r7ms3aPbrLkrijI7XMo3WNoj+6r0UU1E/TA
3DFXRNBpB68j6uKjzyFxRSIZN6iFq7RApYzcR0kyRak4QYI8KaeYXyLS18tmIYlBl93Tw5l3Pho/
dC3olSzGaOveBb86wpm69VXyxkbRYxflQY+ncWzNl6S8xAHPBKyTuB/L54wVDK8uvGIQZSFb4fyT
XIvuJOMhfowtAyZNvrOqQLJWkRTsuvNymxjxcxi5oMCsS8lgFu5if65nmxkBhNBV7j4TpO4+E1i7
m7K5fzQ7+VIXzffIzH3+iIjOcbKKB0dpjEimGI4gdyxWjQaxTSnGjcibapv72OlUa90EJ7u+LPQZ
4fdX6p10R0ojHUyEFpSLari4yXteJR7V/9BsA+BEgRxeEXrolewHsnY9n9KpoizMgDQ4nrraclLX
QiJXHNE17BxjcriTE1Jpiamk7e+CZY3ERQn1VPfEyxsOaBDaVRgljU/W2DtXS3uXEd3VYZ7hUxD+
Om5wSlSbJtaLWj2P4Krqn1MmX1BWRC+a9jxhifmbM5wnIitebEKxIjv9lBNuesFbVl0TQzzfVTc1
AW5lXJKqMIPdcfjv/72yWCxWir8It4F72e6S1iEFbta/Wy3mXiZ+7FrVIRVeehh6ht6ayO0VmsE3
D9HiC97QZtPM085exB2jo+P/8BLkktrzt5cADtEyoVWYDAKtv8nZfWCTXYKg/5AbyJ2CTj64xAlu
jCGKN2xkXzJJfY4goNr5ZR/dlB+ufUnOqFEBxm+hQ6KMwx63iE1JFc4fwBy8AlCejxxXzduiAr13
o/79GycXwfXfX7Vrmrgn0OErVO9/VbzjZsispBx543ztbDNbeMewD27CmpG9l5na270Ha7AXxx5G
1J5jU/pltg5CkU44TKCjlf8V1JDwom+ONN9Lmjk0f+yfCFRsxfpFCUw35rEtQWSQQz3/hyylxcfz
v16/L3EReL7Dr3EXnP9FsZ/gmRFOyVJXULoro9zEuuWXsPG1Iag+osogMips+92cuZ97J2Z5wC1J
XPe2lJCa0PZfsKjZadIcZsf77C8dkDohkrMY8LpW1X6sQEy3OWgtnZADq7Nuff8Q/r8F7PXfJwBQ
f/jcJf+3Bewaf4/i8GvxFwvY73/0TwuYJ/+BCx+0A5cuLH/T4q78pwXMx8xlengvwRw7po3J5I8F
zPvHskBK3/EtB+vJctX8twVM/MPhlGH9i6fs/8UCtvwn/3p9Sg/gPyQmrEGeSQfh76tCjaUfeX0r
zvjiXzSb8jWYe7JYLRtljP9tFGNzMrsyIjQJ3UEp45muFL1qfyarePmuEwji2aaepqxRT0DkP9eM
U8/37+yRSg0jAtO9KvyucvNnIdun0jDUJULygwqsyjYp56WTHJxtN0GooGYFIFADSDSQ3ZNJm2MT
qYv6eRz7L1WWOmfX6Z9beGYPcmn5Bng8mdWZ7Um6HiUheDze68eWEu+5cLG9OE5AyDKdAhTdXQ69
NhkPdiTbByXJGmdHv5sKhN3hKJmYIcR2q4kzHsh20jVn3n6hnNIkwQRTvNQpQQVg0wCs4/04anIN
mGBY6mmmFbB2A+exD6Txkif2V8tuzaexV805tg1edP3dKcMB6y2qlDnJoJNiYi0h3HyEpkmh2sVk
FyUI1lTugHeQ41nDOFtlhDxyKjF7cATVIeSgefEWnwmimvwYIKU78PGRdG2RzudNvd6IoLXX9060
p/qHikZIU+jpKLTR30qSACsVFj8n0WFGGNgUvdlZM7Mp9z1e/FWbJtBPZYAHq4FkgZoz3YZx21/o
kb04AGD3UlHGV44oHgr8Hym238uowaPi18WJTZM0skj1ZVHelfz1W+JueiNsHmP5q5gFUQ9+oqA0
My5gfGUcTS90Hh2CJM6RHT55g5lec7d/nheMvw0iY3KkvqmaSsCwwH9DrrefGN/ue9DK10gbH2jr
k63Wfn3G70/ydw3SBj0UIRBLExipWu0Pa/x5WLV6EOdj6tpryYnuyO7VQlleNAuSwn0yBWi5caBv
R1HjFhz4J4truxr+w4awRHr89YZjdqc8lgSSh21U3X/bhr0WGXvQzM15wEWCXYo8spywUSSspDp0
8bVlWIdVKn7RUSiORdx+ocnakrqRUFWFIJv+ZcF6/L2T/iX+A5fI/3pFyhQ4nmxbeY7PSsCf/8sW
ZRDmWBldiWMpRJmcpXmyYyRKyng1EBa1cLRoBHJPwnTxOucjF6ZBdICN4JEGtM94DswI/usahnOW
e4915qO5yIPwY6BOdAjxy6HXfnH53KjSkvDV/07AJgJrg0ls3yHtFrbH4Uikzr5I8NknLRhT3Rtg
7PgXZRldnczZ1CWueN3xD0MHWxhVUgMtoh2OFrSflXINsdJ2Nz+4U3Ltu/yAT8Y93ivJonoQmWJq
RJm/RWiTrZmAjjdlHqGZ5d8MkpU2ZmAwjTOia6Pm5DXs9GUSkXt2AxdVFTMKmrYCwbNwrqmBh8kR
wFxkBfcILoOmv1m8yMn4GIjae/Yaa2s35nsqE3UprfbkSEM9zk2wjwKBGgjD+c6n866TSr6a+GpS
LN/JaJLLMTyPlUwOmArhVSQZjK9oPBItkB/64VceWHpfJ92baJzo4qEGXNeWATjJj25TYXIbQ7g/
o6q4OAmWCSv/kueMr+KhsLcq8zkp5rAnSeSjfzE7+7TrPrnMsTaTTmHUDGjkcj9DNd5jAoTtwuwL
q0Pezttpzs+qLRDxLzrlJrXQfLjdtpWwIyxd4tnCSEpEPAny6J7tehgv49xxLiQufFV1HHUTV3DY
73/ACoI7tXQhdDRjGQvVVuKQW5sGmHA7Kc9MIw6e27ZMkzy6e3Z6FDYXSKebL7haoX0yvyFA1HH2
Kuqgs+jZwJDJELsCW8W5j3uksY3DbGL9aoPpUx/Fw6qfEqAGyoCTNPmwaJWfwzyUAZxuVGF+5eOQ
cUgli5Q6y3l65Xd6wPb0opze3yYq7q/QEG8ZJuVN1o3ihqSal1QyNvQ9k9QujSTAZzZ6t9AK+d7X
SD80d8fanAJ35zbm2ml0gk7P1+fINA/lcga0A/cpchIOVgMECC+jLVAHvncJ7fihET6YD++tJpL4
iGaLA7EVfGU4GO9DyvKmEtFeDIQkpsGL0RGyl6HauapFWJL76bMNPZmcE8AwJcOIsecYZjXIGzqv
h3JTb8uqfW1RDjx7Lr5kgx2A0+UENQFhlRqLo4EvZzVW9os1CgWRjdA/QAqtJb8bNcSnccYqnMYB
oz33vbTJbjCsYt8wHt7WCYbPqdlUAjhUW4/wBWGYTmlxq5jxbu7u4aCI3yWREeveqbgdIpluEnSi
WzdixgDbFApRA4cEvuE2avEh441j9gMKEGYilbIXpITUo/8FGbmpx8Z+CRv0qrWBIqLMnqhJ2m0h
TMD1cc3wdhr9rdeWb2E/fVNV1xyUFT4mjW+u6LbjvWym55HM7X2tsg/fUD3XGitPPTcfEZaLbR8Z
S1ht894X/lvbEWmATiffjwWIo2F5H8rGXgibI9Ii8neyWYLxfHW7zwQmJmtbPKKLBlhH8vsKG4le
jRxiCcnR2wS+RDeY8aWMQDNGGeFAQ6W+VwCybtb3HL8VNQOK+XrYKVv8GuKca5Fund1GP2KQ51t/
uRkLul6R0xxwIMcrq18MQAyP72vc3UzUKIqM1rUu1djr86RJuxtrY50Lmz7t0HyUw4C0Pl87FUzC
xtQfVV5CN/IUCMoabVPSI86YEoMJMrK9ZLlzcRyeJunMW9Q50EGGYmfnzzAb3V1ntnjtRvumh8Ld
3e/I3EK1MkUlASzNqUJzfWhanO4L6q+cy+qpZ3Ifqrm5VBNukFpP9ZaNw0Hprn/mDLFvCMh2wu0M
ODbVLWiE9+ibof/oQVikvzkgbRhEueqt7jJ12M2gZaElQ8JXk1E89SUNX5J6nMk4q2oCLRVSwjJe
B/1YwbShhbCqAeKvheO/Bog/QdnQeMlm98JRuK5jPAOJkSBFLOQVrQ8p04BAN0NkROcUdSXISvNc
4I7ZwWr8hZI/IfU0nTfKIxyhL6yfeKeSQzp69VYJxK6OH7o7e+BvUJUAPg7s4pSFnr22uvBH6qfF
U00OAUyU8ouJdufUWN1T6aYEJLKY3Bqc7+eYgI6VUWlx4fSAwnm0j9qk49fiQ0dYDwmGlKqyuKUm
JtAW+riVZ6c2k8H2bnPVKEF2pF5/NeZu2mF9Z6TPbOfRDf3rFJsUZIiYL0ucMz18zWb0wFx62kSt
JHkHK86+7hT6OKuYcTVMtOpFdRvMqL56noeEOxy+dpoGWq25CXut5RaO3XSmL3txWNN2Xg+rG30G
tsl+GnYtKLRN7kVsEGo0V7VFT9gwuBmVgRDYbeATLQE3qwLH+8VIhiejjN3N/buBfKm1wmKE7wFs
n2aLfckIfrDn2TwwvY33BRPhPkcLyDWGc6pnLRfheERVGzwRuWmb5h6QVPAprwC4MJvMdxrOuGma
0JoT1BsA3L9mTAQB6oXdtpk4ljAd4/cO1dvUfFTBckBfFth4WWq7MKm2BJCYhBO08VF002crn6OL
9IJ+pyoBwllCBEpaTCw1TOioWdQl0bPW3s80Y99GrIFKrRenzqdqyihpNwxxf4iEtornihtc8lde
ToKRKv45hqYmQdBGPY9opBudfB+G9VtLxtM+Vowf1BjATq7beYMCuGQYjsZnHsb3dOiqDUuRSQRj
mNuLtdo44p94gDnzKzbpT0XRtDe5VhWToCdo0rd+8X/ig/keOtnZTr16bwE+MrjJuAk3vFCGJsub
OyVgc93CeGbrYgQkbkVjPposuwdYXRnxbQz4mihzj+Akv7hZ3Zzr2Hmao7p4rpqUHXCEi1PmXU3d
iXHY9sfnmHn29m5UtzLGHil+lsWDtCNV3HprXUlw2wA2vdSPy2hyMTAhUKKhiz6Ih64wf5RJwl83
Ig5gTTihedmEi0wl6Xyb3d+FvDqT543CYm2MKmAd5jc5jPVIK6XFH6Ydu7z8PkA2sTs/F9kOrY5c
psjqWMWM6GuM7EyGTK4wsp6ImQR8GkT5eIhIl2AeLMGBorbKGgR41aAJg0Ayt5Jg25l5OPpAxO7P
ICApwej7gb8KA8gJI3WMXXhHo0QvFnfVl/tVmYfh9NgP0QWHIno0bL5RDRipHe1qh0nkW8QJCed6
U+5KuvI7UHmQRdVU7Sq3xnqWuushTvARtDbhWDEorLvLj1fGy0Obsgmp6TcdErZ90k9wLTNGH7NF
eOey9GuvhQzcLRHOMj2W/uBwDEX7Nw4AkyurPJdLuIhbVAiCFswB2t6Db+TfkIa3N9ShneuwgnmQ
ZlJ68Smleds7zxbS8q1nZOfQ8L+PnQQx0cQ/VVx+44irzrhX3AMmKbHqPW8LgSBFG5Ywp0sHcl4i
K/0Y5mSdTbYHudR02eS4lfk5Rm0NL9YJcD0VpDUh5yD1M5RHq+/FBS75N4HW1wiVjwNeQvGqUD8S
7TwzavERpcZBvekjBVjRpLaygb9uSkQJq7KXtP0j7ylQbsjO4xPVxAjoYn94rGy3oRDP5NuesLjW
ILsLPEclqlxSxd7tMh7RnJvNam5c62EcP6QmV+qp1I53mPKOHI9R3sBconU2DsJgXjeJvCbol/KD
vcI6fcegYN4yVLgb5ZOAUTis7bKbj9i52TKc8Eude81LquWL9qZ919XZJZxwQVm8WVsO+JImb5jy
weA2dpF+7FulfvGpxExoCQPLSyuCxnnEFzrsAHhYK9m25dGO8qeuTt6DmMgb2WNuTJzlLvCdmSYD
CwAxNd+AKFvot+Ci4HQ8izSZbvrQF4V3zQYUU2XkWwezMdoLctJr2QXpmRf2NRhn9wkGbo4ODkt8
Lm3zSh+136U1tXWoHsHgodGCPrG1a25vK4/VO1XuC/KG3pUNDiZ9owZIL1iNkOSD/sK4vKPDPz2a
NHKEW2enKqbNFBXJQtuqOP9nV5s5x3mw/XST++PZrpV9Fand/q7mChm4eAawaAeuubMdTg5GQ/NA
U7tvc9OK90xi/Yu5CCATT5zvD3O8bTABPQSRMLdoW+ZtxxwSQq15cLC97hM5/Egld9LQUzBKais8
4cbz3dA8NJAP26XthrWFxtfsZ9QKyAj9hmhcCh5k7FN/bkrlwaBLGUKNTnSO0ayc71/VQAqDHmeM
D+VuU5WVgbagrC9UaN7BEuIhZnj4TH+yeLC7nBMaC8Ga6AjYwfxs444dYNckfeReSR/hOTQbq+Pw
WMl054ayeqjTgUm01OhwcMBQixpRBvVSpWig2OzIEWrXMGnwABMBsB4krW1K9OT77CRqMSXlzzRA
xUFMwPmkNkjvGchOy11irYIvAbPoi46WO6twfBzXmAg6m2NE7xKHgE/SeB3S4hOVbrf/beIAgF1y
Sa4zvwy2dRVPDyLH3BySWY5NrM7PKb2H0BrTZ6Msp3VmpRZSIfw3jG/PHszMh2FpehmjdetHH3IG
iuF93IXxazgW9qnQvBYjNqNXVun5MpXhj8ugYvfFrF33JarBGBiicHB2QzxpcFvu2cYTWLgkz0mr
P5tlxkmlYW1EGE5bt/4oodyxmdkgJhxU40a8oBw9EFec2AEn+wuTsjPW04gVOE09cHL80omV7spw
MfA3Eo12I673a0UTdsVp+GmgFn6sKhA99yZkJR1oGrQyNiqQjGjxPFEnZ2Sa9A9zsJ1M5gScvlbh
nLYnkaBcjQdvol4GrUkzkDIYF2xUv81uM18augHXxgBx51Kl1bZYEalg7kTtq0t91Rpwf8Q0c2BZ
ctGj0dyTbLwYMfYNpdfGjmP3XNpBA3vg2Nl+eO3JUKBLmF5cmYzr1EuD9diN1Sb04L5WIb+SIHRy
5Zd8Uq3XvhYUFIdmTPWhbWZgLoBmybQbmO52wVpJaP6oz1ostkglySCtNmYLOKAgJkAtCbLruQ+e
QUl6lxTRwwEnrs9ua477aBY/YSZU53bIsg2hdxhIe2HsiQXYLAjtczZqGPcSxedAjvz5/qBKBLjz
MLzYvXTP/WBalJSgv+4FiGc0pxlDAP7ukZxbofnPZ8Ay0g7XbWFmG5LWWC8knZhEbOZ5+Fn5xfPo
4qkuDAsrR/k1tMjzjumN4/Ls/B0BY+B2wkNL02Oless7Gja9HzMZoZ8xx98py66JhF6YHO27D3+7
qcxrJwb/rciv0omA54skvOWFEEiG4505Gu6BLQM3CxEwqzptvcdZE3OKh+2pg0gGlHpOL/4crWwv
ts51Uz00kV2ex7r9bFWC+9sfrk7MOD0YQ3W0FWphu3wlaGd3P0iWbc65scs/a4+GDjoUerR5efCU
Jswr5ddvFxFb6ZRf43b+WWKk2PntJwMN9Ow47tFassFCs95NHuVOno0z3lAHM0hpkJCLc+QwL6K2
lim/x7GVKfCxImrhUhr9ky5gstth8TmKjYHK0/8KGqdFG7zOllJ6LHpGy8usjK5Gg24hYJc/FefW
HugpkF2bqFrSbwq4aPPQwTpJO7tjVLND+9LuMpbxFaV0eCbuAU+GLes95zi58zACbIbMgPQcTW9J
g+gP6ejKKS3zNbTBdbQVeRxNVZrb++dP6TYhKJjhtSpk8r0u9p6cOQoREbsTTkPdbL1POUXYlGdM
UQUfhwsCNAzlZc4YL0xTrLDjtNZ1Kjww+4PaGz7ZNwopKNBam56JaCtsq+ZvUlM0bYeU4EzeRwvK
kTk+tgU3ugGiIWgcvcmd6dcgnfqKOGSF76ncCTqd+z7ERROZeFxyMiCUh+WeXhLilYGFsOkItFhs
PV1TNBvDLjx6BD3Ch4BGZRVbr86SOjVWbgFNiASasHNxgnroT2W055gwrOoGe8p9hhlPvLipBGHq
92BwC96FkC4mlU58guRhhsehtz57qTnfGuU8F3nK3NMM3+3Itvlo/Q4LAN09DTrvoNrgR4o5kfMw
e5aZw3CI62Dt2zXpnDhBSQvjo1qnicu+69Be8ugM/3KBLFyMLDReOoY7Tok48d5M6YL6M2OP52pM
++3co1zO5xncbyOBf5Jnlb87Ed3wkHcJgiyllXKIc2vi04SZYtdZnC4Kw4C3Uet8I6LqAGqP04BL
KmYUBgkllnicaj/aOLlH+R+rfTa2uPEXbouj6O/Qf++2eR21m64aSKNwPtKhtU5tybozSLd46hEh
I6k6UXmpHRKbHkgBDKL7q0+EKrZDjXes/BpBQPrwNZkerBxzwSAqCa7WRMAw+LhN5+H/t9La55gp
IPpIzAGuXwzbIhPgA3ryTmL5qivhH0Ol4/OIpp1Gz+ycuE4/Yzo2Yrqg9869xXXtqhpmlY6fW4eD
tj+TRA6nd+OXEmhUHPjvve/dGgzQPAlxb30zGHg32nl970h0Fmu4m1BtecmM/z4bmsPA/CsMPyVx
6xxc0nhWnhrpeM8V3irXjw+ENIDU6Sn8WL5WXCUR8GniAa2aBNMwwLrsgO55aSdVroeBhC5sotXZ
XR7s2L1mZoitYilaIjk+uWVr7PzMDc+SS0cLD5O8h2xkF4o24XV79TkhB3zpCZQrprzp0eZbA2nE
hciv/FI4Bh4MgHq6AQslFi1EWfuL26A+aC2eUpFGCLF+eQaOpsLtP6ywIcKY8mgT1e68HbScVlkb
usRLF4/BoIrTmFb1pcVsZE5VeJoT58M0wnpflhV56TV0onaIP7H/fyuJ8HlJWbmYl9RwDkDkHFKE
X2u6NtmrM9drAyjsek6gzzdk2vwXZWe22ziybdsvIkAygt15FEX1luUmO78Q2bLvgj2//g4qD3Br
OzcqcVCA4XRVpWiJjIi11pxj4mzBplMLLhRsrvgUYxPMWopvTkXGyUztaCtVMe2nrB8DD7Nq4fb4
hTqjZR+3C9AV5HOTIlfAvC9QRLswGzXC57qpZ/4bMmLN6sr6wBHogCaqDsZhQEGW6+FD2sMmROyG
9nqEl+u5y2vrcuhPPcYGnjMcRstxb10KB4MgZkBZ5msjf7QE1m+dyNFvS9pcvDHJd42ZFLusEqSn
jHTBxNJ9sK0y3AmFf3IwRnE2THKqXG5nTyxMNHuMvnAUPucNEZDC+iyqzGZLHfH8hSBxjHFaQ105
oHgQncCEZCe9xe1HX1MQjAgBk3EkU9rL4km487zV6N6nT5g9foGepByk63Zxh2mns5R+LmvzOUK7
wVAbd9YysrHwEWn7pE7a2wAigfbBhafDeEgT8IshnL9dXHKqXRK336CS86Mydp9xu9q+R+Lqbsnc
epdO87xJ0/iz1s3R3iGvbGvkeebXLblvQ+4omnGskqT7VnsgCe7uzpaq+9w9e6g0t/d/y57JXJRw
UgIvLrYGTahi+OjXC/WEJD0NCNNjX1CkEdSyxw58I0aTLD+sEg8DnLXUnscbz2Gy51H3GYvp2Eat
/kMYf200PAZwS+EvuzRNqInUlhFW/SAtQISex1m+L9FxOWGbfrKqH3NMHBJXQBM8lCNrBPY53FYN
e38xnSeiHCvwM0+UbzRhGQEuau4Du1iQj9ndLr/7ZfqU+C8Jv3U7qeJyd7kszszCRe7G/m6bGQvo
errxy/SwbK9j7SzlhO9l/WvYJerFHT/ptnmze6jxLcvIdk7c7zgL6X4ni7uJFcGJk91A0C6mmzYv
P8a+7J4jEdDAx9MryaFFeUmL0Uh/YaW0t6oRX0tTJ4bdhp+ge9kOghtgiRnouT9HM9ERk3iUbbLr
ACASWRA9plb/IpGaooIkuWVF6Xjc5rat/QijlggFjSwAOonptiFqtdLaBzIPZt7LFnLOYcUHo+jk
8YlJTae+Iahb0ziIEEnjlvhsHNjY4fDkZGmHBCDlSobih6FDCkg57jBKsY1l3BklYeZGob/BrQx9
hu8Qy9LVJIiFeqO0HHJTjaiVgiTJ6zetTkweGY4upDKnNWlo9thc9CILH+LY9h7u30WRdsna0Tt2
9tTrCHDFAE7T/jxG7ocxoktgiZCRWBNHjPb5cv/u/kVbWv00mNqB+IfoGpVFTKhEjJ9SwGpo8ya+
1uF4bKthRqCy/gwjR3wd26Hbd1iXUIO3qY+SzCB+xyENTHACv96/6EBRdz16nN8/w9ll7FQHbs2R
U3qFwZ1eOfovxygqbtlUptf///P7d4aO8WIhXRxQ1U5PNNopfe2mJ/AH8ChcKrSq+clGzhLbgPzk
DEnQlVZq23SYdNgzLnkHQ58fBA3hbYNpmh5Lpp88TxK17PH0GFnj63p+GMjL5vhV4vJZUFET8gVq
LSEUQHMrAzFYOL5ktCYvQ1JvDd17tm1MhLNM0oPJihBil9vRi78VvLM+keYcnPNrUtIhE6H9NlJ5
rRrfD5Ve/yrH5KMY4wOVP9ZoWpONN1M8N7RyulnslUhovyt5NkgH3xYCXEnVnRzCHeNu/FGWX2x7
+IrqFzOhMg5js0dY7Ke584mAKsZqIEeI2blAKzUDajtObTb6e6TQzy1z1MzCkxV5TeovdM42BlWc
42164Ch4xDBtxhZs+0z/SkoohJe33vjmMC+ikpKnapycoGx0pjYD4Eovza7CLEmpHGBYkXeHrDy1
sDymJjZuTNCywiyn8BVK+8ti5Cv4stiAn0JS4TpPOaYHtmIFanrYUbb2Q4iTnd4a4mzG0Z52xL2G
X2rtRKNJfwrXgEW3Cweq0v6qHaZ8ij8Jq3bQrXA+wNp30DpJH6/LsRHzF6Jh+FKS/aHPZcuy2wRs
Gj6tY1hpuA0DPV+rwvaQafNq4vyWDxZqbki522EpwWYAtk+dgOuwSI4EVeHMt8n7lk0eURlVvB6k
IQ5hrTP80cto2+yYWnEeLhyCb/qW0nf9LZT4gakAIb7EezpYL17tECOb/JiMjY0Rb4eKO4ZVgBNI
1s73JWnkpsLmswev95zX2bUqwidmx41vdqa+0bOp2dkqPJvC4SmIKM6kO8NdRAHQkCNH7Njeczpa
PLEx+k5s/fSyH1nvMDVtoTgkWKE39I4TYtTtQxGROwHdbE8mXefPY1sFOpBn/uuXcWhaX+sbwLuz
t8H+r6i75EtsIok3cGUGdTrQAgUqNFkKsE62n6wRWIHW/LQIZObYTrwnESogPo6s8DTj4x3uJz6B
kqAsAG7PprKaXbFYK8mFfU1znjwH3lkSYRbAK7eJhgiZbhn/gEt66xXdRwn7RpD/GehWh/Aq+elI
sGgt4dwMK10wDPAAPOC4XQgeIHTU3rTKx5YGj7Anmyl94e7IE3ljKPmF9zWpH8UdYWRzU1UdYZt6
x4C+B6UMiIc0c9ooNeRLEuU51Wt8PjhLs6AHBjeZWXuMu/ZAzVkyZbMYwpC+TeVibhCGHiqtgi02
p7fWXmtS6C5+3RC6gEmRDcesSFoVrXqxTY7NSE9hS3TBgDg+07ENlC1ZbQumciK+tkChFQN64HDE
IU3byGkukUqyoIG9npk0mwiAKxobnwi3c4K8iTzHGlBN9gRXBGIF4FZ/AcvmJKszpyfkPRpI64MF
QFSWIa6MQ4k8MxbwwjahlKOnf+tI9UwMGEUqUzkDYb1EhPxjTkkRLWqa9ovtGX4BL8YzD8AIha8M
FREnm770WIE3RJNV8nsR5UxX5q8om75mrGhglch5jRHU5K2yd2OovzUzLR86GJtmEh9xFUBFeC16
o9st5S403QnlffdQAX/CmUEjTs4ErRlopNfzphyt7pjYw8ZcOMTr7pjth/pNIXnxxy52eXval3lM
InIDUVJWRYRjcKUrrUlZ0C8o7D6lafbNiEfAYizGpZoDj1Skve56r/N0bkT4xWQl2naMo3buJJ91
2vWxS3NZulS+Sfa5WpoYSJ/5vQbiClxjn3q4UNNs4qBeLW+FV/x0hrbek7seDiiOa/WlsHsMr2Jg
1LBcKiVoncYmzQg1bYFfWLtBG24GUmLK+DB5wGT5rcDivs2BAlB8VBf6pT9QB7xFhBcd7c79NSze
z9Biw21ybTcqV/8L8fw9kNt0peMI/iFAluQD7306AGHCwk1x0hO3nG2T2f1U23Xnoxklo3WMxN5c
U0R6ZUrW/jDIcqK0SAjJKPS3vUNnnozJFrGkHe8jTkf/rp0z3uUE3C/OstD12oh8HYDs/6mck+ES
OzGzBHx2rjiqtf1le0lHAooMaNHTz8+9B0/0yW+67AAFFROxX9gMZjVinEg5DClRCuPS9ShRzfn5
Lxf4TvN/v0AsB7DiURqawOz/8wKHuLL71ovCk6TMizaV4jRRxrtsSbR9w4X7cTtiyAiZOOprtENu
+8Ik3+/fL+MPjTGfoaPrBp+jQdTD+/ABQ/Yt8eO2d0JNw5CCHIQqsbdVYb2B6EG8tH6Y9Ro1U+X5
X+SN74D5vAEuBOYVlY/xAQvGO7VlAxO6Rh1sn8Q6km4ZF6ZJ4gYWtmT/HmYR2bhV2hVD+u+/s7l+
9v8wLqyvbFisn9y5eLss9324hlulVZmvlNckaR6RfZ26Udt6YWscSJrbzwB3ldFOsK7dX6Sbqa0r
b/P9tFdAJg615Fcx5RnU7oH+WzkJZvDkiaZqeLCs6mthc4hH6/A3eap451dYL1voWNQcU0humffy
1Lmg5eNxMj6JXtFf0ZbTuCoIKoYO20zI4SbW+E+lDgj05EIIZ2guAP88RuhhM8w7VInpaFawVpi5
a+QXq76dD0QoPdVd3Z17vQ56hX7PEdqeuTEi8uVHMbr9fmxTBg6MJjYFgotLbcZo5UiVpxWdop5I
zT2j6QcO3sbrv39Sf96dLgEU3CU60RMMGd99UFUpG5132j719I2xRpILqIuGtPf+cys4CSaKBrDh
pJ+Unem7f3/tP6W3vLZjWB41iWUiCf7P5zPHNIX6vbVPhm4HUM/bHSJNgMdOuHXWtum/v9qfy5Vr
gRZyibLwPJatd69md8JsUEvaa4rzz7GqP6Dxhi5Gdz8zil9THf7899d7b95ZbybLk0IX+NxdLAvv
3tqsIUgYFJ51ykLwNYmW+hyJ90YrMe72a7NjHREkFW3/SHuGpwI5yBTstpVLE5BmFgMJRx5FVD/f
RaOwLVO/FFRVY0jUsiV3GQvW0kXWY9Ri69fo5P7lN/hzAXVti+WLN0wSCv1+6SIPO5wh7cK8SUnD
oGdR7tNW3Ywe7ujkeNPBMLTPgkGY7XG5CKpATaz0MyKsGBG7KETqEpMuCCiQux7jDNC0Wv3RTOoI
f+OH0IJJ+O+X/F9uZ4/MGgOnl2C/f/+ee+aY6EttmSdaDTT4LaYdlguFCQXg0QiBZpWr0YFWeFTo
539/aeO/rHncyQ5OLdZaab/fDx2at7w2vItpdQ805YIv1EW5M6jsbAim+aGCaWV0bg1XEq9rtmpq
1QShHY3f8Je7/b3nbr37yJNhGZarfcwS69X+Q9c+6EkpYg+QJORH1qtVPQRvwvRv3H/4YusPVOU8
cJwPNUer/vJkO38+2h4uHQtBncPA5s9lhVkXCUKxfqp1/Qs9wRrliJg/W+4eTN7zkjCCFlZBCzRc
Rzh6Sq5IHjEkie03J8G/m0NAV4ZzWPrKehwE+X6RnxhYRtWCmiGy02GXMLh8JCbgtsQcMepQniKv
N87ZALqUzDEoH4O+h4dkw01j5Fajqb0CGA4EfZYNhhELC7xi95ttL0gqkJepLJ4H0R36xivPDCXW
pYFMwXoTsoIRY41q1pij2LdjgplzkhU3EDrYy4zyDSPrs7m47S4Fl3ckRx2ynk/mj7FNnGiCNWLa
+5FsAizh2gWn9fw2jeKgpaiStCJ7VhoHNw61l3YgoBc9JsPOlooq7fUFSvzgXkonf+mibCXDGFRn
pfGX2+W/bNgeVCDH9Nj2KCDui9k/bpcyoXqctRDI2yhdUl2sPUqDb5DD3aeh089uhAwjW9M2UnCr
c0v6T5mWr/0UWkdSYxku04KNGnTFsHTB+RFO6aJlZFhSq2PfWB+shWw2HArmXy7c+vOJ93SHVZbj
secK934n/uPCo3xAtsIZ8HSXiVpoTBZt/tXjBP9WFOrN1eZTngOny5YlxPoEAd8s+xvsY/h4Ndsp
EhpgAQzyUD6AeEx8us8C9SDOYIad4phFFX3F9GPEtCoYmPLtZUhcNk7SbGkZaxneZ6IgkdcbWiHP
ImeSbyNTPxlTfbufrDrq/ktxwzHFwuhNZpCbCT1kZstnWRBuqDELydV3RfjYeTvlCZNClsxDQwdP
jTN0zTdX1JhSikRs0WHx+3G6F7zDj0U4AWzCDXaoOnReljl++cuS9qddxyNqDXccCyoPsfluC9Ob
Nl5wmFqn3D14NHuurdM1pF+if4q9XGyirphpxDESzCpZnfLGMfwpRhSReXW0V9lfVvf3aWlkURCS
xWODhYi1Tb6/niZpGVyqeTnx8Y5Hp0VSQdYYfnZ1TeQG2f8TyeCV79ToHie9BieBUr10GLwlcbWm
2xjxX066f676XNJqKNZtmxS5P1Y6dzHRZNM8PJlxIpCZQqmgXxGOzBuy2KA9YyKvgzA/P9Dvh9SQ
dz6pIeZZGI747VT9Pv1P9LP6L24m44/z/notaI0NXayHV+vdml/gzqnbUJ9PVmTgC8SdcGy7Zp8w
BtyMPR9aaJpIX5l7bjtbI7qn59q0sX6MAGpC5ShuzPVD/p+eoHKqXYrJJD2DfX77y3315+5kc6BY
ixLMTRQI70szIEvJZNfOeNKU6W3wTurHItIvqGM96rTMPdCAJVEdzf9jGHoH2MJNxaON/Te+gAIQ
wKj80bE+xJFSRwV5ZaOUW1zyeXyIdxNC3+caFLPPcnfFS1y/sEIA5SK8Oa7GOjB7luEqa6FiyEwF
S+V9Ccvup74g/4RmEcKC7wp0VjVop7hEEG6lkubiKqyOm7DYDa6FstBu9wKlvmwd62hBPSRUvSBv
xmwgV2AWOoNW5gJkt5O9C/m4zVcVmVMeaBYI5EG2B4CjJFEC1hEZsei4k2U80RsNkTdqrl9JC7Ab
sHJsE3ypu7nbDXMl9/cCpGKgh/pVAIPELYk7pLQflxkJwhAUvWN+MGaO82kWfSjM+kveUuJGSR5o
sjOOODh/KR09yCAWIHKleohiC55n33uP90U0pWl41t3hZW76L3q14I3QghGl1SUxtOfWhM0YTWgp
1gCNqP7EwD/Fc+B5J1vNh3slnRAZMUFKwxo08G6wE/gl2A3ACgl7XBEeWmlNfzlz/HnzWwaVPn5j
zxL6H8VuUuKQQc3VQq8TVGvKv5+h6zFw8QDvtIYBwjj/359+y+Cxl45kSOHABfnPU1YX6WY3TLE6
uVnW7bRKPuT94J1TrcyPKXb27eKKfdeRpLyqskjroO23Wles3nYv//5Qme8KHMkx3XFNdkLMYBZh
LvI/r6XE+mE0Csxfg4qucdzywkPEFmzRsEX2u8e+IY92HD5oEtjN6tdYHO5EksG8j2mm7WI1Mioj
TjVJym8cRGgcm5pfI3ScCG++Rh6j/CV+Eoz/thXKbH+p1M7KWpBFk/m3ld59316S/C62sG3B72KC
jrDWvekfG7vMmVRKRNuneAJ44WqxcVoK4tqLNqWvff8zlkXjdP8uK4Fgw4uBQAXTkegx5qj3b90Q
ydOKe8/JWdM+TrDowZLwJeEUj8QdblmurO39R5ZW0TykdbGJmm45mVPGQKHrDgIhHEOQRmyzDAPF
Yz8fVbMwTEltcUqsVCs28crP/t9vdZQpWkTjGee4OKWxOweW3f4CvaudkmqZ2N8JllNFG1p+MQGX
F+GAbCkXUICs7JBqBL8MqQzhLl6GEPL2Qqw0UdzrtzNmIQYSJ3jB4en+ndcmFJR6qfMVdzKHVaE/
lVaHWUalL11I8DE4yuhALZofJlvuTVdHZjPFL03PpsUqhmKueSWODaExiGBGVguxVB/iIrLg/WFn
Y5aAXlyzQWKp+PXuzLzfwyV6QSx3EfkcE36gntyhTZ3L5qYlX41OnUJRNNdFwh3pVDLtBDatjd5W
0aEIs5xICyjIDDee05VQTNLBtkXLEkyAn0gaZcBqzFKdPTxB+5xVGpSo616cQkCdtcJdLQ1opty9
81jfZBrlG3hP7i6XXXzoMIrdr5IZ+EPJ7P0I9IuEPae0XrqMjBAv426gfGEyj0Roa5NwetFE1V9S
xE8UFzWSe1MuQH7oNXXlcAvDRn9NI93bR2iHFQj+Fzz/ftbwDMH5EexLba1tY6hXqP3kQ7QiJ5sU
wWxFfKpvj7Z9vNt12LY0omwYXWlqQEzRQcWYZ+zyuLUO3IPRZipjxKtCA+M0KeqFlnLaI/+EcJ7v
eGcPnRhBj8pMkMMYETzS0ZKfK6u4oHJZ1U7WxcpQnkX4KPYdItc9zi0DYjv1k9e0zB5D+xXBmBkA
vY32Fai9Kusr7JaJxvwn+kiP6BGrFW0oQx6ImDOOZiEPEcU+GvXFXJE5AIRHn9FHVjbG57KwPsqy
+Oy2EcLSPsZXiiv+aPZqpw2OdRCRgZWPlF1bx+Jfx7j61GB+QjjL2bnMZTAqmRzaOBh50bRX043L
3HQ29vjfHUo9Q3boEqzSoFLHSPZ8N6bOqyx3arxXE30XQxi6txZHv0s59Y+VsfR+qaVl4I7Iq4Y8
+YQSttkPLrfR3V0corC9yYEJkwac8LuKv+rRYu+Bm+Z7MqhXt1du+mUaV9haKddxGXC/LubTgjLm
FW4PdpwkJ0Nr/WPe9A8YeQxWW91GN0J3welHRC2xmG6J4tQvhrTdkbaXHtpGv3iWVh7EgO85zTEv
Thj+AqnNMS7sUDyjF+DlF/Uymzn5kJYepFqG2ct2iTpn5/VdAMJedZSzXb9AZohAcTU9wxOZ+2Jh
wlrmq/4I6+2248nXCaxFQJAfJMhXREPRuvXOEWJbHQmkii80S+KjTFmFWp0HohQ9WG6RtdsO1ch2
YID1YJstzRxnhZoS38atMHABEJ2JKkvPhIxkP+sMqSjavvqiJ8mqTMFwkiOsvHjlE5VKd6HVmwc0
ID2/cVKxcyvp+LlWRUd3gIyc2VHzyrnWr8glfOLEhGXFawGj9sbVE1qKJ+IZ406xSVXPGtO2Sw6L
yaOhIidyjlQTn+zS9BPdhQ1ulfMNBVXMHbBshtFpdpaM3ZsWtcZjzcPUUM76EWLMU4IPfm3gkkbT
QGF28RMDV2eh/1wRigS8enzNTC9kp5yhaNbRIwJi9yXLvrMxMGFthXvqCqoeKskmMrFtIuaV+w6T
xRAOCKFuHlTaV9ryxk5vZuFncZmfgKKeYcSR9ONgLem+5nOp9kkBEDaqs35LqlF4rir3Ge6uxVv6
Ne4jiL22ewLE38BvNetdwlh7Y+dGtLHUUHwosg99C+EUt9U5QU1+GKBdMmVMzxq8IF95VogHpEbX
6EiOlYQ9Ts9aFu1qDf2HQcpk1enOblK62odZ+iRLWn0wEdFy16UEyo8nrUdhfkwIcz9Gc/GBLZ+F
Co3q/5LYyYvCkIS+zedM7GFBmoZtzjB4H/X2ZooqEsSYpqY1KiLptucaDy6hH95ea2qeZt26eqn4
lUU2APyYeazJlCYEbhYkqKbKiHk38J/qPBcrajwEcyzfSKMxIW8TntK5MHCTPHtEdc/HkNb6toX0
wAR4xPml7aMcowBuseXKSJJGm04kgYGbeBdjWw5wxRT7cGnwSnhGdlb6g9nr4krZglYNPs3jqARO
fmStaJNMEbj07PdTp7ZwwdwLAro+qKwKpnxa6Hve1wNBZDNhM9l0tMSK1F//aobCiX9nwyLdIRvA
mV5GVqHAYQmFpa9eGjNKfRH1E+KJm7SE9dKwVBbk1BIiVZV7wkhGf1E2hpMhw+IT9kTXhLoR8E6m
geVYeCnndrWMJJcuGVHlLVP6Vfc+2tlVJr3zxYa30VpNjl+rkpt0GocXVGr+XftbZQljltj6Wjg2
qsI0j4+e1gVNqMmHopQw6wZ1o6T8YSbNwR285WjoW8lRisJo+oGcA/dh0T45jkEyYmVYB9k71zyL
riY97kezBUAv63CbR/nFbHXvYKpC9xeB1DbCnki2+ggV0BqDPllskPfkhTu0LunFUXXEUP/tmTZD
1w4xVbN9LLLG2FaNfLmPZfpOZEcboDbXXb4JQlhxf9qXrmxIYAEYNUUCmE12qVKpjmbWM04OI4zW
Q0f6qTdOhOhC7S1qAslK8iFWAJs12OfFzX80XepdQ2RBwP88uFrq1kwi49cIZ78Kl/6UGOE2Xs7l
7NVEN6O+IhpAOzJ5BvKiKy8ggE9PgDTQCoIgMKfPFVGpIKp73ECGe2mUvXUXYW1VOH69O8u7BI1R
A8ZNLe2lARO5sTwIMh5JdvdhSEfO2KYfsm3TGMZ2QtoaTAk9oopGdMA8H02rTrJiWsdbtzCearoj
af9dt3YNYgRJVOgxQVMCE67OEOhhuJcl1nu7xvo+rhZGHKL4hJVgUBd/Q1o8HepO3FC0kp2bkgAR
2mQdUuShk8ca7RuNqy4h9sx9Ylpfk1CIB2tpV6NSejT1/HM4jWT2CtfYxAXmBQevT6JD1FOO/eLl
tZ9JUPQhEFI0e1SgWT2+lKLVz72MtgxRZ7+bZUmzuD0Y2H5NjubP9PZei9nUz/mCXmUMs2OekLqY
Y1v9nVuEnGQ3klCAtg8/pNFD9F/GARI/Tp4AU0Z+oi1YUDBbN1tLPrKMq9NI8+iREGseQJu8Yjdm
Aemya79YHuxxmsAIKBMmgjAxGPs17fBG969+sp/ugJMoc6bb/RyKaHqXeyK+cN4XLONIurWmU4HG
k7/V1KKjLozQFPbcnIvcSrCFR0Qe7TYS7vCkeeNRx9f8AMyQ+I/IgjJk2QDvY+cx1QF3a0WOaWZB
eAezAKFKm3xzhmw5TmOPY9UrnpWRsaEV2oseyXqfitZjuYcFv1gjZvAkBNHf1M/lAijBADjLzhkd
wprXmobs0yDal6aYPtrGGD7TLUIPVWfm44DJmvYQgJk5bRHzZW5xaDOqFrxNWPNI+kxafXkkzYJD
cTFqbySYPOJE6m3N+RUCslRoq75SD68xs90lUUxHm4UuKEF0R5WVnG8k90a+mqpwgLU1zqPBbseL
wB96sBv3G3QAE+fYuemYki3hXJyyqqkDaXkC4wZ0p98i4BY4AeJRxqmYizZ2M48nOD4fGssMYq8u
n1BjV8ckdolSj/snVxTO15EHzFuwBfV5W54ixJHPtY3mhtXkmEQu9uOpTzGoh+ueQalFQMwplZ9t
AiwI2WmRJNdtbWw7JGuntm6SY1zMt6hZqp2US/jZjlHbTDZQ53S4RYPkmUtbcXUWdmWF9HtOYvMW
CvnoQc7eGSOxcTNeai/JvVdX4HFE3vfQN/IMjlQ9WW3dPg1r4OdQL9Jf64f7fTuiCfdHBcOl7VH+
3rNNp5HkknvWMbuPF1gzeniMPru5BkgwoI/dKqdXW2+cj4tGnUeF/VF6ozxrhY7BUic9iU/m06TK
O4N0W4Wp7tce6tBSFdHTipSpFeL4OZskgCYxvRQd0IIxGw52jrGbtiFAWfdLuFgAUAzvZQS/8psr
wmOt/HZJ2NbXcUFvYnvibsO8WIWMEYFex4BHg7TM1IbGGZqrcjoWOixmV0kQNcMwgQMYgqrnPJA3
AsBFni178p6hG+SVvLDVzPAhTARIdfmLVoYXMFUx/VYRM6eZ03zUDVwR4WSJXYpI70FUYoeYJzsX
DJuOndNdzAkyN/FDW9dSN/46xL/pjIQ5y+p95yHVmHTiJtU8dwTT6y8lM4DzTEP63t5a2vg7BG88
ODhfQeSH6QWLNUuzab8ygn8dCS5XGq4uyQluJtIHx6OFUbQlD6JSeD2NvZbrrd+tLKM2tT6CZFw2
TZu3Qbi6mu5hCHUztPsy8vBZGe6ZhWTY468GxUzza5v07Vez6wVIsmFhmoByZzNE6xoGMvYDuFoj
sqgM7BnuvWteGZZNX3ILC8q8K6AAc7SdAvCsyNujuqTeKtvr2HXZyejCUwF9/+w22beoa7R9HoGk
LiVTsEowD7sjkjr0swGyrXjTZZ6f0IK6wsTZ3SNqRMpBMkzVtzn2Zo7a6LLIyyVPrMD7aTJ3IdEv
3wJI6cgB7cSpSCwaZpXVnzgOJxcyQmqiHB+mhvAsTACQcBmVIAEHc2IzZLVi3sMSFZVP3wK72TQe
e0fZhyScrhGCy8Nkmr8cNVsPhe5eZhdfRCvxpDRzOh5iZJlbXRNvEsVxYFNRUDQNC2xkaRwc9XF0
WRpMwbbej+PzHQTF2Ujnwfc2BmS2O2YCqblxDWfSGZtYPWhW/9qgWvTbThUBgWhEAjVJHwyRkT/Q
QiZxcbqAvz651BCnGgRYj7IuQPGbQdWy1dlJzUeDjLtn6nNuz9UgWyTXwSWWK/PkI77cc9XnE6Jb
Gd3o32+H1GsCoKb6tiPsCyVx3FxUU/c+0XmPRt3Pn/odmvJNrUfqsUWILnGtOcPSXp3eOkdDzCcP
HmIXWtXbqPgP79ZDaySYYuoJksIqtDUi1JcNropN5nYfm168DtiQsRnNwE6k76QhmDAYRD4r/7dC
i/GgAVZ9GHnNozdaH7XKe+Ossmmkm++x1XLMpamxz1WJgSZPHxoSSO5Vpirn343SvLbFsXSMXUtC
ErsZe5e+di2J6r02ZsyBt89fQvHTAMaFPbyZOVZZB72pzE9u+BWK4rdowjMjHbjisZnjjzQo+ydT
uAE2S2Mbtl20w9l2iHDHZItoAznAjom9+AHn4A/Zc5AjWQ6tsNFYm7DDEYRgGrea+ZqRE7MxjN7+
sfh2+aYtInoAyk214xqvHkjtNrK/CEDFj2aSH5Xu5Oe0KZ4jReElBQE2aTg9jbPUUGBpWdBltkvU
R+0ek848t300E/UurK+DkViBNltHOyvFI7UooaSc+trpiCLL3GoJHuP7Ca5idTUSphcJqmN+JQ9B
GxBGZyjRlHTRftGdX/eYH1yZGL17ZAHjzLPaoliNHerXamTZ8VrxueVe38TR3B3FMkw4q7Qy8PQ5
YJlIdgl5vubMCHQwmutvEOQqIAP+NG3TELMeDcgIGwWpjY5F5z2cuTeHHp1xWWFnyWhWFumLZ6/2
yhbhIGrfvdtIbYv+rfaFFnacnEM49GH6gGts3EQh+URNj0VoWaafjg2cb9FTj47gFK9ewXVBb3/U
aaIOsESwng/LN20PlwfHj3cdzX482aM5+pOIh+0d3wVVAHbShGw/Mrv6NJo0a++iSQbF2cmmebnJ
LIAuVjTtpaPowlLWuWXd7uXIsdvLKafYguwBPW+JsXxD5GtAXG55Grrsa9/ZyQNHeVLhbMHexbnp
GFfd09h5JL4SjEmmln5vmtLJW3+mK4KHCiPaCqscdtE4fBml6nZjl5d+lhHENTuOCki6o9CbVotK
NyK0iVv9d5p530GSqKphp6i2GoEvjHsSGypQuykvxs92ax4TievZ0a+YaHVrqo8liQUsEeDFsGoA
N51uSDydjaOYlOoqmHpTHEMW2d612/Oi608LCZfXUQEI6UmcC8xx5NmhEHXXYifvwm9qhJrgqp67
GfA22R9ttdG9MT1J0F/+4tr7fB0m6njzKKPI5DSrZs/8RBxr7EGbBWIG2HaMVUbYvPHvML+YfdAl
iXFpR3J8x8k+ajMGcHrpN+9UPYLOtmy6RTXdKZwuxzTTYb4btbs17falzs32OVepPBayo5WoFTd1
tUdLPllZdFHumimfE2U6yGbvIk6gUeH2Ozq+xitI5P5YMvWoVHXLLVhuY4KbL2RDwGB+RNIMRDkH
b5HNhMKTB/mQPueN+//YO7PeSLV1y/6V0n1ni76R6tYDAUF0Dod7p1+Qnemk73t+/R3g3NveqXPu
qSNVPZRUyhQCog8TsNb3zTmmdtQ7coU4fVwMfQIXMFTBRo45Rc/hpJ8YifbTNTVkR6lheMTQTm/Q
rNKkq/TJ1vSh4deYTNfAygOMw0Rt4oNUbgSTk60qN+bOBzKzKTscjcyVNVoRy5FbQYXB6tuRL9MC
6CJemkY4eQsFqXD4sIfQzUbZ2CZSx3VNkClXW5H+bZh+mCHuLKI9mGLKY3oW6+zVt/KXTqNoMqX3
TSbLD3I/4zZF/wjWozzKWv+DOX/oYJrK6FnM4TVXK0fV5fzUACrZKri2bcraMBUC9bbWNHfmxHlX
cDKaQvOgMWjahqP6VlZT9Ije4NmUSlcyrPpdo94ZJA9mbiqnrhPDK5UTsoSmjGRm2gcm5RaSs+f3
ISpCrA0pnSulVx99/xszovuMitFtESTki4XJddulIp2MaNrOYYjBdIiSHQP605BTThdif7qrS5Gf
TztpeLyrzvb9QQN5R00q1IPmBo/Xo8wQ6ErBVi4TFCvlgHEPU5h0dIOqx0TrGqdK6uqbuVgR/KEc
r6uqEG8GKX/GT1depqL5mXfQyOSBQKlkEIyneSLnlvOScC4mvB/JMKtbmanXrumsmAGU0JyD8dJB
QSo8I/UdxYgRBVNi20Ag4VylL6ACra2SU416+uBHMwXAST7MWGTw8yCT3aPkpNBlpaIdyvkd8YpP
fiGMW7IwmpMvDUdlKY3oU98z2mYylxX1RISmNJ1lTmWOMBKhbXXTQ9IF6qWfeGJb5a1V1cBoN21p
QndVfwdRPtnpvciPY9mcSr+7E629qqfidVqEZMQV0kMQDq4hi9k3EpMMLwVTsYWx3z4YVbZn4O/0
Om532/XxKnM8QqgBFSm8SuX0bYD/8Rha2MBNyyTYgtjfNjllMzIyK9P2Rgt9ilm8qUPmX1IKLV4b
B0hiLy3pGL8D+LpOd71b/r2/X3q7t/G/84/rtYvW0oNbddTO8sW8T5/0H1SDZfJDBntQMPhDcqFt
5JCYZEZOtFGx6LgWZ2HoANMOvHENiPw6Gu7QsZewimsH1aynOq57ds/fzjjL7FfTljYkDbijK2+1
Q7Unz+DSP5rPyk+wN4x6Sx2wIOWcDR5RNuPbqnU7jdaHm2Rb822kXbUT9+lxugwX+b75ViNax2eC
J4rUjHpD4dpvHJxgQrvtBo9aPu5VlCA4SMRzOGXTRivD+7Artw1ANNxSNCq70ix3gBB7z487FSt+
bW1iZRL25pCfsd0VZ7MLvw1FNvJDBdGep8pbwkDAZjgrgAZNjF2QF6c06YfXogQG0I1CcTUhubt0
g/g4B/m2Gfr0iRXC0PoiYIwZpU9UkjdajQQh0cIKb7mqPim9TsUsZrgZ50cFw0fOm7h7ql2ddChn
2l7awcGRebgkgKv8uwu51v5VVZLoozVTdVgXa2RSBe7zY9MIY+qIJa4fYizrgwG17eBXJGKtm+ta
0nBodFlGYHNdHuh8nYTwRL4GP+Yl12pNs1rXftus6Y7sZq134iUP6SPPKgwqeB4S/bLtmJq36y2z
r2ubSKupEK9ZRrFyMmgQbtcb13yiaolpWt7BMMjCl/1lblCEw4PzGYa1Jv78FpC13grWZjntc81O
cS1Ly2s2Oddrf/arebO+9TWSS6WnuwmkEhtOVx78Jii8qU3r5iiWcucV4N1mjTzh9TmbJso/1n7b
F1cAnKQ6rTf0SR/mvCJi25AxMjVh1Dpc0CBCLZlczHzyQ4OtM83j2UPHSFqZTDYd2mvitpYgsc/F
ui8w6pSSXnEUlgyxdUE/ltppZCUsR30EdyMgkVBEzvq9FkHZqgn2SpYXGmjvf2gH/z/Z/1+S/Zn2
fxGXOK/t6/94z6kwT+fX7P0//+MqyvP3pmhf/472Xx/1J9rf+gNROypZTUVujYILBfCfaH/jD6ZP
+D5MXQTzpOkoN3ISW8P//A/V+kMx4fSA25YXfbaBiOdPtL/yh4rHicqhguTQ4pn/499A+/MyyEO+
OFBES0JxD/WepiLcFHlVoH2RjyhhYmWtmoMoFclDIQa8NKhuHwsVfoY7NbhYj3iplHc8rTOEGNMg
JtCusf0b91UsZ8FPQ1IG7QdHYiE8qD7VyMehrNvmZzCpafE6G0ov/Oghdtd2PHPKmZUZnMlY9vRu
KtNkumhz+YOfWpR62tzVmjHJ9HOb5jGSc6YLcVOGHbRFLurLWVkqthZUHP+7FnZjsEl1OSAuOezT
60QwldLxBwH7VF8IBFipIoDAUwdbgMpozgjZFs1wQsVHfK/i6ampyZ6Ml5dWBwFRkSN2af4imiYW
sNYgYsCpCQctNmQ2WKoNwkFllIMGQnonn4ZecwMOeUTGGWSlHVZju5BuMDFRoOka/QSYiEDM6w71
x4gqrE2tpuHV4knEkhloWKKzONUi6dUI6yTYgwGKF9lHKkJ4HpIk3g9hNtBqDNVblbxLO1bmivls
YZBFRbGspP1c+MkbbHMCEATVSsMrkr0zQAWp4dPaFlU1BVUxh3CzkA1Z/jfs/nAFRL+ZuZhrSgbQ
NJKmAw0eJXZ6Bg6L+9mYrEuHYW14UAazUu64o1X+0MMxfAisIf0uonIkPjKpgLfEdV0CKtDoxW0m
TWlfdAZ/vquAIjxnFidHWfaV+1zCph1JDLkBP2O2o/IJ8RBe4SgfElVWb3I9VbAAUIsgL0sq8oQc
Gd946Axs/Nu8L9vxxurgO3LOi+PYkWUw/Ie65qPShFaQGjlSI1MPVedWLy/YY7TIjfSJy31dNeXS
LpU7qDINPLstyou5mexI6PMLaCzB/KkZg9LYJN4OIDdH6nHwTArcGbYR1QZj/z4KIuEI/AkLcibr
TNnVspxNaNl6b7QbjLyDgQzGUE0vNgdqH8RDCprri00GnIBykrwDUZPJW53plnguy166w0sux5SC
taG6StE9B1fCGIzGY65BjNlB/zHNg88ZRVFp/OlkubqRWPJXGWzKLAPTs46R00RTU8daeyD1VXgu
1Wy66w1FuZWgt7gYM7n0JepwEY0pOPELoFPSahoFLpGS1dim0Y9UlZN7oW4Gb8ghMCGLjt6qHtQd
KbnakfJfSXVU9ZlQZ7knl2PrGmiwXaaoRWnPYl4TINcqR2zz1VWEph1VDYUXISGF14qE8T6tddkb
IrM4ZkZlnMZQTDzLHzInkAyd8Yea7WstGO70KvAdZpTTBgRavAs6Rd6LfqA9iuTfhXZoRRqePOVd
zYbpFXlofVaFXr0pusG/GfqZoa4k5Tdl3gd8H01I2b9vbswi6N76VCr3nRgpdyGTXpQ4nRFemenI
HQG9eM04SM9Z3kRkh8R0SCd+KuDEkq1C4CHWtXjJCDdzpCDEUaOtZSwG9I4AvsKPyFMvJOaznCGv
8VrkhLirsVt1VnDR9RoZax37rqEZLf4LrITzNNaw6uSGvi+NFgsFAJaHtr5SOBS9HlrdVsVMcOlV
X3iVI0DnVVeUj/Ab2ovZxcy4c2GCXxZD60PFtddjMeXcoLewQCP1gtFchs4Wqtk5wU9Amm0s/szE
OL+ru6w5S6MZAuHAAqMj28jkvdrMwhPSVmAhvZFSGJgmTMpimICLVVIc7j2lV6jogSPTBKL3ZiGX
7emfxAWCL6oh1P8UAg+gKPAzxww93s561W11H+OfzlQMgwOs7h2RxuZGpu/gJZmJLqDRQKNnFA5s
+u2YOigofO8kOeYIwcRcE2pxR6dfP9ej1gBICgvX5++zwwil7cHJjXu5bAWoIrFA3p6iHKpIGndJ
Omj0cuUl1VlOuVqR7We24Jj9zFpA0JrxvR5UAaZCFZ1EZSnh1yWiBlkpvcEkWUOJrAoSp16fzbql
cziV4YPfpNNV2KFJlGWC9ZAKjAQnCbFr4TU+aGbWbmJK7/DadNlBhyd7XahCjcom8xElQwwHLtaO
OGoocCQYbJDPjDd+hgCf78DglJzHMXPeovAscenjA2WmroFwzCI3xptqakqFPJdbaoCRk9dquBUC
Kd9XcoGRQPfbszGVeLbSqSMTHYNQmEJ/aTlvumNgUKQvemk3670P+C/okXTiaOKCYEJXULGlB7Pv
VWVJRVAlTKWFIPmDWhN8i7ihiWVAl8jNIvOQB0WbMomRt2TgFE1zGPdCAmkunjs6WDEGSMXo+ItP
U78P6YDu8qwDiaQoTB9EA606ErAnA6HbQ1Kb8rXgG53DBdPwBitOt1mLg9Qn9dvh581JlPg5SmRc
LdBaTdtKVcyfoSoGRykSk60wC/UtlDjq2hqY0HiAfYMiEuVANiM4nc1gYSXTTYJHd+hmrLJx3w3X
cINLV+iy/ixx5vBmMKZuaugEWhLP7cWqkrp5ZEB6EEkw0ASorpQZopFSiNJvojyID5jjm6uSgGI8
LEq3QCFJA7Z8xVEKUmWsDtuajQRvPgaFzrB9DmH6IQMEodcvTDF93ncxRXV9Ju3AAKvo0OOncijx
y8jUfNqCjmuckdBY5tN1vW3jGOhOPgBuisXOC4dsuYAMCHu43tFYEDUQehJHaRYHTjoSHp/EM25U
SAOxG/fikjkppqdo6rpbQQDKT0Z6vpulQt+3E65zQRv5s1cz2s+a00yjWMKOwr3mIqMY3SjXO29O
9N6y1SlpXou6hOUl9qqXF6MCZGLsyLoWqjK86fW03KemGeLiMJv6CZT/vFWGuTyraTykW9CasuHE
AdO5bZM0jX81RsjqHTEK0m4bSrqp7QiOGuaTyZdEw7AiY/t+VOeSeZTf1a1D9OFwxUU9LTaKtJSp
dXWiJAicoou2sWpJFbGXeAU1MmFJoBcm8dSRiPUWzL0q045Zh/b/p2dB3nuxTA6a/7k88feinGoE
Me3/+vtm87GNXWWZU/xtw13nFzfdez3dvjMr5KEfxpblnv+7N/6apfyL+Y2C5AVx/D9PLnuaioxj
/Ovs5tdjfs1uSMj4Q9QUQIKayHMZClr6X7MbSZK4iXATZfH9LNOUvyY32h+4/DF+8o9RqLV47P6c
3Ih/WBacYVE0FVFEn6/8O5Ob35wOGNQ1+tRE92LT43VWF/uXqY00y01SW9VwVqpnwtYNBBqVsM1H
W+OKmX1Mkv+pqWj1vH+dSP3+aovV88urVYEilrRKhrN/Nf2kSqg/FiO9Gtu/0RiJ5rb2VCTH4Erx
CsLbbfW5dKN3sMJ7dYv5tgYFvQlPw6N0Gh1jL9r8SIfQniktkZ/wrxy4uvibG1A0JdPk7yYrClYQ
/ni/+TEmCQmvRtf2ymhEhCYIbA75srAGZUxtVTCaA0RYgzGjDAwrvzeamVN/NiHG7iqtPrTSUC96
IUpIgQUDZ6whkcma5FRqTguYmLLjuuglUjy5yLwgNBgPa6yzAlCMkR4Xn3Vf7mMFk/SpdKoY9ExC
bAmnp4qgQ5N51VpAWRdmE1JUyuce8JW0iIWXYkf0kSa+pJCv231DGWQNoC7F/pKb5KIkgVwc9KVG
Uiz1HqUWqsPnosNkAuwp1rfBjFxoiXxfF1ntS16pBbvPXXhYaTbMBrg1viTkkUuh7EsOfNeVNCdH
mO9rujnzCnmXVwAEZx8hg9AnqMjW5boDFQeGBbWPQERJdIZNkp8Az28LlZxz5t7lYc0+X9esGK3F
utnUJ+y58n4t8mVK2ECtW6p862Kt90mjUDokxgBLXqt8cK0PRq526ZftgqAnl0vHU5VCnwSS5fVS
0h6yum0PhFNciRHVtnUXyUlEKWGm0V3fjL6ZGB0PQZv8NPu4cvVla921Lj43pSp+1qjp2yi7Cnv9
uNryJcQtiMXN+snXv4pZBycDso73+SnXNb9XiOVYV0UzKYEvxXefn1BOhOrXxzbagf6qqHQ/yhA9
2FrINCktfP2w69cgqSlUNdT8k9CB3hfJ21rXIuKFvV6d9+ZYIfY26Lwvt6WRHyCzAkMqA1bSF5c+
fcDqgDCZl7ZkWuFmVzx+bCpL4XPy1hreZ0lvPTrgSMi7AdLmun/dxV8cOw3JCIDNlmLeR03VTzuS
roiqAxPVo6EPAMRCy9BsVWsTB4UC03qlG4HDDwarQU4ETjTn2CCsaERjWY8AOIwN6ULzzljKiuth
i93v1+Hcz91NpiG9+3K8lrFBJOD6pohPM8lZqa/Wd1MsBd+P97WsrQXTz/qv38CFxZ6jIZ7noPFN
ThVZwZGzbq6Lcbnhc/O3u6QqykpasIKjFtSDxIkjNMiSFmNuzsRJtwoPWEp9WG+dl7XfNnMfVbOF
n8dR415zmhRUmKL4pPStDwFYaIBC7p4/n35da6nj7rq0/7gX6Dl+daQxb2qV72uAG3iYlsW6tu6b
ypHTd17TE6aSA/FtueMsdejJ6R+5Hzd/uWcrvgu9kO3jpeibTHN+WNeYF5b187o6Bbk0Y1Tg9nVB
M/Q15JLhNoFALuHnDeuj8a38ufPz2db7CChX7TQnNXz95pO/vn6doCN+dvItoMxhX3GdnTf8RtC5
a5QllqmXtaOnhg5i+WgGhbCPz7t+aBmzhWcF4vHjVlWfOd+F03LW+7g9RDAW1cpTMUGi1Kng+5MB
VYwn+bjveq91u5DkX8+8bq43rPs+nu7LY3LG5mBu0qNUy4aniMJ2jJcf2T96ms998qCY80au2x9G
U5SOYlEQj8riYA5IpKXUeF234mWXuByvaTjTVFk2B4lDel37XPy+D70E52rSFT2BbyMTBGxT633y
OfzJrDh3/+Fj14d93lKsj/vcXtd+f6m/v6WgU0Nsix71vX5DPMvPgrOZ2y+XWSWUXGPEmibk4rNK
dceNl6veuhiWq15F/9tIEe+VXg9/D4xZaycg0qfNHNXM7dtp8QXVHScKFqAobhVmHltluQ59LkQD
U8Tn5rqGJ+gdvU1JNZjXEUtKSUjyxk28XFnzoc1Et0U9YiPNr51uObjXhbxcoD83v+xbrnp1AvA1
KdLlCDd80cX1z29taCSnmyqUiNq8iwfiltA37s2UTlJSty98Hf1ekMRTrAMoiHTm0TknKDHrOaf3
d6i9kiT5eM1+6doY6y+oUsHYjgnReeYI5ploHogBdeJOGsExlIVbMifws/jL9bLPIP9/rIYSJ6Z1
QcleW5res2NOtLSGyd+V/ff1u9FwoBW7Ii9nTKDndPlG1m9JX653idFcx8SYY3lgfpUN2s9lynzs
otSeRvMVaEBA2zTYWQnwIyt3CMkNkIE8hDE/3mYZYeEKqQ+W0eEF6Eskx0Vfbdd9y+GgyGq6q0fm
WnYDOn4/yKeBAFd0JQbYSj+50SXrkersZZoCRM/DsVjEz32T6Z4WhPtKC+SDJCjSx2JWO0S2eoI3
gzCmpDDPJWZKTI73Fcmj2xhNcT+A2JEY4BSSUTsa8qzaz40bXAPlRm5HpnZL02xdLCfbA1XUX5sf
N5C1tsFAj7ks9jNYOSw+joB1NdIJLjGTgWk3VEVmG8LZCClbiA1z+TpUT4M/wBGXCT9q54Zo1iG4
bkeyJ8hKY7yMOgOBo3HNVHL0SlFDhYJW6GczipkrL0O1dSEt7TbNin5t5kovebNuMrtVf5SjdKGt
2x8oofWHda2CNWxLSCadsOBHmPEJ0JvM/GW+bBPRXB1oPy+7E+RGH7eZnDp6jUbe5671Hh/PkXVw
Xu1Gb2FWBgWl2uXagtqvBMJhKrQql9VOjZFdRMT1GmrHiEgkS4gHLTeVCZ9jvdO6Ni5XrnXt84b1
fh8PmUeqvTHkxXWfUVUoyWoi3koEGzB+O7AxKFQxObDKwS7Z0pwjKpj99rDuo+7LzSUCr0lCX7fc
bb0xDIZfawVOqQ3xaJxqO7rxtJzcevDNfd5pl9HXVWb0OZd0OdynODm8QQ/QbHzsa+v3wAxql5ZG
dVh3keYsOKKCrKJdHvV5w+fmgEfNpisjkbxGeBvmdQERF9wZ2/BwJZ1TLyDOE8w3ym7THZ7yd1PK
rgbHL7g6eo2j36dnph23gutbVE6dPrudcCcvNT6XFdk/VjrDc2eqb9HZ1xHwXxuuehwcpv6xk197
tIVh4qGMStDOJ49qfC3FXtZsMuFYxNf4SVuZ34xnECiDs1/w+X2fAAZX46kbT0AxfYtA32NLax8R
rnYToE20nCDak9ecTMWmHrc+n2urH/IT1NqZK/am/Q6Wn+jDn0B765Z648YQXmrAkHz+u5bINHxC
4nSNYjVLnmCLUGXFhPKg4+V7k4hbize9fN+FLjgvFc+VjaVbkeEPb/XEVhUPJ4aeoYMgynmbYC1U
r5EvxQ81dFDxLb0St6V90g4l4o34POJNsFEub+YDxdBN/DKdGif+ia7kFTkbynNHuFDqbZCLvVge
avS9/EO6IXlgnzyLTvlYOaYzknxgh9fKrt8BybGji4HyytYvTDprW9ybTnYl7cq3iIlle8bEBxsp
oQAVbX0sEIOtnxQQtuQ+MsJuHdgzvvMGr+g632vbGar9RnWTG+EcvE8/wsfyZ3GqTpT3ybl2s+dc
s3Wm2Q9t7qByuW+eVeedlLXjvnvBAILY3ps9vGg3/OYIOb8cFCCfHm31SXXFwC0g+BoObF7FyzNX
r55bPDvh7YDaDxBqvdUR320BrNlL/40gHcvY6HdYMdV2I/5QixswrtM3nMqC6OqKM08OdBpCvYYO
IxZ/tM0IhZbiwHhoA3LYiD93SwmtZ/1SH0+U5vlY+V7f5Hc6ouh+EezspQEG8JMy7wrUq5PLGXLm
4HjotrN/CnfWjezkV8F2fGmtTfNDBrNkI4FPrB09z3J0pjsIglA2iNTBbjf4+5jwX/0WKU7+qpRH
cd5+I6oilm/yZFcW52Erfqd8Xs4uQuFFRbWkotnTm/HDyDkSkdQdExSS4tFnKDxslGsJF/AjBr+j
dt+jpDziSHeKJ+1HyHUQEnfDkXTyb9FjG9+Q4E6gHkmlcARluVFFuL/rX6Z7qzzJ6k48Mfa6SV+k
d8i5VCbEN/iw6aF/BdkNFF2CVO/1Xp44RKUH+5Qxio4UFOqwTfO3CW35KfdaYqERJj3qb/1NdjGf
q/2I1t0u8WvkJ37+Qr+Hvo1+iVqyb3c/SEF4X9IKJTcnArdwRmmbLu4Vj3fI06cDk/6NdKUclBvE
2PgCrGxHgGX0Ll4Nr8L39EJg4YZJ2r38TH7nfQVIllyTboPdf+Ofk6fqqTiKN1QHgm3odkd8DmRz
7tLIJo1gr54fp1vtTtgpl/g9R6sUbJTKJon6Z5Q7+mHcFm7V2pxo6ofW62/knXoU9wnZTo8ITPpX
ZsfQKZzRVl3hGduKsfUdEA1Od489hXOhBEKAR9s9OUSYdEI4QXsOeuGmf6E5t7hL+IgQt2zxRLHZ
C55U6UA63F3hO3z0wqU9CtuW2S+ZHDb+8x2trW+kejyikXfmXfKSeWiyy01kXtNkFbFRbThpOsGB
9JvB0QH/2sWJnxvsxrOyI3hOe+I4RKxuSzalr0O2pJnTZPLmcxxuzHGreePNd6hhJ2aeO8ra/FAB
mpuXFj0YjNyeTBCLKACb5rZIppNT3fGd7tvjaNNlkItNzpEa7JAeBHhvRSfmZ32xnuldguwqgk2F
DFu3Mczksl2dDUS0G9QOjedT9vICN9lUXvxtuCrqB+Ze1NYDntHaak9Svyk49rKNcjIdmvknf5sd
9EeV9+zR8dqBS7g2so1xrAha3ClcUzYqV3XM09vcp5Hivk/XZEu8qpfkAeu4F77l0kY7L7Lkzefl
z8yxuCxjLqYDnDayPm13FI8OItprL1T8s2QysGmXGQ6B8RSdlrlRN6DaAx7ZuZFsPusx2nnMpwi9
baUsAWRRATv0y0PWtWCZkKxrAw19/PfLzdCWI/z1aX9M1Cb2ouU+6Tq7+eePVpJFcNXITEpaDXFH
p2+StmiOJtr6AkqbPaBfPHR/LWKafwdBSfvDurbe0DRkCRT0LAl6qPA71KDr5nkbJom8b6hcmYMA
ZnRWOVOuq6NI7ZHgysoxdMS9bhMy4CSDoyBlqB8PYWmQM5jlIX1zhRpEvG77BjcZSupgXZp2eo3I
AUpIRinUpFS0rrXwbyn7/LVdF8vsIxQRtiPeL9OanLxF1CYuC3IhGfQua5/7JKsfvKzuMAiTYSRx
8OsTf2CmJ8x0qxzMFPAJUsaC60AXxQMaG8Ygei7t47BuICIxll4XbaKdK4BFMLupLnwusOnzV/pr
nzyEfEs9YRbLfGRcZm3rWl2anHI/d6o6PXFkDqEL8bw86HK3EdVZ3a3l4HYpCa5ruBQXWJCMlx9S
k6RLd6mIe8K0KE3Bi0R2X3KZ8In9PNaiJG1VhfNx94jHZNgP0bB0nCzvs4AkmnmHTwxhDX7LLrOj
hSGTzVRilLbmrG4RixnKjDy7PnJGDXXLuikOSPsAiy296XsjIAKCzI2BMdss3Ze1WW3pAYwH+gDj
wZJGxVMicxfMy1+8VrWnbCoRyqZjQXbYUq8DDNLjnEDGYRY9M5Xl7/W5+NzX9+K0l/3TqgSU+hpy
idrRgp3U6l5s0Ggy61EMX9/1SyFuLdEtEq+NBlxgg+WG0kizlFo+isefxWRZ7l80zeDECgsJAhlU
nHwCfDtVULX16o2APcxoQ9eG26JRnvrGlJi5saAfbOfi0LngySV3Lauuf+B18blptkXEh2RiKDIm
X/+80jK1FyZDYmJUkWxbTlB0J2BQHIJL0fmLZrSs2RkE5H1a+DOVqvU3wixRoVsrrKto9GPbFMGI
/19ps12BGyma4mf798ba2iz77Lr9P9SMkxd+03/XjLuKkGfxvyyjrw25X4/7U25o/kFPTpJgZhqS
btBi+6shZ0l/6CpSLEn+bMUptOJECD6GrvHqEGFpB/5qxSniH3gKDAnYGy06narxv9OKk4kE+LvQ
kD6TZlnLO9PpCIKr4MN+7Y9FRlRpSQnVPu2LaGcN7Uun6mfEh/BW8tE/mDS1LczSjJnh2sVRvg8o
JJOREYq7WpYV/GQo5IzpkpC6A6Nuvrb8Fl6OUL7yu4ZHJHXvY+ajm6CVg685gWwVDD/7YvFdoPpD
PMMAKEjmLYY1Ul/INwwmbzLqzg2F/qzEzyLVnYQQXAcNmemItbFQbpj4tsrPGl3vdtSCozpkBFxf
cJ3B8y+bl6zCrY7I39hOMSGRFOHC7nsQKuGmNdU7PR8p5EWYiZUgTBx/Jm5B9OddRhbNSL8I8Qdx
WPg2hZ2+IEbiBOvuLOT5NgaNawl+ek4ELbkgh+mYBWJojUaah4RlTQcpC74LtWRhkm2V+7ZVIno5
/rdQiaOzVfTh2fAZ37cS6hJj9KcT2rsBSkUvktqT7dVMIUI1b0rZrWNBcBuLdgdgI5Ek+ga+SmTw
5qhQuZoS7kzSX+xoStsrGbr2ZBFiqSX9FfVy/LgYfjM/Gi7UWO9M3ViSVZLkzhTfxr7Yg2Dt32sm
pnPj49bqsPdbkL0EyceKgxPdqQanwr27HYrGsLHnZk6iy4+5b6qOLE33UplPntXUPFFR0b2dDLAS
PaNPrT+awzBeZoM/aKmEk1eMSbFfQCLaLKQnxAEAEnlixRQUuLX1qxIWMMm599SGZ62YreMY3WZ+
ejR9lfZaKTCd4AnjrGLQRzIT+OiogaweF4yUBGs31cmBYkHtwbAWaDpJhynFV2CYAVW8Nvreh1qM
4IeFGA6/FijBIQT+tbneut5v3fePNtcbfDUWySlRT+uWALZ4k/V0hOu4WxhUf3+N9fnK9ZZ1dc6Q
1VeBfvv5uuvbUGMuCvbcPVVKQy3v70+yPqfGUY11E37bf//21seuj+AyKrmmCEJ6fcTnDetmEAeU
SdbVL+/v457C/KjpwDSDIJmIm/7rjl9W1zuuLzOTEgdzt8SPmhUboovF07poJJnYidkEyjgg/hiI
badtiKFzbT5ploaULwCen51w7CZfFgKkNLJmYZ4QtsPwMFUXown7oHFIW8X3jGr4tj5m3duZMKoV
EjndPlAP2tA8IbFh5iXLODKUuGp2U38KBWSQY8EE1eJQksRMOPnA/E/rmkKoizv7RHu38tgewf4w
qh7mPY4x5o/wgPOkyGxR2pFgppzQfyonYVlYWiSfME8GiNUc1CJPhNaAUVtukluZ4MOmP/mGMB1z
QeOrRg297ctBPQWBrp7WNcyRvg2H4XbBUTUIbX2BA2uWY+0U5EK/8SEzEiTw5z6DcEmlEyk9L/eY
av97bYW4VhNlB4JAP5ZZrh/DgfGBFCZMg5fvfR5Dooji0qxPoUKIMh3/uCZWniI+8QmmeFrvtS5E
eEwfmyBEYq8ckmfohgUnz/R18KvMUzLMzr415YfZ6HayaWnHBjVqM4kVw09CBKWAOZqafwcWTzoN
BdptLkolwUrJY162hLpXQ7ZtQFOTepTJ5ATh4VVmTOQG7YLTBHbEs7LiPsun8VQsi5HCqF1K2DOB
8I8nub4gKlWOGWf6w6CF5/ASDapOgYWQObEvtP0YFWQ75yBMlkU/xoRvJuFGpBbtpgB/zIYpem7w
hH2ENkyPkuJKyV/AvKYndHfigHqhxhi7BcIxn4RJmk+iT9JKE2fJfibEhCHtr/1kA1a2qJrxdr1b
vBz569pbRfaCZRbIzPeDQGYRAlzOUwtsJrcYNmKKlK+x3vf7ss30jUikrhQBB+r7Oj35Fu8kmIV4
hyMIBOJdr2Lk5bxxmkayiads2KlkzpcO+eeKm4PWsBUBymGpaI/rgVUrOOZowTC2Nv30igZLdjU3
1DlhptUI99hUhabZTiCgbUbQ2RVpEYUzGEUH0I/ZT+OjkoiDG1jmlxoNlFsY1FyKhGpCEhDmTNxn
uu8SmByjAKGlKwLp2tCAzipK+hRhvtqRR35NlrG0W9tMowb9jTwwpkHjMg1C6UhP3qf8FNQDUpKh
RJTXKgHFjnWqtEyJ1rWPnWsDbd1eHxivqpJ1+7e7r5syf54teS3X60sbcmuQbhsRwfVbQ259vY/e
3Lqa4xJqfJkR/ec7WV9vvc+ckUVkUzQvN4EeEXP4+Sa+3L/OG2kjw03cBOIyIBcqWujrwlzaV5+b
+IVqkJ9/27fe2vVq6KkqfkfTI8pCpgpP2lAeGGelq/DPp6MLyoQfnP6G5eENElTliFn1ps/GC2KB
/qqLyfpJSJPHSfiskfkz8r1SawMPr6kwwhkIys4Yqx4o2J5wwcRglqjzCMovpJ6l7jhHOO/S9L/Y
O5PttpEta79KrZqjFgI9BjUhCRIkRYqmaUrWBEuWrUDf90//f5Bv1XX65i2/wD9Ip9JpswUiTpyz
97enfVaKJ2TVe4sWPNHPRIXQNdVCIdemXV57K/fDfLqiNSKod+h5z0r4qOCF7RJjkzCfJcpeMHfs
cehKa/AsmYk1XNKIVWKO91kK5DEK6JHQZ7Tp3AlxcOMGzBrOhj0ua7A6eO2alocvIPhYNsgchmLP
Qx7TwA5jewunOAPEdbK1CiRf29wAVZMq9BT23bhiX259Ip1hxBrViLzYOceQXpMkJK4yU16yMuvB
2ULZkKPjV2GiwVwT2YZUWzitiDMeOjCdxGKwe6qEqoqCNlKs7gHfdKu8b1y8qn2zJnYyWptFsE9I
jKJEwd0QVOMeija26Sgkwq1CzqrDzqeQ1Peh2U84X9TRE1WjrIh/QsDTtOOqgmy0iZqB6D0qsGAx
bCe6/Unhe6ijJvaJII6YHDCJiM0GjVMY8iEM6WvZN4wkzF0n4cwl+vdoIbll6mdLkGMGROk0KTr6
5qx5xhYMdy4wei+aEsz7kI6DNKv3ZQ12I1IUd43+6VZqNq6ZGbdrO1svaDUlES51sx24PKnFrMtk
dgTmJvVLfre7lD5iik5bKZitqIStfMQHj/a3wcZ/z7R7k0BN3ZUWkmoXYxF2zWGjDQpFxUgKqppU
vPvyBQ13uHFPtjNcSnwlXtC56V5M2hrbhw/YplynMWAOp30Cf/8j7FwfjAd9JOS14MkshgK6zyem
n+pcjiv1KEh+PrVcjm3kqrCmXA4N+Ao4exSr1CwRr6j1F9INQxeTSlu820ZNIzPo1CMAy2HIXwsS
XTaNWvi1SUrglLUPbmw94PIIT6TC7/AasLtZ4xryKfkJpPX1YFWOetTDDQGyUgn9ZZyn6ZNFX7UO
k/oUDVxL4FMQ8wpmQi0XqFOqj7XSf866AxA9AR/VonyeTbI1A3iNlrGsye4XN1Q6rzJG5jhxsHIC
neYW1nFd5w+qpsOgK86UTc6is0nk+JAM9tL4dnehyb9d0sY1+UVUNjOwmlsqkH5fq7rfIX8LOysi
DBINcm6f5JRXG1c9gLhKvUIUj/huGcjg7c5NSQKIgRBSxp3f6YMvyK/TA6rs1HA2uur3+NHvrtl+
ARTxOlpA/MnikUisNX1HwmKF2nSltCwrJlBrtOuhJAKACHaYsbanKu6XsdFhNzftpi/Rvsm6Snbg
JayYz3bOSaTUhp2Z66DDMs6AGHKMY5w8WgI6URWGDsjMfF6XOTIwaKgcjhjLuPI5wEK/H5rxecC6
BES1PYewfBjwlV+dNn80Eah6bdpCAhhazbdGV3kdwzrd5iDsAqKiN9nE645LqJRmlUVe5i7CyFDd
mjK5m6mteFpYRDSAQ4W2GJ9PN03epMfKzk1rnFxqWG4iR2peHjSnpcRBw88wMU13NFjbFQHbhPhA
uCikXHhM0wwFRDnBRIgClv1E6beiLWDjDvIKEMSBk9MjnLK5HhUQK+iqSTYWNs1wCReUSj4f7WQ9
vjqSLjrkddc3WUPwXEQUUkS8C5VSPtcYTge1u3fUdy2wAz+yM1zLUkJdTiree8ektG9TDuF8tJrY
5U2K1cSGoqTwbcTmwIQjKr9L8yFuvzk6vTMDBPImj8YXTqzYsnqB/mRmrXJCOCmUdoE/ly5G9IA5
eqz3p9qO4Ukw4VIMi0dtVP0k6DMK1+r3LWnrqyEZruFsf4X3hSfZcAiTWla8ZjEgt2gXRV63Xhpg
oKd+mmWVUH8b4QKFz1jY03WA6NkzazJeAZt8l8zQ5yD4jNGYptkls/LgGEyS3po03kNaGIvrvvOB
ZaDotQ6sVAh73a/6AuRPQ47pivGiKXV8mBCwAXVgaa6+1jmbktG272UENzrjgwZF12ubcDmOhhr0
fgVIy5xGt9puOVlk2UXvl6mTmr0Fgh3QhXYj6hzFs5nF/kDicuE4gGkYNRNXqgOBMMjhAYfRbYol
Fbib6nydNcDERI5LLbUfdCd7VCPnihXhJNUro/6Tyoyd6ESFpqCs22OespyoxleppXdg0/hNRLxy
R9wsqbwTlWrtcmtAX5lfS06elRlEVJtlsSHmmlAnYluEANIGv8abcuvFyLp2vVivY9Es2JY3LS6K
TWcMLUTm6BjYVY4WxCV7HuVwojMvtS5Ng91b0cNVHTs2jgVRbi+lU+A0qqzPucNYLef2U8JwIGu7
+Z7m0gcFB3x2NN8snBpXQ/nhZL3fkT1yHSuToRunIWs0SSxg+Gz2z3VMYeEAGtAklX8mX3Ng0Wsl
qfpVFkpKZHTFbQkfAYpjAadr0upsM5fRj6EyvlotfRMWEeaQZZCQDr9oKoJjWtDXQivEl6jYvuvA
kGBjZJ7Xs+yWC0s7c8Y1oXzklMbhVzsCfA2acKWPNLY01NhhTtNGfimz+Xs4ozpOjKnbQsp/nmFy
+0WokJA1PxYF32soiQHi2ID3nvkvWAkcbROAZbzp4Xil974WMn+z8nlTx+CFSh5V8Sc1f4FdlmzM
ltzMoEdTHdcwteII4hO8tCwxcKka03zug5oedlK8ELwKCya5TgOEJxMUZdQy1eineoe7yKQTJxmZ
QV74KLk0CIkro2aDFjGn03Q5+86mW20j1znYldwZwsHub57wnWG5rchdcs1+W1lWtXWRJ7gJiZy5
Wq9dsKxe3cxPCF/LVW9xBBrhwqVt6T5OzkSyoqkfexuyCYY7sM5usKpqd96NPfqLpg7wgI6P0/Bu
MnrYjpmSE8uZGFtnxluZZeFTB+UDG4rxOe/U+xTW+s4JOcLH3QmOnn6U+sHUoYm+JMkMZcOq+ZiZ
NlCDHrVxIJVCMwnUNqpnlwHTLjPtH0pb/JAayyZZoe6qDCNcrU0Ro8nQim0anAvXGB6njFaH4gaQ
Zw1On6GDScDZG6Xj+I4EKRw48Qy5fGgf6k9xM6ubKIrFJnWKGeuucW6rARZX5Uybgtx2Ro7hF19X
i5fS8uSc6ntliC+RIcmJztxxnYEyylE+7wpaHbD4FuZo0wbU14GPq1U+Djr2qrJfN1ltfY46410j
l2U1RtJkYWNsylLcE6SsNg/UdUUivoUUTR3ocALqanMbVzZKCA6l21VkjPOpkzoY6MQhWKCh78Bb
n+JxN3T2UxIg6Em0rN90MIi9RH8QCBMyguoOxVyPXp4N0R7LyElV5Je8qCBozU69qrE+M/DLvirm
9LlF98dOW4G2ceuvNMOtPfkfMdkiifbGUFHZmNoc7Vtduw8T8yqQMBtR687aBMwiiOklpYpdtzu6
ccemqEhM1eW5b3oQcATqoMcuDE8vqwcN91IXM0KXkJKnEZHNUEwY8gDLrvrq0mvhVXWNbOMwLVnn
Y3tT5YMl8p55ENT1Zpy9TMMQlmmKCfSVAHSZEVdrjEuoozuuaJU+NUHjiZYQu8TkhAPP6Ww3dAIJ
pHi0MmziM8bNRJoXyANHM2tPIuTlUFSd+JwMhluPWmhgO26dpwlP9GYsmnvpDtekNO6V3lHxtm6/
yZXkmooOB3s5mV7qiYhUnvAlxUQLmDDtN0lc7WDn4szTd9M4kLEXOH6phCfVqezj3MXWZoX5OD40
DohzbYt+PgcpqA1bbEPdyqpNdMh9fO66/Jw2yCOW1aIsSbqXeqD7DV3+cDv02jPc7niNPTj0Sl07
j7mK/ilMdEpp6Xiuon0vGUQeOQSRuk3zv0Ra585mQdjvvh55ODssj3gJHWIT4McAN7z39K6frLAt
D+MiFyZeD0Bb/l1PP3dVQqC0lM6udZJrpJWRN9W244FkMTal/JGV3fBQyQ4fZMd4HpGMamem5zBA
9eDaRh4Qo5xvMc+2RNP4Y8amaMURVdHSwmp9hz65x6mHoTc1sZEZ5qqyXCA2Y+EHzaIuZukgCTNZ
9yFSXyN4lLZxSmKn33Il43Udh5sGEbV2GmcdTEQipq5ys12Jck3FsZo0+wJvujt3VEftfogzH3jW
0SlQTmIhzthatYc5tWyYmQbT1qYGFTNoJmU+LVKwrfaOY+XeaOU7I+nUj2DMspLDXsphkas25YYx
u4eqQ0pBjoC669kL8Tom47pyoZF2RXuLm0bDeMKhJyNF/Zj1Nchr0k4MFZiDhD0IeXwLNvImLJ00
l6q9jjaxcrJfolQ7i14cSOnVkhIE/3LTBGzvnX3ouybf2tFEEbwEoqdcUEIvfcLIKhwTJmy9yMg8
0izYAssY4CjUdmjb8HbYLasUrBOhLz9sVYtAwsqvUew7jFLZ7IwY87/5ApuT9YMAdpEECL1s+3WS
ZbpGYkwdbA9+B+7Jpd+8lsBy1xNaZxW3zJpPjKONbq2mefD70bqhwlA2oiP6rmxVKEYs/Tjrv0oo
iscgd+4yqDs+Y6b8mqtUa73j8KzmEA8Yk6MHDj+VYga3hgxnVPFsztWLzrxdNPc6rUC4dk1xmiNl
4it6TqaQ02ytfKtpUgh11B8aUVUEgZLfhRElq+yrkhIPSPf90OZjSRtwCmhDGD/cWd6RI2ebLESB
wj1ENIm+8ImabAG73+fqTOagPNVhXlygw1fbmdrcy+t7jmie/YRGjq2k29YgHSAlfFSOJOqBDHY2
1awGu37IbroMOm9sKUs1NX9qdHrAM+FtczJ/5yg4mxraboZG5ZR+CvnG6HHH7PMXfaCEblV6EOMY
Qrm3PhlV/A4r97HP+hvoR9uzLUYeoi1nwPWIF13Ze8gLyXLbKdWiFMS5uJl1q14bU3RLOZntheFe
u1k75Pa4ixztVKtBvGP+V1LJc1aNgJLp2Zbh5J2uKPkLRnttl5uUfuRm4rwINMs4DATvHmE6JN/m
HiTpNCB/EsPEmE4P3G0EGjPuFCgWoQEoYfYd6BLY1OyJrAiuzMXduFPtYTvExh2Zq8kVitrHCuf3
GdCE1ypYnivwfdVbIPudHg6fnR6ugxy/m3M37kLCb1AzwAXHwA6xjvBlHSVAE7jv5FWN27IyX2Y9
FT7bJjyrFBcLw5NHLovWyybYZqgbCOLIgIA2y+7oTAp0ADIg3Opb2ixEv/KmQ47fRkFDSiERLnWT
fFJV4zakI5dX02T07O2nSksYQuJPXmUYD1TJGXj+JgzCocaqPoa1C6LS5Kgoa0Nbkb3upYYVP8C7
Wtli5KQzFI8llwj3NfLHdCBlpdTT51rXSy8shQ5e1GhWQqNrS49FIQXUdf2sK8koIbBH2tNer21K
ayRa0viOY/5Wp90j9gaTqJjxNUe1jNjXwYSmQ1NtmxPtyQ3ZFfgjss998y0Gf3sk0OMF6DL8f2av
IurCla426t4av1Njxp9ti2mj2fXH2Sn22LjpApYuh/LB65EIJabJoS3C3S7pgq0AWDfLVPTH3M8r
5EXoRm0q8qpp6LzkF/Iv3FVIPMkmrAdeGit26fQOsRyF8M2Yt49m5nsiccdDjPreEmnrh1VHgC+Y
xs3UBQyuKC+RTSrxalS6Hh11F22UVqEvKXPiPIuMQG55Uq2p3uPKZoQ6OLvSkTtuoJWIEWJjUY/2
hI1snYiomCQFOBtX05epJeeHeT3BTrWzb6MK1GQfb9wMpcxQONUu7HjFhYmgtc9F9GAop4bYUMrr
7NGIm4cpp3mI8AXiHq3jAzgfLkdMQOAAvRE2/n4AnBBRvppEdhgdqM9WGcg2ErbPHUPXoE3gt8Ts
mUNde93QkmCUKdsqFgve1YUPLdxLm6pfLVPtMcEVW8TV7oNufUkj4G9psxyPYgerh9ptWJ92mZq/
crI6zepemxXncajc8whib+OOyktb0gvr6RTsJgcRoJ42JwXI+HqEe47jw8JhGQKTNPNzn3+PgAxi
H9hrDfsmTvi13ZM33LvGW2R1GZr/z3p6GbppkapDni0D2XqlQpKikhvBujKnfK3QZVCUq6P7AAk4
hwoUemaSbWgC0TdXLw7d0l2uuDkX1EBRn+qnyLBugEp3ptN2u3pK603Zzzap1rAyyRXkBP1gBbQ7
YcEWG71EhuxMRzPG+V4Cqd1H6XjSyOrdlAatRzMq1irGY06QlOhj5OlR/mlOtFdmU9rK3sOLGOFd
IOYVCYqoaiDMIFK/1aErr6zN73YY0ERxGfTHsdZvUw5KXi32ERq0S5TBmweMTWoN4vVOHpoAe5uY
YZLjFbsw+W+Y4kAyimNB1QBicTulNKr7Cs+izN2TOvZPIUYkb24TPuCkQ4PVjhad9PBOJaJvNC5q
DUpiWKXRfm5oqU7KS0DebtAY/bM9WTt8PcMlakjtMSyk6pNaoLHtJR5h8Oy7wgmJHlckbYRedjt2
8YVlML7aXAkMJPxWDXuujwa9g5HKtaU9mORCreRUfOmWOdGHs/hDWmdmA4PHf/73x0/1Ymb65+99
/BXnw1P0U5O3PMRPYd6H6+lDp7f8XsQUGwZzpHIr8Ag5lJ55jYs13SqO9vmXh/n5rH/7kM5ia1Sn
Rtv8/EMfz8NuyBD6n0/+828uoECS3GKqNETMYRD4feJICt6/vr6fj5OD9lMBQhKUurzjj8eq6+7I
mSn6h9Rw+Wu/vKaff/DjnTQfhsWg9z4eOqT1xCP877P886P4+OA+/jNEb7m2sWyufz7T/36iqiny
XaSLY1QrX4LepNng0quM4vKFZCZiU1Sr2CCuqWne9SEKZYWTS8+OOWoaJ8mETVcj4CPrORRTM386
E5KnbpxRc/exHu8gD4iNRAVHxdZ9SVnhYtAuhpBvHPnJHCjiCpRtN3ixNbHMI5IbXMb3BNgpQRdv
xglppJXnX9yu8icdPYsJ7KeHKATw1pyhv5hdclbVZWQyIQqcFDsnLPsBCOqxr+K3ZYRRT8pSK5Sn
Up9fkwZdNYb5h0Ezdi5aEmL3VmQrK7ly1jNwAeks2J/AZWyavsWqwX4yZMFF1VlQYxuFgG4ucbgD
iUJzaa+5YfPZfSRCl55rv2QMEoMUuwdCnjIv0vEaRNauYxa/yiGDjdHcry0LnhG520cse9/IySk2
BSMuvbQ9qRJU4OoNhgh8IzJhXGNz0eKxH/dsbL5S4pBafEGhNb3q9PKmQXlGp4MAWhsfkOasdXq2
q95RSYKO6l0JpcoLQ31rQlpGlsPJod0CCZEIvOKtMTaBFw01I3OjvGep9b3AUL/pq+n7YGeEMCYG
C7de9KtYsgeST5J5/fwcSu1WpJS3JSsZpOwywUXQIaiFSBYCN1pAPfgKlcj0hwVDlgvix7CYVxR+
c4nuyNlVKlBZAoyCIBKbeqIzYOA0J3SB1bRPOW50thD7dlg05Er3XA14G2wjuQ0BdYVVxmuGPV9n
8klppNmMo4D0b2SXfpvY1Ij5ypxtS66GiKwBuKW2iQwiimhxVmMtiR1gKg+K5cwyRpoI4gWzVZR1
nJm8+MrFghV8IpTWZEYGuXRsrPug4xsgr5SErrTathMObTaE2a1nCLTFYzu792bGzZa0r9kYkYHE
1NIISSIdYbuaIjXQ8tj29kPzZJV28wfgxYLp+JUcyBzX0gCTGwvdw0Jx8hvwIgygsUQdzSmC4vVV
1ivuwU6YLEQivaQq6o7ICG6osXVPydDTK22IaFjSFc66QqwVfQ8Pa8cMBS+SlN1RZIr7yRin1Rja
2WPChVDYzWeWAvmHFy4WuMUvpI6PF26pXA66Y+qYIH974XOU19ZEj3bPIDjZK5aJXIN23mok5ovg
7pbWYOww00/DRzMOo8Oku8WfXsPffHj0PyxdLFJIhyqP1/gLLSSqotgaw4wgzq6dHqFw7xMRh3sq
P7F2Z1vxC7L6SD/47CgVJUOnHsitJZ7sD8nVHwyU3z4LpKKGC7MSKIhlLarNX15HUkyTUSe2xPgV
gMfDFrjvQDI3Kovg0MTP/QwbtUitm3BkdQJuDhqJZktfgggOGuXUu231QEEP4YREVIlghv0qZUcX
0I0NyTKNIlScAlseA8MkxWEApqQ0GpQp5uEEulebHFarV0BCtJy+90dw54lb2A8fv0TLT206P/+i
nL38fH//kXfZpYjytvnv//yba3fhXRqCvC1HJft6+Xp+edud2jph24dybwmNhGRyb7zYTSZPSHtb
Qk8OjRm3Y4VNYwLubWrlPhtz5vvpTNk+PuSZ7P1MHQxfmFm/JzyUOAsJY60ug35HUI9GasvwuQvI
Tfn/8ugP4tEfWEWabVnAhf49q+gaFt9//Me+SV/z73/RR//8i//QR9viv7jQNVpOwIdQj/2CY+V/
EZhlLEBU1+KO/CevSPsv/oYwHIsbBETeop/+H14RDwc9R7g/ZdX/g2r6xxUI5enf4oMs+/dVieBG
oEeceAyD16X/fklWEKzqzHULH7tFvtJk+DIdQku9TU6r7dSguNSN2jL+rSGT59BNB3e06D7Ge87i
Ytul9hkkG3oqp+pvtG6O5I09O5LcCj16cJoYJTUWuCR5JVX2ZBcqeguaBfEpzIp9U5ypLj5VuX0e
Yrdcm8MIEgbnogvir2JwuCMt+BqNlnMQ5Sf2R5AsHKnnYmC8RZdHZuk5BQe4aZ0CJqCeZkzokEKn
TE26+WTXqHmjEfFvRfcj0dOJqXFTrVQd/5gw39E/ol98KZIQ/mKo3pUYXXhOm7GacYa2tJziiPic
PiEdW4vfY9rQiDpsppQ9w9VRXBLoLq1hf+8ne1O7qG6QuWh0dQzf1bOTJtt1ohkbXRl2Vd3dWoPn
jpuNa2c/AB9eFfKi5hCjKPk+eJ7otOOwo/VrRwo9ApKtAq0/JUFxlA2fJkeLTZ73nwY1PUVteoIn
73dMI1ZmuTEq1DvDRJqpfVYi9Rip87Fw1YsbqPdQMX2dzM0AlD5EtDoT91ppyIWuvaaZgBmkp7qN
3kUJAV2JnoKG8ASnu2mh+dwl0ss4fDWejS3f1sdFIn+ykvhVmPORBhUEgfw0iP4aqsFeI0KGjG0j
6raGlpwozwn+nY7MMVGVJMhOowOK71U/x6eIPpQpolPJ5CFNiAvqaPW1m6iwkdWhiFgCjbIlGkRd
F7b1XE3NFq3pRZ0tDmpPajojnzDCdz3jOiAW7jiSkRpY4gjbk5Gz9KYY9YtiqC3iWeF3PHPR0HVN
Mc0s40HR6s9Jn75KEzniAGdUXMrQ9MuWCLF86Q7Jg1onp+UbFsFw7xqOonPyzUjSdwAG71U7XpeP
sURLXDlc1MZ8E9WuTtQ3ckPQIxBio447ZsvIFJmP5cm+SjrGDsPVzQFy1cVwZGBKCDDyM07/h1EM
l5F4xW6KDhnBwcI8o5Y5ayGfYDkeRUjAr5yOaK7eHdliyaXRFY36VjWSk27O9+WanCvTx3KxNswI
hOv45pTaicH7mIw3K5yuQ2k8h3pymAexxoN2qqv49eM5JibF46Rfmog+98DBoavozTeOxexsJEY+
fbXVEQAeuTt8KyEB9km/xrR/Ktrp0pP+EqnRs9nF7zVB45PeIl2LYeukhJgnB537PJsiojGomevp
PkLX5+CESm++RHNySoaWfgzXqlJ/plrvGcjVVX810o5ObHbql+UA7H4435k4XPETFnK8anwltZW+
Nv1Xd2qJQ5zvdjXfl2+wU6ejkiZLPMXr8sEs16OQw9WOMCoX872Zuk2PV7/Hhbi8pQCu4ojaSLcN
9lq+GqWaL0OjXlp0OaDytTHbS73m8ZBp834S1/ZiJ14Ng/ncjLhKoRGh4/jGBG0OWRPAMH/uFCoR
ru0kGY/La0slaxkRoTeQoet41nZwFk+QeasVSOCjZdJbCrjXu6zbZk36PhqGF0XPQ88MLhpvmiC2
kIsJS8S2IvkiaEGjZveWT0rv7WeaPVwv6nxXjX2juJ9l2WxrMwbaVW8LvWOZni82mc2hOd4y1dws
TclsvCjddLfjYYcjjlWmiJDWKE+9Kz89NKN5Nmr1jZb5GhjVpodPDe7dOpPG/eaawZfcHNBzxe8t
B06NJmXFxazIyGunQyGts/BkqVwIz3rgHLWxBrGdtNav5uSQOtbZMPvbXKmXEqz1uPxo+qY+H/Vv
CKI+qUV8aGsSv7T0RO7Hthi5PSbQCDWfNAEW6/qFLv9j181Ht2xvpAxvaRivCGkisDE5Lf8oUUS6
K3ZOLq/RstEziWNldm807y8j12ZtdLdK4xYDhAzFdvZqG08qi1XUcFuBWCLFXaYHHGu3ZcE2xnpJ
QX102dnaeL6LOHttq+qLFty7bLzpASdnZstvWvijiVwGitZ5uSWXNQGazjlk/LvcRI22qDEEp+he
Os8dgxi0Luw0rvFcdSaCP5U2g9peP5q7LFSrpL+EbYwaA5ZxzurmdqdwtAkr1C1utew1dgfuj/Ch
Ds/Lc2Waff6448R4Flot12TDvnDGO4s8yFChhY/oweOVtQBbwkn/MmvoTSQk6MNIftNKm5AYjjJY
q2b75MTVKz6bnt6xeIulhafYNbHSBuWD3unjWhusA6Ha8iEJpxS55QRLAAVkAliZ7Y7O6Tz5MR1r
JPPIIbrkORtJDC+S6Ygq/tiK5kVH8k86jdN6SUKcfZAPEz2SqGUIgl9zhXh33qfqDbFSf/hoL0eW
0f386eP3pjnC9p21zHqtT1EYa9s5tvQDViCDvG9++vhFQTzx8ydDX172L9bacQF/4Th6IjqH07/e
PtjEoh9UF91fqqQBvEY0rmuOu8h2l18Y2ItDFhu0EmYs11iCZxrnEMjyLRbLpzACcCLbYDg4bin3
GcNVaF8VLcPoLmwRLrp2j34hS0in+lVrbYWjeHOOtBLAdg4geOiaFXvAqlCenebdqq1tQhz3lCMr
m1pM9JVdbSab32m1B6XkfJM1KOEqokiP5VS0P3/pFn8HL272Zxt/aAjJg6IIlAlCF+hX21QJL9Bm
Co/66+6s3NR8Rfrih+wCXhU6r3UuiGXsegQSefeCI4rjfxx6+PQ4mmIYZXLKbpwad2u0201ZDsi2
FCthuUHw1ZqwGHMubNSFb6kC7Sc3z44BrAM7MLNoxwdY+tzhl1rN3OZxzeLBLZBP3RVf1hUiLBKE
2psCCh3DdL6matY+qlBuWWxE0SCrarajVpHLmdjPtmKd6Q3etHq6JUZxTsnuqwJnR+PzNTJ8ZaiP
hpUcfinq/+bk9i+Hd8cB/eM6luEspkRMjn89uXFsNuDpJgWZXsl7lewBnt1ye7gFznimpTTjhamo
o0a7+mlM/bcVuhA88q9H5eWZXU4POqJ2BEjWb8xMlDldbk028VtSXCadCRQGsH26sTLWFwqdRRU6
pgwrXAuXdvPz4Pfvn57Tzu9Pj+TWsXkFWDVt9benH2x71GPiIH2N7LRlrclDaL5ViYfwmojhukhj
m2IPLT8iBLI2WNUobMN42v3hG/jdyMnnoGN2si2KNnf591+/Aakj9nSaIPeXL98c+6tJZZIqWPvV
R6B4Vy1tr/bSDsVI14nay9PuugALc+hTxIwfJ9dAcGAgD3r6v1/Zckb714+IOAaVY70pQO7/9ZWV
iRzmeHJy30VFwFJz1EP9k9JE2XocBopQgntoHH/7uLxLQpSjdHqjErvJ5lKYSxT4+KaHLAAf5SFp
Zxe50yzlqUzne8vWBToc4z5lCLWdlQH3qRAuUYJY7rBLYtMPuQGWKl1tuVPS8ZqF8cHJ1Musm37N
dzFIjFSEHIRhf4272hPGM+6obcXmFzjdLu/AeBBkiW/eB4NN9DOhunBAwp7sG6veqrLxKh10dCbv
ipzekll9skbj7E7MQPX64ggkSyV4ILfj4ePXukCrSZWoGTZed66aVaoSzJpy/sswS666ob+FdZH/
obX1d5eHIVRgr5ZQTbpsf/0SiCjFX6UZeDe0ZosO/oLU/pCl3z4q6/FOaOD+//7axb80sZYr0hD6
cmqnGWk6v33v7iAczqbcmdKajk0af8YVBp/wHhfDFcnRZesYyes0sqgteV1q19847mJ4zw46dT3R
xAy1PofolnJUF1l/dd0Oq2H+qNvLxaBSkKb9hGQBBiQU80Y7Ri3Jx1aOtrdj6xjyh5n1sKMUWx53
cMotGeRmb/kGBehyKki5EtwwOwhtPLqkxk72fIfSh7CXvELIJlP2YmHsUbphx/l+Z8TpCVXdNmq+
OfAhGd0ReWzZJewZKCZ2SQtOs7xxcMx9LExAmqWyQoYjtdLrmJNzFQWnANMuAJvkTbQdip7+puFu
yTr5mCfjHdHtjZSkdc8RjApcf9ZSquO68NBLfq05jhZphEVhvrTlsIvN9JxNzVPdTW+9RjmWRxzZ
w2tV71EMYRrd93zGZHGfEjU7hY7xrBX04PtDZkwPoxK/K1rpI5/dOES8T2X6KtLgYGubVr+MpY6Q
wfQnVu2+dZ6tXlyW4x4Vy3HyFG5X0/55TiosX+tmlt3wUOWfRo1Ni/ehDNRvljwvrXIBW94W/XFw
1Dfsw2d0CMMfLm3M8/+yvhg2oe6CnqFmOr9d2rRli8pQdLgzHN+WI93I1y7udlA+LW85t0o//8Nq
+3ervqlScjp0KXFOLf//l0ZlrU2o8IyJxTbhQNZwMC3+vKX+zS1r0+g0jOVXV3N+e5IorMCvMszy
DafPIcmjDsbvfqvHZFdJpuK0gj4lanWdZ2oDpwFerx6bMHlfqmzktMe4tZg5ER5niqXT4qM0Oicc
e3rNeLZZCG3C6PA1HBsiZZs4/uZYPA3qN9I/BV49JtIsxAnB6p3U7n3MUg2fEe7P7JV4BxvLpTXf
XXW+/y5I/h97Z9IbOZJl6//SeyaMxnnRG5+dLtccHlJsCIUigvM889f3Z8wsRHe+6i408FYPr4Ai
3BUpyeVOGq/de853PqQ3X7quu5QFL5N9mWMst8gz7xE2niaDkrwtrpbzTOACBoXhVb1IuIY+6uH7
2bBfS5oWdrgf3OpLRYfBZdYTT4+pkVwxTr7qjvUW5tPFtZNr0RjXSBKm0s4XtW3qovgq0JmkVoN5
2Los4YMb0Ppo6RfIhl0S3b0Nrvev6MIInEGljQqANoGMf1ncLrSZPUmcXocp9SXq34xPkinvSfUV
1K8TDQvNkFhvMPhf87bZp7XzJpg3qk2JN2VbjddCCuOrWsFN9mv/YhkV/6TA4RTzTNztDmB2629N
cawb3VTOeXHSyXonexzPQJ00m1ip2BtHWWxScSlJQEKlwWekTfGRzvk5mrQX6W0BnC3DfcM2b2Br
qNgOven6bXfDa09upHVSW7dheGzz6TnSwrvWlXe1m7x7yOeroqMlJ+4TI/46u+kHfpyOWxZv6Vj0
ZzMODiWNvwKAey9Z82paAANXPtWoKir6ZnruA+terar1MnyWAcQ90V7iYPxkfPeRs5g5Rnk1K37T
7PqaaVF8TEed5gLdu0Cbnj13eNZ7wFgWaonym9qkEuznM584Wkt3qGiOtEaPhJtqh/6LXU23OhKP
bPBwjKMyGY+qGgtS2GJs5lCf3hfdASKFbzbtcz6Mn3idjqoIslrVsjDevGTa2Ab/D8iKKcebbfEX
9yGXhMEckBZd535PLe2Z2r3b/c8f9D9ZxSjc1P90Azal/rePGUsx7qBxKE6j0l1iCzcrh77mOIIz
pMHQTY8m8TxV+C/OL2aD/+fy6VI+c4fWdfTRf18+CfQgigmS5QlT/4140qu6z7kts/1+Pwo+jCy/
BsD8VP8sTYZdYJinhoKnmmm80OFEz3wyWmuDxG9HcCji0vaQ0taEOrRVtZhuf7dppJhls1H1kkuj
1IEQQXejSN23wcNjiPhJLRljfO017dgyjIQ15ozshzKPKiyfP8PAvo8k9hiaewksxbrKrlYubmrd
TTjpEhTBYQH6FD0whllM2wAxAGbgKQopeqgnynr5ZNrLCJ1PMzHv7BFuQJdeC4P9eLI8T9lM3g3r
hrqGQyP9UH+zsRASqYtbsohr3fO5pN81J7vOjKJ7vjeFUhsRbixtVt8m81Wh40zi0nHat+xcQVX2
dXbfNTvXCt7oB3LFDu6b6lCEED+6KOJ2a95XS/5LtUPAYT2Q31T8KGvvOOTTFSMYLrVfRMYeujG/
2iZVx7wsn7B9jYCVKNW2NmKneLpfVNKQKusWq/hYkFK1I3G9Edg0YaKyiGqEgZmHPSPYJGnmz8Lc
RK64VlBZ58S57yeCn2fnXnWtdfp1qts0w17XYCuqJhx7r0/1R3sGFUuqP9Za7AsEQQ16fHWHj7k2
xsG6D4P5UT2v5HwRPcj9zG/6+FrQTkaee41WB+sybWKC2sqABPcuM09q9VWdtZL9otmhmhz36yZ2
7l/defzUy+RloTmj9+JF89Wq29MkR0N6lYwOsBR/mHFy1YuezWb0YZq8Ks1ihab7mmMQwG9uETdw
sSzrTXXaSC46NFy9hbDeuIVfkozbB9VlFb0ktX2nCiY9m29mZr4hEMR1Lfd6usAR4VZHNTEUua8N
iY/ly8ckfcD2uQ0dH8PfQfXaui6jvVjvw/JEdeujqL+sJzxDD1VGxtyGp5H3k9XLpCtgFsVe7caz
yrn3sm5HD3Er8/Gsbj4FOljV7MbmgM3zU2j09dUJp7qvCTdVor+4ydV0a6A9OSXthdYZbtmiYDcL
d1K80dmCz6um68xyrPqEYAx+/s+rlm7AIvp79cVuE4qQsGwWEfG3Kj/D+VhL08pPrTN/Fi1v5DKe
jeALfS4aHj3qO7UZdVHe0MZkRjOS91XsVO9ZnVht5JGQ3LEHwPbANGnMnrPUWpft9Qc48nudUOA2
8S+cMJ8Jc3d+3j037xcv9XbCVmr0MW3QQ8IYb59SDYGMwJ45xZpEUck9p2g0AKE4L72pR1RUKx5g
3z+SflYRoI601aoomd3lWpTxm666SPbCZTLZcLgBpn9UoDZ2YYII1qGp0UB1xzpMb1MY6LruC3oV
6IjhtsryOCo7M13upMMXW7NFHH6Jxqhw9+a/1PoSLca5BLszVmKrVnXb7C57yeKk1pyXUBP3oibI
vok+hEsVMow3Q0zPuPZPCCg3EbCxEq0m9/CMKNPAaA+l3cHqodRT990+u3qcker6ax3vRTde0AO8
ZYl4VD9NlUnogtgak033oDXOvmQmoM6K1DHv1Q8BnrBraC+rzoDGOCGVIPzYaZjt8Ipd7mSV8+ec
K7HockPUjJtRP5yaiiqo7J/FXVw7YqfP43FIF5YliLV1+yvr+lcM04/qgu6cf5T+/7fTf/5fxJKp
AuG/n7srLFnZN/F/mbnTfeGb/sEk8/4Qqqx0pK0UQ7+BZNYfbGnk34bt4g+b6CDkOQ7KeShKFBF/
DdsN+w906FKwSWH/pVKF/ndEsrUT8Z8aelS5jiTzzmJvZTiG9fcFpdHtpGbMFvmy67euGeLJKLrj
ykdckYNzmllHKw2O67P1AHFk3wiRnMScVudB/7GmY6wHt5zbBfmbyhxAZb8V3XKfxvkOcQhGky6z
T+BbvnUiiLAyFM2djhE7MvKfdguACEnSVdTIaQeMcrPy5TWwgvj25A4nAEWlJA681x+CvGbFscP6
ThQRCw5Y6AJx9X7WEZS5/fICoRtr+0IB3nMns1PbOwO2x37k5iOEiR1IL5ZvW7cYlCt+i5zShzTd
26PjK2fkVzERBDSP5Fpmd2XKNxfBd0I0bQYwwd0CrRxJ/MFusdTYSw3LAr89IN652IFvg5yqMkqk
Bbo6CKphP2kwqLvQY5N/Hho92Iw1nBSXVB6pxR5q/HQbt6SSZB7Zm0NIBSeDhymMPnSYOZu+IQlt
qsRPQ756rU5S2lzIPaGr6Z5BfLOhANU2i8vmpDTrcJ8pE1Q1fMGGA3wtoLPiyvnQlxfolOkxCZNf
duI8p0Cbzh3sgHgwiesxHLhl4aNbzedOT7B52WRlkPa9NYFR6LIfju6yb90leghxfcV74ZTKtr/m
yVY7ex6D6xigI2SbGOyxOrL8ODqaBfQZUP0fGjrzu1jH9jKkvGJn4f1Ig/R1KSC7xzo9EqTCbOmf
E71fPlp5mOrxJ5kuwTkPBJJtFt1xbjIyTgTmvDJ7saCEVy682rIg/67uGHN7YSQ2iKWm/eIEHYrH
BPhs1yCC0Ijri7TMX6YnmqLRKau4N7EGv3p5QwA48HFzcK8qDJE8Sefi1KV+CS3j57DA3e3hHe1G
nY9Xs7THmEIkR7GLP/I4Cf66JsND5TStffB62ouQtyCImIylwwoDLinnMzzeOd6njf60LDpG8URG
r67m7IsZ/qms2fvUGcoAQgC1ByF5M1NicLEAvE+9hTmPGy53LlT/ug03fN7JkeqE7h/IMC0rKTam
CIowGv7saY4yj1cA+3zBNwm9wPqCg4BXLy1fJGO+LQ3BCBWjnCb1bWcYzbMdJgYfGr3YjuvMBbtz
xmQ/P1ckavau+SML9Pxb1IKZtdjK5r4542XUYYiZ+oKs3n0Nl+KdSlDfBTGzjigOwAqWz2HFhKc0
W3QnhQBXR7C8tE0UMfMRIWF+sDA0HgnU9NyRTy/Spk0nBu7kUcnYYJYHPeovQ0wgcZxV9yWoz65u
KFjmVjuO5XZojv0SPhrofqRlHxiEoCrHk8FsSRkMZSSOHWb/ypHY9FTYbSXoutsprmYEqBWqnKE3
iU0xvLOVRQgr9PgBgkq5N7dxbIw0+b50JEkcKVPyreaeZK6FLwb/+ZVhO2Jn990ZXNjrfb3TNeeu
zM3HKedEJnJxuFTS+i7w18ZLWR3tls/4Lq4GJLM83hA3wlw2/hKPWPv7tIkOYd4+BTqmO1XVhszS
ADnARy8ggGe9RrYpiUBgGR6R3y0PQ9u+aUP0NTFTOuxmOe+Xti7PTeAeSn4Glvnv+PTxxtkZs2h3
L0Mo6CFtFGYx4iOkiYsFL8hjAo4RUO9xxP2KIA33JBsH6RzcSwAOaAMwTFgpctyGIe+2mpdoJwUo
t2A2sSw0nblRbPu+qEnSxOLYwTvbZs4IBiY+WQtSajPTL8tiPxhxUOGZJTEl7dvvZo59vfS8n3Ft
vvU0VM6yAJiH6fRBnw3yv1BjkJ0mqqMxQvM3zWRXsLTt5tg+R1jNyGGdP2ZTNfmr5RQMTnsSeTns
oe5djdC44HwwuBNBM4sxr9QEshzcNKchBVkli+VjA+HRCE6JI8pjhZuZdhWKiiqc72m5dIg2JsTi
QSsA+S3uj3Gm6yO5RUBovKP3/Fg7YX1KyuxHPcSfCZlDl4AdCjPSYjhE81enS919M4PDttyJB0go
TGv5aOKG66XBHtDqtnessHFsKplamybOxlMqxl/zVJbsd8zr2HrzIe7ELkumGmkbmXfF1NRnbi1P
wnypy9L64dAgibO3zoEsOcZMwj2Lu6YJVQCJz/izQ/P1VCTDMyZpd+d6iIgLw7u0Cwp1RhXf4uYO
pe8V1oAvCOWbULA3Uw4OJSD8xA63XZVVmywIPRrIcDMYH5M8NwyfufU1zMPwRUTFqWxbVpX8fvZg
zohlpgHsiZvRPvVGk+1tqM+b2CM9YYIMuvG+6wwIdA9cZeiCwJhj40WUeYqWKGJhJsq8w8tzoMzH
vxu2XH41io2y/qbNcEWNTNpbjxTtg0DlzsAGoEVkT18wEb7FNLFIGEfGPiKY4fwgFEca+1J07x0i
7e1ih4DldWdkw5scWuLS0YsVXPx2u7H0JaR118IkQGixBfvxhgwxuVi29gMzEhwJC0R7Q9L4znTx
9kFkqO9j3MfgG4L4OhJ6ZY3Q8eGNPpb6iCan4GN1iOthMIqLLXHIEQAoaqft4Fsm6ajOgEkxrSw0
3xQbWa3Mxy3GUe61D1YdET7SdEylysgXMkP8bIy7KQT1XzlNvYmt9oQqstiCTbYPyDNuqP3fDFDk
xdwWe2Fg9p3SyMYRaHyC+t7hNb/XWkQt2K+PRYX+S9qs51XhnJ1ee0Ze/DhyGm2t9iKalss4brVP
D+60OWqvnkgeQmMIAdl19wKsZLd0vhfHM2FPriIoLm9pxcVrShAlYZjgxiraN+461qEAk7ibXG5m
jgVtsBELAfLsoXuDxjnLZvhQhvGmrQhzQdrpa6Qbs3PU/aLLCFPQaBMMtjKxt9+ChQ1lMzv0/yz9
Z9xRZwSktyZanRwtJzzU2Alxc7vibBF7u7fyEkCRW8C1hQn8qIsFIpyVfZlwVivdP20xKYJ7HInL
vvNIyHWcJb0jPRmsArXCNnrTdOONVzlvW3KKUO5r4a21yLl2vKMZOsaxJ+/GZkaIXFtE+zRH08Tl
pSxkoLdp7J4FeMktEAw4ajnW99E17kw0IBuXIMcTF5KG7T6lIh1l+lRWErcCThNB2kSa66hI9ZA6
1AYUgze+1a1TOxg6mmr9PvFieRFTkO1Gy/zRuOhibfBNi0XF0luvnJ9yX44i2cy2SEmSU72SnETd
sdfP3Lw5Mww2rGhh9q7nFpRmJ1yvETvPBQR8X1PAaPJnmOLIzXXYM51Z76Y1hzclNy2cdmExWJtk
NOdDBeaSe060m2Ag7g3AQqTkLvu5bOnXqqUzczzVbn4wKrrBknMlNpvL4uWks6XWt8IFbzjD6XzF
jCZ2suf2uD6tcVvS7udqRP/KHcTzHpOe4nS2rHPHxbEj9rvYJln5IhqzQM8XL3ejUOt35rnbyqyG
o2OjMjLH8rk2LOxQKaG7w1Df8rD1J7si0rfuZorjFhqtQOzWUbBbVtRu53pX10+aGCtUkU6ECHUh
I4BtSmvXycUunEedPQb6pQY/IR95nrBy51UccBKWN2J+7OsSxA9GvnytNNpgpa6ZF0JIQrmr3ZaG
1AjV1LEtDW9uemwD6EseUEGoo+l3NIckfEQJYEzw7bvMkxdT7+w7CpEHL1JyOy+3iSOZ6Z1kWFn7
+mrH0Gza+g5hV71PW+OInYH9hwO/in7oV8BrVNVgmWdi28+NKF/AqQd7PTLon0Bh6cg+vhvThbDj
tDmaDj/cQjfsyudJ9u9KMSYj530uSwxJaQS7pARsVspwm4wso5MOv89LjMNQRbvFiCNe6bWhRXYv
dP4Qd8m3VrhwmrV0vcJvYDRmmvfbJGAHw8bhDe1zgvSM26rshiNL42fc5OZTpqPRIKp6Q710puee
b5uqsH3Tqk6hH4ErPEbh8Gk5rnuFK9RvgyghqMMMXrRk+JF5LTlgFq2ZWHseQDHdIsvOiST40WqT
OPR1Q8bQkiDKkBc5k2M01fTC3j28CphIHsTixVcIt9CWyPCidkULS7eYIc3bwKf2MScgWqa0+BXu
RTIwS8NzaQsdnkENd6NzuKYj1FdykPKQQXPEk3TAScepZJ0dQQxH1iBCbuz4VLl9SFi4ag6H7ida
CsosTWJMslkZ66H9glAyOaGcDnUu0qhovJ2cOY8W79mJ+rsi1OJNQi7tqXbcc2nq89FEIKEJSN7e
5JkfeWLty4RMt0Qrfsgk3jJA5tKu6poKt4DakHMlswfeh2OKR3iCixs/NJ3MXjuwrJteZZhVukae
xjSo+VoAFtKw9k0hqJV5X7aSq3u3YBujqa2Xx9TZWngyHyobc0cMIoXtfngUAghvOgEzybmtogR7
mMbl3ajyx0nI/m4A3HWIJd08+FrbrCxUYdUWZK8TP8Q9GfsdXDPyKJ8kjfst+L9b7qh4Ljb3kylt
pF0zUAasv9NQ2QdcZdOxzxFM27b8CvY73UfBOJ61jLANT/9sXTfjOs1/JfAcoiaJr/owPEg221SZ
qYaKTJKeFgyvXqrb6IS6ZRelynVuOARQtd1dIUeKsbzOMOEFlJZleK2q9if4FZtOXreHTAcHiDc7
MbRsn7q62M0VHQAP4dm1Rs0wjc2tcRCjeqwDh8m0jYMuBv0KjqDpmO3QMC4BG0LTyxxzj0EKvX78
tbEb8qQ0CGSakC9RB/ewHRwfZyXETseh1tEosRyt3YS8Nj62AbWn/qWdQvNMJp3RhBcRmDHFHFsY
sQ/JPoh22cBiUnk9+EqZPpuzeZHmXDP/aUmF02LA0QFkB31C3inS1oeeQ5s2VQOFUq/BfOHwrjpE
ylbxRZbxz0Xy43JjZntscPFPWP/c5ENKK6Hj0CFi59wmKL2GYgAggVw81DmwDVmOTijH7E1B8VY7
K2KFP6EIscdXNSoe+gNRFVLcz5gv6uZBcwnoScl4RBe0nfX+sbCl9GtBp5l1ysmZb/F86UtiI9Sj
9VABCeqJZnPtFg6Z9lQ3JTZ/jWbueqgthu2lOqxPWbyZvsgx28KllX6lDlE2mtyO0LPatp0cpRnB
r8q8R5ibwXn9ba16Ceuhgn3gk1X7+0WIjpA0K0OFOWEX4d84rI/+2dN2pP1caO3ZUS9Q5JbwW+ej
FISerE/WL08SXlA6ND9Fo+N3h+oC3wgl6PqK10fGED9klPmHfgpwk6xf0zBbc9qH50y9NXnY//X+
GElhbnWpp1sUhK4PQgAVgmegk++jx66Dgex02ERmTXRgYIp9zcLjM8xr/fWRR3/uz0dEzlfrf9FR
AMi9bEB52iMcDKrZzqdn0vlGG/aIiUv07v0Agm1RgAZDfd9EH7zt+JigGBFsMIS7sqgHDAHobNcD
wxaAH7+/OHBH4SzBmshe91Fj0OgH6HkoI3mEo2P889H6tYJqnXFOsrUndLCdrf91yLQBMK0bv062
arc5+nNYExBE94/wn2jUN1VP2Iqcmsr/fVizEimyCRr0unHnoj8DcmUTN8bEweu0tDrN3J79TMWc
ONTonNDwSsyGHL8ih49E4QUOSD1FOKAju13JNnQIk9wefYQi81m33zF/jr6AQneso/huMsrRH9Rh
/bpbpnCO0niAZOsu1rbsClUBz/2AdJgtfJ2RIuRpKSrmJX/Xk+uabppOVtaeqjghUshxmYKM47Jt
w6rzfx8ydLp+akNHKKfiaf06vx+ZlgeDd0GjFeokQWMDbv2qEBFdPAYVM4TBY1g6vkGUBVC/CDYj
IY7+70OhfmlrdvBz1i8+Guon6EAQiGnmB9bqVfRzJqih1fNGm3uwM04D0KB8JWSSWtX0ABqDUQwd
lklnhMok2CYVhWCAFU7lIepuHhQw3MiEWkW6+W2YVAhYOtIXWexPWdOddRLjPKbaNYDe6zbM97VA
sdpS/E2WxthkLBGGD1bw7jrlUxg1x0EM1qFP9Jfa8L4iAhn3oJm0OImOiEAeCb6c2ErX3TXqTHRr
tv0j0V4IDqmRI5IKZFvubbbCOyMxs0NPtQ7AcfQO+fwjj6fs6HIdE1dFmpjEKYb+4pCEG6GwlAzq
2DScEjOQO+xlmsyTfWlkt9DFkm4ySkvBg3Y9E/YWzyVLavZSVq4BLq37RUnXn3uLqlRLb3Fq1mjr
WS+hVWV4uUyLU9BW7XI0isidCTH1XKd/SEp+rKu5pEGEgNknoH95PaaHpMEolI0M9TqbRA/jR8dc
F0Ya+wkbUEIitXdTcF6Us+1waRVbI5iC3TDi/MBr+KFltzZ3lp3V2BqqbjZc0q02vZ1qh3J0zq2X
4H5NGvBJWWNfnaI5I3G4ecVwHZpy9nHZUcrzlwE8qfvHlnTHVjO+1CATy55iOR+1r6VRvGp9uRxx
0bLLLIajTioCiQfQZK1iX74PpKlgonEOCC6L5mtsZT28UZvehibPWNvfe4O7qmNLRnLFJM/heEuI
h36lk7WxGfam2Hu2XjaqbWf2NIWWsyMr5WA53N9qUpX2jt6/DZZLuVfTgOrsDwY22Xd76N9BLqE/
d6Lv3YJIvVo0D0gAH4YW9rBJxuI7b/hXmSUIYx1ISZIEPqM8hoP8Ae/pJQZroAizYRg8LoFDJGJP
39PTrWPn0QChLcGUFLlRA3MnzU0SMRlvUMmUKq/QfijGUyBgjFtDII5G6RBdYo4ke4cN3J0p/An8
kbRGCnJmC6q7NjwtNegmXaaAt3p2dqJyNnqZ3c1mUu+M1vvCDmEipJctZkeNELff6BV8G5mP7kIL
KhU0UDZLBreSKC4fIeTEdDlacTJcpiFz9GVoMLy34A8ZBVflti2iS64/Ns+L5A9PMUpTgr8vhsto
upp1NqQDjdB6B/BqvBpGmuwtCdOhuXJpcXZZ5j3xuz2qIuvdJLzlVPTPZQ4FejKmm9Bz84C36Vug
9dlOs0TG3p7TrMU0wHpG4VNqhygq3gnDgpM9WrsyjMxDArVs27NjbF0cpAWphMW8ZFvAYgyh8uB1
mXmlAfRnprzE7uhWdOXi2qhRRgbJYG+6c7YdcudsGFkFNga0hJP3ybP5WAHR2xkE7ajWVkQvxvBF
7X4oCOldQNgW23ProZL4HK0kAN9Kq28GtAi94ttsuhrKIyIQMYc1YQwOJMr0Jz0QBNel32hsY1QJ
gYWO1bly9fDC2gokqztSxO2jBhWiNrG1i6Cg7iKYOD33XlyMWOrAsr5GDFbYmvwARB6jziMKY5jA
K3H3AsRt2Ac30z4tMwfvNIhfzUhC4TLptzIeCVOTKg/GzF/tEXgvwSBkKgZpv3dMzz7kAY6MmbhI
7osILTqFAqXRvbGjvHqYMLMUs19F9pcx7eSjOLWIhkrOvKCqrXNZtuE21eyPoi2/FFO2Sx0UI2kN
pix061NtmcW2SC1S45CA9gsLu8zCZA+ReW+E3E6hNb67fTQc3G6+k4Z1z4IlsfGwuZFGz++mNcnm
8j7KbtYQW1u7qW9ySQK8WfBUvRAqjx4vt3Fwy12HAIWTwDo3qGvL2aBFK4nWaWZCBsFCxd4treJG
5RrJow4wiX4I0e1zfB3SEIwY5aeZVXsnmr+HWrscEamgOB/sVwrPryIyNNpYCLI87v9l1KCI6oCe
5OE1jhsk897XPiACzuoyOOXTeIuCim6y44vRYDNSefrRmZ2XkRTOZRZHE7PUJmEew4bPqtgqlx9l
NnzFirPmksBWGT7iEndh0+gowBf8ZFLb5HXQbPMyHO8G0T+0efaTZqA5EBGqEDaDqTIkAvq4bRnE
50R9bf2H9RArcE2uYiWSMLvR1wQniP+ZrA4OdU1x2rPounlEW2wGM4xb6n6cYf55zXNOqPgRElxT
j342wAW0UVP464FEmP7PRzPuQ4VNQOvYBvqumjDbeJu4koxWem24zIEZHiHdbF2MWX1MDm1MT5Ix
nRnsGH+iN2XkF5rl4jtmO51WlX/Gjcfzqodo4jbuJbqrb4uxmfwqM8+pEDMVPql1k4fYi36RxJxA
/cpNsqVCoYi1HaLjEjwl69drwCfHfGzY1LtPNe37/dIznozT5zHATCVIbvFx3VNYD9upQwdfyZ5O
YY5KyGOUdXZUfqLdkrSOuWHcFxrOA6wuxMqLLL8Yi5tdFjjdFzMc6YiwvQrnmJiZUWVk1yojG+MH
155sE7gSlJ22OqyP1sOYZGyp1oegqkofjFgk0ksB2ucyqZiiLNF/Vr1Z+bPLtZ2ZFHAzULg93bIf
oSAto9Ps2rdKAjXWp2z1iGLVulMzj/Q/1EfmBPFfn5YzLMhVkuauxmi0c2E8bpcG1REi7pmGfQxt
kc3fNla/ypwwZzPy3yy8HQB+nkQea0fDtPNTEpALP1MG/j4YBaViK2NauevD9V9mwMeBZL9AuER+
iTrgTkMR4wCq3tM16kRMxG2mcXPVitE5/KevdXZ7HZCucaGy87OXjhxgOTBQ5ezW1beuj5hHY+Qr
bqMy7rFy4uMbQq6EdKMpPYOpAtPXAwkglU/kJnG1UYCKzMjpzahdxO98x/WplUwSaiL5o+3Yxhc5
aMekoE8NR9rYGPTzfK09gq0P/dhr6OUZkwPnvnbpNquy3iR2ZCMdDAlY/NgXqYMT995BklMC9V/6
Xez+LFVaIrf1s8NovscZgB+PTUjMuVOqMpyUSIdty0TbQAVhMrAj/nJqyX7pK8fZ6vZs/xmNuOYj
rgcPhNFJx2gzFSSkbGa+eQ+H85c5cOLgw2Mrow54Nv56ZODL3BoO56hFPMdhinuU70Hn/6kWQSCa
pbgCdnO0OGI7Ins5dbaJ74LLK1e7RUWW2M4hfdz1g1iTPLNlRs3RNo4NPpg+O4rNkSE+JXlVAst0
m8K61JCzOkZANCjzScNzZ+V+mCz0U73q9CeYK6zK4djP4AkUmCyvgufA84rD+nvGNW1mXGNz2jYw
D4ExPmFqYZzj9NTqEFmwwXW82AFxOsGg47oR0ohTGNLyrVWofJBPSF1ii7oVmOx2zdVUN3i/Vv/6
Z8wmJP0jjL9zpzZ5A2xKxGQCAv+CNXxjKLWIF9Uxd46eHUhLOlIXMXhyB5rCRv/dlvNzsiTtQapd
KOafyif2gUiA9fkUDvQ8m5j3Yij7i5PV8bmirbBKcKZiiiDxqZdYqvOzwbN8YnoAXYsXF9Vv8D6b
8/pKIe2wITJkd3VaPsKB6BzGKBX74zrbMZz1DiG/pBQz4Spo09SPnPuYU2l9uB5ECnpR/W5GVTWM
Vw5yzf38/XwYjBbD/vKk9em3KDSO9hi5x3aYOc2kOrs4Q4jmjBbg7ZNaXNTXGtMm85kpxG79i02n
hyK2vg+J1r4tuBR3yUQeiXp7orsCMY7vZL3tdy2q15HMrj8vRvWShxnwhD3XzOnUtrzJ3e8BGLxM
tUfaeg6PtmqlqGfBHP8YpnzYO0tAkjDjw60ZBS0Gm4H2gHpZv/NE168t6h/GPsLU79FzX1/5NGv1
wTDkndci1jUz1CV8ugmeXt63OdpWxiElAQoEQH8e8hxJvcElnwPxpYP+xh1M2yR2noESa4ioOWR1
9WL0UBa9tMdPrbN9CINNwZ5mN9FrQdMJ9TEWj1QQNCNZuTAhZrtmgNUV16TagYHqj7UecQ1qvix5
V2U1fFb0NTellz+7lXxLOvvdztz7utK9HTtKMG0VPFUEqXdZsixH0ie5nYvOJ8Lg0jrVO9G0zDss
8axZsExReVIFRmgM2vxb6Enwe4PM91kFtCTCMBvTWRwMF0dNbH7pcYrVwbXETV9Ka9zFsr/HFv6t
bDPWWfPajxClQW5+0o5vnwd6lWTXMrOGIJEF4tRRj4FjgvE2F2en1oiSdmGtNpl9pU3/6CYBJNEn
3QmmfWUSyjHZ8cOkEMFxBXnARWptSDbGFKkUKt14rprykytyIRuOokzGASlMAjxsm8hm67bIH5gW
FJe5tpT5vTiT5NJ/RwJuOYH5GQVw0dmfcJcvqVGHPNy5o7iFpvbg0bjYJ3qanoHV/9I96vo6Gp6m
msSTttRQiauLkaZzf0oSoHtFI46j7R7XVcRrZLIQuM6Ckk6hPNfzGRkCioK50x/0bNEOXlQA7cgd
8aeh8P9rPf8VY8mUHnLL/17r+ZBmH1GZf/wXreef3/SX1tMz/zANHZOUhGyGXdnDSjb+bLt//zdN
Fwb6Tdt2LIbO6C6Vy0xlIUf//m+Go/7F0R0IS66LCw1L8T9EnwZ6UBTzri0ZdfC9/7sYWl38zf3C
FwwlOqV3gPgTBNvfVOQNaMxisnVu37GjkjjkZpy5tzhovLMguo0NQT/Tom2rFM1lr70w3zBowegT
UxL67nk3MmcUCsoHk5R0l86vO5IbE9MElahpvjApc03TL+g+GPtenqOxiC+9cayElW6NIYBV2nTf
wW2Gm6UtsQ7QrjZcJBezfvIiLz2YqoheVDndgsvbJRGdFZYsh1aOdausPN02LQ2pRmi2P7ST46+P
fh8ARk6Suh7wwc5yPO20/pMMdYRY68N6pIOZUvceShpnXjbT/p/Dvw4hkbB+0AQEsVqOgVyDp2lO
6k22QG37/R+v/7AeYvWfrI/Wn7I+QuPXItIp9voUMgdvfkUtLVjNzeGiqnL/P9g7j+1ImTRMXxFz
MIHbpjfypqpUG45UVSLw3l79PER2d9bo/D1mPwtxgEQkiQk+8xo1YayiCUp3EJULUCMTYZ3f0F+4
zMFIyRIXbuwMhzk03PYYgHdjJE7PXuaDjvR97bGrIncHMlV4s7HpG4cKqRXmMCH+PSFJpCvoJB6W
40FMhyTqbV5TpK+mbZbnyIluqqAH40lYiUBv1ZjxHi9O2o519mAO3i+nJNbtK7xzHT39kc5ZupFR
+dPzerxuJvcxGOJ6o0sHn6zYy6E4LnJDIXGnp711HnK+Vp/uesxU1oY/zofCyXDWQfhjqDsXklFl
3oYImd6OAxAvlHahEfiho1ONBGMsp+SoURJ0zQbXsbIzJO6Pn1Zu5Oju4Y3B0dzSSUQKQZyB7XQ3
wdRt49b8gAePfcNIXynXdfOWYhfKyjWuHpZdWLdlbc+U2wYPmGH/PBGkj4k/3Thj529ru4FLrFHu
MalLDuBYsCym33wYBP3NMs/uhPQBHmXQlK0h7AXkZKjDBKL0ZittD5hsxj5XEr5nw03OCwIlZ7yo
hrE5e2Nh3+gpwqSuN39Tn/kETRtd04k4oVOoDZzY8Y5mrVHc9KxbXFysW2M56raR33oNSG8dyZ36
DPFnC3BAdj+ZVCqlPr8C68RwRrQNAhX5fFMP/KzBiTgfNm4RpvbLXRKgeUmFhiUpsqfu1ulqnvlG
4B0Zx5a7a8iY/l431G8YrN1FS9KVLumXtiRikwYjZ0nVar8gX+PLMW9cZtXK6ySXqEVniC4zACIa
uyRSBsioPcSNs1pS/ZZER2h9nF1vg4PrRNIVbKv6cbbDV5RbsRaZhHkuaNGGRX2yRx6WynIeUgza
Lb2bTqTJGsQjPKwTfzx19lzSnqkxUEapiIQqF8bRg+EqzfZUxp657T2wrXGAvSmwhEPhAzajWL1w
YozsdJktXbGpDVQ29AD1g/Wv1FuyMoXuXibYAgqbKwcvn8bE0klRzY4aCbgmSceDWuUjboXeDnaA
tYUMBENCvupgbBOFgHkdHAzxdFwstnUF+xh9ehJvQu/6lDrxr2Ts+60kSjnFy0T1mdScWjd6/R5y
mb1vDHrCTeDZm9lwDhlN/UOJG8RWlFCC3MB/t0C571RzRx3SjIGTEdWI2Ksz2Q2CttKorQlD6hNq
WpvIGofD5JPTm/ZsrHiNQdDPsVYdF5RkRVYHrr+gMx4WJo4wPWMDvbjyZOWYDLR6hd1MgPQa+W0D
c/fUxlZ2sCJQXjaRVl5hVufLXaY5066P21drnpxT5XnjzizyF6igyOTBolplGmUDPTAQDMeKiXJh
x2VsLZ9qiwPuHT3StUuyhNTLTdNX4Hci7Xdu9f6RCh/iSfYByPYKJ5wcmYpF5FnNdksFq1kmam6o
PFTZIo22oqZTHcrG7KRuAPBH/5priuKp1btyBxgaUWuyt5ODCPGM7RJBWdAtLy/AiRs/IDLO3Hba
REumqhqTIhc4c6Y1+IvWmkgbTDiRLrY8FKx21tw8kuYHJ5yKcArsVlPzZjd/VMetysIpXeR36cav
zaVdjTsRtnPAeXB+dj4jmihbtWVaCGszlvSa1NaJk06bAOH0VRBTmc3icsEhAaxaBKemY5VP3jHK
BmpaDIcEwRPS7bOgJ/E0IIJ1/PLb1SIZhQsVDtn9ackM1WlAG38NqA4k7nJS1ERbToc9OjepOX0M
uYEa81JHEb2Vb230nTDhxPfQzCJUsioJYpW7I1lu0GTR851mFxqG3+HqOccrqfX+ab4b6Y4cHM3Y
qVaxB11ksItkn5oaZhkOqkQd5bxNYEBSU7pMdYhcocvTYlDe0/VdCTroBB6KhV4+6y0DRJeVIWIT
JKlAT7uDTi6s+tpqMo81A1iRw9Z0wYZv6ejFPtTufgIIS4wOb5UGYxQc6IXRWa1LiJdk1c6SWV4n
ah3+Ro86mKSdGt7UxFqGveuivhSRqIHR0QjdGpn9kHdrVx7U0x8qX1s1qyY4QPvrLHDtFfWIG2gc
KPPqEBFUh/vS5ja6Zm82wb+6sDNDusQlKM8p8zdmj2OsQzdO6D/V96rxVh3Ll0XcubV9joY9vUwC
Qn9tBK13DJKSlllfTQKqSfq9oSC/6ttBP6lJo+EXBOrnUBZ6KG4Mt6r2Zmt/ZsRf2xGPPuAm2mbO
y/Fg0rsLnEQHbsGdKUW4LZQsvHo20d+n4iMccPdeCyoFzhKjc1BpxxIUYi+NnYmZDfhZmsMUfhcG
TeMi0bCurOTcFU2yH5eCnjIkzlT1SM0qd2H1yfVjA/5k11nH62dqU7VBHIjy6PY/VdPfHWJUPBCM
UUvQuctTvBQ2rouXOVqKRwvmb1c5eIqpdTTtKdKo81jaTtGf46rYC+Bhe4vRIzfz8QT1W7+Je3e+
sTv/2Jeatw/dbNpGdf4nynpw2ZplnKqymHdw2R+npWqHZR6ll2UuXuZyaj9LQfXfK6/b/NM6txkB
vGlhAn6WPVwnGVbdB6PqN9dVX/5ffeAsxRA1142VttY0S1wevZKG13CvnsKqdjD8QYN+CdizeD0y
oGP5tKsCqooK2XB9hV4X1VyvKmLqY7VM7Xy4vHDVYmZVSN3P06kdMdzLsXvZqleOubx8wKNQRFLL
w/Ic2Zim9vQcqNEaaKypCWXQRufm6rxDD/JvsMruRk1G1y0omeANntLn3JQGfbMAch5v5KUSq6AW
wJKD5hD1UOEmaqNI4ouJs+GU4Tiv1ewIpzalzWxQLP7y0V9bgRob8IvOeFeqrRDI0IvyOLuMPsjo
EH00y0tLzalJl+nNvz4pE2euz2otWUtFE3TZXtU9DekUcL+WZ2aCHEPp9D97MRubWpMLuu8cFkjW
FqiAIALY42eyuuz87zXXXQbg+S87V+vGxvQQulur1V+2kpP0pssnl1n17ZcDUZuqZTirbKWWL994
3ZUeQymBJtnmZ7oHDBD/+WFfjuJy2NePr3v/v1iH7N9iI1D3OxKh4xxMU0M+GmGdYTobWpKYFBz0
YXoZczGu52jA+smo7gRYGIyxkLnr5/xbHHk9dqEljUBroQfMYN9rXeyNwH1okrH8QSqM2s/03rqy
QlPXjPGJ0nLEO9jcKESI352dwfmTr6Od6xuADcHJ8We8bzqMhgJYL03jTFskpNpdi8eYVUS8aTxI
QzNvlJXTI1Y5eANaB4DmCjHDdADj3rvnMI/PmoxqYBq5v06WnylGsgAk/VDc48WHCmU7wBysiE9p
T8XUtdq22cS05uFVlRQa8/YPsncRj+8QrCU8NLPFTsVxfngxDu9uGSfAuPFqq+vdNBroJ6bVqt/1
xdgRaHtAFx0k7cH2IYE4F4ekQaUVtzngHOJcFDi9WFH0JvEFvpMSls1H6lMOtaB/9zFGvGEuv7e9
TtHPkkdRkZACIzyFlrW3WnhCJRLGUVhpK2Blvx1A8SWM270ZUJGInZz6NJlbV7ffNdfBLGlTO0sB
I5t4t/KvEK6mp2QMdlayA9sPLLnM4MWkzlam1kcC0gPGffKtzz50DIA7Qq77qUvfs5pYt6qTDYyL
h2pyQZJHlrliDtrTkJNxiG7xqv850zTZiNzHky5Jgc+kIsSCY8QiWbZ7mDxcWUfLQDOl6zoV/t73
2nd9boBd1LANMOY5JxocNQon6BmSPm5zTH6QrQWFg8bGWIMoikqZrw3Le4+5008xb2o4WP2802X0
QpP+NXDNgIgEc2OHADQjMMttB6ZiG5wGPcfug5bWYQiNZ2+oxd5Ki6PMKvGEZuyzV6Z3w2KZHeN7
wf0U3ndNvG+rEdSpiVMD5YxNwClHodnfawMiWmEGMhkbxN9a39zwV+GljO89iMYCOAgDXCMMKJCS
YTICPYiA9iYuYmh1Ij3Zs37vR7V+TMK2RtgivtH7abr3Jy05Zlp6V1aCDhX3q2EEEJxKB6IjbLsi
Rfd3mLg5u9migefCUvSHBxOLOhGK6oRs6oe5BFme7o7HofyuCY9hFafc1CrrTQxixs5CsKl5a996
c2HSmJfUwP0kPkNosfZV7z6BaIrx3dNSI9jndvIDUsEHcjVP6AXpP8qm+F4yRAF0SPDYqxDzHsa5
3pvz0N/qOixxgUXmSBYpTFSeph5HldSinV6Pd0W+EU7XrofEeHSKrgEw86nP0TOEaefMyIqQsmTs
e3FvKt1PnuqyWCgYggKW9ns2jG943+5wSoZOgss0KBSc4EMHonYK7GZKGgrsffM7kKkN19p/tt2K
nuS5ixuxF6LAeNhZMC3dKHj9p8PKEQGPm32aqWoR5nkIcQJqyfrgpknNYjUE3R+C3Bj0CmwknCZX
RQYrATbVPuro4WWNT59fAhu047sqMNqtEyZol+u8A/wRmYm0XluoFW1cXI4wFEroa+aAL2XwPQvg
Q9YgWdZ2epCD/ly6WnBK22QnXdvftpU4J7oLMWNERyo2wKS5SfN7aP1mHzBGrXVAQNuoJccVI1l0
29zl8fAQ9mBXOgeCqPcydAlVKSdvaUnrvyPHPNtI7qAWG70jbLIWHg2QAGl5UB8GooJ+fxuY9Ter
Rkx40qd8N+EAJZHg6lOMp3HA8fzaPWDEktsat2/5TpmC39RDuxFG8uYH42F2ihdDovbYFMnvrnBD
JChkuo+xpcQPzcqeM8fbIUUEP5zOBLbSjZU5+6ZIn2CqwxYWjkAXEUf4toxw+Z2sTRmXaN0Yc7mN
xvcuHH6OXoUlxvC6SAJTv1pauOmzH/Wv2uK8k5kJbinyPGlI2pjOR5/v2pShJgLX6/eOta1yKhvu
4IHy+hxkqUNq7j89Iz8kiyaq4UMjwU787EZgwChlzmj3coLwkE92KdhTUEPABdFi3GpooQOZwqm8
tHJzg9Mf7cEu+iiRlUXWcRvDFsd5BhmnqgakTurp8apK90BUb1PkTLYW3sXYiogKnqvxG5RICVLn
hxC4z2ArC8K16T+6pgWW7Zc8FwkkUWk0S8dyY/7sF55dUCbugToUnd1143TiLmwwJNVDPMCmCcdx
d+20tJJh0IBs0+SbsNEzDO7G0qN8PRTRXgTdm0B/vCAb3tUD5GbHQS06l3glgscIfdEv6IE76s34
c2c4v4Whn286ysMr3NIeK5wHeQtXW78FQ+ZG1pYmzfdCxuWqooG27R0z30iCxtXQF/gQDsmjExU2
9DlqJHJ8F6bA0o8r0jTptxqnSGJG849ZIB9IGQpmLwRAYMGZ9s1JzHPzXsr4Vczae+tH1WkMunpt
zH1yJF29mwIwdnMo7y2oBULiJmWX91luPHhzjeiOj81kr0GK91v0FdrQOE6CwVgG1a7rrVcEDFEY
kLyXKSBgA269ugEDZBKV+mMZ5mgo5jDErRAFrgKKRtb5q74vQ7yCMlqUhcABGQUvU/r6fm6bhwT3
QNMF+DZ28w0m7A9joVOs5pJlrnucwonRAaGfLYYkZy0PJcCvEsnrOt0FOFsGaXJP5Nei7+O+0vE8
d7l8cCMkCIpefAiUHoyyPhUC6eqoncztGFALlLG3dToMvWG75bTxgl+GHF+6mfOILlAFCgU2Me8x
+Mx+k238igi2N58MG9PqML6b3XllahZ2S9LttmUThxsDURnR5x9pMeDmV4EtkDEYLR86AaKb70Hc
RxRRCQEtv7nXpzpbod+47i13H3v9NrSL8A85B1V8UDj+91rLnyAA9itD4ETo6eWDjnRTjnZN7qYn
MwaV1+u6v01Ma1d2wxNZLi9qnrra0BjhbI+yJ83iUYT62jSmF5K958JskpshMrYDuqjYdaOfJvxb
uaQhc/Zkk3VuEhyhDC+Zb1HofTQi3TgvPc0y184Nzj5wkksQwq6ZrOa5Kh/9Hjo27gBQt6DezGGJ
8EZVnCmJyypIiG4hoDTaDw1016oh91onYipwufZ2VJvyhzDy3Xso/zCKfbi7brWCZFDtytbwt2k3
Gnd9nZxrXQdVzhs8MpC4gPY3brs0ogMDR26y0ekB5VCigf3gWvqiE27UG2rgOIxGUFl9KpMH4QA3
MzpENCl95Vlxnprk07Vn1KB5J230Lv9VxOI3GDX8El0o4yGh1WpAsP5+GIdtMrzgeDTvzQILcCft
QCroEgUJYz5YDA0MiL7+OLTjjUQd435GVdQR1HbTwceXnFzX7pN6TQ67zuzmLkGEn9wLgZ2ip0Dp
uwA5YT9G+76NNjHUx+NgYCVvOXUKBbmMkGDbOKmFK6QZ4VdC54Z3x0fnLAxVLI5ofTfexm6Cm7iQ
8MIC+Rk1MLUhh/J+JYwMkBkunyzn2cXm5CWokXUIh2aBcpdrC9O4qnqDJuRtutb8JqBAckTWYxba
30vk1ijgPRqeg05JBcN0hP+8GRs/2OjF/FSYGkC1DA0RnTM+yUXWMAj1VVx26LCf+w7vItvVKSaj
LugM+lor4Cu64wmZ8ngtMvOhpdG5bvXxF1bF06b3hgjtAlZpwaIyW2MI4S55AbBKmuYR2gO4BA1a
87OD8LUxypm2fakTwtAXi0ywD6Nc54i+r4Y2fZmyely7UfbbAuSwyTKwQKPhNRsj0vRVUUEGqv6Y
EuXpCrWVTZt0p2jyD0XtIOziUvJNZFEejAASV+wiRJD68ZYsR6wQBt7RW7xNHb45Lexy7Tcx7wbr
Xu94aY2IopTRHG+SCOGpOOp+doz9UDGjeS8T561u444Bz9sGhQAyXXfvzti+JB3OXTDYAaFRYzCQ
4Q7mbQ2ydGVNI06UGb/O9L/3GRbZugsYv6wcVPxK0jU5ZdzZw5ZC2hlFIMmTmlHSpwCUef4xqbXl
V5pAn+N7RBXcHoBAk/WnApmM6MOO4FT1teWubPzcY/TrZt5K9mjvnLD/I6b5LsOUAd2z8sg1I20D
TZtm9bQb/OIVC01zhdTO92Q29qXb/8FL4NXEEqoIxZ6w/j1AW/8Y+gTLue886aiKItjxksTBykED
89TaSDYXSJXkMwRaHdynxwNZjAJzOmu8BWZ6KoKgogj0bs4gUrCj9tFFMxEKD2k0h6BCV9TJjJtO
N6H0O9V4bsUdraFw48ywpOWcveroXaBBB3TQylCESKd7chcqQbZ2RmO6ZRT2Kdfobfdtzq3ijizF
TLCSbWZOWTkF2JfDI5xk+4u+7afsgHc1CLYVocmt7YhXRonfFc2zXZlZe6MPcSwtEMFosVpesN8b
3s/hTa/1vERDkEZ01ldhS2vBX8zAteqbE+r9bhNroffE0zPYZUKWEtSryaOhl0a/9RlMCcbpbxBI
AasKoMwg8vzoA2Q8RT/uycZFA2WkXY3yEcjJHDIpxrZEk3XxKecKfL2cUFeZPlBmQtyij49BsByA
jnylIdGYqJEHqLQf+CejN+G6d8QI363Weq7N/sHKtUcPjROoFxPKiyGl1Gz4Zfnzvmp5P5HIV4uX
QhTJ19DFBrUs/J0VJh6wXwT7HU2SISMO5JuFsZeZJO6TORFA2hlbmBY5ETjW0A2j2mSY6zH3qJT6
08owid67MeeEBLwiBVoCQ2G36zGkdyOnCg+EqYBg6AnjJqHCEIE1YtQe3iHUgeXW1tmMlUNUNmhS
DvG3yXiXpvEWZqDw2wZofD7xdm7BlvZGc2d4KzfVaJSMzq1pufa5BEw3ClQwgVPMtPvPVJ+AzFR+
ekgbvboDR7SQJ14jjNNva/DIHlio3jQ/ig4CXNJhAaSRxjM3PE2luzMgbAL5Sz79mv60VumnwM3D
XWPJEEFKPFV9a5j4ReDSMojWmwkLplQril1nP42F9toNn76k6u0Yr4NddRCmvZ/o87iuw1vO6jNi
PvcQpGSL9IlWLihOkF18P0qU0Zrm11EiWGiXOhbpRWjc5BMIxY5ItYoFkQOOUGMBwsrAbxLaHp6M
XvMgNZqCVSIYHuIHX0Iu7vQPA0P2/cQhrEtc6gktVtLyim1Fz9wgHK19/XbJUWHSILoewP10HH7S
qI/fu67GbFw3drFmmmjV2ITfDqSf0ntAtSTa4g696fyw3Bqz/5o09SfW4p8LpsTOovseutqKTCXg
GjdV9E0OvrcxIw+sbkp0riFngWtc19jTrRv9Emn2YGcg8Ku5FquMuLOfoSmYlXWrN9prM0GLGHEl
3cBzWRnfsgCZclIBBuM53xit/KXhjLurksNIdr9us/KFl+atVc6PbsjtmW2t5ToZSeyvh97iN6ac
wL7C83MOuVvQJ1hpbmRuQ4kcl+4/WYPxVsSoecL92VjOsYydeC0t91lSgF554jaxgRikweJ4Kx+o
xw0re0geXJv2KTCLqhlenCl+iXpET8foMYymI75Pdy3283V9ZyfmW8FPCHqEKapfpSTZGLSHxkZK
ydJuxghGQT67uyUxhWW64sEloA2NeysJ383Aep3NzlhZc7fv4uozlm69EmQJfdZ6O1t79fzpUNr6
bd9Bxa2jvl8VAT/XrpB7mPtHk6tlBWI7Eg5K8ezN80slxvhgvNFUQIEFR6s2Rb+gh36WccegwVCs
Pbve4Lu5jfT6J5zkn04G85FTDAnns2v8n8g9fuT5x9AELpaS+k2mB6+0kR4r9IcyJ/80Odh0Lj9D
mTyndvGS9xZ6TDl8PyN3P3zu5z0uyW+I1zSoUjMkYeCdrKy2eE+RHqlr9xk8O1J1KYWC8SggXadm
+Wzb8blu9O+u0TzjoLqTI63iwgsePdCra3Acn4mXPPrht0F092aj3cg2PnZ6+qvU6SrVroZQQLcD
MuKu9YUbVKPwgEiKX25Mo/quRQ/lHL0lbfMnC++spgbKVJaYKLfeLdDaVdHJ+8AAsKBZt25vf9pG
1qxDsRSrTOuu781iTQ+NKhKRtiy3LeImQfvdQiRLhj/qMdSOWTs9amjGpRhIYFv+NEcXEfX/D+j7
PwH6DMTq/3eAPtzp2vf8f8XzXf7nX3g+QxeYH1qOK3Q0my1dIMr6bzyfgR4jSs4uis4+tOkFafcv
PJ9A8ZHUDWiR49m2QHfoP3g+If6HhZo9QbhJE9NxhPH/JOJoGV9UYXXb0R0D+O7ijYJy/YIq/Fsg
v5yLxAzgf90706IoBr1AT8Ch5hW1hUzTj3NeuLs4tc5Z58XbtI9+eo0HQRsMIMJBkvFAnju4lDuS
g3jT5Z/eQnErW/vN9Frkt+uYBoNAM6W30WfDmA2sP4irykUop3jMBhvVEmI60EOe/pJM7QcAtW3h
xvPWiCSIrtp6k8n4i6bn3hG46aTJpD9KhNIQ8FtR+PYYPzuPcAw+YirGbd8SPgwQ2KzkoZrnb5qd
fbcmLdoXnxBjtsgBYu9AFc7oEIWRdUIwkzKGhcR+If+2ohlGnBOFPxDow57OnX6PAu0Qzt4ac9fw
MPfUWwUu9ZM/ncL+fZz15DFri23nkzM2sFjQtqdI0SMM3JG7YOI4hRuE9Qr0raLfVeedEVmmVGcT
8pJqm42+1z08YkeY0yhgbTPRJGu2GPcm3nqVnTgnXbbRXmJnReonNjaIYqqrXXdDOlCGi5Kdhrhi
WGZkcUOyNW3EdmJzepDpLk9H+77Ks41ZJtimidBbYzTwjMEYMXGtP7Q9zoudRrA1k/GsnPIZ8lRN
qQ6EmynSH0bdjFuczN6NDjU4XrbhDvkwRE/ABKwDz9tZcfPmx8DEndkqtjk+u6ZfDDclqBrDE4CX
kZbI0rrYgbzp9iFngMoD+cro/jTS/smZhdiZcUbXToTTCuICAiDzTHbtTffVIOtz5KWfcaJpNDNw
waS2JVv8b6aefcxJ/c0l3wE7k/kbmZrv0JzGg0V0DWGrP4I2yzd6WoC6wJKSCzveaVbVg4GkShYB
GEBkkA7c6Bn7iGGfJ+U2m31CHXI0J3F/5jP1+kIS9/ZTixLVnaxCyPBW+Z61qMxpYMHJ3KliG3R5
nHJ2dqN1Y5nOSQsRHPbrGJtNSBXr1Pz0dQkaJOt+6BHU5nqExYW38nYs4mhj1SZCO054bp1DU/xK
tDbDv5EXqCOLfC8se7rRdYCckTQfsSCjPlj3+ZOU3wLpp2eENtFkjADBa63caHFmEA4ZiEOOq3iM
nmgj6Y6Mt5X4ZVeLWnO30et7F0Yx8vqlR8NmLTOeb5JksMPoABn9WtYiOU5e8R16Egkl1vJZhNx1
7efJRhMuna3gN2GtvtZnQ1vX6C4ubKtmGsnRJ/uPm4+3lp6zb3ymIA2CTxqjgVu9p0vVNwaSILCL
dobdrnq/LA8aDZ6JsnSIZ2VtwJ8y4h8VanhHl57qQz2UsMmpyPNWDbci87Z1REASSASW5zzDciA9
cNXID0cXKZmldOx5SNYh7lNQVp88a8cIvAYA85szTj8RtOg5GR7aFq0jw+PatlSwNYpkUy6OI/ds
HR6swCFr1QvznETDOzoYu6LpxoPdRfFqdpps7egW5c8ILHHaF8MRbc4fNFfu9MKjZ+jR5uxRCkE8
nXI5LpDWxsvnjV8IQAKo7UxtE+50gaVe6SMU2QXDzteIWIr0B/ksd1g+0lHqgntc66UW05lspuNI
qJYKBDj0vt2Binn3rOwpSeW7nUf3eWbZ95pbJ7RfUPmCsfEYd9OtfI2ibZoaE6VJeNgjqjxQVveg
xoqd7kTe3sSTvsUE7kBygtb1iNoGggBpfS9jEyHqhTqYk9IgtYKAAQ2peahPlKPBGPqyOQ12DSo0
xAfqP6vUFiDIdECHl/+5fLb841/LpsSJEgtx7lFP60/JQgJVc4hEPMya89sCKhFLy9gr3o5izYFx
hzmzMHXUJKmdbGuH4rOFSgiQB3zKfmr8ewSL01WbFPBIRptnwRvC+2Zujo6JeF4fDP66kuJmZqDe
ONI1CbJcjZYyNiOzDuYXQBbCfjRAcQ2mGadm1aQpa3oCnIa1AkqoiYINKHjCdZ3R4s6aS7SHNACp
jwav0QEiHZ1kRsJ4rp+sqEAtBjUFUoaXwssXYr13N9s4YzdRepiIMfUFu6MmpQ2uXFDv7hraPjmQ
0hOKqtxXdMdt58EJw+9tkD0i4tOiAQXpB7Ehr6XyYyEkRRZYhtmhTsxtayxXzjYqFPXD59EBqbZW
6xBo5WpC0TwO7WsG2f+EqYWXNBOmxNGBbgR8x9F7bwnqAWNW53SwP/E8t7calivwkZp7ewH2KFZg
skCJdIzV8nI+CkvL8VpbcJ2u+YtOUnBwp2IXOuGM7q60V+GCrVETX9PrU6cAN2rWaBke67BogelO
7kFDH7JqHVTdR58XeJK5q1LgxOqEGldIkfPaBZZpJUlyEo+uPT4LnRpXBk/NcSkFODTUKPLfoGSF
+iL4LN3Qix1o12M0VNlOpyeT5T2thqGhVChC8OpBgpynugNACI/rVoCCV3RP9U3XyZd1Jh7UMDYp
D2UDWc82Ws5I1sQgQsoCPNOCnKoj6olZRPlxOTfXiWKBXRcvczHS9ogiPvUCnrOazKjZom0KWTme
Cw2/QaRRANtTfRGDM5b7DK/BfvmeyCamUhMriGykJ8wfWD6l6naYNR7fUFjlttLNT3MyeziUXaDn
wX7wpkh+yJRkeFyAOdWCBRoXbJC3YHqui1nS59lBfTIqAJL6KFMAoVkBhNwpAVektlCfIe+/E31D
9beBVXndU5/3GcBtFI3Vttby+Km5y24uX7EcwXVXl69Ry13WvXoDFhhftlO7uWx3/arrNmpdAX9Y
TJoX7rPY/fnlw/+6qD74ss/Lof51WJcV6pz99TP+mlV7QZ9qJgLBC+smrbXir5OlPv5r83/8Jf/8
+T9u+k8H7WaAjOGVo7xLYF5ZtIFHEctzMUE72VW6sQ/quT6oDwKke5DxXbbJwkVevFhm1bJNobUb
eeSl/ew2abULZxDtXuqBnv/nWdrEco0op7nOSe8RfkiHjTUuoj/uwhPXTFLZtfpXtawmhsz7Qw21
fzTwVj+UqQfcpaFsKSpgbcuPEAD3y8bUNzR0ja3oe3SW0gWQuqBsJ0VopcSCF25U3rtUHhSGXwGV
veWWU4ujgixfl9VK+ATZ5eMv/4ILRnvAmwZXZiDMaoIiVXGZMxME0UVMHKDA4WonRYY5Bj4w7K8P
ZIA4zQJWy9TaC2T6uhYt0B+5TUDiNBMQft+3tl5RvTnGzGAsIW12sZYe2x5zJcjDvoZJtvka9fI9
NB3yoOW5VZN2mYsJhld2QMnYnNKPHMoSmoyMffN4TkSJ2IrfHeQyYhgj5PDeX5de2SposYJoW+1v
FHSyo9qhQtequaDZIGfhHp1o+D0P/kOVQX1UvyNInOdgkQXK1YCg1qnTwNjrHvm/6/GBE4N7hC7b
6noWS/RVacIskHlEIQCm2HQ1lNwWkdKPHq7ctpzRrbpsIpYLXFvpj3I07K1epxgJKKipro3VfvLo
IAfW00hbjZCAbk/krLMYmsUF1dtV+Yx0a4juIpS3jTpKP2nvaiuBZLscgjquwInGY0t/z8KaCqey
x8uGC+5fXU+1mHfdr9iaohXqzJSNixhmtPqWbnlD9QvIWFNYZbWcKKgxiOISZ2HQPg3gJ4M613qy
23y47XT8vJU6mEIPD4tYGPfCZymz7HJ91ZVQnIQvFwaywR88F4nH/XqDajqGxJVrrWP6EylZVoBi
Nu/SklOmroy6rWlGWGub9ILe1OWWVZ+pyZXUcL2Slxt6uX/VT/+yqLa7npj/uqs270FctbfqkVP3
mjoYtZgpvup1Wc1dVs4RvFwdTNzleoVa5xz02Ybrz6OlvpZcE3iLmh3VQ3WZVc+3Ohoiv38/gIn6
oushhyXl3pE4UfO7F4X0jpdnQ1KHnrfqMaFsgi1bOImfRZ3jIYttOhLXUupbtfllNlheWtE6wOOR
8GkZGNSdquauk+u6aUaLiGbItjSo/v1nTFK/SU3a3uCVr2YvPCM1ezn6ch7vsUQaixa+HPNNMc07
Z/QzguMUERJHfHjqQER9QrxVP6qTfaGiLF91PffXdW4BTi0P6RhdN1ZfeV1Uc9fJ9TJe11339+V/
o/y1S9AwVOdCDZydK2v8zZZTpZ48znjSntXy5eDnEqghzgz6Ru1LXdPrveXP76GmQbBWJ97UaYmp
Wdl1hDLqNv3nWbWLy1A1Aqs7gGrcKLj8Fcr+BT1/XfwCb79+oP73uvhlO7U4BL9o9+cX9ow6vgtn
Rs2qgwq85Ta+3MxqrW/m3Yyw1r+fu7+2UrNfl//a62Vf//1f//ocFAVSoM6LMevxhU6hXiNqwFF7
VHNf1l0X/yd7Z9bbOLJu2b/S6HdecApGsIF+0SxLliU77cz0C5FDJed55q/vRbq6neVTpw7ueyMB
QVJKlsQhGPF9e6+9/C+Vc776cvf9Ztkf7w+Xe8v7/u1fLQz1lz+zvPDDR/3dcx/+6odP8ucBf9C3
1cxdWM7ZhkqChVN1v5zr7zeTogO07uc59fuTy73356Y3Hsj8mrKxONvfXrkMt8sff3/pb/+z3IVL
hMYHl97bEU2kFfKD9xPlt8dvd5fz6rdnl8fL65fz7M93upJgrQS53WRQ0mNyXP6ATe+Yun1NphhA
tI/BKCtclLoU39z+OR4ya63Xrf7McDLM3DW8uRAuCF1pS0RVNbJq2P74BMevGUF9tPC0Z9Pw3Csd
CvpVXvcURwXpHdXgbvUoDgi3peLgiMdsiGDZWOT2gGcoztMYZhvp00JJ7fQ8yZByI3USIFKgvFSX
lvseHZBBCt1OW1ZgH3/w23Ay4fhs50XVzCgmnIeNtlxelwvr+82bM+j98dsld3n8dy//8Nxy6V6e
e/uEv3vf2yf0sXt26r2uByz95indfKOWc/f9McE0LGIonc88wvn8nR/3y8pmefJv///D2x2BT1AS
ZrzSMKNQtZnfniqZRQ/LK7uYVE9zKG/Lf4zLKfj3d8n881HS5j9wdDrYC4Ao1yQXJX1D7keI2SDq
gx8yO7dawY7OEYjYEhPmF1Dh9i6sqwMFO4k+3EpICBTQaRr7pS7Cq1E5ZzW4FysDIqYivN4aMsca
GYOgqQ3s7UdhemIdMjwj6aKxTvw0jL9JkosYkjo3ZVO9wautbzRfq+mCtvW6FPjG0wg9ZUmdcd9o
7al6dfxAQDRiZlhqquEjrn6iQwHuiWJIxpzk1QkYXB/ggQrhmbqEdKwNEZ8MrrMHLvFfYsecNmEu
xUbTvBenbb/6AW5WP0nNjQBOMlBno8rXUQWjEL4q1VyB9wi1dKXDiTEMFpWC8dIFPlUKx4opGaY5
Kab+uvAoWowEqq+hnEDV6qe9X9fIfmsv2WZ2/lMz3AdbIxN26pq9U2i/Um0Yt6lmhtsi4Jsn4iVx
UAxICnO4uOS1C6JvhDT4BznBSCSNEMra59YpbwpQvkINiP+Irdol4dr8brlZc2lHrORuqe8EuYqy
8pxtkmY/R1UchdYVqzwYhh2L5HaL1/ta5rr7wLrvh3QDIAy5VAeZg/icOSdGD+8MwXuxlvik6qzY
lTbltcmJdqaXpUR0JLjuYVmzbKNyjvCixMV/SCob2lMH4G/Qq12fx0w/aSK4CiKpUaAr6Gnydkoj
MYyyBU7hjQXJf6Vl1lOflwrpdWkTApptqrJ+difP2kiJBMhW7lM0NCMulTq8RaL9EgTRnvRj7VNO
4AY2Q+MTbDQsvqaLu54lz6k1vPtsqrJd65NfWKBUnEEzpwwf/zbrDLHGyLxXbvltTHGUFlNswo+z
0QM7aX2mK9zvHS2DRnDJxnpcg8apMXOifqOm95wiMGH1yaqS+JodsYqHAfoDP3eg6JxRZmq1fJ0a
3XenT9TatSEJJZpzLq1+Z0nSSebRnxgzRj3qTSBc1knWUpNNsnPV+vvANtpj0xPxax3pLmpbrQi/
woUcdjEF1rKtDumD3fiAVmdvgWtUUDHrn6kr6m1iOJ9s0PQTIU+yMILvo6V/j4ohe4LhEWHwyJuN
kxsbDjnj0ozUyum3YM/pT+4Uqqc+Mc6yZxGGpxECq38eqgyKgeC6ks8CHTP392P7hy/D7Br38U9l
9IewVsU2qnKac41zGdGxmU7/ZCIfmZzMvGekiKkgQB7lMvQ1HlA5mxARMbCXhB8KewvLTK4JTWBx
GB3FbMqL2+Db1ACSc63kzs3hn1ae/SXH743DO3bqV6enlRCNX/xejqtpjoTszVdN4efJNYQ7LpjV
GiHOj6wUwS3SU9y7RTbs/Lqi2BTgXLeq6iwViQOG0381JW6glhrxGIY+h7T8YXiBgw46jR8cIASh
Q5yuzA2kk7r8NPp2ujFqMyd7dI6XHuF71IwYps4xG+kIV+ZeYlKkiGYK92dKqS0d+n3hjdM5CbKb
LBG3Nj5YWHmMgbzHRvLZRRBDoRrHMoefVmlPyucz3OqQm9Q9MyH2yM9vpoIWXYUXLn+OiIHPlvKI
YN7YjuVTrlfmDz9bFQRp96CTyKIJdBgU3rpO2JCakZz6CBpxxcdt/PHFFN1nt0+1XTKO28Fk8GeC
eU1FeupBaW8tDdWIXaQBMamAfY2Ss7a1LYsvLV46ket3pfd5gh4C1n4Lzu7FZr6DM0b2aIHMk6oI
S7Ej72Z64TavvGinWnxj/VScqmQukusaGyE37lUboucuhos9aN4mtGuuECPXpdSHzEcDYETQgvUc
MYad286h7DBS4DabvELtOwv/UGigkbWn7NhUWDwJMsmOpc2KEDBOS0OTs9zPDVLDTYIvG3bqWPb9
vVcQnK1oMu9QMNJ+LaoDTheUm21KfSUEfxq0Pf1sCrs7cPCMLtKmKTvYOETcr0VDz9SsaAX5uv9L
85sf/tRNJKTdut4C7ZrP+qyKVDo7RokHRy8TgX9vTeaz0EmBzcYY97Fm3Vnjt7IutEuCiCgpguS+
1zTI32nUHWnKrXIBYxN27j4BEEKhAJcbdpt116UhsPn6pHzc3S31/s+MjyfHBRLj6xyoGabr1mKw
Mg2t2FoyfqTivEFeFe51ttgmtlyExnHwGhn5hXBF2Mp1j4eryieUlSapvd11aqKTWzG8tZ7znRXz
vi4p1rohjgGqdyJyoMDGXI00z783HYSYbaku+MvCtVVNeO070qIpR91EKII9Alp+Vo5sGnP56c4o
6AUPnI4nXXtODLauT5l+5XoQ/ggy1+tebZNvnkdXX5sIMxlAhyL+bA/h+NKRNLjugPQjwSIx0bkN
o7WnMReDhttRPLIA545nt+cUL5W7rce5ezO0r3S3OUE9/lBOsBjKOQNnl/EcI/K8IXGDDpGbexX0
xzZhCxEzuKvcIToZOjBRzdtWxRkSi/voh35/RGOWh8QImQ7qZDyyqz7NcyxP/SHSR6A/OzI0gMn6
pLA5Yccwjt6aKxQkAxdxY8J8vBPxNjPDnJCEdNh6ocHQh7GrNUeQu6nDbLrU6GFmsyxSq30iF5A2
1mX57BlXOSWXuMcRJV9RdmHLtjpKWwDFLWSnW90Z5sKPEPSiMJeIcJwPW2gVKN5PokNlXcQnW/sy
9rHco93nrE+0itCO+uvUE71XWdMnGHTXsCb0JsviHkMV0Y1cu/aZibCsV+IrwGPMyMWpx/K2TQat
XllDmhzCrn9RdXAwZFYecYoOa0fGExe5oydRw+cqaI+uM24E3sA9KWwSEu41aGHMMm8qXH9joe1+
JDGGynASaIADfP2C02u4eH25c2OaT2bEdL8av1FpwwAqgp8FtJrBkt6Wfi1bIjR2WEQkkOk8JLIl
1bEcPaGSUMhN8XcODRfUBDmpH5NZVBbTHVclOsFtySkYjisvrb90qC+AVRdfleiObiuNlY7Q3nWD
X+kYf0VpQtAFdYlzlTWPM1FkF4hOHAZffQ/S+JNIvRhPRER0uIRSXScE1PiGeArk55T1D+1ogMFV
gp/AKMJzKu6l9ir9oMQjx2x+1E5aP/VnMLyv+qg5RCMyb/EbpmKMpnkWB49hV59kPpHM5fl07YkV
CUcG5dKEuTgakq5vj2W4hZYOhsmyomPfty9qVL+q0jHwtjrW2u1QrgbjfYcMIK4AaziqGfeVWPcB
QkRAgcUx1FDvOuUa2CNlQxMFmmwLFqctjKPBOZq1KwBrCNYMaUd1+W5gVx0Slds77UvWk2GMryM/
majzs1RBfxT2U8joINWREf05neD1UKY66dU1HnR3lyAvJoj6F6GppLwhAQrBOK1T+74h8GhDOCkI
5M7dlVG+cWZUcS5cYjI976LXHRr3kjAMpt0h/c4pJMM7i8oZLaU5Kz9EaJpa8wjE4GfV/bUdBuxt
ccSsKtlP9YiXYDYvlG7PJDzW99rQ4tpp9MMQpfaNrDtELzRCMVFiCyOw7FILv7o0iIk3Q1BpkB+N
HQlEOycoEGiygDaUnpFfO+zsZl6a9OU6GtVrmpo0CK2YVDVHlRz96jkAXD4yAxi84jGS4z438F12
0BfRVmOj8bAXJE5/TsjM8mlLbiLHfAHA9FNOPj5mEbFYkF6yK4SVIs6P9iwbvpQ51s4WzUGiE66q
xb1c465AujqVBzer9kOLksCVUFpH8man9hmWprzLomurW/MM3QnWKku/Zak8y5ACEEl2EHlHVBat
IbqTOZCb1hEQ0nIU9iZBvWThPg2t+iGU6L/kyv1cVkm1qq3kZxhpzsZrDdQ2kvQOvJKwgy9VjOMg
qeTnGmUPDVJj2/gOSav4AoPMytZaUwP9mUXgXukfjCx6KRo7faob+OtE4a2HCbFTFGrPWYR9qNYR
Hucj5h9FFR1fzmfybcutPiS7QLEvHRFx5OT1xq+IB/SGNtgBzUO5gk9JIUxb5/SHjGDTadalt/p+
VQJl3xcjmtcMFwlk/XVvJgaEDTSxDpSZNiFdocI9tgptJjrmABvDJyB5I6tI23b+zeR6syN5hz5M
wiUXjjLLjJVOeROxioF3yvR3ufCQsfskPgJ0VJDiOqYcgYy3PdXPhKv/XdWPhz4uGk79Ap9LQ/E5
UedYL3E2to34nLJciggRxDNK/JSosAx5SNimDsOu0psZnST0VUVbbKiIwXAiImDB1tkr5sEPTQQv
H7/5jMdLyO4RmKl2AUAilokjMEwMryv8Bw4WMVbJnar3aciomabjYayjW+rIfBu4w5GTOidoB3An
Pv+HzEu9nRosDQG4vpZF1d2iFFS9h3grkDadkwp1Gu77iKTThhOOI3AHRhrvZCaMO3j9wc4bkxc9
IkfK5KLVB462d2VAd0QF3l2VPw59/aLCx8BuSF8gWq/1YySyatdlkXNkb1R+7cAwWmuuz86DbLeJ
YXE2Tou7rAHJZ+V6slaB+xLgEdjS977hWMUo3vbZXhKCIQxA1G1FLqyBe/rBMFPkdB6TGaMyTdxT
YAyCXwnbcl1qI9mcYfxH2Dvf6d/v5694jJz2VVDlwo2VPFf4x/RobA6i8YFEQdBTXlZt+vaL6ZFb
KN1zCB9XEOgel404/Soh3d15ns8vkOoRLrZcWUTa72w/ZXbkWysxsUsLgdGYq7Dv18EF1/C0EkNH
MkM7ocGrWi4D7azu/pIavnnJ2XoPzVRddGBodARy0M0iI02+TbKdW1lPkZp7sI7EwdjMNYjxoS3z
aleT5bkJywHLhGX4W9lGkAONZrUIZv+/tvg/aIsRjKLd/QdY6OdvdRBCwMuz33Ghf77t/8qL0RC7
hoUOmNAQC6nwb/Ji0/4vaTmWqYw5M/53ZbFJuqOhTMfg9jdlsfgvYQvDci3DlDZC0v+WstgAOVq8
h8PbCr+xMlzUVo6hOya40r/qiqecZBCtbp0bCZ/hJqvi8Vg3PiBrnaGyTTMuxwJDPdLfxiVy3SE0
BdYiSb9zYbQuFDO9yj1ESavfa0n867cteX37Gv8ja9NrHmZN/b//pwmW9eO3A2HqSlTWtsMGMv/6
7QghsRMZNPbNoZ1UTrl9n2DIWjVKE8eQyIzc9h4FuYekkUUt6sRZt+wYxqFl9FzLVBHM7Rvo3CYs
SUoQMj+1Li4eSpiW0QcPrRfuoGgALgPmb+Xe9//w9eeN92Hj0u5HYqmUIx32/1+/fuU3MbQMw75N
1Om/VlOOCHWKynWMV3FdTLaJGCxwr4HO+q//Ovp6c20M88SYHZytwA7PJiyAslHZRQLjUxpJ7qox
nln+HsNcU5ssJbwoNMvq2HX1oynN+uT5BgYQao1WocszrI3bf/hN8yb/62+SeKoMnTxRfpvx8TeZ
VuhjOk/oq1si2+PHkIBlyGzFY3FsKUmsZGCIc8zxQaSoUgePtdGdMAIKA6RS70NVPqthLE8ytXaY
142LrT6ZIdGPZhTbj9DKWaWTGDqggNz+81dfmLf/8tU5d2zOKM4q68PRlBWZ1/qFa95Q1CK31aJH
Yt77tKy4XIbeWvpdcMqm+ao9xvhpkuG1qNeN6neCSuwhoghOaQSJ94DkZWe1OcuruA/3RJqtS37C
SYvM+9matCb4lASTKgse5pp6Q4DrKbDdmsIodckojN07L5cARysMcs4MpLbwkHBIIuJucJBuS6yp
67gPgh3xZeFe64v8IK0HjN86s7IcdTvXuVvheZvSY4nUaq4BN9q/hIHj3i83MWCOjqxM4QRA0GP9
fhzAxgNQbHb4VqiOQ8Bj/jK+ugh5Vkw6P3da3t5H0H5ZkxrDnvhi1uaREe1w9nUPy70+7q5xRLFJ
t7T60TLN/KKX3pFyzV6VkCJ6oJe9E39CLV6tqwFtnmYQQjVGVXkEy8XlVCt+jvS6j2lYf0GzSBMB
Je8Neg/uZzoV/7y/zb87VB3cgMIxBVITW//r6adQ5rSDRI6tzfGUEvtBoqpq7+EK4KJqozE0mUfa
6kgr+TkIEXrHqWIt6ufge03PuMdcvG/JvDDiilJga9x6jZxNGAiWO06bqXLvYf+6n//D156/1sfD
lGxW14Fmzjd3P4wajgYvZxCVARgV/g+y8EcUkQ/UhbAHOKnaYegFOEWM9wrjdUaFp74Ltfipdr/h
VTFPOJ5/qdlO3yvbOtYpBRFSCLYW8hns3+2fpqMfw//y/8ivb9/r9zHa+JutDF/aIpNFdxkWPo7R
HWELcRkPxg1RUXklNnStxvg17JNz0ObtWqmsBIWhEKxCDpyy+Ixw/zmMVfOGM/+3X8SaLTAftpuF
hZ+pos63ER+R194oGy5N7KU2657K2LDP1WcWpA6J8dYq0LX2Je2+YpphcTvF9745uOumN82HZVOO
dbMLxz65UCiwoVViNaHoGZnHosyKFSZvAfVTO7NzcFVk2YHkAHk0w+6xi+38kpUjHEODKaIHE6kC
QHZG3zDSV0m+0GPV1v/9Q8Sij8CUwpDC+peRjH4XPRTd01EUY6ek9HnqFamRU0W4KSX6xxmc4OTq
piHe2xZUvV8hdd4bY+dszdCadkUEEWSEIHJEW30y0cB20EWH/eRm2oZalr/65y/s/OuFXEomF1wz
+Ac2/YN9ySgiPdSszrxVdYMzNA0JdZPGfpLtj2JkPaIEzYoyCSlFggvdQiDKT2kV2cea/l4bi6sR
TGgFcyAEqlNnIyASkNSuV1vHCMEFuGcIteIjKLaHfoJ1YDqddVT2Z6fxFYBpC+Zujtsz4xPICcG8
4Dr2JmVhsat0i/qKIdNzm47pWaeFA4ziJM3hMdZNdW7izt3OiXYHbZBExcwYHdVdSkXRV+vUQzQA
ONAz85rVvvilRcQchoVB/AXpiVHr3+WR8WS4vvVM56vCNZ3bd6LG5Zmlw73nWNpdSkqUPf8oKtTd
7p+3uz2PFR/OCegMs63NFpbLgPLXITBKfFxXo2vcyEuBoymn7pGMlvw0yaoCvOoMj5rb9fin5lS4
cWpXQT8enXx0tzRT6FrpUKTa2r6jWwfZUru0FKrXwh4ok+h+d4TzuvEVpaHCf6bIsPYsQvOKsi0w
PbesrBrmhpS3n/yMKHTCpB5iLXM+wQynfWaeJqs171VesLzExH9vxvZu6uNDofLkCYEHpS/oOykl
R2QRNHJ7EA/bVMQEWedY4v95SxlMtv9lS1k2xjrdZnsJ/cOW0gjJRvxuGzcq3Z9Ra0OFaoMvccKB
WJfYuZSjUXHsqxIGYprS9QT81Kb9KraHgtQqWqtWMd5nFql+//zNnI+zSEcXjGksHHSD2oTx8Zul
jW9Geoztry+s/IRZp766QpDpGj+DTlVnnK3nQQPYStOx2hhOku1h7IqVol+9Xg7fwoq7gxjJ6SMf
zLqv1Oxyazv9PHru/WTm9NJZBO9ts9Cog8XhLq6neNO0wbjNrIPf2vpjb33uHa6LFDypXBSOfSDC
7ZuWJf3RIKFEw8yaYt/a5jbsgIGyzFhO7iooibay6eeLej74LTSTegdMhxIFyXIBHdQQULQhQall
dizWge8WOyvVh00PJNEyjPESx9+ieGzPIfSehKGZuUc+k8de4tQwdmTtVKsONunO9ftqHbjoIWrf
rNeQpqYtHg6f1jQCm3/eJXSg/5qvYCuWSzonlMWoZpLk8NGPOanYlWU4+jeqdvklhTy/s7WE3Ows
kADYzkKUP0NvaHZyAsjcROGda2XBp2bSIMcI+C2B/K6GKr7AZrdtoEoT0QgF3Qum3kcpKxWs+2ZE
/ONjyoyc70ntLzZtbzu6vX7J63DXNnF81Y2vTVMaj7E3PDcd1rg2v1J1f9A7zd+wwfR9EFU/QsBp
ABNmN7sQwWPfmc5T2mh3seXTUYhIysqwiHeUQRWnNKWXsL2HQYANwDaYq0bgIDAQbbji0KWPYCgN
ySMYqGQzBcySOsc9OOR6RgrgcRHg9nDUmO31CltVOtgmwZCyh4+Pev7tntnehtQmZ2ywtn7oeWcj
JBsvHuIHUVLYzWNKQFol9zIBRuFTEKoFfPBCDcbBj81HKGnebVxbDoBCp/c2TRl9NnrwthE2jqFC
MTvFnk1BbeRII89hH2A+TEoZPviBImUtKrq9jGqaZEKfox8i5NE9wawc6ATIA56HD0JnZ2DSeymT
L2NlGKSGNcAOa/LoHJTXBB3QtSqMdEuoX+0yH6i8frh5CnSWAXvmgi0PdpXnOlt6LRTL4/GQVQG/
U9iXwW7PJEwRQ7ROW796wK4JKi3G1NJZvbUaaG6vUvDrgHyAGYjuj4j46pPe1xeyZfW9oyDhVC1Z
bfDAb3bP0cPuheyZyp9GpHn7KhghRFLJFp7eXSLCiq5dE73W1vQtU1mwAynv3EZ0WVwzjGOnnKtd
eV+qKJiuYd7v7DwNgeJzQES2ttOKOj+UQMd3RMb9tBPTPA6S0mrV4QOuMOfltT6d2G0heB/Cslzi
PSxh+eukJkwAb9U2KiaCQ+KkOCWjc4XJOR2gmTf3CEuq3Nu7WXBWefuHMnIIelUd3WOEw9XqWPWO
qnp9IaepviSVu5nStjoqQ6Un0x23lDNm+BfXW7ek7zbVfUqbuL5vQ0nLx1bDTYKOm2mZZMjxs5yw
GR9UYpYrsIbFDhoKwFYBvE32qA36sXXATbAK86ej1I340ie/8oQTbEike6CveHH5zh5TrtyvB6hb
nr9p8YQDdqKmsyqZgTMgV2qjWQ4O0a7d93Qk56dw6U1+/WAnUwPfxmSzBnpCVx36ZS5sWgeoiwal
Dy827zpruo7xksiHzwN5pkR2HIoaVlI82fo1aRr9Ok5jf0V2AV8bMgsbqY4KqNQpzNKUJCc6q6F/
KYDON7ktzmngfGvhQWyFnICnDQ6RQh18/pyQAggzNNvVBJVHYjEyK/fHGNg4Ja3XwUPv00W1R9sE
vSXiwhqg8RBPd9bkM9YGzR+yiYaLO99Ad0KUoigKsbaTJ0Tc8b4bkp9j6vs0pvvmqJneFVADVpLJ
/pRn9X1V0YdGpYHxz626GXHzkpax+eT45inQABqF+l5SeyBKCoOtxmH7PZymn6OnyX0+paCNG7c7
IzKGnMFIaRjVcCrEc1CwFoqnIKYZRS69O8nrMpfxo/CBqC16WrK6+IEXICtLvb0fo6ahlMH8rivt
NQMBJJy6y+96YvNKcgqubT68ljhdEvhyT3Zsbz3h0A62pi8CxM0uLSWotbaMN4BF80+9/VBEErs9
aFnGqWDTFtGhNgXQ+qD2oFyClHPSFL2uw9u6oToEnfZH0BjWsa28q5WDBsPgYT/DKHjW5vbwoLyc
TC0MnCvCHisCIv7fXVbvPN4PJprwJX6tm30HS2ja8tCsB8y6y10VuQ+MytPOXgD1mZr0LWjBP7MO
Baku5MXUqJ6WMDi6RnflfIPG7t6UtdwNsw2tnR2I7zeVSyZeIY6SAAQAMoyyW6nMnx5BoHfwMOGP
SoITY7oVmNu4ock7knkrV5pjdocS4XzJ5e4u6Ltub5rpMfI1atpj9+3taSLSA6yge4K82rtqvknn
uEGsvFjYbboSSZnWdymhoIiCEIMMw4jVf05TWG4Cg7BJTeeGluQP0iEqQHb0Rj23HrcmGXe7Pkue
fdt/pjtU7RXaiJWbpck2mn0kyQjz2AoCd2N1RniSc6LHVHXU86fxyQxm96FJUpDW32XtIDDbICd+
t/F9eDj1UbaZtFKsJAiybW/jpu3q7MWcvd1L9Nxys9gK3x9Wo2YfkFet3yMYuRYXb4mMyz0f2Brw
8oiExgj2OjTBem3J7KEajKdoZhNrDZdkmUht3zPYb0woDVVguhuyuqd9PvNMbeqgnd9i8olHqIUE
/KDPPAEG1LAh/qEXzn3fg2OygFOwpu0MujcOUTkltBXbLz0Qlo6+bUpE/knf07mM8kvifmqaKtwB
moq3+MO+9VBdpz6cYw3QRLQdmmavL3bS8TToBN66DcSInhUrS50AO+jLlA1FveKur/Rfmqt9gxaz
CTXJ6RmwwiVC5Yhhf4se6zDUMTnVHXhBpjhnFRMSB1LhqEqu/YltgCXOvmVauOsJAgRnU8NbEz5R
3Xl3NgdoP6zVSYJOtCfSPgiY9xrKmX5B49JAYzRa9YnS0CGbw0NpeCNkCGdbUDzfcPk6un5V75en
otkztLxuubc89/7at/f+2/9+/wsioDjYdBp0vA+fmS5WpPePKUodQuU4nH772/HyGrPskj2Mnbti
nLM13/94Mc+KvKD8o6oLk4b9/CtyhifSVAmz8Xrsg2+fsvzP+/uWr7I8RP1pMuen+eSP2kZUUUvi
87CLIs6QHMs+Zx8LJJU3P6PIoy+PCJ152rQxXQ+/oLNEys43ZINX6zbC6y+ihgF/JPRh7BochvBv
Bwgs0IdilpcwCU+6E6tN7HasOGyTYlhh/giiED+wHoi7rCsFcEkBNi4TLkDnJnjqleJMXv57uWlZ
B90pSbi6WZJT62ZWCFFsfjdXQXE3RhCFIpjVy+uWp5ab5WEqMpuEGbGp5z+yPC8S9ee9ItGpGugR
aWrzH1rewEwezRer5XVajOogPKjlSmuOadxMdwKEyZ0Hh8IkYUxbK/BXhwg5pPckUqG2lJ/IoPQF
UuDlbpaSLb2ulyjX5Ynlpnf0Qt8ufpW8mPvbJQSkvzPwvJsNpLA5dN9f82+NP38aEriavPuABr9O
ti7d0hL9+ETIg5zDOMz58IxtwtzmOfsnv+nD3ZuHZLF3vN+8GXXeHy+ekn/7cPmPdzPI8tBfQgf+
+S1MB4ClGTHGjHf70JtVc3njtGj23z8bUFyzF1xyhA0qJTC9w5ufZnnx+8veP3QxL70//LvXLd2w
9/f+9sOX//nwlt4tte1k3btWca0onzZ/+viGVqKperNCFd5UN0+LGcZLQXgfli1TLGbuSZerOpXi
sOyz9z26PHwznL25734zn72/9H1Hh3kHZPntRd1iWctkOu2tKDx0usm8v5/cYlu3+aZkId7OwxwE
AsTYyxEwTIRmf1msF2/eCqdidYTwlIUPqXgiy9JjXDN5WiKplpuqnr3G74894RMxUkMZKAyHTPVJ
sMLg4Fr+6OLfE6bhU5fwQHehohSkkYW6IuBk7j4u+6Vi4rszy/wTPO3u6M0zGHPewVPznIRQf2fb
xYfNvzz32y6C0onTY9l7v919S8QJ2/ZVtf4PqYV0sUQIkzYHFTG1Cq1zKbNbO3inwdMAYE9ieMxh
G/irghWXrnZKq9UujAq5d7wZYTf3MG002Ehy22BbNE2979x2Rtew2IzMqbqnBXFPVF75WVw1x7PO
KgP1JPwjsXVHpKtyhgPO4hPj+2TU9gUzwCfRd+HRxEUQ69XJTe1bqSrzQKHle4j5Q4wXW8bJ1mYI
5ppHl6guKxJ5Suc+bINPUwVTUSb2p6gvo71Tqu85gxWyGQRxoGCCrRZyrR9C97WsMuOStwiUgLZ7
R9Rup8SbA2Id/dUlr2rXAcg+NMr4KmJ/2o7IWFqT+IUcScxDPMGzaLN+7enesMt6FvSaPX4Lp+E1
Q7RzCiMqULrO4okOk8ncwHV2VR2zwo+luSIYZjhC5vsx0QDeoYB2955f+1d0mYHc1Jld3SL00QTw
4B/O5E+kLeMOh5R78AQaIQngr8z88JEosXJfdNFzl9rNluZwsjHGAhnjmKstxEzxzSSfZ20ByNrX
fniE35w++DnVqjBIul0Z5vdupH8Woy24xHpQoNLB37DZsRsoEFRV9kPLdCILiwElchYdqINeKb6W
J3tygmMSJpcogmyROPHNdvX0U9vNOhHb/j6Yo/5SJQcd7Psp16SEM6PnsO3Hfet0irnLDARVPlSs
mEthVBKZaVEzYH/8mKR1Ac8DbAQPQeYNOLnN6FeaU6cE1upgFSOqR5QIae9S+kBn8GDZi4pZi1mf
hrpS3xI/RCVotubByP1kLxHBN0N7jh3KOMKoy6tZYwAQtbFPasM9l7laqUYbmGcDvy3z7qEbSYCQ
xjA+hiCTRTvDFUV7M5uBEoqFRKlMVXxCFVlzqEUs9LjQaUpeJtvzj1lEEzPKfPBGyb5tbg1ZKZu2
s9U56YoXv5PG0c5DAqyRzrUI7bEpQnKuSATBgzaK09Brr3CMY/s2Dli7EthNqKaC7hQa3zVNI1mu
o52AZQ2P9dS4a88pxdFyxB4/nLuaTEVMclhc4L4yPcrV7Mnww0vkGi/0b5jBskLfGUa/5ezOL0PJ
gTX26dpKq+xkgCkMCqKf028TLeeXxv1uFuMjslEPILf9asFZvPoDlitALPe08NKLkKDAmKt0xyof
IBnl9f9h70ya41bW7fpfPMcN9E2E7UH1fRV7URMEKZHogQSQQCLx672K971wHA+ew3NPGJLOEUWy
CsCX39577ddu6rwnuy3OpQ2SrIeyTKQgWiRD6p+1UdEBo9CRIuiqM+L6c0h8R5n5tK6rAj51T9zL
ISnE+XSPKcLcUux3Gl2NfoGTGZYY59+6O44WMEfbzvnq+AEvyGYYu1LPL7kou+cCuk9sTzdS9FBf
+ocQ8nvXQMfKvJJVMaqoVQaMSKUNkYtQV5e5JqY7OS0ZNkGZw2Q6hVQTbZsS/QCjWHKMSO7XHqAQ
m0RoV0hv5WA9OYKUfJtGuzy5/TwvR3uYV+bMjlDTKrkCUukcmaMmmsNs+JStA+mIKiKLFm+vynFA
85Vz2jco4ZS/jIZ8A23R8dkI6i8t618pFFf+l3rjwMlDuhvEsZ2G4RHrwZPd2ewT+O0qnoWD2nKv
kgZEWc7WpRbhZUjJTerAeL93pV2kuBduUIEoHD87FLSPnpBd/9hm8xxN/bNM6BRIBIUR3nzOK/Gr
MbqL73XT1ozRWqPp3ZT4PxusNOs86uLVXX60nC8Tcy8JkQ8LS1k9n43UWHfdXgSD9Zzp31nggEgf
3d9QafzdkI+P0su/vSLvdlOJbnIPPJU43EbOss89CjU+Td3tK/0YZi3o2smnV8Cv5yc1smF0al4A
h6BjwKmVoknjxbLNXRCc7DK3n0HCribkgJOHAQ0MFyHUyjASIFyjedSJuW/SbjN6+m2GWrYWSS8v
Hq69ddO00ToKnkzldqekxgc+pdNqysdwa8ScALUB2itnH7XwpwQWFcWoZmmcPYK7chBPdh+y0nLE
laxGtQozazhV82cD6u+BbsiHwVZPjHI+0HuxnUqlfzl9cXacki6NPH2iLjbdWmnewrbpRL+oVfpi
OPH4EFDTkc0R9p/ZHx5G/Sez3e7T6PHrihZUtSx407KNBOmQK3sRBJNeEmJX7IAK8aDl3XRb9iQi
7kIfF0QHD/ABPOFw+PmT2Em6I+XwX+Bky51PMqLSjb/F9HoKIdvu5p4Zyp6zdNXHXDBEXbeZ4N9x
81Gck3yCOOoprgsqDFgNF/mLJp4DNYnGXyKBV0nZA29rwrEq6vgw1deJHlXwQyURJocCcdpNAOdy
RfuC3jKp/xItvejGAk2qsw+YTGSK6vttu2IXDRyN65uhktGrw6ktJ1b3GtPDIHczM9QtoFHm4JiN
B0PNCNYmPZw8el3jqaSIKHTd71oPivrl/FCAHsMoAqi0L8lg9xnYNvp9bnQ3fzipbs79WBMvRKc+
yAcjQAT0W7Dk3Oi3yC4c5d1g29L+wb4bE7BkK2r7+7Hx1QurFd6+hgTc7FE67STuIfQp4shy9cFy
3tyWNPRRvqOis5tHmIdmm6BzMV069ZCId/7Jea/4KcBgmH+lPvkObZJ6JOrXo9w79w4KVqYxP5ml
qIMX2RSMFwZMW4h40NyL4i0pKQkOiZUuU2X3m87XrOZMtF0RpzUJgnQ5M6nSWVK+jIqSa5sVaxS3
EqKT8pkH4KN7tY25zC02CnLZ1LH9zDGVL3PDCZbAEHfK0eGWtTDLFXzCpv+BeGddTJKX/CCdqlLv
Tt1ba99LvpIOZa5BZ3qYQINFYLdOQXSbktFf2TVtEAlv5fHeSdYD5lwzwvCu0PPVmh26XzgrKxn0
19kiTOgn02vGqZkN8pw9x/5wThLSpq2n5+2so2UYuzsnj/5iFy235sjlKjEQreGDXYxCdivSOeu8
d4M30/1mqit3ka2CVe3VvF0G8YWY8+gNVO44RsYiOfLfeHqJdQEM23LxVYkyeEnnav5IEx+iez5D
OHdaZsaxCI80XZHqs8lGRQHQfcNT0b5PDjxCzVezrT8DeFtR1qsD+Zp5QYuJwZotHk50n0Qn4VdX
rK/M9bhH1llJCq0vOGl0zNInjuJDVAQPRn+fvOJyN8RDsS2s8GFu625HWpUk1Zyhslmi2ZRlKzZq
8ldpAsOtn4hspJXCAJFTjBUXuf8eJeXvEHjLwiv99qSscaXUlBxNCY+0KJS5k0ULWjpxbrjvw5tX
q21MVRVaaHZEEtyxymav4s7vbUSJRcvNoEeOWVkDa7jGuUencJMfgLI/5nhmlqXny11r9EzLflHu
Eav42xOCXcmwT3fZRFGOffppyEjveZb8RRCzWUjqTsEMU1xHM9lNTHBOC9t8J9ojVqXFA4UCs7qe
xhOjguQrEM6OhsC/rWddJ70RyudeTQLr2BbRDRfo1bZYtlhtvS9mimhl1a+yygtupDjehVUcs0EY
WxMO6sKYg3iRo75te8WXw1iV44mQ4z61qsdcG+RwwqFYTUb4zcDjHI2ujxdd5M7AEdXe59l2tf1o
37WkrYcRjl0QTh9+jwDjGkNG5q64Alc9TFPM2OT3pMI7GkEL2unCxvG46KkolqV/qcnjEgr87Qkd
fNV9/OE275ljTo9+bl6hOb43WEuvQSTeQDVYB2m71doWvWbeVKSsco8CYWs4NoUSa7rO+2VaW9XZ
hyzh8GDBbjlWF7xYh/T+OSsPTLa99NvIeiYrsHOMuEJpm8MDkDykLzN8JKREnn3wjmUjO2IkeOcw
F1ZbU4z21nKncI3b9pvdOFBQgO9WE/DyETb3ha93cwKDXMVnxqP+EDr+tsuT+WJCpcm66TYWpyCp
3ltXWTc7jQT5zlbQptTM14lXYiGcLl6HJGhiciGNJZ1trOVNy3DYF+R9GvfJb0v3bEnpAei3mrOd
jg9l7sPz9bMzxTx6KXBNbUpLHJLISpdBGFKWfLdnJllpr10DSC331yX7kh6Rw+tQg7x7OH0Uq+4+
jBfGdPkcHfSbIU8WP/aSKoUkDhL1onT/x4Id4CJQn+gP2ZlhP+8Hn+A6PwWNBDxTypZmq5/3ODbZ
VZFUYq8y9Y0NcZtaLX+3cFH7EWsWk41cnU3MlKZ7bIfyC7LevMKGYzIcNcWBblLWjZX1SBTrNQ2N
EypNc0mm34bAqBmyibxhiM5XScvz/udDgdn13Fb6jZDdsGPyg3dRebsqBH+Pnk84NMeJBMhsmbq6
2nG8ee5DGO3Fr75zsUpGNPrEvqARG9/IWinOID+yE823h1zFzjmP29f/WA2UtCcmhXFs+MOpOPH/
0VSJ3XT2RHSqOY+QabXJfPKw2RVR+Dcf4x03g+FIo+NDWxTWMcl9lzolfdROwAtuesbZjUBrxi0N
l9ZEk5PSX5yv+52hvU97qkuqK+p0B2DBWnAmOpae9wuBL9yHRRphyDX/NrNQeIMoOzRdrz8OFEah
Vogd2eQCRYzEIKoKdTJQf+niG+hkddkLNezgqXaKlq5qqXaIqnbPCtjet5LfpmJy8RFo82AEFBQ3
9M6v+5o+rxzhY8uJuLtjq3lAcwY51o2Zr3U13/yyMlZ3o83Qod3UWdssrAhQCf4E3Ffrfhx2CBHO
m9dQusF8pGEYS05je+bwN94z/bF3HiVbjYeiiC4GcDRuk2a1GVJzummbLDKRYsLkuHuSxHUfvMg4
sl9Y9G5en0vpbOqkcna+SfEUR8J0M4uIESEeKrqwhXmwc/K+Y9kzz2Prol6vogjezd7u5RNnr6vj
pZfIn6Z4eK5pEG1TbRZLfJhqS8iIbxbX75FPpunIWQa61Tu/93G7dXa8MO4LEpAFf0U2xudJJDc7
Ga9pFkevk7SwKNd0PPHchSIpQor+OC2aGAOpc6eIG9RHtYswChIfJuTpesMa1be9VNSobGXhkLLR
olobDqi7Ri98iC2Prs6/GoXGmvQgbgvoV6eoKqKdh1C2rKX1bfSmcw76aj0PXXtVSvUrP8vu4S+g
W1047Gof+Zza8P6aEtC9GBV1oE16EkheiCtws9GHpkMTUOGYzvnBZz9jpOqqev9FCOPsEwvduIEl
6ZUw95g79FnmkbuQVTKcg6S8Gm1Ho8b9QJK0tCRV8/A2kwkLxsL+q8ZgUVWRDfdgsF8Ut8RI+tnz
2EmE3zG4tL3d/o6qcUOv5h/bjhLO4/ZT6xnZjipQc2tHDulzZ6gehntwiYjoJjZEvG6iGQh6KOBS
lPUN+yVxWCpZA/Lea4YxiBLSz9cBu4clbh3SjpufI4MaKGX1g97GQBeMZ8AumKIaex1Q9bTrRExS
mnsaju+aMldTc1q/DyW5ZeWHRHBGQL5EaRdAHOleoRMBsyP8i2fH03yHyPwIBvQrTTlZDEnwaEqB
x8ThyrUHALyDRTdES4Shp6kF/c78iJigvLbjZ1yIX9SaGIfBs/NHqM30Sa1Dt9PLn0hCGHJ4MV0o
BSltcKsxST5drxiRGR8TbhcXql3J0RIgdziSh8WElSeNqrUeMVz2A0yRcC7NZcdRb4mOYmzAmhyS
HDB6UKv8BBvc0GnNuZGAmJ9a8zbsX4y8pgwtzOj8rmIHNxO98DK2AVE2aPZ95dIYJiHQlsVgU46b
WQhO5FSDhxqjJBdqh5YXG1ebxF8xdu6a8O5wNOHLexRrhOUtkVO6F/fbrNKkJ2WQim0ztk9FGYSY
wM8OEv4On3eF4OtSKHnfr5n9Yx4xUXci0lc9c1zojJICqTp+06KjCtUOk4Vbiv7qqBtPo+xk9MGv
nxUMjTbu0ktta1e8O01pHYIZQ1CzlFxuszshIo7mqk+KYWt0X1nn0cqbKfdWj+Nfr/KPURmrdQ/w
YuuB7F0Gk/fk9TVheKp09vScMR000cMYWXpfiI4zK01hbEmp1sjNB6fNXqo6sVc9K9OlQ7BwUQsq
eEAtT7TyYOFIY/O3tHLIM0lhYruV1aqisnZjp7V/BfhBm5a7meYu2wpM3BQyUfJk0B24swO4iEhw
6OCOKB9tq3wJx+wxmhJ3nyS0vrsjA4hvUhtiAsym8My7TH0wHAXtRubFbWJ98ITzNWCxOFmQISfQ
1sSycU9QKsLbLfLVMgemQ7abJ1zGpLKaMyjALRHUJVkdBowRj2MvvHNajJQ6F/FV1eYmDBrvQ4mz
PafhyanYI4GETWDnzH8Lg07IivDmQnZzux+yLGbmbr5+zPDxFH7Wwu/fFuyq8kXqhfHW5JskGzn3
V1+Rcwf3QED0G0D+UnNiwhznjrvR+mTgygjm2ez9uqk806dzG/2MZWNTOpu8wZ5acDWDD1SgiYfu
3Kjw5CVW/cje1l5amR+smKZeZN5mW+Rm3AOZF54wHL27QnTHNiEjMQRutu7KGA5BX0r4ID2Oh3BC
+oDS5Mc+HUEVnqS8OcbjYKJsR2j7UZI+ayQJrLr4Q6jgWeYtxWi4ioddb1qnuRTuOcYWDdJCufpJ
lylQobRLNqyVyNXeV4853A4QVTe7mNjSG7rYuBKuO4fhU+4br2OM/hLi+Twmhbj22d28GBkr20H0
BKudHFT0KII8OP58KA2X91xfPZaQHXBuul8pZ1SMw7jnFsqoP3R+YUpuTnXhT29FFuA7TelBTok3
1EX0LNyIvphSHZM+Wvt9dL+qC5ZxU8mKi/D8FSdcf7VBiURUzXOPJ0nM2pWS+nUQld9tNJrrQMw8
yHpxBp1hHhFZ5F7PENfTJpUHD8+/VRinFlznSzblxUP3afcA97OmeOHpfG9eor2ua7euYedPJs76
dWXRp40NVJ/h9iyNuei3NLOGmDi6meA8Nwure+SIYuxMJbLtnOEwTNE/zLDLdubfKTXg747c7QvH
eKolv7MHb6WlFZ11VeyNJguw3HcwQy37d9YO4dqqqDNrwjYH38CWN5vshWKoDdx62pFxYIeV2s6y
sFsqctxsp0nucguy4h0OEexCumK3VIXhcrx3KHEY8VdG3D6ZvTNtlZVuZOrQgkyE3ZF49ZrQulR1
8VvOdwfNKPrHuoBgo1SD7XTIj6Lxwn1esyi0skYeWyPdNpNtXtO6eeVHINbuzAiuHevmpHz7NQrl
EnN7tWnD3F8OdeCuHCbiLR7d7hCyYUkn0O2tb590aXwaaoSXHop5EwDo3IjsVSbVtEtjpRey9kcW
q9k5hqQA7WuUpzJMxIJgeEUy/TOicDkL7Yq2bBLgDvYVEj/JWRRSQetw8g0JYe5GFLOuvIkQh6Es
55cHkYVVxxv0PDqJe+PZEVQ19Qn3rcClEbqleZEu3Pmhm8b6Fk/fYDXlekw5XbDy0Tc/jfPrRP2w
GdS/OlP0dMzOLdY8817DOI94ZGt5HmphQw3h/GCHC0uN3pnQkXf2o+IPoJxy34TauCL2P0UACZas
67oLTZOhGd8L4LsnnjkRZWZVQD3uOqZrmUaywdiN0SN77+LJML5LLZstmiFF7fejjhLFaWIzci7N
EidOkvFuy7P05BfONacc+hpZQXUp+5d//8YeeV9gyYZwjGHPd2uKUBwMq0atoDu5Lj9kDmfPma14
k1jJeHLkvQVi0GKhujnY/QQubMUEZfecKJGKmi1BdqQpPzy1I49UOzGak9L526DY5AETvjUIVn06
QDeboItAuurYRNm7n5Mi3wKu39zYBb3k9aWM6hh6EoOtH2ztbB6Wgaljzugs76ijvXkJJ84kfuhS
a6LoiWNZHOpNqexyXcTNtMbzu214sZbMNNYKd2hw9uf2YwbUs4F+4B3axPI3ble8J/f7SRDE9bKV
xgPRfiCao552+BgNOmKDYDfqds2h+qGsHXVGNzC2rQI81N5lRyDW1k5FePZcsUDEYmKtGYuxxOQL
MfBwYNkVLgzyF4ta0hg+9g0IHZ/lE8/hlspjm0ZpMvn9sfUgYdFXDxN+JG/G94QnUY7bcGAhl0zW
69hwLGvVHxaYBd0DmvS9qsKlJboAGh92fseWzkko6yjMOb9yTr6ThDJvGaYeWkQtGsKicFY66VnP
LPRHNt3sWHdeoPSzm7v5Q8Iti/5eTC2BflI95SyUdob4yqzlKO7jGdgqSFEnlgsEjXIDiaTR4Sru
qPITRGgAM9jPxPbxSefnyrWJ11Cexx1MfIHcc/cGc/GlBiXFIm5VGJn/2yGjGPhk/wdHcmMawiPI
7GhRBeawM3ndDGqFO6HhS+LugNSVdTubkqOyrI4jbj5StKmHR/oen6Rd7oSIdWiSNr+N7DOW/sSq
t5e5PAjsFmia/kWEVLfOHLhOnW+/xf5vqgphE1ik0VSo0Cs6et3AnrGGmzh3Upe2SV37ZXSaT9du
1SWmiKOKes7PHIBEHDF/+NXjnBJInrpt7Q0CMJmxVlX2VNkK1tLgy9vcVBA582XjpeXyR5krSi51
YalwJy3Nq2eDMOta27rYbn4M9PNAPRtR5jLiBkkTJvw/DFpAz7zQ4Zuk1dVunJ3BSelUup8Gdtxt
MiQrRImWxyY1uSiYyVKXfnqUEBQAiRXxawV4JkxJj9SWRCZuZ7XO6IrjToGDuZzdZNXTI7ytK1aw
Uh0HParbc4JZ6ejBV6jyV0andoWZOeeB3JnrgRqnMHaQSuAp7u26esEqPR0jd1JHjVI09Z5zoOSo
PdOBU22jcP4MnKQ+mrZTHX9+RSVrfVSF9Zq0ndjETjNTdMCHn19Ns0My1NDsksoe5g6LbZ+grfTw
CXQWNGjbxjYWZuAXpqF5VMSHUJJ5mesRkNqUU75LqQx5BbCqz7pLqPUNiLF3Segupjqdzh3y/U+8
rEZefZrzPxixrq0b++8955U0st6pqRkenTITx4DSgoVUMOt9Izg6xT1UkLEM7Jv5bI9SPTj5b2yJ
3pN0iy0gb/hkJjjm6tiIflhBY7KXhfxusupXyuS/RX5gq4t7nYcyrX/MtgckM+avKqNecPpFJwa3
uZQm8yh0OERW+cePP2JKNOtplbXn2VXJAqc07nJVs8gMQwEKa3xOo9w+GSl3StZQHwNfSI5Xb4Gb
4tuSHsAMj8u4M/27X0UeR9d9razpEXtetEry5k+ezdXWio0VTanWAX7F2Y2hH/WS9G7kDmBcNAfD
cKTo2TWOUVydBEiPlRLEeN2GqduRA3GNiIYwz3lJyL0fGJP8lUTlZnvK00ECwPjxyY6dfcmEdjbZ
UMJHNEL4LlkpqRWmU0+Qo1vj7w43fcX2JFNASjTd4HYgnocybNdJyF2iNmOC56hTy7zWclncQXDU
q3ApRRZrRSUBr3VFvu6rYUTaa7yHLPNL/KnePj/jgYxfnL5FjOduv4x8HClZULIbrfUH1vB2Z3qH
xDD8M6ssxn7bWGe9ab+EZfBVtfiieG5uK5SXauhbXO9hRuqSne7s0UlW62aHsUrBS/1k78biuR13
jjLNnVF9EnRptmOTXVMWsguSJf2u7/1176ttMeTBH0W1VLcGKjU8NnZ3hXDWrTrPKCGRsP8ELOHT
VjQ6q7SIKGvl+XNtR3nOoacsquZXxUoN6h+VxcISYmGLQG5UzCkvwDSho7pd76JSknvxg2kzJdGE
o68qz1M9/Jlyi71kXOypcnlpLSSSNiho83Jz0uKyUmspvDvbChZOCmDMD6mD5IDyQNNDdxBe9544
5sVu+uomKZBzMpWc+9C66SGdWdSW8YoboT6kCYF6szbRw9CfOP/dPY/qQluVue/m/vEnTyBd6xmL
ZrOXkrnIdfMnWJXjbq79V+kG1G2LQJNSMf56iidFRZv3GsBLRNxGEdNDdaLw03JOtZQfSdfKYzbq
u4HU2/6EwP4/EeX/QkSx7dD/L9sWL1+f3Udf/LNu8d9/6T94KJH3L8dyXRfvqeebOL/5fP9Zt2i6
/yLv6JHbD1muhTZpyP+Eojj/InNnE4p3SOcSXuc/9c0g0//x34j2/8///o+keP9//P6fEfbgn3E+
YpUkPj3LJdFn4v7hS/tnTrZ0BoMRM0UsG1056ZQe+O7MAbdCjQT+/POr//3h//3PknvfQfTDmf6v
Pw08I2MDgWDo3JXlVPnm599qfiyKP39zdJ18MQaZy0J338XlQ1zCZCmj+5Rsqy32P0zyqntO1WsT
Nva+nlVAYgWHY2hZ75CL93wuxlWvHA513b1VBxfDWS5auXA/BjoG12AlJy/zFyh849ZkqzY747xl
xfoch/Sn4dBadBVWdcN5ISK6rHp8briynEXXkDhQXaMPcT2ey3x8hY+6L8vOxznXUWFGQzXjGLl5
p7uHmwyeqQ1VGh1ZAJM17yqpXoPI/1CKg5Mbs+kaCIwyAQYHz6SZvrCN94oz1KKCRbMfHLXQg/PX
wk9RKRBg/DtwVGw2GJNBzjTBr0ckbVk07FfiMKCvq6HOS2azSQsiCF2d1zwhewzemyDHwQd/BLSM
IJqRJzvGxGHvGuO3clNSBkwJhZmPi2HAaBJD69twIOIhDb/VKV8TXijiL5iiSRE2DqPdVI/Fisg4
zY+krPA81hfqJCNsDFi3MsT3Wv+NaUnejGGEKzR3y83sJSfiO69RUkWMoDzoxu659v2/MolMOBCm
POvMZLHXlLcubVMsHZu5qslCONHbSMp89hsPCUps+6B6mEX4Tmlkv3QNxOg6aQGhDSMjQ0foA6PE
fiqMc5g7ewf9l8i782fMWr1WE+8DEK2/yZAW96RGviz9V1M5EH9q01+4JsvwIeCskAYsCAbqFelc
huV2iTvzBD8R3JtL3q+4CycaDyJiIIFq+quijxGuyLoWqQ05rFl0AguGZf5pRg6jufdhkJHalGYl
VhnpKLhs7Skcy4pTGC8fAA6c9WXBq9eIq6gif1WHucFbOm3Xme9e56n2D5U3MFyi21eSRFXGyDYq
fH2J37zSjip2gy3azTCOip29sfcrZw01k2GJ8dye6fHW1Iyz9sbgnqJdeZpLYOLh1nYUCQYKEWwg
AD00lN1XPoKVaacXzlTkKEtjZ/kkEflSUyT04LPsqs+0HVaN29Jm5waPuSy/TPNeCuIRJYUn6XtU
ZxvuRw0fdBH0NH+NNpFS5e2xdqD6TfHakQ8u+belAUdxKsrwwQLvCRHod5GCYLGmz7kc39OpxXRJ
M9+CqNRHKDStXfjJDcd5CQXWj0HxWhl2661zeTSiz8kST/f76yLUbsSLBiZprM8Rh9qdHHwMIvbI
ogSHXw3o8Cjj7Nsvqkduj+s5SvJtQwxtnUFeNnwfOGpqE8tfu4PzbNfiuSvqeGeYHjkhUlT//hDg
K6vct6zS9wnSvuUdqClpRKDaWAh4PRYRTn7mwbe3eUwHMyG5rcJLAujMPHIchF6DPWhquCagonAM
rENvUUOqcYpnWdHiw9XlGvOGGwCwDPYjePpR2Kq73xCXvTNnbx7eBIbPfqZmWpXkK0qCM2W3QqoA
vrbxHAXyL1f6ROHolu/l75yM7tmppgvto7w17HY33OOBcrq1uGUXQdIHu6BysmVQvGiDQSsJhLOi
cPWcBOEn8A916mCMhkW+M+M+WLAVeWzwBG2S0mYT2wZrb8CY5jlXM5vCRT76MCOLUK8NL+YSA3P5
AJy1vsatt8T4SSt8vfTt/N2NaMsT8CPJytGqA8cnl+hQqSsUodZ404d3+t38JRCvyZKqbT+xX7Bd
9zcIkGU/nDsciSBjV8ItxEoALVimlXdz8WpjZsXBbMVLWw3joi+86uJ02aPlD8tWh8hPQ+fBGjQ+
BzfMyP8T07HdPsNtk2UrexyylQijWx2vYnLnh7IBuIUuS8m9O4HE1eQqJ1wt4xBQiWVuWN7LlTO4
zlLn5CK5tKZ5UCeMMHpd5H/titYbzz10s022068Z4Bvjq1XjL25I/ClrnGiwTk3a/BWNuvIwOHG0
o8wj5aabuuVDZLJDT5pTlGvwreo7s++xg6r7Sv20Qm1C7Lblt471cOiL9DmXvdiNQ7tqrGTeSF9+
A66fMHUgDYWBe8o8QcOXtS6IvPPYy4aV78OlLOimAqgcfs+yYu9BigH7erJnubLLSbFVBucLK/L4
6Zbe1QwM/wIaDvF3Sptz6lqfarIfO61PcOGHfTrq+jTGGwkrcBHZ5avFGHyoC2fcyho9idPXDSTh
S2vWtPzcz7oeIGZvpvNUx9WMiaRaaPwjEskcvDsXMlVtZNnXjUQ4j6uvKKt74IUGs4NtUQnrHiOM
aes6nN6lgqQad85H3MZLd+BzJ8HwTekpFlsgZCyQZ5o4swddvQKCsw48gAKXYEBglgnmL//bK6dg
E5LmxekyruIUwKX0gkc+5bYl+s5xzMxvmckhDoTjqVCtcRqH9GiKiOBwlUY7t8AwCtGZ/xn+Zdvq
YyhZajJlNH23GsXdoVpGJU7FmH6HgZMI2RWaE2BqCcv6ujs5IugVS+WLX1XrZcsxr7/JjS2p6kIA
Z6SjDhSwQYRlYeyxAPXVyKaC6hNMgu3C7caO6aJjoWbgveghroct4EifG1tSYepKGmOTFaRwvWwN
ZxKxDRQWcyQxl+nuW6kJVzrcjtd9pkhBTB+xpOg9bAjPkun/Sg4Gbp9dj8axambj3c7zDBEBuYxZ
wV/IEjvFyBaYb8ahFnZym2VZtJ8W7Mh9F8pdbPgFyXBWCn141dJWy9mhSnlIkDt8BKWhcqMVceet
Tiq5gziw1dKUy54XC+w3DP2QnLmpMeaWDtYOfn45sIb2axi4YThIAKsgo12De5leUJSQXloPhs7Y
Uk5MP2i+lUHVnGWK7Yhs4WLwTd5AVDeTzq6+Au2we84G7kUIINnfmleynW0aL3Wl9oHOMMCW2DFD
7FyQkkG4hx77Zc+wuYwMG6lLe1tFsIVtbbDO84Iqbv5dHC3ukh6HdkMgHoWTvO4KtCws4cnE6OcI
mtJSiXPT6giqp481va8nzxD3CmAGBhfrI+8BZpBy31L9vW5Jey5EPf4N+uLvnJufPfb9OKUPQLgT
IzM5nxY311rf98Ndjl6leb6vPU+/gFXJd/6d19PFzjOhRrFC0YbObMFLHf+6+FPIHlYrbur9YiQJ
veh0uuUZptZoD8faGf7YMvGuUQDcOGLXCZfluapC8eDlyyz2SKxaeCVq9I8kCs/Iy80qt3iQz4nA
lhoCjp3hdJx6Du1Y21q6PoOOAHSGlUdjT4HqfPVqU229AGVTKwxLLOkD6h2N8dmYvGvTdRcqiAH0
Om6zM0uX9QnPNTNuNnRyAPSOJZmHBpz73NiI0AZLC9+oACsJi4u3aQeoAkw2jp/STUcbETflTJzM
PBk39Nh8mZhQj31O7ezPrzByXx3PtPa2QTC5CX6YFooKnBS3b9KoN0NXhJILfcKn4l3wyZRLL5Po
WHrYKx6bxCZh2OQgTGj9zC9TVTj7gNA6BovIWHByFCyCU3NpJPFZW8O0wmrtYbPOF7mr4x0PilPX
B5KEksYmGs8P+u6imgo2wgo/3xRIZ1FM7XyQY/BIzqQGlO8W+zhvzdcqdG655S5xo8h1YSe4PvJg
rS3Sntp0jgPhnnMbh+eKG8lgNSe2gP+LvfPYjhxJs/Sr1Jl1oxoGjcVsXAtqBkVwgxMZAlprPP18
ZsxMZ7Kyp7v2vcEBHHC4gsPMfrv3u/rdBJXbFHN01ZvOV0K+QwAUgdRtlV/qdvHOeVU/2n61WfTC
PRj5Q6t7y92CJHVbL3m98+A4bn2ms/axgYw/obSFaRnFDNKURz0HrREwstgVA/MtmS5eOuaW6LnB
4MjHmxH+xG0xXoUBURuLR+e0LGr6CXKxgCZ8X3x6zEuz73FIjwPI93CqvIFmkWBZ4LVak6LAlY/q
FbXkkvuZTOI4UU8fT3pWpCR4/7lNskFMYrMcPxiUmoecyZKiCH8lOnD6NXiS9qQWZR4yuQj+6xzW
5jfkLP3aUdwADS3/yfdzEAKaJAe8b3c1RThzYQaYQE2ma6mUWbS1B7IJNk3kMlMqd6hFbNYbkIv9
gao5rh9u5PbBTtCfTDmSOBXqBiQgIRNbRvwOeehte9G+KG+hshpeFqO04KpNnMz3tWU3kK8CHW4x
RCNHpierc6iFzo2dAYi7vzz0/gINk7ZiiGDXS4e1OhumX9ggavXyoM+8bWno8/4SCElfi8q2Lg2L
jQ+FJBRXH4IVP1g5lZm3lszyOdJuUS7xwSwJne4QM++ZbwbfhO3S74Ocr0tbGKIOgkgldJKM+PHa
rOqw6k6EQQHr7IlVi2TEs1po8ltyrlJSWFC3L/QYATrsUiPhV5I/lVqbcnMRW1xjJq32qZGoCFOC
JdRapdtEa1iT+9pzB9+aMggcKm51KiuoxweYc8zc+fqBdgH6g0n+eFpkshQqt41Gq0/0T0ie0EyE
qhAuOomdUGvM1/XMV5EkL0OyW7lQa1nTWdvOmL4O8tBA33RdHp1iSYBQF59ai72Yzz1Q310LMlbx
B/GR0X/7Yqs+OD+SvBArIkVcM93G8hN38lLrfXuqDmOewVESDsgQvNBqYUscQyUZFmMbYI8Oi716
aFnccgM4ijFw8QQhLuXClwnSnryChFxTmygokbiY/Q+bidOdP3f3/xJIp2Ln1GLG9Y4PPgeXIk24
vkrUVnmialst1OaiBQ3+qMInDixnGB7LgZiOIIJBXLBTF47GkGEbBcxG4Nkielx+AvWB1GeZHvpS
hpebCZISqu4wMwx3qE7cEKpTQp7V3umdU10v7cnV3Babip81RM4k3EqMBxt9MkqUOe1OSdmBTZGL
lD/KhlAWWC0y4VYt+E//vjY7HTf8y7barasH4f6PW39mjPzn8xw91cmCktsdMtnm9dPZltbMj63+
c6ok/KS2uO7eV63aJ+hL9PRN5IMJ80SrHCfb+sORA5nIJKSzUGvqwGGiHaZ6MxPVwiVhJFDIbIdY
MrkFbpOLSK75ZvNa9527VVtNSqltq4dgcQjQsTeVVsSbpCT7wKQ7+/4MaErN6dOmI4q973BXIdwb
Runl9KbZapvUqohRl9+t+lrBLLYntakWWEPBo/y5+HQI2Wr2YSi4o9vyv0iZicuwFIG+1cLGObgU
PBlmWzmzjdw8J0zc1M9CdAfA7ksOl8GoarWejevYTZydP92VM5EbnkxUDlQAoC/jSUnH4vekjFtv
lpo2oSvvNfVr9vJH+7DKXAnJew0j6Tga9hheuUnShLMsEeYdUgsCrpwdMp3B21aa/kLTV50ub19t
qvkjtaYWUVV/ZeqEGDt5P9KkGRytKHf/yzbCEp1pdW3//nHkx1NrEOxQnBkodmzRbAxb798/sNpp
tzBfK2pQmzGcGeHN1P7k/YU/EJZXtTohoFhT02YSS958c4No7USuqc0pbBiB5nHSn7rsW4Sl5KhS
4tXCpNXn3oSy8TQK7QaV8ueLUF6TTthjfZMXr039bScQEX64vtVqF1MKTUfHW6vNyozSfSbE+cNx
6srWO3EjbM3cfbj41TGX16gFUY9MB5M2Il83jkL+T8VEDzYmp+r9DaqntLgXyE6WQYeeDu4jeWeV
yNYvln/ySK4lf91UO8wUwP3/zsgU/GjzfzcjYwrJsv7PP6Y8Nt+6b//4qZ558y3/+X//z83P8R/X
P0HBlh8Z9cb70/5g1OtyesVybGq9uuNYOijRP+dkfOZkTBdXOoIylz7on3MypiufpFsuz3J9T03X
/D4nY4p/moYvHA8or6tTb/P+nTka4OJ/AXTauu/rlrABwdq2AI/8meZcUyNfxrDAJE3WYQieC9EL
fYo9eoqrxHMGYEiyEQdxhBjT8RHpR65Ya1oerKK4rbd1ZH+3cly3pn1Vjs10aiNnfF+YVjydAoMM
dy2f33JBr8Ss6IowY8p9WK0WHuWErVrtSYZ43682U5c+t5b6wfsNo5T9IQQxhKz3407xpNRCtC33
NrVKOaM4xvkPde9Ud021cOX987IJ0o0MC6FFCMCZPFL3SzUDVKqgXbXaLSiPiH+ZN538s/Xyf6Zu
tJdNteaLEZHUDAJO5mOHcmFK0MZlYfcWMwqWfSZRDIii7AurRSw3R83WdkvcXqmHKCtP65lZeAzg
SFRWg+omOKqrM5TlQybaZhcMEk9lyU7S+6rLsPCYTg824ja+U9mDr2XfQy3UZhInxVbE2q9G83o0
oGQGrJbWHTazrSXTWUYxZSi9GHQzm1wNP7p8vtOYBZKyZZTCfk6Jor9tANPu5hbtFH2tlavBA2r6
uNtn0/AlIIFSMFFxEB74hQgXIiGeN6NI7f3sEkRTJeEdd7y6a86AqpuzJddQFjBlL8S3IEUHigNj
24zWsDNR1a+YW8nJeF6yGFEUWpXyqCb61G+TOPUTzL86WK4Lw3pWv1+ILZPeuUWQ4Z1Vjvh1VNuI
bz3AyDBb61J3fhI1geBFspK4nvuTWqOn8fva5TGzGi05bvpjjzrmsnl5nnpMVxymmhpVM/cVZfo/
nvbfnObzbnXa0IiIWVSr7/sJB1zoB11e01Zv7rJ9eb1//zHUkFRbiwUTwZ8YqbzRf/9CPj02ZPCc
NNun8LD79FLvX8Gnr+nT5lQkIwFALaGb8rVoqqs9/sVTJv8uCoSlFh+4WKrBu2yr3U2RMOumnqP2
vNO5Ls+0Ymp1WBPWkdEhPVHNo1x8Os3lCZeX/0D2uuxWa5djLqcpOubzNDojm8vBf3ec2qsWWtj7
uwaWxuWhy1Mvj10+2+WxtDVuG8eZucJhQILwdJ8Q9Ya7SHbENJBzJ2CiUj0muEU2htYv68+rhic7
bnN4m/TQfQ2nhjupCzSyjoaqTZ3jcrZPm+pcqUtZfqX2+PzZmG6QLz4HiXXomO9Qx/zd89Rj709W
x6g38n6Gy/bl2Z8eK/PJOCKMK8lvo+RSBW8WOkDGepBAqxNjJBLM1XacORMh5XLXh1V7ltWFTI62
Pu+qULiYSN9k7zl25VhpLph+i+MCYp6856sCQqOahA8HherQS3HhcqgqMPQOaqI5tW8S2cVGDF8j
2qJrqRatiLlDC63pd8sMD0TuUMepNVtxJS/b6smXzctpRjmiV5uRbjPzXVBaVAWpT6Upu0SpVntY
QD/s6JiWj1OmibGDdHSL/7L4u8e6lDayAY4kvxNVZ1FrilSl1t4TxdWeUEyHyhrEnuBUX6bFwnqY
Pc/biSJ+x1x9OPh9VZ0CUhWXdbd4u4QpYiZ56D+oRT+gIM6rcFirmsGH8pSsI6hNteO9llWVLzrq
8qMusZpqYbikgq6KxPC2pC2+TvKrMls0ClULID7UgSJPHrNtljCJmqZQRa2Z2x8Yjo8L9VhU2r/p
xYQHMDYWSp3BQkGFRWHzeQvm/ZG6MyaXIxO1lpBrNlhldVSF71FWv8VEvqAc5kfUHvG1DEazC63l
oQlKSAuS1aR+c/X7qrJNBlWFCpu8inp17dhS7ZKdF2ZLeb4J8C8tyAEN0KUwIpRlFVVgCeArWswo
7INFt6hX+dZJrUU2kdRqbXb6kgCsEqteXlDrVnUmY7EoqtADBKsAr+VkRKWOv0XH5YRv5mBMLXp/
axlRMdOLYSbDRmzggua2Scvc+hirt3FOXmca6d120nomzJhoBvLIJHfswQyaPJcEAZx63qQhr5Bj
REv13tSUttpWVbf3B9X2Zca7WHz6eZUBLgdwFQJOtX3Zr9beH1QnUdsZWdM7w+iu30+50DPc+AHS
u0UzHz0x5rsJXAZWPVmGUfUjtZhiaPTVaB5EfnBEaJP7yH61MGXPS61BT6GWo7bVky7HdEwp/V7f
uRx+OaaB57EyFj1YU+2nLCgXC64qGn65ylVGgaCS3d2/3T87BDWWJcWfT8eoo/8Hj6lD3l9FPSWI
xx8h2E1mVf54O2rt8t6Hial85p38tfqQ6tu6fNxPm+qDptreXu472SBdFkI2QpfNULYggWy+RBfs
8IA5XLCyaSlVa3Y5UK1Nbka7dnnOZff7aePMLFB+//GC6kH0H5zu08uqY/7Lx8iTpt6Ax8BB6LQy
IHFTPWXRhZBj3rc/rKpdBZOQ7wd9PrK1UacD8f+v9n840+dDP2y/r34492RM/OuQwb+f+l/2q0OX
uCyPrUDl9Hdv/MOjf/9Klzedzmi9/Yqw+0/fw+WQD6dQB33eVg9+ePr7/g/vwSQkoUUUSJnK+LDI
/tzExYKgSJvJseSIy+OXJ7iWHmyrhUSWP58UWJ1xMuwsJ4perqo9SJ3F+xqJmcUpj/czXdWTWkwz
1Wt4LhTkE4lfVqvqQbU76ypGw5cj1VqURWJDKDWowctuh8l+OGTyxB9Oh56/PRljRQlIrar976+k
tpNm+YIzPtu1yOEIM//z6Wrtwzkvb0mdXe3m537QRCFzqCYyOBvjWf1XLv8ItWmFFEMP7/8LZ4AJ
tL0chUbM3QSxpFvLxn4kfgx7n+oBjbKoeFl4RRcBfUWN7061RVPki98r06o8rQ0LVTm1mi+pra/V
qv+z6e34NFF+plGT/wkmFRkNyz7bZTOX6NsTIUTFXhGngaS+0dmhgjCb2tZr+5/kOvwIaMgzLPhT
ShCFLR5DwHynsh9eEeHl57jFxdAhtovQYuGZ4O+bcprSP/uIZ7ZMhlDm/utCjfCXuIm2VkgzAzQg
Oeu9AYMjpIMbpebJMWnMnc5dpzWZs3DQkFM52DPQLtjTmblxJtTponLtiAbgtYfCZ9HsTdKkt5ex
qypFqFFsPtnjtnaskBn5QZz+t2D3PyvYOeL/Gyp5UzZd9I/1t6YEev1XIbWpnvp70c61/2nZjKPI
I7Fdw3BkGt/vRTvPovwmqOPpwvpDLf27kNp0/smFKUyuRwrxPI1n/VG0M/+JsFp4vmH6TNH7tvnv
FO1MYfw1HQyBN/koJrJqMtg8MthcGQz1/dsDiZnkPYr/cJlnz5usTQ4xOvC9M1VPtjdjvU5AelTk
gCSmG92HCSj1XGAJ6EIhkwvNB1IjYUuAfDjZOWivsXAeqMj526U1il28aAXuQmbrmGO074ZghS90
uHP6cBdSIXyEyEfWWzzmV21fVS9mg3U3XaexvrwFPZ7Ywh/rG6MrqnNKnWcFsQC3aSzc+9pffPi7
Qf7opkS9wkNczyIwHzxDm3edQTajXcb+2Rm6ficoQeLgq+1dNZHFQIbc9L3ztevIExrv3MnOVgFB
a5kABQ1iHl/1ptkEbTx9jcGSaHVnb6sm64AwOeXLPGPnqSN3OJqZvNeE/dNEB2pFGEJ13XfQbNvc
A+1TwVKEakLary6iJyyHG2Bx+4y5vjPjspsZrUMQWYR61N9810dYm6Z7AexrpzznCbrnfdNrMMu2
VcksgGnGL0x6TsiIog1ahAEECISedD63KJmh1hbPOlgwAtDNY+IvX0opmtXsoUEBZ/3URg+2Ay+n
twvasqV2yTHH3FYPpNlX0QHp+UOfos1yjcfRNdZxaOU7MCbtTrOwweAQTcC0Puvn5J6k4eIu7CcU
fvm4yyfKVHOegBRs+vLg79MRqUk7wuH3aRamaRB31jQ8FM2AeblPppWTZ/CK+AiGc6V5GUBhXCFd
iQ68a/T8AAnJOLUuvqHeapJnMrE2lGCKO81rIoREomQ8+IP/UX1Ik9xiPszRb2NshJugNL+0KbOq
W7dlDBa1txiOjbVrB9XRr0CINjbx6RWwU/JRqm7X+Sh/dJg+Do3iUVldw4RCYZED+NCSuocdRsqD
hpnmLEbtF+kpvzG5NR9mlBH3OoO9ITCPwij8Kyyh1XHipKScxKRI6k54Mg1StQA+ZpvBjAlnQQi4
7xwPHbtMeTGrwlv5Ax4qkOtvjfTwA1cDHbV05yAd4kNU9BWsDKJYMFTrlMhPeUAp2PUflsw1rj2c
5gAX7XzTZhbUfZw3aUxUClfWyQswe47JfPKQU9zFMji69pz7yUSJKiKIFY4syzc5wVy8DajhehxA
V2qxOlrzdJeEOegJzXVP2gCq3colhx/je8QUPQ6x+bmYDVB50rnpwhxGCyx/U7iJSUA5z8hh9Jiz
M+zcvtoSJtevvkBK7M9TE/1GLkR2bGADr2wkyUw2Z5sSlvDagzSn3MXz8jDGONfryr1z9ZyRupAf
X+KACpOcxIlYErRlXgcpRyIgUUPhmCUfrhVVCusEdl08pi/4QZs7vzRg1qenODDNayP0niMtwH0x
Qn8kMms1OCEurFLs3aYtIHB69jX/nRdCpWPuXMLdiWy5X+D9HnXX5uKOk3MRVNEOuUO0xVGfMbAP
HJT96HOTJEJrpw8L3ogMoy2Q26NucZtoysrZjNlk3JgxdsDEjPZJU7wBn0LB6pXJCYlYOz1pzHh3
FkFOpcHcOwxI7+j3yZZUjO4UeTHAC395LjDG37roDV1Btig8N3Q/i//q+VAcFwDI+ETyr4KCO+qw
AEu/BmItgfWvuzvg8wAu8664cXA1PFSxINjerWAXAuLElRh1awuLD0of4iMsLe9vO7cx7q1UvzXq
rrj1Rvd+UayVcgm5gWP2r5lEgbrl/ibZ0yBQjmGVPIcjQGkvr7xtsSnJkDvOgDZlXSg+YtBukXK6
/jZrsLzHEeyG2NBIka+03+ykHB8xBd+WGRLxyOyvHR1MSkLC7JZ2qLxyGvMe2uWLPnPnFz91qAq3
FVf/NtJj/ab10ZMVshIQTkO/D/3FWIc9U8DxYJFvDsffqt1vpFf5z2YwBzdWI05NymzEVAUjAFcN
4kWST6BjNSS6VMB2JNLvMDdPd6BLyrfEJi6G6YQnKSvLiSF5ggfXGlBwV8LFQC9QOetd/ytBA7/T
dPgLCq5kFzWNB9KxQ55a87n20tcspmMZT9rZC+DDpln6pZm/V0Nw20eG95Ro2msuwSwQOjZL6kSI
eBBcG1GPhNvmq81z5m65eTfMPOencB7YGOc3tGpvs8ORQ55HOwhQ/jEk7HQdhiR8lnEXH3wVEhf4
zb2vHU3L/AHU1H+uw9o+LHp4h+BdQlW96DGZU2M9zvHDpKewNqBrFEWiXeeRSTyYiQuk8pFutUZ0
iOviNYhskJYpmOgqBdg2eNhSpwUV6hBU/c5pEmPvRMahhciMH7Q310WbT3vg6v6tZw44x5E+ug08
Rnuw9Su/rrpVSRbK3luccYsuDGUVYsmNhwQboSZ80lHzrWtAeG+G0DdicIynUZTTKU7E3RLn4bph
0vTB4hoKR2KkSjGcugClPEQle09LXW2MDD/DWBu/jHn+lveYmmdx1ofCf56z8YGO0beliEAMzFBN
rLR9CgcfLW3HLMPVgkeBmORvgOXGU6mNrwAlNIEj16mrct36VXptWOL83pC4c3KMPPD3c+JS4KuZ
yGpa2sS+7wz6AJ3YpE0Ny9DChelju1otxjej1u37dESNSWKFeWWkZrxLalrqCJPwymoL79B0vb5q
RFR+KeOEAhkUjW1vNCaO0rk5ZCbUgsYwkyMqPgRI6XzSg8w78HeHNz5+d7IH6n9gJKcAobDwYHKS
vfqQZuHG7Qb/bNbMnpGFdWptFFuueRv2xAl2HbigKjxbIj41MxUAqB3mCpn/GefLsoMIg7S6rdr7
1g/OPjegqxIKwzpK83TfNq1zxaTjyakROScVMnU3g0Gy1PQKcNziebmvMeZIcvH0EOr9Y9dq9pdG
dKusc5A1iBqOUBfCZCu7qzx5y0y9OHqQdRvdRhHvB9026iCSx15yPS1ImztFHIZsz2BPx2EyeFmA
Vl2Kq8P8jfGVtzP0ZV2Nobd2gHDexBnXflk1xSGaJ33HL21uvfCr54ctt8aybzH3aOFxXBKBZtPf
DKXX3w5oliMvGa+CuRaHYAxwNDe2tbG82kPraURXjl3+7Jsp2JWT2DlRhyjHsopjO3rNnalpLyPg
ZiYtHztXKx+Z6pTdiFQvnfUiHpK8EDu9JqtqTPvidai3PfClSVvuhJ1+dxO6HZbRbpiOda89+oUE
71XNPlpQzbv+18J+0CJrvLUC6xtIgH6fLwcdjfxaF0l7LwyM+F3nnr0s29WMYK50LPNWVpyzYf5F
HFx01QUhVJlwoVFwY5I94y7EKp2n505Umz4OSJoUqE26JunucrpaEyZ32F79HX3W/CrnW8SDNS0r
4CTZIWLyFaIvontQfmKXuc5zbpA5wXSsfsjhclP/S+3VNOjdOQW5BcIhXlsZwdmzNz9ZLSHIUMK/
uBqEHtBN8d5OxtuIvtuqaJZjUfXBeun4z3dS/2JoX5DtQFtrXt264gwbCLz1bWUVWzMc730jrmFz
nUSfoK1Gp7sB1qWfbGAUsoddJw7ApxHUedMAEQ6cAZaoVT2TB47o3K6O3pDTdlbLQyogD8fRfF2C
kpvCabqDorzuzVgc28kyjxo6c9+BAmxqdMKbsSSIrE31XZQVP4qCJjfQzPgqLWZmNGY4QFHnWjed
N/S0dg7oNWwiK+LIa4YZmrvDK4SpROL62nR4eWchyM4Q7xdTJqzSoaseW6CvchRg3CJFX5MS5F+5
KZkKfQbppzGqR3cKwnUs4mRXR9l9mlvJNftPmeOJjQNiB10E2KzYhtUoxgGTjIUnUHXKRndEtoGs
iK+ETL4KngURh/kbJZh81ZArelX3SX0EMQ0fVovR9kPUKBgTASCfQdg5mBV9IH6HfiKiyhnSbVKH
vNQEiKExPVhmMsRWp7XcMru2hcNVjg8ynfCmwUOvdsaDF/G2qtVCXs++CLTt5Nv5Q+hr/He5HUeO
3h3LEPMNWCQI3nS2d73NtEBs1NlhXvyjZtLx7WFE6FqDRyrOy8OUc1XWmhXvEbdCa/KuC79hSsG3
W9yOw9abPRy2/dtg0MPCr2CvHJtIH2v65XqY9Fuf4NWsS79bhs4f0qyItqkq/ioyRLqwnJaUOnPZ
kNdEApTvNRuae2bPNKZb/OFohKgV47YzbspKJCSZ11GAlNbgEogQ5GVh8pqk5EgErZfRxHIb4Kfb
ttlzAvX2tl0Mm6wJrzlCPVgvEaDlrhzHg9MIa2MY4Q24ieKLqIpXv6EHXA7+IaTDuDEm7vUBtqaz
NU2Pue4M+7LTvX0WmAODK1q6iQGLnoHMz/v4yyKTPTDTlDv8CpLcjGfUfQTN1q8NsNXrCpYDDTiA
UPJ4m72raQNA8PlF0WiDDgBAJnMJfXlZNvgPxWgid0/T62quXgDBOFx+BVh7sp7OVTF/xeqD80xm
IiRl4Ow8CYkel4AfNE5fex8kyOA7yGtxb+wGz7m2Da042WPJHyVAQwA9PzxZU3pGxFEfRW3/EF4z
bKcA2idkbryvMfbPCfk97WprbmaYqfxI75C32JtTpr3yRxCvfOOD+FXSf9liWEm2UTh8n+2Knxtf
sI2YjqjpJF9HrcWHy2vv0EvInC6ZYjFUu9U4a+GuqV19U6VFAogazFIZ5eZuNjzYxY0HSaIqDpbw
o03s6u4hrQw6dsK5TiF3XWsWtUGX3ooVB/pOWH1I2KD9ncAIYlnqcmuMobGfg45Y6L0v2nAfpTT3
HfftXWDV3/Crfgfa2zHuPCzt5F9XQxpjNSh87BCwHKe0PTRTYm7IMJoehDE5/IYzHquqZVjecROu
kFIVxgLbNBjeGLlyQEZM5eJ1L547OMfKsLu7prwDJrmnFe9uA9ojOGzEwtQV3wtFq31PKPACGWcB
/0mMIv9FGy7zTm8IXNDDyd/E7fLTSxaxmWooOhN5mEUye1eZoYkvTuiYVzHEyj08DKzJjE1pPYqH
KGiOJmyUWzQN5WrowoiM1RT8St4em+JmKg3rCgx6diTZo8X1VmjM1bitt8Kp226FT+MH94L84wBX
l2ZlEz11SE6zjSta76odkRAbJOnBcyTafa9X6S5McJELk94OUh977WOv8/N9nFbpDSOCbt/7mbGq
MuxdyNardTd7zdoxDTT8sgmcSLO4CvzkyWm66QoX0jTM6WGZm7s57+ZzDgFsASr1xcHM1Zrd2o1w
pjLu2Cdd4d11k/6g8JiJ/5xOdLp0x3OOfYgZyENRtfUj3G9+ktYvZQBGJIAq2qNWqXELbMt25P7S
EODoMszMi2g8aot3L/JWkO/5NrQ9A9axvCMYdyckw4qsTnuj0RwcBVEGTW+RhVNoB/IIYSUazrTD
J8793dLIwxzj4yyue4bD13E6vmad1j4jC6BgUPzWaVr8aGXxq2KDAQ18Uy1WkuWrgEjhrYBbvsNZ
9zRQiFmE0zxGKfcXszGvU2YwV1HfDXtucsZRcofD6t4Mu+w5Ms1oA7t+NH0+WzPDHoOmRDa9cTvq
FhyoNgj3JRc5FBUd3b9Ttge4J+LLAoqHgYh+8DUuatrqG0N+WjTAOqNmKz76ydjtTSa6j/G8dyf6
e+Eo5sMYdMxPhnTn6gRXcSrCX87izndZ5hx0U2sfAD1fGzOwcVhSiUYEUIfJvQAdu/OmjNqUVZ7t
IvmVWI1+bUO/svMI9yIl3mNCYC90AYMiRqtHN87W8nvvWE+EKzpYwoN6n0ejdmzjBZQ7+SDrMPW7
XTjV7nVRltqh9vrH0h95/02qH4ccU7lhFvshAjiVpDjQYY7F1zBKjX0lJxPCmRgNfyK9qB+kqP5Y
2WP7KlofkQJVTaIyl1srn6IDWQ508VsYmKXmX+vlD2/q9hNROuum7bxNpPtfI41vy6M+A3GQUkBI
63bX5uJBX9IYNzejGXo241395lkyAcps6k2DrwGLVXkF8saGpx4hPNZfoqEz30LtNQi0/hybNmpK
J8Cg5IZnLGUnPsx467TWkUJus7cSTz9kMfd5WnFtAxmbYkyOuTDBXlrF0MqkTDvJRqq5ppc+Fn29
95cCtYBdTRiwuGZLWaw1x/bBjhuKmfAK6NNG7nbBKbEmCV1aZItnwN2TQ6RxYjvfDTMaTwOZNbeW
VVKNHL/EpNDeWuMxpIZ+5dMuG2IMDqhs8nXrwAdzfZLdF+x4DMQnaJQe4FIK51It4/IiCRgPmT+2
DscUy3IYaodYo29d9HO4K1LiBaoB2r3RtUBSK5IUVcViWHoypkc332sxoo4SnOB2CDWgjU2TQmEs
/b3LX32BsEgRKLortfmhNBmNZ45100/98Mzk43Kkfb4ZLe/7gIbnMU2E/wjBcx1O1CY862504B0I
QV4XJecEmpNz1HodFRcmtccIfoaKyxrD9KUFrXvidhkD5ar9e+oj63KCzTouU05OiVNT1scfXM7m
oUjHjcYEwWkWcwjmAI95DGPfG42vBlXzVQJhsM+6+AVFOsTi5rm2vw/DMsoKh7cZdB2egY9HS5Y/
vJCeM7DHo+ukNQal+kZhxijdZfdkqj46EKv29L6mYzZbN3R1wmOop9HBxzW5ioayvQoyDTVMSd58
UMt0E83w130PPQvrErVgPHrBkDQHbVg1nlvQP6KtSAhaIBG9/W2oiEkaK402ZxZ3uKpyIuNgOGhA
pJc0xAxYnmhxiG3VuCUrJRNe7vmQNRDFMtojBzpKHbrjPgndG1ev2xM25qkn05wMHphY2YMGSM1M
/QkXHQtgpAhG2pwwcqWKwKkI4jTrd10QvGk107FWyW0SW+OKzj0YpYaKKzFQj1qR6Cevjw5gRcE9
1wRvtIN+Sw/E3CkRkttawEh7rVmjkykJAau3TifdyW2P6Zrq1SqWlvXF6W8xLXfHKfJA9pJqh/Ia
F1Q5nvowHE8TrFePr43aLcRWt4nuGFZsmtrW9mZu3eihb+/0xLkhKyLFM1zfw1thwAuId6Wh0t2q
90mE0MLnJQ3FzMC06VDqNL98cnuQ+xZKwqkGeTd404EuNTdX6Xgllr3chLoZrb8rdZJSbGFaGPf5
nB6V20ktQrrr2Bb0I3xgOpFj2m7zcDtAMtnZQ/pSNhlAghKvTxte5VJiVUjHh2lnv9yyX7Z92LcM
iz2XOk3RbaKOnHuyU/ZAV75PAANaJo5KDfBu439dglcV1GgsrnUorQDDNH4f5bkKpS4ujGZjoyQs
ugYOnhIYKUtSo6oWlHw7FHcL/xUfaptll+k+6Icr5d+bJ5zJZTT+1kU+yi4jfYTIR7hvKECczHJe
wiqPlu6t4duTaxgOjAiF4Jcu0odiblDhxgXQnBg/LiIxqoPlDokUCoI8v5q9yUSRvzax7J0KaA4M
skhswMgV43/baYX/G/zTH6UFOrdyvyxJ9jPQiR0AmMbkDRMZtJIO14okxbcnYYbRzoj0Z2VINawG
uu0wv9kRRcqKQPiRtFtyve/ayRPHGQoGqT3wKqNcO8361K+CcGopu/FD1MWTbi4kmOo67Hwp+PMm
Yu9B6ISlfa3UfY6V5DurDc7lCNVIEFsPDxH8LvfU58EajKdygS0fpe6BhJLo6NZuTwxYGRASMD/5
mWlu1BzJ0pbkRRXytW6uRDzrN6jZ068E424Sjd6H7bbaqRL2l0ibjJ2uuSZKqvnZIJFmq8cdyDUs
EExjhPtUG7ln96H1OjuEiQv9FIoAmm5KlZuK1ayvK6ZPGMtg+LEiLPYtEsStsKd8C6jGXAFRUvK8
d6FeW5GBbesP79eltCfN1BkJYnSerHgADeJ+yf0fdvfcxNED2HZQtH39zcU5QOXC71cFxHAvB+6y
9OmvSZ/hDXTzxpG5YZoPGciwvCNlYW3Vth12ppT07660zAMJTMZJ48mRAdneavmNnaJzZWO8NuOS
TpFyaFnUEHdw+DbOd7opvmOSO0vQdqxZV2NmPVBxfFcdapb/zTOqNz0e+PMW5yGlA+w8Tu3dQsQH
09HcCtyKAc44vGpF9dJ+96D04K2F1HGlt+CIhl4Oqo2nRm8f4emdyOFeBfPwUIEgx7a1iWgSUIpE
XN39RhfEc9W5/5QiuSC28AkXxXByI7EdzSQ92NJnBigH2B+hvhBjwro2CcCQeeVIu08zNmeKdHgq
93BF84UKWV3vI5CYE5PMa6eL25V3NXYMB2tBCqg9l/dg9sXaYCYJogC80Q0DVn2Vp7toCUNqd4Tb
l3H4/9g7jy23kW5Lv0vPcRcCLoBBD5reJplGaTTBkpRSwHv/9PcDs25Jpar+a/W8J1gkAFIiEwxE
nLP3tx+gP1ONyObshzq+s9ArTtzCx/BRUX5i+qJIO+a2o0w8WYHZ0TqePH0uaejY+aBWjU5Ksuvw
fvOXZrsCIAtB6pQMNMD6fqDAw2ClrCZrF1S2t1UsiPAq9DtzRERNctLuZmX9MENH1qEti4EqmgHC
F+euMhJIBV6263ru20UJqJtr7R3zTb021MScGUAqi3xKX9QHYAmRODt53hlU+isTYrUa/PJyM8y2
twTkwRY7VSniDWfXHbb+NzoTLDEiPCj2qPht+DpJzvT/SSWBWY8vHj1pUaYImHWoKlA/mU9Sw2v1
rTJRMdqBfyClSW0GibLFGYaXVHh4OtzxuZhfRsAoN7ySv06t3TNDwCid+Bed8een5hYqRHuwZs9K
ZLvXUg+OA9nwa8PPAUDMzpbaTAicwEaufJMJcY7+qrPUmrGuZK1isC5MOujRRC3xvy19vvdAgQUC
nn1BtQBkymfSB3DpTtd5C0/hNm4vRTPFW1IdAK/k4xeX6CIV0kdrsopF83yXnv/nt0d98qULAcrL
mtiGIddeaWDmSz1Ln4d7vDmIOlFvFjO/kolvwXSG8qwLACirt0lZgcUgESuVD9yv0MA25YOXRxbg
LEWWtd7SBBACEFAqz94gBngr3Ysh0y+tAugbjnjvNaRmrPEMixWy+dWbZyf22jMZns2MppoLsURj
enqIsTMdfCBU+wpdu2UIc4ut+9m2uWcwnOeLyY+px8OeXVSknCxgKVjrxHWjpZ1EapV4PreuZOyW
gdYh4hXGD6z7e8umjglGdnu7b1PAavda/cXUtSesXsA3uVKgqx6VcnalsB5qdDhbWUsfUHAMeIAx
YCm78dJCNNv60WbQHZqThbO1zPJ57CLF5Q1ToxmOJhWho6UH69GsrAezSokuL7CCpc5w4i/ZIATo
n1TXX5jZ3rNac1dkG1RwQBxtaYXZD1swQLBWXuF+A70xJS8uv6SyhcTid+O5t4odsHIkXvupHuUy
603+cqrL1pb+ve5LZk85waqMdP427Cjm9b7/WLEEXMRuXV2oiFYo5RiT3Z2Pdm/hJcVw6FsCERPI
ZKjiCN6UOYEAT2VEtk0WBPeMEz5lRcoYhA4maP9FIRgZhar3bdX76zq2kBBKd0HxNr3mqQ6IgwiV
yiz9rR3XyU4JwP5U7KyloWmbNrX1ve7WROvUlAtS9y1M3HivCyYxcrx0tESOVehSTUBxA7Tt0ihE
AExMkqr94kfZV50/8cJxx3Fpi7Zeod8wF31Xfs4c47MGns5sbEhC8Gr06CsBXt0ph42+MBFy7wcb
9xcL9nqZsbJeZklAHuxDjhGNFY/gLrkAFdxtLNxb0Lfp7XoxAXz+iOeMmfOzR2jCTrTvutB2tTD8
vVnM3BXScTxhX6OIL6+RcbUVqYwWkKefJA3bHXG5OzItBDrE734O2jCw1N5mLbmsHBi3Xv6jyv3k
1QPdW9Tp3qiD+LO3xZ+u0B9WBAda5JJMpv3dKyDDRjUAsWZcUL33jyEcANiFA2j/sNibtcjXfAC1
0aE/LQluIcETVg4NUPLb8BguSIsb8JU5z1wESzKXxkUA+pb1EcIAFa2I9XO406WXsE/Uzmge9A7p
jlZlyzEOmeBZih/VMtPVF3Pm79FO+QZ90VvpPOkjSUyNGrdJ4zLg+i2lRr2C1a36Gf+/B/zZ0yES
+NrGXlFpeqwQ3u+RYI2wjaz6jhi4q5L1pgD4k3rinfK9fXXh0bKUOjcTqUCdInGuDynXtbDbaKld
BAtsUlMcAlXUlgGKTJq8IBLHQnTREvqiv/sVRgpCUgjh9IBD0fwqtr6dbX0KQ4xWzFKwCSTT2cX7
53uyI3N8PA4DtgRLjsBPqpqAa1RbpoVszLDyVV752cp28ThDtGp2him/d2es4iH1vyr1O4IKLQGu
MaJZPq2GtU4DjXQu67NRPZnSrPZkZpOkN0TW3L9C+YP6Y63XTgrTsH/Nych14uwecYW7Iai7oqGM
hCF18b9r3I5isroBcHs2dE+6MizjW5qOzdjTb+xpd2XWcdDn1RoKnZw8IZmoo6Pnr5J4wxQh7oJR
UJYdDZIwClh1GCY1CwYNDdsFlLf0q9dXkOTm/xj5Y+miBEdmZIREhnVZknNpvLvUg0v9qJGgsFZB
/JQUpSADHX9KqbG+gy61ILxiR7omud0WYCRCekYnWEYRQT1gJ+dgHW7SegKDPZzWxGiskrAd91aC
DqgiANPW+jl/MVuCn77HghGtzLD7Kiv7cWqqbkmZf1UUxF9fMBqnFE1pG1F3XCZeu9erYONCbzrk
xCQ4RG2BMMw8lDLGJiJWR0U2wCvLrDfIb+l1iv6BhBhvGXB1EI18oDGawHkttpGlia0vsj1sqQI0
nBGvlDRGgrHEN1q/5tIppLmqo5RCDEHJehSlq+GBFU51sMNpicaEHCt3+lyG5FCAh2woeg2vTn5W
HuwtWVhfkx5OjdtLfdOG/M7TvHtD/JPOPTqiFBPvSCNY20KNXLu8ZJO4w0OVDS0zvQEZ0vwuvaNb
m5K8rdJC5dTkiaQUtI9Mrbh30uwaJY13oH9DhqI//sihtu7IACarBsIaS4iaiWO9Mo2AGy881A1c
owsYtoXvN9auRZ6XJh2Jvq5YkHlT4kSySLcq+pWu5TSa6VusFES/ikLKoujTtdLUW2XcZ002fSrS
7cQVZfVMrXvDEBto5cWyltyL7FSn1it7fTHo3gndmLmiJ04+w2RgGnZeM9ISl0ilEboMSKMjFvc2
xL+BNLWlns5XQy3pwuOksUlWrvpmWut69NQ64sWlfZRagC59ZKKuyMlDiD4l6BA3SDRYpnN9ICIz
63szcIMjbaoz4UFiUSZOuPEMcSQG8CXwcn8FtIPM2iEkBQM1fWoHu7mK39QgGdNWgbti/j9p1WoS
dIzSkVSUwQK/iS7rWhbJxZekKQnBZeNalY+4r9Q2JST3tOqDu6oY38BXtdY3MDg0BIrsU9EAYtU7
73MIH2wTeOUiDZIRGRyAKYbNYzKxtMigyi9mNVgHdx4TqjKjdVEeG1rxocF92aMVxnw+fPZtsshG
01CQjqhz6jZWuWz+JQ7MoRn7MHXc/Nul3nbNsXA+uVI2e32G0MgZR3PbfDyVLJyckTQAO8Rco41l
TJFjtiOmoD9+2sTFX13jtwP/eV+KF2zRsPCcvMRaBS6FW39mhnQR6X/6wDoTkxcw/8p91FkSxiRH
oTZq4BECooqiBhrV/Cj489Ht6T/tu53y8xX/dIoFJWpFtadd1RaZEmZYzoFLVXCBne+ulSA3S88b
lHmjP620mvIMwXXrLKg+Wb31Ts5CdQmjsF/7Dhk5VukeM9KkCAbQsw08ZsQCnGV1yEwbslGYK6Eh
Kg6u0VEQHGm7tg3Vwr6LTlx5W4ZYY859Q6/iBcOlJ0aiCVKLtN1Rx1bV0KmkzGHTql1YbXhUHB8D
dMfoWJbttKPY5n/+LGLhna3kB2PmgHmcYa6t4ftgYd/apEIuDPFFRSbZ2H6tVhn5FpqIGCVNSGis
CSm+Q3P0jTeXoWPvA9UdzM+w8a+j8uVWsoSfm9ha2381Ckcc/bBZiYYmqCOpC439yNdzqbzIpGZo
In7sUBQZjgsxiBml42vPbfpDx5f/2Is3si6+k+EQwEDzP6lyBpWYhMvUDWSomDiddkBXM1WGtazc
bVy0RFz2rOz7IX+fxujM3IXboF4/o4emLj0xFIxucsd0Ye2yIsL+IaE2ifYhJbi10x5QEZkrPtSn
vnK2rNLhFQu9guUafqspUCyiEXwWFo90B/XxKdMCk58aIWACVMCS9fLFnNI3t+0fh5SJg26HzHhS
OHV5YVFsUeroBq25DafJPphzFlY3Gyet3H3CIdIy52VFN6QDmJhYDisSx93NAIQvaVvtUHqyXfot
+Wd+817a/HCbkjfMZ6tnPmP4x3sSWhelhD2Qk29Dr3rBoNlWa+LBQkJ544DoFY+YigHM89g+Bp5b
016HvFl1JCxoYpAHh5gCEL9pua7tzNpHtFvikHJq7yXbmFGQ/x219DQdt15FHrHnGXs38JLj6OXr
Jk77nTWv8bq8IEq6I0tBVWglPFiiC6FS42jJ6YWFIlRd/D/K64Nd4UNKLmI034PY3T6/qC6mA65L
H/Q7uuUHYxodVt7pi4zjqz2Y16hH9xY8E2AUH10di49PexEdvv0Awx8xAOWn2xt5NkErfCatp+Qc
ONqmoWbQBXCL0G2Mi2SiFkukNNEPo+tjmDG26eD1uzLouh05jVtYhCNNK4Ouen6MQ5vh7C7KokOe
tvy7HTV9TLVKOkvwuwdZalw4zIfRuLL6j70Nk7y3KmAtaMkadWrfLceC6VsSD4soPLu2eGkGm8wr
z/9SF+JkRs62SeTblCWvQ9WhaRzynez9N9MPfLrYUfvYmcFCn/Tg0AYQTvFGW5ZpIXlOSkpF/qso
W30jTejkZTi+xUUx0vGnHtXhC1v7EdwTVw/0x9wuv5MVQghxHD1gxHIXegk8sE9AK1rhQwa3cdFO
ybN0pXcmzlAuWD6sJR0pWtNudElnPLHmBxstt4Jz1BDJPGShvvXSQwu84ZQPnrZrw4qOY+VREioJ
eqqDi2gFy5kvjpHEp2z6kqEvGkv5MFDKUXQcC0Qdm3oM7pN5FdXLHHPihG7BpfNA3zFa0VB7chPq
HAl5F8t67jrkhfc1wn2AmquFAOIm48GYL7/GplTv1XztKiOVk/byMTBwGivMToDyhmwJXTnc+ll9
FyiHvlURvURFYWJVirIVboryMMmGu1g6qonRz2D8E066jBQ6YOKH+8M4rBPMK0vsaR5LGlsx/HOX
Dbr+rfNgwpjt0H9svGKi4m9QNyhCkgFE120FnQjXRBSUlPssAdcIBguGvV7cd8LeA/LtcWOyaQsE
KrZONEfn+s8Dab4LfAewSeyQKN1ueE91UEiuh9S5bKcjU6YcJHtjxg35nuopS5ko4pwgG4qC9cGZ
nd/WvJnyjhJhQ2fxhnwRRvg8FZyb1pDGIsdoj0Y2L3qqdyOMM4qrvAYFAAureUxzdOMHQB8g3qH1
bMG3IjCchnZp0vPsqrOLvumNlFZCtBCaZf7wUs0d7NwFC6/38TtyqWDfuYV+6WrU77K1wCOG2jN6
xXQiYhmRcbMcNAuYhoytTV+T/Og7A30APcqXhZu1K8pxwXHSfozU61lJWEenDp2L19DSziZRfXeL
dUY4eqeWYOW4q5ivfUujWNcRY9m9G15iqzxRPwemT7GJeVl7TvnfV16WP/jS/jrU5qOygulNy/Oj
J/vhe2oSdn3t7Sl4q1J62hjfQLKqAnWyG+EaV/mzEYzLaLL7TRdRwR+xDEwwZ5aeUYSvRuu9AQuv
3sf6RcKJJ5KXuFHLYbXU2ysrM3/4EjFqlCtSnCs3WmOdZ22YIdgy8aKsRKDghIb+93gCJ05q9XI2
/i1UPmXnUSIRrcTkPcpZAu7llfuZtPSmqK+Nbj84JdRpu1LxvoZT4KblJ2pUNK6S2S2QThuUcV/s
6GoNYfCUVYIyeghAgaY+vwxGNllGX4ykUkfbR03ZNCaJszUlBFshKonz/JGEVowPeo2+uNZZzpYP
PbJRyzO7b27jEk1Hv/epCABBMLMlFPvBGdvm5ItpXY4CwFdIdF4XIOway0LhgBGYovg7OoEs9sql
BmuM3z0zOWUzQz7urR9GGezdCsk3i3dnE/Z8UV5r2pcWdN6eobDdWigsHvF8sc7F0/TdVjsxacVu
Yoa7kmpqjyqwccy04lrZSLWHiraidJyT0eZbcqHLcxeY07V12mAbGwD9B8ptZ9fR7xvk0siX6+ys
ypjuakQxtat0lzG9FW+1AaInjA15kHOb4rZJWRMe4pc+aIpzFkfFOa1CZ+0WVFc/nlLI34LdH5cm
c5UR9sDVbYLXYMTjlbp0eNrCeIhcn8xybw4aLsNinWjlbBMh7S0OmqWv2ZLxbojX9kB4fOw7zb6R
9auUU3xS9vydF1RurFhYpzLWPtmt4a2pA2TrJvghJJlmpjM+0w7qWKNCAyclpEUAXy1bn3YTU9Zi
URcxItdkAnll+3cdegAz6SG7jfHVfeydGAmRnWVLN28RSHiAkatMrOseOSbmDabEhkUtqcA0Q+Bh
vdPSzF27vpZ8MNz+ks3yaxaLrf8V80WHxrLxMxrYBg2JeZCQl18Ngy1R0mHRzMRlo8bEM9XGuWuI
MDIa756vawPjMCRowwQORd1m7RB0zl2czv+UYUphKoWYPRnDBEVL9NyRQcR9PjEOYRxqO+QrKZnF
TgpqsDD/sEKZSWAs80omK1XUJP+F0WFkCo9iIHGemsSr8X60RG/H6PBzYegUEmBQUk8Kdkbhv92C
AWuvjPZGa14KfyKB8s+Nm2b1LlHtkxIlfS2LeVKHAk4fpTPRX6sLQvbEQys9/1++Rsv++9cIeG3+
NqVr8lX+FmjTBxgiJrDTu6aX70WnxFtbRd0yNiN3genGocLRha/TazHWaH5kYq4o45sPqB1t5CBJ
vm+txHyg/1pfYL1v0CxgYLFS7C8Uux/54WLGaeWTPtbaPvag/VOSuw5x5Kz47ut17jjfElHVcFjD
4N7AhojkIvicVICdu2FKn0U4ZCsrtyicWgHJ6E7t30nREgM+lkckodfGwKdn1eW+oe/M/KwWz65F
//wXDt6VKq7Ks18vNxPbbfGxe//+v/8XayC+I9NlCmg42GSlnP2rv/hTgXP7MC8ttWsNkuOytIO8
VW+LPufjRsbIVBJIN4ojAtN0pKxBt4m4Bra92YZ7ysN3fubpp4AOhRwBod4MbJHdlDtb2d46pd+4
fLeLVF3cdTlM46d0CO8GPR3IkEHLqPnpmxZF3aPWW0c0PP/5s/Hv/uOHc/iADnJhYc3Hf/1wIy7W
rJuQvZOXuEdeSvl00+dm+DkoaiyQKge/a/GHoHtlbcyyhnKphdpXgOTcu3ImwVVS7CyygsgJoNlK
/5ScnbHVP1We3a9klVLq5rICoJIjXqFje1EE0P/yKLaDO2mYzd3YAhrXjLj51jFEOvqYvTiNX23c
LeKf4YArV9xNeZ2tlNLlmw/4PrXoxmWD/qw30VtodOEnZjftNsEBs7OgyREyTB4pWiSEmP3oIFHX
Xqj6OI9YJQClRqG1rlhzLPPcE8uSvsluTJy9Y64gFYqjEVwr15hAIQv3kZsezCA6BH2ZkF/vOcEd
i1kGBB8vZRUN/rEus5eudrrvHc0uIA2f83Yc0bgjBTXsh6ZDxxBLu1wIu7EeQSNQnk4HaKgsqFea
wEialsj5ZNs5r+WQX0Q12d8ZWndUP/2j4wwYakPfXzStq54i30pgZNnOHTY7HBdaCmCXAn6MyTAK
Nty3q82kYVHpN/VU1G/Y3hCO13t+u/h3e685GREuF6vjdtRXRFdIAnU8RAposaxDFNjprjGrcWs3
SDG7yJAoqxpznTDNCPxcvP3nq9D8+0hkSylsOTPAdSl+/4XR4Ak1E0/uzqNgutORLpuUNs+ye0k6
4xpKkEqWqpw1xUTjmAiwJkEYqx0Selb8bt+sq7nnGOrG19SmzgvZX22lTp9cH206veO4mjzsHUaN
U6CdVfVT4y5kUxMCM1KDrCt3beakETV+8IawDdEG1dGllU5nveHMxO3tHeSpf/nxzWFkvw0sqClw
vTkmcEyhi98GFs0utak1ZEDCbX4BZWVcjDEEJJ5o4Z0iqCjNjHSXqewpNzxk8p3ePrGiuWg9eYVj
VbfX2sJjCQyb7o+tzpqfOHOx0kQmg2e56FB/q7RDOTgLIafhi8D9tzA1HIAqij7xIypWwPJ14rbv
HDM4GLm9oxwdb5KBCA1CL+wVYTT2prS3Nf2v1UQ761++AuH8/U8PkcCyPQe/B9VHAWfg1/FHdnqB
I7gMdp1RdJcxUe65JRNEpMarI5vmflJOQBhv+I2YGPyrYfHSk9leSUXQgdQpyKVe8ZbEMM7FYwKu
7CxTw3xKpbII4E2o+4bD0S6r7sUL33xkCteu776Wg67vjHLE56ZZ+rMZSTIsHX5pdYRfZcwvjekj
36eNHeTJc0bj7QJQ40VTTUgaQxwdashnj548+D6ZRi0VoVWZwgBv2/yaFHp/qWghnwY1fnb1ukNm
mm7qgpiJ0Hae6zGyLw2JOxfGy9fECvWVYwguUyivD+iHzBOsgTujbG2Whin2kF47t7iKiHqwbHKV
JjLWadWsmtE437QljNn7OmHJ3+kkBdljOT0Utnhw2yInD7h6MM3GPQ0Ioh5SFoOEbqE4Ri+5pdd6
1PICz0mThfCObdwUk7ttJ+/Y6CWtgl4HcTK697Zo4y1YZn0ZNAponYYgFZuiKiwU6LJwT4Zda4iW
kL8MSMs21D/eJSCXNW5qOM8u0UR9m/jXJBUXKg7JNuqSal24KInrDFZTyPIdgl9arqBqIb4TWrwJ
jTi76mG7Q3KKfC9kXe4TnsLiXMWLKeijI5rueuFoFM3twPXXohTG1mpihoJnJlfM/xIqelqA8bn+
agtSMqppRMo1dW+6NOstmbzmEmckc78Wg2ORQVIgDWROMAp+lIlxRbd5Fki2Ln1KcZTAsq2LMGdR
suy6VglZzI60zfUwUnAJRxHTWs/QAkrUFmOoP+Ezz++TYAjJm+GVge8wV5/cZ5RiCxDQ0RqFqXNK
25EGT+Frn/7zgCqM30i4zFkcaUjLEa4lLMcDrPuXn1UgSBYaO6lt6aaSB0fv6JJI31+i6DYW42S9
dyyiH7Ii8lejqJN1QXL8oQ/E5y6TCnoChTstgiuRe1C8a80I9mB8hiW5Nk82GYW7CmTBppM96fCm
89KQPzIUY3q2c7u+NKOGdK/s6oUZJM2d52tLz3ZzFnjXIYiD69zuu2dCirdCGHIdZqh+fZrzrm5E
W7cjBjZtOl6nKKeQTpVwFzLjs5Mjfujsvl2B57bPtpXSNs+FoDOcf6FtTqXazc9tEBSo+7keQ1vI
OyNpyqXphPUm6AkmHgXW7XRsXtLekNc+DtcmbrPZp7chDyAljOKbHOt96KG+FdrVML5Svuh2Wk63
PI82E5OIO8kMlztJ3++Ah6A/caJVz4C87jv+FWU45HGlPukEjro2WYTkhiUYrblxD/fCXt188LY8
mg5lvcQvpl1KxWaROL33jI32HI8ldArrPpuALjDxNg+B7WEHbGS5wz4PEkh55trChr2Yysy8xBlT
c4RJJ3SYS6EVTDYwelUJypgea9LRyZS+QcY+i9pmJQTiavQu9lOE84bKl5uuOqIKl1GcTzvPjcu7
ED3IBLYCeBBmPFSSkYrSb16MMIDs4AVBjMbRkHgVb1fs/09K/Rcut9DnGff/Hcv9f5LfY1I/XvE/
RG7D+y9PzsGplAh0y3H5nX/AfZhE/ZdFEUX3DNvA5Tjnp/7B9pFQty2X01lD2yTezUSgP9g+NofA
aHPUhOWtG6b1/8T2kX9dXcz/H8G9yxKMQ3xQ1/zt7o5pa0zTVre+T3XzoxpGdQomO7zr2gQDEaUs
cqvp8ogmei+z1qAWJMz7KqqjPQIVLIIVrdSgH+5V0CGNbtNh7dl2jkykq+/b0CCyMykebxvV0pJr
k9TeBmosHlVZWOcWzR3Tzgh3FKMdhXq9O3ycrLnjgTQYmhOTSpZukRQbumPqPBV4hZL8/HMjiy4/
w6kg4nQMNQ/8RZlC6Pn7Obd9HSPuibnT7cntpZnhP1cybSEDaP2qDkrxmkhxx4yk/S6IQydvoqXP
z/qqG5jNJypODrFuEthuN9iZZrRHKY1Zg5KByNPz6pwaiF+sxi92KIc+/dx123/b/NxXugn5lbZH
1gAv0kKnPvXtPTEEjr9MkGMe8b4C/IrVcLw95UpjDl6lf9vvGujQ+7yY2w/z2bfNx/N8iDl2e6PQ
7fdV0rc7eTvf/nhVlg37zDbRR1Y1Joe8ru/hdVCxRb9NZJuVHrWutTEjx116jEeiOP/20A/T9Ggx
uO0RBNPFI+GxP3/Ebc2Ppj6nSOfWdXScj94ONGWutpnduLgB4KNXcVW+oS+HWNR1mDU95b7SuLrN
Hj2feuSQi6X02uGOltmIkVIWb6gXvWVWWRSPotZ6FgYIlL4o33BowJ0zK7W5ndaH+n2OjPlBRk7/
y8tL1VlLjfLItpCtLVcwBsMDc4jrx1M/jK07OqC093F8b51Mx9RhuRfHMSi9IUDmiig1zPaee5Ez
ucKeNx491qCdgyv/3N8GGT0pQ93fdt027TR5FwvbL63A/o/3CLifLnI1MBWFX32CCtefOpJ4TiCd
krVGOOritwO3U37uq0MyBM2gzpksRPJYm9DgRV2+3J61k9VUzAY58PvzQEs4hOFGHpOE2nfWWsRL
/nlmVqUo1+3O+OOVtyMEHqz9kqnebVZ825DXuK0wN9ylWds8tIVojlUWQnHwovdO1CyEg/SLyT1y
kRSe+jTWKXmbuWRNhQR+6wwiPfpRXxxlqJAhs8g70obR+k/0y0E3+Uaq3QWsD6FujWI3IJO+fmzI
szpliTj8sms+qLk0u8A9YOn789yQhtD13RiG4I/XzkfSqPbXUZZYy8jIkU81pbvGBvXU8YEebhvL
4O/cOoG1/rkv9CeiKTXznLZD81BZSXvSXe3jRX6ISk6GSI3G2XfqtVN2isnzm59A5wgRnP18GIy1
dYJ5yUqpwmt9O9LPhxFiBywqA39AHiLkopo9gS7pgDr6oXPUMu61SRncIRQN7mwl2O+7KKGzMbYg
BczntZP/x/G01t9N5NNjFzTMeKB31FUyPsjV7fHHpjcK1hwIVAFMkMI6nzRJRsfYr075vGtQaXZC
Lfn680UNynKs9X95U//jDXLVXajMmPwZg+zqkuY5QcA5+xPPPnbFbb2JetmRy8M+Igeyqzca6c9z
f+63x6zepNjIKYeM8pBOGcJlq/PPfYRdKxjs9BvRApqWTF/1xiFPrE1j+l8JJ9h/3BX+/QQ7QttE
8Nsv84F/KE8K/febrKd7M8YP3wpxksybf7vJ5jV1XKJr7e8OsoFdwxd7GsxKsCzzutlBbTvbMm0+
abBr0CdZAKsIuM63xfydt662wuxjfyBXBC69PXU3cuPmg2rGsAQKKIocYKlMfWifRRpRdiO+aJ9F
0Vca6+hl9WpbTOpLbHCFJl053BdjRiIYz26bvqPu1KZ/PCnCkx5M4bUJWEjauL4JMfJabEecThW0
X5I4Xu1vTwm1xZqKB5Ls7Qzrta0dzGmEhpPo0cuUlFcVpNG70MPXOG7Fp9wJzU0WxnJDSvMpDToH
3EqkX8PIogWemOHBrztxpqxTUMHVs08iI5g3qId4OyI4XEWtEcM0pWuALMB60Fo2JNB3C0Ytfz+i
z+Rpl9ylkzrdnt1Oc0negX7HPz3W0nr4OG0P5BrFiWGifnZrazs4kbb1mlB+sqV+cSrVffUVcBiu
LlL+ymo6tp7yV2465F/9u54q9xrHtFxNScH0p4mdu/980Ri/LRBZEkp8OXRRbNd2kPj9re4SGUNK
vpR6R3EoMLtV8QMdgAnXM/G6RhcT3OHRGW7KK7rqlADZulmb0ZA+6UXanGRGTFaviNwwKYcutcny
j4wn2pG5qIfgjsDRMu/8488Dt0e3fbfzbk9/2/fztb8d+KeTf+5jholWcJD7JDQyWu+WfSa8WNsT
FONvY2xZV2J2XSKQNVxSkrKNSW+x6jGd1Kb6hr5CoFVWJL70AWxUvFfmob+1+m7PA6YI6ULOez8e
3vY6jV1vjSA8fZw+v/C238OjtYiJnDr1kRPtSoN2aYH+8IICigJvbMJNy5vLKHL/e6hlW9GVxR6h
f7oUGKvvEgMLYB919bLuUp42swzy9nBIyktUOPHhdt5t1+g7OfpJFJNc8im3BtrZZeyd6NymTxTb
A4wunYkaRI/vVcxGLxqdfcwKKiuP781Oi+9dK0i3cSjL5W3f7TxLK7VdykIcFcX/vLYHlXdoo/H1
5y7oiulZTsTD85WvjKo3dpxONEYRm3ihCrxOjnO8bbBEIIij2bPI5vv+zwO3R7d9cGSqfz7cVsi/
8c1okMD+5w1vjxpDoXp1avPLlPTVyfHUd8gK4m6glvUsE1zGpgqfxKT6x2DM14hHtYcCuSrVe1Mt
RROIrw7OSV+5xouEQrAJOpXsezULZwBv3E4w4uR7Ydv1IyHN5Z74FX1TUKp+qVp3axW9+Or5iuaP
MbvGY7c4cfeZVrcDyVZl8Zb48JQ6u+ks87njF5OXd8aql6MkCIx9T/zuHVPj4LH0m2tIYOkZ7W7w
KPDB7yLZBcvbwdum04A3VAJT/3z+zzNKM+Tl86v+fI/bGQTx+R/v0UQUQ3sjNdalXxKm7s6emo+H
0eys0UySFZAk/PkQ/Bwkka1sIQ6Wdqs9+10wrVjG2Tu0stqzbpoYB1zuBrejTjWsNOlqABUy7aFP
2y0VOe25y4A0/tuw9ZeKuSVh0bKchFpDpdgjNfS3irkfxEOoxUn2PaYifs2Nrlj0cCy+goHD5kem
7iK+E2FK9btT3QkLivHJbXPr0ETaKUjAxC2Bmegrv0jyze3uRsqpeUCLlByo39HQQ0I6biZk9rPm
vv9vws5ruW1kW8NPhCrkcEtSzFlZNyjb8iDnjKc/H5repkdn9uybLvTqBkiJJNC91h8e/v3tf6kk
8vYNzQTtZWiWQpLR+FpskxQPPbHY0n54mrQzUfa1oeFF7TpKkHu99R1KNeeqwDa6D+sMYZ1pkl3Y
OTJjKIzWQwSrxtf8yRuWQurAnVacUkfozZUZqBF+ieGp0BMUVkt1QArKDE8iJhozdswVxNycQgAD
xtRYpeqtENGDhvE/FidT/uGPEsf0gSEGquuOaSg2jxn7S3lxiBP0cjGG/ZS68FAAu3npBxSrYlt7
w6C52aTooS1MTdPfQpk9OiU1tlCkCJ6KLNmMbq6/UZkN1kGm2Q+i6zbZJ4kyxMxsLFgtw3u8nQ2H
dKnXpHvFtcnSXir5gLTlNu0+gh4vSi/Jq53Mf2RS8ODw1gdAcTuKDBRkkD8AKlBnuDxkQ9pCVcjC
FuBvM68MQLxhY/Am4IlFNrgJyC6T7GdsWbcm7KuuhINCv8M5G/8pFSJGAjxKPO91F08JqklvuuJD
N1CzfuMAdX/krvEpJpTcz2YWVO3riNTqxs2QWUBFp3qPDfCk5CS/VfCAllHPTd0Ya/UZFpa8TKtc
e5Bb88+uPskCg/t/TKAuHkLK6wdxJBofq4IZTiYNVeq/DQSjl9zEu/8rUsOcIAT30rn4+NnlazLP
Wo0Sohj/o7oMOXuQnT40P0FZlOYRNNsMrnh56BP5hKHBgNxWTYOAxcIPVH9pTF0xEEv1Q6iaw20a
tQp343txMzMh7ziKvCHPWav2Bbyje4F4izJYk7ygkedegNa4lwFd1pUB0XXexpkVwmnstHkEiXQl
zhATIcu+8kSBmzedIeIm9u9cVQRST7fFVUVPnCGumiiAQe5X8QfYH6FRBCsxLyBvW3jVUkB+8aSJ
9PntcIIAiyPRdLZvbDsIvICGp0PgrHCmNGPdRODw/v22owgkx98/BlJ9qDpRZ1RtwIpfbptqkMZR
HhjqJyIaJRWsIoJrGF9J5MdbK/eik2hayhinMNBCIMx2vhQxMVcclRQWHzoosPMvA33R1ZvWH96+
xIe+jI559/glHE2vrnrhHklff3e/vphWSTD31FiTbq8uYrdGQ76tmsDxf8Smd15J6QgvLeGn8/sP
EUdp5UUHjx3dPX5/MQnLLjtVpJ0YFPFArxNEb8t49afH0GT+c+sLH6A/DoVPkWsqTPh6ON7n+lpW
oN/YIaf/R1T0a7L1C3zenQV6jRZ4h3gqfXIEv03Vm/5ggAMOeu9RA1m9LzKoBnbXIFnk14D+cTe3
92IEfXdKcFMX6km+hA4CJyHEBcqR/O65UpXX0am8Kzm3/mihTIHh3Si/x4lTzZU2UvajZ6dPYJ93
Ik76IFx2tZ2vEz9Q3lXzOqht+WaSl9vkSiktxKx/uKqSIpH8719cgP//7/7h4FspI12v8gzhfsb4
H/ePMMNpuGvV5JM0D5+w6aJt1TSqjYQg4inQN3ail4UoQCx8FbMCcsxwH6Ypf4x04boHOn0L1QPa
vcBmbTzqHYTU7pP70XNucwDCIVSB417tu81KhmEzU6MGbnlfH5Wxsy+oLLLiwzEIDqVzESGoThUy
GhAV9NS2L+rU5KNZLpNQSoB+0hXzotpu5rJpAl+cYuDIdwkrEKCOqbFLlc7YiaN7I2Km70+i9pQP
xYCFvmB5O/yn8/4YhiQ9oG7C9j1w9a/X/68vd3/1ouKROMD7+Id35tTAH2P+R7tR7qV9hu7ZXhwF
QfXSRgbq2n+PQzb9NUPM1UrW/E6mT4sxMuf387/M63S0JcvONBZfBrKsgF8pXqTywAvbvFvQPL+D
4oomSUFkuKyj3xg6KucAqUjKhTsK3V4F+GEp1cTFoN1HKGuCATZu8+5nkG+8uC4sgXvofpq4pq+v
AveRfLa8RzWoeZClunupVeNdm5L9QLop2af6NxMe/Jy0SbFyydWeey9+KE0b4Sp8z2HMlOypmsLa
+5WFLJrumu8OqSmR6DBjJIElX44fUWeJ1gB263UKZ7OLC/ekUnPMbSt/karKO+Vx/Z64WfESelG+
bzDhJMtMtwl8a4NiiQq8epqbNCrKS/CXomm0KzeStU/Qu5r7adOd4ciWm0FGGTQ3EFcDFYbGhxVb
nwhyhTa6KTFFdzRFg/Fqo8yyaUP8BxC4np7oDSgEsHQzSPDSWsSMsBrPQ2DfThAhyhvNMvWLBkhX
OF7FlVxPuzgoIRzEjLbP+ANJ6j14Lo7TphOSFx9KD/9lccfrjR6Oukvea1AKkhfcKUUjRu93xvtA
xLPFUMnE30OduMj9hnp/pXtMzFZ+X95dKxvx3Matk+d47UAiF8/1W396ok+15hVqLId76P74V/5h
NSDm3RcHXy53P5d/Qfzr1XSl8//HYmFyBf77kg3HDwMkDuB+26Cy+AU5oOHEAV8rqn7opbdRcc/a
x4CYkXIPf/alM8pLo6jy/e3Qc17rXLK23CnlH57kPmXcxV8UX4Oo0xvOrnIsStp2DuC/zCYHmsLf
WY2CEgw4ucPYa86TmajLgNL9W4payLoF0vDQo0b4VuvNt9ytzDOSvPEFT6930vqXf3++TDXQr3+r
YjjAX1kcyYr5NXOqOJGt9qqc/jDDHlZZ2JtXN0LVBgrRWfRk2VaRfY2VeQzfEUE1M4N5xWZMjCad
WW6BSJUTT1xf4qbjA8tG6BqAqrsTR7nWnVp5JBE1xal4Iu8jDkVjDBXOtEgBd56BMgJluW0hteWu
jmp51WZ1ffIRbV9YZCGebL/w5o2T6zMU5nEFrWyJ1zUCb++ZNGRSpZ04ErFRV8NNY7mre+g+TczF
dcODNTOdi34m1wqC9ugNQfHMIsxYWnaQLsewkF7qIZHnse5WW9HFGuZVkhzjJHqyugC0Wr84vayd
m2K8sB4L1//+MSlfy8jsmx2+kCwPwMgh7/E1WelKitznpSF9DyQjXzWp9KHFbXoRDU7DcAbiEGVL
2SGtgxDqIZDTdYOwziUwwvRSNl5yiowEtZsCLWLkSk2U59FHaIOBqvI3o5Pck7iWMl0VCDGlBL08
3l/DCPhMbVZY4noiLgXlM8qgixrxyEuTew0fv+vsGtcAAh7W4xLaBfjTMPHnQdd237paWSdxpv9l
x90qRe7ym9qBuQQC7D0O4VgvWyV1d3JkIdGDD8NCN7PjvRykj2gZN5oS/VkiKs2rgzsPKCJKRAMe
VodYKf7xpKCp5RhVTvNqTSeI60o2CMvpVWo/VpBeHaI/X8GQinNgdB0c76y+JknRHMqgPAaRXF9F
iB/FgF+2FkE7ZobSOtmSNIrXZ4sC6DpU7vJnGuXZudMCBw8Q+AP8qt5KE/51A++DX1UD0NVvDm3r
hHAo/fhUdjayQ1O8BQT9oEPf3KQu/L0QMNdENM92+oBs0ASJuze+bP7qlnX/jIkJOfZHX221HXns
X83kmbCLGwMyNbo9+iY2UMubYmLKUCfazq98ZRXhoALbI2te1R+l1Wqvcl0Mh6SQKVxPXUnK+2WJ
zQgmA4H2ipottPsWg4Bf52ReoV8VzzdXfucXUL8KfR7zZ/yozMMIf/ED/WfAQFK7b8sG9cCBzb4c
ph/FYAzQqsHeWl09PAN+WCfUXD40qi8PkhYlmwxXxbcQGIKYn0Bm5deZ6yywON0xZtPJ7ylqb2sS
uc3/gmmCE/87Cl63+NVZhshaOfbk0/RlKW54HUDNpsy+2xU7Gi23zZMyNcUIVLZO5HApYl2TlxQT
ZXVd2jwn7vN8O+92buzuwVnXO5tUyKyxemXlDY3z2nrdQ9iq47fQSRAikG1vr8Py3mpDuvEktTwj
Q8IDKTU3lh9UZxGq9dBZtUalzO4xMWCMJj/guD24SP+di9IJkOFApACAP1ujRAN2Qbmg2ym+rVN4
Bkciuh5OItCRJkXi26GImiaGG/M/JohDtJcWcRj2G9Grp6vdZk9nO5NIVuhG5q7FawBqjJs/QioP
1lVkk+sbUvkKmLmGwTY5UITWsBQi66JxmbhHBWCSwtDxZprU10VMHKFk4WOI9F9iWtRFO9d8us8S
U6mRDXNIrM4CRL9MCbKxHiSpkEPk7i34n6arboxpJ+JOWxkTh6LKVYCoTKHBirOTlEBOm3oiVLVp
vKUwgW6Ais2PCm/1KWNbpmXV8F4AxF7rnlYsm9wc3v3A36ksp54mZxrKfhpgvGkaH4yBcUoUHLvU
1a7tJIs0xUHDICQ1WN5GdFV2OCEkawNCCgAmAGhZtAsNVPzbwfef6qlpFQrwTv14i/iJNvPiPkfF
rDQAxyX5DhXRndo3JR8BjaTz2cTgR7dCArjyPXlbhqgailF/bEE3yEO+kWzFWAyhFxyBqZTbqo+z
VY380FUdZQdMq+l+74p6HtS6+9M0i1dq2uVrV8Hxk6eT0M+v0GAywyWMR3RU1TJioyQO75QxHBjg
sou+JrtItoZQLMlhF9pCNXSbKhTq6UBa5VXugce0AfmL2k7aUnE0wDkhB03hB7sixIrw3LBB5byy
iIjnPUIKB9e3x0cSmsd02sh7bmo8RLXUA2W1w63Rj9bZ12tnrxgSoib0cBOxzuLIlrO5g/TJ0Y4D
qhI2Gswyagczcc/FFqhd12rwLu67Ruo6vwZEPxn7xTjk6u7L/TkwtCuaUihYhkHOMypx0evKugsi
0chqlmrwHDsUeuGV+++w/T6tSM5/9Bn8cjvB5MLpLhg3tHjF0DHr1j2Kxi7MZB+6qCJaraHdBiQo
2scsVd6CUaOYLQakxlGPedGunImK4w4jjZ0oe9G163hEB3Lq4xpSrQsrP9/mTaHbqOjz88AsZmrE
PL5iZ3GpvopPQRlnkDdDHV1tuX0UjUJqHtjX1cyoQLmTFBQUunIlxvDByQ650j6LXuOm7WNRht+N
2EfBWyMFmNuGexINvLFqYQNDATL9n1hjRtKpc52lh1bj/h63Imvaw7U/eSXppMoFOzDu5cl86A1l
KYJispy24aYM02OEv8kGIEj8NmjOukaO5TEjxXpumvC7CMORiVZRgqiE6LZ80WchN7OTmbr2k1Oj
ijydXdsWFupxEC1UyNlvUe8rk0JUt7QRBRvPWOJ8ZFLukFnkRgAT1TnnaQKkTHHKby78daj0vncB
+wRsQetc3m/bLXVIduj8SfVONJFqarB5fvcxJkGjuis8MKzMScSwF+bNLjLVeqfk6N82yLo/oFuW
ni1HQi65lIJPSLVWX/c/oHNC8nCD5pSFlUllteEZhmruS5/0FzEzUOWXsHPsZ0MZhqUUu/HW8eUv
1/JsHeNAMz9b3ajsulixiqU4xBFAK2biEGIpKsGNhzsXxCKz/dFYfDKVY7YbyzOL5yJBzMqMu2AN
8618lpHRAL8bmUuWreVzNtj8I32UkMSog3TEanQNeSFGLbuE8ouK5Fx0q4Rbmq4gUia6fiun+waF
4Vs35QOzYt28epNri562/k8Hal7jdpU3k11SF7ZtfYRuOnl22OnjiFjvg4GXEd/5FtEX2/fWHdqT
DbziyDoWKJo8dE6mPukpyqe1lQ/fqlreQeGQPiJV31Ag8p7QBLDPozY8UDAIcYaSonfXrJIDNlz+
U4ZM54PRICSWpRjVUIIddhnch2SAhTw1CvW+25HoNoqV7LupuU+RoI0/KEZKKqj2hqWShg8y8M6d
aMgD1zvdB80+q22T8k5iSyup1Ju1xvb5JJrMSbAKS+tv95A4QtZHQfstUyCzJjXERm34SFTnBBAn
eqqtoNiJuDfFQ1k6SdHw2LeltuuA7CzgYiPnMPjZkfRqdhRHslVmRyxvfo0OU1fExKiDZtW+c8vx
Ta/8fK6CdD8ibFEdIJQ4cymviu9tKc1H1CXeB68pl5WatBsjL9THXPO+qSMrYOCia6Rey2M2IEAo
jlSyX8io2+aczBGfk2QzLEZsM6S4BXuY2zGx+4A4eajgq2nWkK7EgIjdrmCowSOecO4KA4a9w2MM
hG5wCrucmnVha7fuUHndreuSuIaske87rIm22VgOuzrv4KCgyXIe87YjHyvz1tkuo6naw2yqsSKL
kOGhQBpqz6ltFGToEmza/96VSrNbugNJruSba2d8iYtEe5LVLHhvNR3CQgqiWK9jc9kXtb7L0H/a
Oc0QrGLkRDDmoSo0Fibp4MDPVvxyY9QG9Zc0SOWNNvVECKfSGPpEE87NJiyXqUEpnH8Lw4mPh6St
TP/YsjjYuelfUZWF/QA3aQmkuXn3kxg4mdk8KUFr7XM5zuZqUrTvmJSg49sE/SFQzfERQtDBwb7z
XU2hSfaBCnhkOh38zgzCdngpcDcThXsSFPZWFOtFY/mpc+uKAaTFqOXf5+gxhm+pUTwoUqM/qnq4
bOO2fo35fe4S4FYQFf36NdS6fNn5kn0b5aNUZlXRWSw9GZVTxBG1xH7S68I9pwW4vnCQD5nsojkV
Z+6ZImV4yEyquVNPhESTpu9Db2onHaDgeZScHA6Ec5ajFLqUmmQbt6iqFxhm+qxOSmsnurHaf4Mx
YRxFL3XVtSwX4VX0bOnBwynhUU7MYI5D2ULLIfNXQ2fup4pVizYdh6IvmqDr3VlRQm+5TxQDX7qN
lWlgw/I/rne/yJe5/3RNVLfUuYwkNOuQ2Dg1qhestTKoZwGJleghZt08xykzeZCj18FszM8aATV4
gYE3I5l2KnCHecdLsJyPmuZdu+nb2nbysBvinDx01ilL7KKitduT9e0VJMCMnOJ0yV3kwzPCU+lJ
+ZOIB37wK54q8clgnXRV2291Msn69KTd8rwvvyOZcrTC3nsxEHxa6yl7sArPq5eS/IOYIJnozwWK
3p+CIVT25ojDkw7l63tqBLMebNpHIpkwZ0Mbu3t/sq+b/JXEqXYYfnpqkj/2eBBt9AaiL9Yg/Ts6
JHMxQSsld97XI7aQkm4dcw1QdTq9qy5GRjgL4AS1VFCkECy4AISLRuC/BVRcHN0Hvsz70hWTiwA5
ZNvsvcX9UuLoy/Xur4EZMg7o6pgvAlOOlkY29OuqGOp3u1xmbRN9VBA6V/iYmZTQ7eiDJM+8da2B
XKiGNVhXFA9iWoJ1nEMS5ck142Cbaqi7BPVQ7vrOKneBHFW7e7edYpEtNSxwpkPRv038fco9lmdY
6GZRCR39Hyb7NZ5lpREAKkNaJ4g0vgWqozw1VfjDz430oE89lJAMTJONcV1LrjaTAh5ZCDfUiTUX
CSX+PcbCgHL8R8rJRgSvCCbq8wRetlGAYDcavN4ySPcTbv1Q8naotfhHeczlBT9pH58WeU69C8H/
QB1/HU0xSQ+Lv3QtnwMJcJCpsNiWTI3o3pvMA/heKz/vkS+zRr1HfLyOO2BuzSwvs+oaTVukASzR
DGmOZiu6Si3pLC6RKRV2VWZpp+CupHeEkbBd0fB3xjleOUhKJC8kZLTeETve+ghufA699QKzq3tJ
PdN40MtK3SGALB+aoJBxxMVuosvhTKlWAkLbRf041UzpZOrtrwYzFHvWsWvBjDL2zmKgxtrkJGNb
Oc0aQt21EL0tuyVJu23lhPO09kpciOToJ870ue/Ef7WB/zOQbeo3UsSuwB/Hg09paluOHUqLCD5f
gSb6mKjp2fe4h9w3ncQa6VzDW3+TKz1cOEjInRoTILnWI78clEvfRQzVl8b6e9EuBeIZbRhr3idF
cDQnVJ8CLWfIxuyiSzGqcXqqfq9H6YRFgfus1IG+MmSd9WuklM+67V6r1Mw/est4HuUku1pRm15l
y2ahUKDGI7piQCqrNfJZ7VGEJCuhlk1ZrNZe2S2DAlDyTyWqXsvEhexiVfVSc7weA9poPLE17Och
IhE/8Lyxx6j4TNqCki1G3pfYlYoNb71aOZSPn/waVVwxpRrMlVYr3TtUDhQuCsvFWElFYJ3H3aJp
x/rdQPFNvC4Jcb6orFHh00I+r7CyPGKT96vJADvtkslz+nfcsXsocm0Iwr9g2zS/T77PGTrKBdmA
6G0TGRd8tsJV2Bf+C0s9XLt6P1nfujbKJrHPHyG6o4LUF5I341Z0jUhDKaqSnR3JNP/FqKn2F0pU
HsRoULtvJKStI7fS4IVt8DHvLVwSp5dhJbLyEi+6ihMVDUtANAYuzdDPb8/tBNBZF0nKTDy0Razp
QmqIpXm4h0QckFxXkE2uTW/Dhi+sr1AZMQ+P1G9K3QIfLQZkr7J4/AFweFw3cpWcsoIfSpEhkd0M
yuRQVjmfAyVXdcA6lN8eor9kkj+CFLk0eSyaq+tOG0EJqK3pdunOIXmxypW0vpBVl+cygFO0em13
YboDyJYCrHWOK+9VNE4Tb2RwQcdbL6jI05rSxhzj6DbBloxxpYVtM7fQg/YaXAiMqD+IxlXrGLnf
qT84by3GvGPluS+Za/m7roJUpkej8xKog7NUUwsPiqnrdK415+vlbMRoqeH2ker2UZxqwF9uZNJl
JD7yqxYbt0mmnav7XIswrpwugWFcjOxe6j3INXqQOkuTEUX5fYdZobJEbapAzztWZlqIcA27wqDa
I5cFK00MZU6mzMR8TXwEyZAjzBrjR16xEEKZzW63oZZcRC8zvPr097isdkgmiJgao/0zzdV8tbpN
A7P6xzVEXIR65Nz3pKqeMxnl12kzRBULD7uGirKlJsFrP8a3eCKjbWxmWblxpvjf54t4W2bZU4mN
qmSivt60DSjy6UjFGmCnxnB1pIhkOcTrcZ0VuPbcvrfTytPQKW6MXbETIduynbP4ypZI/lHh2xQ5
OsSUV7rX/7q8EwNqbfzMK8VnXfS39eR9KdhEnULuucG4wXwjadK9kwFv164R4mQ/dX1UysmPshCK
Q/XgVZR6RFyLHL7YJS6ZgWymTy3r/JL9hqdqz5KfBJDcdNgliOK+R6r0UbqtcdEcLToGTslGYIpP
OgoztuY5CS2nfVCz1tx2suNu+eqR6P7N26iUyQYxGuq1ALqy3pDOrlrwLYfUIbgfeSijEtLhZyFi
iWWo2FJhRKYU7QPQDPVc9mgshzh2LwwHS2b+vcYjSXN5V5iIeXq5pD+KKb9P6AE3slUOASw6cvLU
q9XDqFrBRZ16Uck9MUvCp1DqRvTmMfgwR9J2ad27x8RKXGhGybk38DSi6r9N4xhFHc9EBzGvD0ip
RCfRqNPGKzKsN7drq40IhdMGzZ8aBMHSOfjHiAINJTxpRFx9lLzBWaQZpkua2x9uXZE/1KP8EOSm
uhW9clS5odpolVMnXLEIch9FA8DxVevNAlqB4z6OEYpmLN6th3LqNi4rFj2XPvSotsq5l+dLVlfD
WczNUBhHKq6RblfDoYy8s4V8EmVW6VFTW/Vx/NF3slnOpSHDLAebFRyOOmPplI650cMXvKz0v2QX
ropj1G+en3sLKzU/zaDCbzNM2F4HaAAarW4ehc1umerlBeeqWyhNW/bj04y6r62jGBTTppCN/jzc
DsR7BKAMOrC9t0zEuRcIMj3KpZytWdCMQM0m2IMYvs0slBEZc02r5n+cKSYZnvcZdY0070mrXctK
uyS6PryNMlt90kftUnThC3zE3LzOOM3dZqFAcbbsGth5wEZxaljT8GUcW2C0v2MoofgbKqQFNMYa
OxM5HtG8AOnahyxLuyrYub3p70RXNCPuuJSVYpRSM0yXbhOVGFGIpRiPQKQghzmdLs6sEXWTMVOo
zGId+2119Qof/q1utZ8AhThQ2+9yLAMGKDVkDtymw26Hx5PbmQDtWumD0kT7qYbq1o2USxJjpJJ4
SESvmtaghB5Q7bfT0oe5qrOgapvxrHVy96CWqfbcwmBIYkM+G6msPff0oqknxjoYN2IMVf3bWF5G
ym3s/58nxm4e5f85T3ew20N7z59XUV7hvJRSURtc5NGdulvxGMgfM82pZtkE7jGx69HJCYZm/dAk
gf69AyU0G5pEPUtjme26CCtQBQT7R8HaLB+175hW8ZHL5DLaNoiOgC7x0p0GFOyyTNRDPhCGHB/K
yte2gVHzBS0sHoXTtWNclXtPCjC+JG2idkq2VupI2gPpiVj06sY2LBJjW8Xtr6PezNZ42flrDc02
YDDTlPuoOLqf5us5KkepGx5Zrs/6QjPfPAvFrjyK+lXvxO5bn+DXlOrJNx5T9YOqJNHW5Pb8xL/p
bHLjw0TLjWdFOLZPbukD1YoQXnUGqX2Swqgnc14hwTqNtnIFH5F0hJYiikwOrEL0RIuuBvTaJ3jy
JIJlfdzdr1RZoLez6VTmI6KllbsSxa994ji44yDkOs9Ft7L48KcG41k8YsThbeIUjKTwReGbtBLx
e1OM3gXsGVT7vHzhtl/9VU45B5gNnyx52xnqdfFTjtkrcNIm31d9IKOyEobzXOqPUWn1l9ZKhksf
lyyJAAqIkGiMvpirftWcRI8Mdn+5jYoT/JIVQivjLPf7GqXD7Tsu+u39GgG6XTvHL19EKOFWclSQ
kk8EFRi4trVrJ7pwPTX3biJ5r4GMepMnGMViAJS7XC/1iT0s+qKpIjcCUV3MxQW+XvWPfohLUqHq
NoR0FK+QiLdxxpDkF10FhmHWSrtyvVp5aRWcDjAhNrbFqMSbYUqueypIJT8NsmWc+smzbznjKm4w
8vbNNH4O08lH1McqYujk+Lk1In9vphq+B6Lrw1JSMZwTvUICy+oUZT0fnajYlaFW7MTRvZECmxKJ
6GPB4ti3mZXXFLuwrsNZkDfKgyk1Ty7u1EiE1N1zUIXVtuztaC66oWnE2BOnxqxAWu4585FicHUd
Pug02eole9/2cYwQidE9d4FtHJCU+JFOvZR0xzEMhxcxhlaudnKC/CxOjPAtQgnc34kxxIyMS2FJ
SzGW5bl1dT2UBqarOClPvDr9KYYmffxnhbuRFwZoqSIJbSX6k5iHdBzCqGRExWtbnb6gzI4HKEKI
S60x02e3Q0rFoFQJdj57Hn3yk5lTHcWYHQKKVcMePcxpkJ85Cl9OGaLPy5mSFeBRyop6LbpZS54g
7ftJHwV/sDJHqt3NA6QZ/9YgHtbKnbIX4bEpczLU+vhrWqhAmkLCYdF4gVotxBw5lJiD/Pi4jtXy
8qsrThTj4uywCeWl62NWREbG2eZmJ29ZDpBz4pENpMeItb3W2JNdJ7YQtYv97EwEu6J0QWGKSbiJ
L3R5JLnYqePh3oy9Jx/UUI+3IPw2ytQTgyIeDeS/4YE75aobMQ4RwVSBxT67TyJ/HjxUZTMtaKS/
WtSBlpR8wa12SOJnvRkj/Uzje8Ck2xtbSbR2Uye3oaRIr8FgTXocv+eIQzxUkz2qUfxeh/4UWdgy
qYGXbws9rF6Cgqc7Ruge+Ri6pVpcx0gOz6KnN/Fi1NrhkdULW41sH3kFUg1lkS0wLsKzb5S06Y6l
X3xEW5dDkHiL0MFHe85SJ11obZYtsZWBr5dYVNo9mbrZra+UzslP7HGf6Kp+Edexcx7gqXYep+tl
YVAf8YgHgM1LiBD0o3E7RPVfInSLI1C1ynwdf5jpJBFrbQwk7NZrHvxWyZaK0+msmrhHRqOHEuII
W1R3tUM9bc7KqRFxCQkKxOi1g5iqF12HqSTmMyJ2nybO+j1XxBN7KPaKyve+yYPhA30yxN4z+a0P
cKbpG/x8Q7h9Iu655vhml2O9NuSiWTp6EcxYqPh7vQi7eV0UOrLBbXsdrKS7+srat2v9IiKsUNQ1
eU5pZo0OTkxhKsvUlIxqI3lWe9UB8Z0V9v+3UQBBUHFwXZ+Lk/0k+tkCrF2YyLS+NH2BpHiiXrQm
jiAW4kXDJu1RSQJ89L6JYBXgO4xsPcUXTkh70hWZWe/EmMl6/+RIw6sY80jXHlS1SmdNHahXuzVe
8CT5xG6tfQoLz3zM0R2Xaqeec7lnCWGqgz6NmTEmIpie1GsxFcvScYVYCUZS0yha1c7+93XUoRLX
CSPWq10AdbhS1JM27YyKabeUp9qjEnbaQfQ8uSYXVKNpLWVslpwAN9xpvhjMpvlyZXydT/4W881p
0NXG8mgN+gmDXUBLsRtiX9nbWzPHyCnvcv3KQ0q/IldgYFfgZJu69I1rqqjeaciDtRgU03xlMonx
SMffzzK6xwzq1kWco+ZasxqjAQH36YpiVq+UV9tVw4PouVJmb+3phfVpxpcXFl1UBfdRGTybZquc
SqPEciDC0xy5lL+cUht/+tpTJmlIhuYwjxWkNd/rwGtAq2iAj3jMLIvSGHfYe5BYk9gEZSAkL4E1
IEBu2cYLip9rL22Rf+iTR1Thk8fS62BgSCBkcEJJHh2bhYQaGHvREzOsAm8sx9FrLFo5ATeHcF8O
zndLt4yMy2ZsmaOiAalldRvYwPlMxT7xiPerukms9gQiAmvFUrQBBnsHRX4XM24hiIjRUfQLqkwg
4+SdMoVE3BzZnKRh0S/krGlPmVaxBYmj4n2stHJRyMqwrSrNfe3KJztR83cE99x119bNgxFEBTnI
SeE6GituoZI8x1suv2ZTo7s1duWjn29ETFMUEr5sgxAGvUKHQ9mcJCzojqxFYI0xMStH6AGaQnEw
ulY7aVODt1c774w6XIpYpUTaCTEJ7WT51oWNi7q9hwqt0Y+BclEr1gUzcXoOVJwffDLnFw3B5HM0
I2MvGsnGthBDavoYGXKY6d6wQJqzwt73P5Oqvvk1nXqvwQr0P13fazY9ldkNbkA/uG/87BHrIe85
jnvF9QN+wVn7COEXzzNbdr+lprVSVE36y2gdrMXk4vtgmiiX1YnxOPiR8zBKlrkPtUrZokvcTrBq
74LkwhYpf3Ba6G33lfXux4mNWaTRr5SpK1G8QyXJeMUB0NqEreL9H2fnseS4rqzrJ2IEvZnK21Kp
fPUE0Zbeez79+Qj1aq3dZ98zuBMGkQAhqUoigczfrPOYInseIEmRTMLYWYlivHt+9grhznrUhyx6
maiuynAdB9FRCXBrlE3fEN4K7UXz/7zIKOJsaU0V6C2S04UWfLMDS18VTWPwaxj9i483Ko3ig33l
p4mP0WNnWtZTWYpZrb34qDSYxCP2ZGsMpMqPLLaR6h16mwLzEL5RibldPegYMHFPbx8TNz0MFGM+
ScWg4AFOaJMUo/9pjMGj6MHkKdxGL6TxSyR1iKN2o634YczJTT/4LDFSiqziI8g0m4XGFK2CfMAG
pDO1NXjLkypIoHTsGM8dvgNLbP3az6onBTR2RnQGORu/8Hg5yjI3hrLdZnIbayuL47C98BwIx7cG
1PtxLCqcf+dquAEXBhZYhTU6Sh7XcbQ+5LRlHqdrJJCAMs2v0q7dVpSfNbqte8duorWsrKOq/Ull
uyf3iQixk06IOc6TTugZryzQAft6/GZ1ajQuNGN8juJgdqYthnwb6G6wy2AAnfARCRdx23hbtQlM
aA2zUGHTQWEYov5IcnXWI7zF8vDc4IuUzy3L7LoN6+F4r9ijcqwKfDfqPvVewnJULpaXnGQrNszp
ZdY8mbvcrm+PeZ5iRDNEcGsgrJ3yijo9Vnf+k0DJmW9XHnykrve96CzlhxCYPEYUfhYNCx23r8bv
6Ixgsxv21hvaMeEMMCqB5g6IFYZD9Twpw4iUVonkxNzs4Ok+emqAIKTWkN42QGtmEBbWgSHEQ6G7
3bMPtIob+VM49DR6FDtjA5ED2acExXAOzBLKIp1BHTMi1n7E3hifYigFGHiRKqEa2WAXw/5iKlPz
UrQ4bkkQmD6UvzJ1TNEPoKjmsMBdybjWDRucGfN3raoLPPcsMG+DYX9WOSnXuv7KrxiDjgByNbfW
X7oIRpjs+Hmg5VBhyGaM3IFjhEC12R1mPkDfAJApTxnIaT7azgEH6P/d/6+h9+uNpkVA/96Wl9+a
VUO+oMz0q9uSNxqKuPvqqMBCkCKehQncEm0JgNrBJfSU4KvuZ/qi7EzvpSrhP4OEUS+kx7WtB1MU
BbaqPipRjWCvaieHKrXEFcmpbht4ASvmoRFXGethQ+AaXBqbLsNiGQYD38ME/Z2smMptC+T5Y6zs
ry4KS48VFIbnLDW2GKaV7FbbaRlPNkhk7nv2uh1IEoFiaE9Cr3v3PBbAGLygX1kjBcgM7MdTA0hi
pwZ6vgN3ozwFPb+hgnXTqxHjvqEZdUptTVTvUzFgRGhb8dmamwoqw6Wbh69I/gAx7ZwnGW6ywdvH
RRqsBGuFd57xAlC+0e1kr+tZvyCpeg+yU4Zks8n7own//XUYejQr+9hdm32rfZIRO7edsJ71TPPP
TlC/xIOLbrWKBSQgB15c16JNi2XNGs+TcMbYVTucG2OomTQhJigHRVAJR+AqfDXCwn/QAvL6ivWZ
5cG7ao3WC3qx+gasWL5GANh+McSMpEX3Ft8ZxcKyhtWdWWAy19cePoz9sFEq49RaDn4+M8IzQ6AG
gG8UH8cZJIqalL+fEjUGPUCvHBehMFyxALzKVj/qqCPgQowChHcFJFwcwNnZjwFQAL639fBdww7b
7bL0izCjYM3anuWN7qoPbWHhWDCPKFCVU/Loe0PWalm71OMFarAnp3J0VLGRbapbnL6U6QH/kJOo
6uzDibQAtFjcHixDpB89dlY9j6HX1rG7h77As8PnD/HRJZZYsxLVtyiFV1i9kh9B9MtfTBoQl7wL
1knJ1zzUEaZwTEN5iEB2HoaCxwy/f+tF9/FjMsqiuJpJEO1SQ1HOXq/9PuAG+WShybG/xxuQl4k5
NPsRnx4YCMPwqUz5pQXj/AuDqFVlq8n3LCSjZ1eAneAgIlHbsk9UB7U/2hMvrOqp/dRgX7bQEW75
5hTYQOrW+MvwxWEkG/Ol1vNqqY6+d7IsNFOVGHFWFbLxW2hgB4U0z7iUzSqw7S2YFap0c68eo08R
pMLagE+r3ijcouSuOe5unHttnYSRbZYkd+ZeFkOweBv+EwrJibcJzGteFvFVzlS0cBDyun8BpjO+
jAbOnfM1uqFnO1Hk9qUdhq8Autpfwt2balP/pBicLoZYK15t6DTrejSzc6qR3LeCNNuO5HmvKnDJ
5RhY+dcYs044es2vtLT2PYmWL1HgV8ssrKZrrKOdHyppc8iKYDybapwjd9Hqr8ZcqnWhbv5E/571
X/OLW8CP1I7VtyZJHMAEXs43DoY4lsFiO6Bj8Gh5IID1yNlYs6E6MP7uoGQvgEa1cF86+JahVlOT
0xqdiBKJGVdHeZBd96ath4CqXHTL/nVNlsCq0Eqsp3h85A/VfKjBnKy0qu9WKFXmD+SXgLDJbq2e
fcn/9ITs6VixM0b2wmp59dgYNMM+d3kW3w5W7rM66ptN2SfgVeeOvhQAM7Ja/0QwS+xb2ayiyEWF
EMDqPES1JhN5TNFRfNHCIxVxzMDl6ehr8+mEb3YuuodbT9mJ8Nh1ogw28vRf4wP3MpJguXpmvQnJ
jrxPqpGdqSkCKZubYePXO8Pg5qCJzn9XW91YkTSZdrKXJ3W5mPK2P8teiuoodynqM9Lg5fM85dBo
ypucMmwnPFLmppyyp/q1kk2f5c1tStlEKwGzwNLZ8RtUD3VDtsqHjoVImRou7jF51juzcHpfDXg6
zqPvB3ndvSnP7jEWLLvaa85UeEyo9a9NkUKPNjr3sfUd99GFy5XY+XS6x81hwBg4ATMhR7C/dR+T
GZXYkImlQvXPpXrFn0a3u34hxw0H06Aoy/053vZB656r+Uxzo99nMsZW6XfvX+P+Wy+gBPc2H4YY
Z4Gaazy7AzUDfEKUiGDIup5pmkt5apoTqw55ehsgx1LM0xeB22FIPF8qD5W8Xp7+6yLKJc6hwEVi
NQZOClEAb92wA6ib4t70OKWYrABYZlmJFCsrXI/i45+OMXb8B8jkSznsHvdiNGa5XwC3J1WN/cs8
S2PqZ1DF/fE+Ton08FCH48dgWc6+ER4udLU6HPTYGw6dZWIfLtvTbNAWqrkw1/d+s8jol0Nl8Db+
1tZNHwd60v2wJrEkVmdx/Omrn9vVWk2y5hCEYf+sa82HjAus0axxHGodojrLvET3/Ws6S3ZnLgpq
fNmbVVXbCsuOwKh3lB5V1OoGRGcnbCWPoCxvo+UlLC69S1y8yAa1P65C1HHjUeI6y5g8GAnYYiC8
3FVUDEk7t56TpzNLdtHXmUmSJ/b4ZWXKoetxa0b45lUYaXMtVL28JkX8ZhbF+IGCAOqEmzIo1Nfm
tcLT/rUWncG5Hnfdq8Q6/z63DYQnU3+6QNN2l5Gd65vewIbM75BNArL0szJa56SHyfASViA0A5Xd
UxiJ4YVVLl41rMBXslfBuf5cT9432ZmUhsYS6QguIWkxVK42muFfjLED0WiW3lke0pYi98ISY7Pt
FC9a3Nr3fnnmlO1ONfFNattYbbeNgi9DgXnX0ouK7mh15CowD1bao2w7c1Ce/RVzEx3xKzKTLMQM
BDV0E7yPa4SnpnN8vL763wfLQS54iKZy81cHhAFUn0pXXdw7yO/5l9TMojPfl+VfcTmnCPLnEeWK
vWwNtt6fKkEieeYGSY7PpPX53jJz7L3+of3IuMUmDSranUjEmL3BuHvodubCHrpPJ2Nyzj9jZeiv
2fXAP2p2We/MAQsm2MxIV1ii3XlxGhUwEdqRMl2f5/jqxfMpbXmWoZSKaWV40oOCu48jjAcErcwH
E2dFFHVwLe2U4sEeBULEWphpq0jB//DWa7J+6DtvduhJzmCV+XTVGL6POl8jLGLStWxmwspXSJmU
e3DD0buhRT/1GdokO2PriV+J88oY8UiB8bHUlPAdLKN3sDvkDOUgfygrbldY2somP+tkCR6yPsrB
2PyeK8rRV9e2qafxnZDhOrUqZGnt8PamdJO9nPLlBn0oss8ytuNHCWlgjVJficDgSR7vSAcw6H9F
cu0zirv4EbBwfZUD/9/z3F6ntj7uc/QDZDHoyvgRjWAKSDQHx0oVo70EQA80bD7AbGxW2ZRwn8gK
DKk6pY1OKYTVkzxrZHCaMC2I9SZg5zYPkv1hrTe/x99GyQvilIo6wl9Ac/+aRHbfLoqcID61h5wd
0TH22nrbtd4LCV7lGJiDVZ3ladhnPgwrgiM/SG4akBpA+zkdGDuIjnwPQkE2JBLKMSQ7gpHbw+D9
aFwRreY0IhZxc9FRViL/e1FSdgEIKI9ypGIEm6avMKDxBuRCIKiW+owmrdif30TJbu0/3bXaK/3D
n+YQolO9kEplGmpA9QpP1WVfWvFx0KLGx3ADhTN5aAwMFeYXiCyqLA9/mrcZ0PMZEI9Je0idU3/V
Pm3LMq7yUNl6e47MALh9wN2rC7ArC50Kq9GsNa5ZnZjXGAOabaIIdXmPedyDV3XsUHidp5IduVPh
Va1TYbzHVNX+8OKpOcqZZJz76grPZtBK85WGlkePioP7yvx6MlS5ZkZ5tn2S10QOhNuu0fcheyzI
+8VwMhruV53wOlaoZbTIEOxoeeE+4qhWFsWuecAo/JVSRMPBny8s5CB5KvAKXWiRW6/vq7HqP9dq
fy3O7uPuC7b/e0gd46EMoAsbyY6NzwS+QZpjC+DMqA3PB7t/9EcLZy8e8xbANGJl7ryRgTX3suXE
VXXJDK28OF75Y7BKUNV/QnLEqBsJSJKp2I0WUsRxVyhnVFbDhQi68R2rdIxJWtE8DX1qr5NCEWev
6bSdiefJQUfA+VS7k7818qZ6VEz8yiKcVF+nCc9vs7Pct6QduqPSqghuUSBxgWly8NMhPRXlUctC
76QLn06kgn93yhG6PkYnTDoWKhtjNcF1M58Li1EYOQ+u3a1lSx4U7gKHxGh+dKMfR8BQw35beGUN
YwGv7dpOzEPtQzb3w0DZmuPkvnRKxaY1048NrsAOJe1HL3xwLCtGDJFDzNP42iDdi6lkc5GtW9z3
DuwFlRMFiGnm2tVfBAagBzlCTZLk6iK+vKB0bWGd5qv+EoIGkAScz7f32dUUIdA+o3B+j+V1oqwn
I0kxmGYaOWFbtuOWsjqfaH5T1nwYsrjZF0GQL25vwVMN1ga29mLW04jrFcoU56Dptvf33NpG9piT
Pv3PT9cPIwIyKaD5P6+HDvvt091Dfz7h/R1EpktJBGvf3e0lM7YbAFVYPtxfM3IcNDMzKnD3V+1C
Rayhwv3+hHLCKsx+f8LbXyvEIO726W5z65bPeodPJ0fL+eUnrJERu7/Jfv6EaXP7/93+LH0BCTwe
fn86ebXqWAfFd0FFzX8IeXWeZl8ivbIO9+kdyo6LoVIiTGr98hnc0cx3VYtzYbfuE6Wy51p3vE/I
NyjOZQKApSbK91zLloWtpA+57plrb8JKoMGNjBuT9ZzpZOSCSXCXCWOqnompnxTN+Co75aEEjGFY
3ngbX2FqvGpIgG5kPbSPgvbkFvGP+3hPI3/IM58Fp6uuWkNhrVfOMu3pMKzqyNWQG8/1JxSlTu7Q
KOdobo2l0x+CiC+O7JTDbIFkPavtAFVIhogmQI4C/3HZKQ96UwzrtHOKf8VEXG8826kvt1cZo5qc
v8AJeZ5DXtWYIa4gdpEeZHPQxvoBcPOtJa8aGuSMSrtEnPPP+w2wpwonzX2UoQjBhx1iErjU/ZkX
zfBfuZrURzkiaaLg7Oj17TVlCG138qBDHFDt++fNGJ+x37W3Pwlg/2KrRikwfuPL4J0NkWUPtaJB
YB398CLPrCSFOoWf3042HStByb3UQSCEZhOt/hrtxeqwr2A73ieQI+SBVxDZ+PsV7mE7LjBS//MK
946kbH+/Sg4JBf141kNqh0ayGqRroMyktll0bHRLMaDU41HMch4x68kbjlSdXcrtVfngeVglDGrQ
XA3QBSvqOfaLErj+ssMO8MPCRHqhDcb4Lcqbc+V24pc3UavJcNmCI0lVmaWZj1mfzvpEDb47pvaz
cXzlI0gxPjfwDX/V4fWsUtRGr1CX2JoahvrA29W2dtA5R0fp3L2XudV+UPjmGrkjbVhYeWniOz+u
8QRUq2gXtTxqLPkbo0v3smcwvJlxlFFLXuhdOp5uURwPFwMPgjWIiox/QcN/OVuG+ACvNEVLNq3G
8mRZZnM5W7tmcW0+legPbcO62IeVFpIz9fyL6oEHAV+sIMfYJctYT5vzVNvqU6TWrzLu+rGxiqaq
OXB31+BUGquscJRP8KzaxtNxgJbDhv6c6y0StL0Z7PlpaGsZZod47PHEe4mu+F670MDspEEK1YNn
uWGZSBKSim9y7LF3O9Z10cBRnk8nHdUK19IOvebn5BeDVeh2xXoas/QVg0xj1w6YI7iOnbziEu4c
7Bx8h2x2LZSrKFd/ydakNC4K6d5ZXonmi/WESvoSpWCexfPBzXYgS5oX2ejjYotye3OV16bR9Gr6
ofogW3wSdHlFEJ3k0KQHBNiSqt+TPlBeUvafe34KhbowizokV8/BGLRwqTqZsZ7C8HdsSuFzoXBd
AxS2SPvJgdGg/9M9D7TbqTiIMQdv/CdeWHOioVNjbqTTW4zbysIxy+S9U0Yd+X+e/LJpFOQ8DRxl
Dz4grXfWAG+qVUaP0NWntxbr6vkaLcN10Cg6vse0XD2Cz2RrrATmSxLXopyvCFACc++ocXPs8Zc7
y96J+jc4JP91BF11tbBWrZokfTc1NzxOTViRjueivJvyjQ3GYiMvsgpVAeUbsnnAYeWIer/Y+LMl
jzxE0pfHC/HhSWbLHhk0wBKSHUUKZvKr6jkirTXGrX5tY6NCeziM19gLhhvZ2Y+uuFBnvLVkqGp7
f5klIz+h+XKPkvZRaywqXkNBARJZ0Fel9SOW98xEItjbR5ALQDD/0qz6G8oOwH7CmSZuOsUjRu/W
1hbTzJkbEAFUeGR7rV3PzGpvgbR38bV2oE9pcxldazGLArr03RYY9sZprr4WgU2pxdR1Etmmt+tR
iNp7yjTjSYpwjbJq/lonbM34Uvbfya+tbjOVWbwv+s78GpswFWyI4c9tQ9arScL0bKg5lbt48Heh
6ohL4Bj5ytXi9D20lR+p41g/k+F6mwfTq6uC1cpna/UN4KtOuXqoPqzENOHSNCSvE7ZWLyF+EC9d
jRNU7GRPMhTVJjbRUQuyeu4s27Tc5KTT17KXe2N86sweiOjcW6Au/NIc73NRj5uzWnFzkv2Ol6br
1uFLpnxmXtu9jDhGlsgZv7eWqwG/CI2FbBqF5WzsoC0Rsm7qd3ZiWDnFA/SJebCRig2Fj+5ZE2n1
BLXqFh7sNDhm+YyOnkcluN6voY8M21FtrWOvNMnCtJT+POtTrNQ66JemPQ1nGZMHoAjDOZkPU9TY
KyydGDJf0SNkO4JdpUe2dRXB0nu3jMle5OBAT2X2Ua2TaNn2k3iobd85N7kzLEdjcr+Sgjv4WH++
FTj77XJRl1s4meGHb054SyTuVwVC8yrTJ7x2Oi16xJFWg9arO1+zaHzHuBzHePDcgch6cI19+Hg/
OI041yx0jpAZS3cRu168nxQ7WMghSej8HuyHaBCbanaObVhNC5tU3aK0mprfv2yzu9iUKX+e0MrG
xxpBs8PUA+WR7IBuTL5XE8pKkjnQ0ALSE6DmBKtg9MLvqt2GD5IdMPc188j/j+vkLKY17F2tCi/q
BFVAqSnECyv2ngKr957cGviIa19lZFRJ+iCT06xkn4zZbrMZvGa6yFZiYS5f9yiXBZjAZUscth8R
rR3O0TxZLnR3M+EiFeqW/RTgsYLofcrGxGjsJz2f3GviAHOhT0Zq21LWAj77KslxZQZgHK0NCCBn
DVS2W1XRMori6k3Ls99nMgbNqn0eh2IJhiL84vW/DDuvPpzCzvYOBLe1DAs/PHpOa1Ls5W6Fdczs
/NqHX6JJ/Q5lv7sGcZs/jMboLOT4OjOQisid/sEz1PQqdPOnjFteIVgHlDayNfzOPLc8yTj31gbt
zLTdR1bqf0Qmxfn57Si9kmwTJNi2ssm7s/68u753h3U+vwsUZo5l6/x+dx1LqWWvi02NikpU9vnP
0tEuZGTzjynK8aKMB/UsGq88ljlij30fxq9TB0SBNEr+Ezb4Mm4G89IaerpqTUMgdeljAjKf3Q9p
q4xbu4tPnt3+Oy7Hmqr55ptu8Np15lFLbP1DDCU6ZFkcnEuthR6vinytp8J5H/TkIkJX+xEZ+ROo
uPTd8PlYfZUrx8iY+jPqFDBHzaD+BCu/91l7/9BE8QVrLvNVrZRs4xYk342wUR96fwpn0UzxJVb8
tRyKHBKOTl5Rv+Swvzed2foHFSr7BfWoYalrIz/i0eyQ4h4FqLbJdPZG5O3YYMRSLOh9yqpm0U9j
8sUqwm9FWotvZBIecgQ6fpb6tFa57WNG3Z0RPcmjRWsjfwNjZAH1Y2PmafXTC9RHzNTab0YX/py6
wNopttdvVJxHngXgvbx4Ri4if+6qkg3oKLSNjHWTWV0gju2yvM9vI5Ar9JdeYpLGwGFuzMOnIIu8
SxFaoJjnM5j49apN8nDduMiJYAMO1Q6gybHSKUrzeGXfaJXx0623EfCSIrcJ17GDeBHl7pZ5/rnk
FuOvertEzh9oubaOhrDZJG6nLCIlUS7C7fVjMgKUi/28+tpFb+CPnW9J1Yol0tvamX+YfTaRHV5W
c0c7fk/hIX+N7D7Cmox9gD0CUSnUHnm1OHK+TWYBI6MNPoo+7jahG6l7pbDUJzcKsIyaRwyd/WLA
wXwNM9PfoQ/qAt6zq9c21Z7lACSJ0gWifkDO6rra6kqo8yegXgQUE3hd/eGAyd4pSVpsKoxgnDYO
3tC/1/eJ6fVrd1CtL/bYrkInG99FNZg7V8c3RMYr9VszhMlni53btgV+tNW80P6SpKn1xXDJKAyJ
6mzLtk8+x+Sb7IvhOG/YVhs7LFum99HAeXm+RrPYqEZ1qpPzGoI3Eso7+RLkd5xVqIRbw06UZWUF
WJ2xlzjKs2Ju3mOywwyq/zWkNz0TPkVrrv66dgBpf0DVHUdLJP7koYrAKZdhgS/ynxi2sliTK2G0
pY6AF9GfjmTuQK3fRXXa+vFXXG+g3AZ+c/4rLvw8O7cg/jv8ZJc1rOVl3/fvmVVX13JmLrpo+Bz/
hGC911fMaW4hqmwVSSRYsQrb2sActVWBo97Vz/FhbswBwZPO8zaFYRZnj53eDlbscFQb/p+UxcXe
t73imOZBt6tR+TxbAkWdJi6oYCi4+MVoIT8GUY0mgKj851TrUIiNWIxGuvoADCC/VLahbmytE4ss
swQb69vfQh13aCSwM7Xt7CJj8kwknnWAGfQgW4YX+UgZpUF5rilIhUmfXW6xqEqxEEzVZBWMo/oM
Gdw/NFMFgFVgTcxeL1gCgO6vstfCznjlYCe+lU0jdvtTMebf8ipVn2uzah8QWzwlvkC1V49CKrpW
vJNN09T6xWz3fOvFRnxrerF4onrqvzR6u5Kj3In1S2WyjldhKwL8QmtmtCbqhL2ITkFlNm+hWS3j
0UCO2SFTOJldu5bNtol/wI0fH920i68Ze0+rSQCJeqaxLuyyQfeSi1LcqnIqJjs1x9/Vsa36qXLJ
AptJeG5nTZG4scJzx8Nf9smD3zfVutWDam3b2pQAhG4fTctWtz4Ikn0WivQiD5pZxiu1tDG0M/Ls
FgubKYWt5Ae4gNrAGefBMibPYHBWO7WlwHmPCSUQK9RetAXIw2Jad8lAbWTW4Em9Nj1EkJq2Ce1H
rkPOrmtbblDeq6cb4leYHHhguD+jUvzS20F9SytlApZUB5cmr90d+ughWou2+dBr8HcLoyjftKgI
qW+U3U+wvJZheL+MKnqJXrJKNXlCjfbt0KQOCnVdei3jHEvT/4x3c+dfMXIbFsykRWIFv0rLr/UH
DzwzlAx1WpsAC875ZGhgI6OfWBKNqLqM41Ge3Q+OpaVbLW5hUWPv5s2HgHUIrMf5NDKql06nQnw3
epNxXYGnL2O3wX/Gyd774KHSynWimgJ7bUCbmK2OoI3s8F3XFAXtQNXaR7Ufvgdx+jW0vfrCgzt8
N+cqeFK/+cIZSA2nz/KSqaz1AyXDfikHJexgQX7B9iALyzNl5LEx9TCLrMExXu3I1FZpPNaXRNOT
naaWKfgFwz6VUZJsgmrQnhxIYsseOslnPzlPJNlnID/LL4pWCwGTPRQsQwLTqJbQHZsns+YJkpaa
etLQqj1kruLvplKdLkWQjasRI9O3vmeXXHxwz0lPpoW9NpKD/YIElxqvgLcmJ3+mSXktVMiFbMsD
kLwIhANu2yNagr975BxyuBxzu0a2dQXF1r77HGszvQaz9LU29PlpyMqLDEVzCASCdY76ZitD8tCb
enshV7CQ19zj8kyfNbFvMUbchv6ZH2mw7W1CNSVPl8b1xQ2y/CTHq1OobIQ11QCxDG9rkdg6TmVU
Hpq890jBt8HZrQ1jA74tfsTJyl2xcRmf89FqKBgb5fzMLbAqMvyV28I7M2NTO6LYgohBOquFaFUT
b2Qw0jK3vJ26PgrNgmzaeFRHHQiaxn4699v6uesTkOCmIFmdqulWbXuEEYfC3I9pVe6zOTMZoci4
mbwqeSwUmcrW/RdTzdOlrdblBz7CATqhpBY7hElhc2YslcetmDdRC4CF664vkRrDdn3ruOPCmgEf
XamEBzbg+L3NTSdoxQK+hHKKkrR7+zOsdUAXugOMmTwwfg8TtS0wLWOYx2wyLmez52HgWv49jFWI
DU5gSk5x0+A5n7gU9+NRfw5tu7oG3MHtJrDKpdAhBXQoEhwqL9GfHTvTd7lvweSfB7tYvTxnUHvm
oWaR5ksNrNtODtXUJjm0CnBt2TSdBsNLr9R3vUNJCNkg9TkNUNa0PCt+K3x2Pe2k2x9NxGKYf7/2
NZ6Qkgga7YeSday5EoS2yVUsXNJc0cKvtmwzMF0FT7Ou47S8KkptLusWqnkVddkL/qGkDikCfIVE
fs6DlrxF5O78Knd/UZ97FUNUfhapVSwdpTSfDFBymwYd1bMdxca+HVNjh2la9yBnROonQ5RLoJrd
DcHXKmd1yrNrzh3fZixT0DvzjGbnFctxFik0gUXt5R7nv+2C/opRESsPQUpqe7J2ASTFKDeHDL+Z
MV2n6A+h0q0YRXoNmyJ/LdvyNe8N/WEUXfbKu8wBN1pkZObOScmRunON6iB7nbaO0O+0up3spepR
ou4kbPw5uZY0rLWpyXUPdfsAhqYE/24kn26onqzZg8R22J74wvvITHuWGw3bBy+qAWZ2mmB73kAI
i8tuURtO83PaCF8pflZJMixMA0ksteg/oXZ4J6FUvw9NW4/rJE+MxV8dfzXtqma3BTlSxqcwRzvE
w0IwnUzvFDSkoRFfZ9MaWezwy3D4wYoMQeah/4Xy4RuG4sGHl6ITDK+ov0TJYO1qeDlwXdziklIQ
XiGzbW9tc/SWPN74s8+HFoLB0dZcdOQGA3txGcxxRcVYeoypTFuC59cULkLTN099XYsX4ffzD0Vv
MGakmXZeta5aC8uLeTAuAfZ2MkzkNuZm0HrOwcEM+TaVU3jtQ6C0r/LSiV3xE4JHS2ceajdtv2Tp
E24S9hPwIv0pXhUJG8/cUAbjvU25/dQr9g1DsACSPOD8ECI6YK2KeOx/qoX2nFFl/Co6u17oju29
4ec1LvHcTZ/VVg3XCE8fvdRBJzAY0WyNpnw/gMRB+URT8mVTdQeWGi54dno1x0y2iuUmqzwW2XM6
H0YqC1QarjKiCv/kOdNepescBLZ31rXcmvDthj6t2iJdARHq1ZXsr0YywnmHXnHdinNEXn5ZmoO7
yAL1JXZgX9k1//eR8tPGFlm1lMpCUjgomgmwTV7M1vHAWtWpxhEx0d8ck4/nxvpFtlRS6CCvX/BU
rR81NIcPVZ5VKz9zrM+xy384qZVeC69WHpCHpuht9fyO8HmYs5FXqsn1tzRof1j8zT55uLR4XwIL
iIw2XKLY/IjbfP+QQ2Jah64LkthzsMzU+npf+dCtBXqTI9452O2o04lfyxdt4gaJDwj+b03nb2wP
hCV6b+EPj3+MUSnaLtYiZUcC8NtYIWyemgiQl+ih/+ayoBCZ6YXzbo6m2GJ1km3tsmivgV2cEzHq
mHIZbP2r9LvaoOxC0jl4dKLy2itBtB+G0D4i4o0i5HywkotffM3LoPEXfg9fNA+7X72+UQ11O4Sl
9xHkol83hlodXTYQF5+3uIxaFlkGCg4bXLfNSzW1/rInFwlbqIxQivaCeNG0sQPtU70YWjt91WaL
VcRT0BR1ioJv1LjJVfc9QGv3m+uGKKv0EM54oERbu0IZRahW/+7ZwLUqM+i++9a4rfySwl1rvHSZ
6cHSU66+ne0aE7GF0UF0ZIz1ZdP8D2vn1eS2rmzhX8Qq5vCqHEeabPuFZe9tM+fMX38/QvZw9pR9
Qp37ggIaDVCjkUSie/VaiEx3iW9vIzjJj1lf9TvTlg7umKVrZXCOY1y1C5mgB4GYpt+0gWZuMrf5
5FtpjcK7HSyqdAi+wct0tY3C+p7z5YHKGQ1YaNA3jlTXB6hfDw71zXc4TGLmVCjcpQO49AgYSO/5
4b1oIChTjlIEK/1kiiQJWrHENtbkdpRzZw3KWe7yT72dXwszJRqflU+Uj8cXiJ3l50xSIPBSrDs1
zKvzYJTXLgTKkydheAyc76HcpCcZ0gkn7Ie9Z8GAArw/00/SndtQqeibyecOVMYWbDrUTNNQGszL
FNl6MNW2u2vMmsJ1CVCbLoXBqpQb/6g6zVmpGxvO+glxOAETfYcejwh/R7kPRmqAvkDYRUMxFnh6
4SLGjl994aE/hUV7eO7RFroUcfhcK1l1R6CVb9LYkeHrqvZFttNwQZFFsi2D9m+bTMg9MsHaue8t
Sht1P1jytJGd6N2LSUjju3t0EYArj9E3wvp4dIox7J0gyhe3caBa/WKo1BhQXdqu894uXgotbNaI
QuZbMTQ1k9uPo8Av643Uvzn5sOxqykCJsmnp8da1OLUeXZ1Kv+UEqjhGnv5AKlha+h0ihL5zSKvh
WgyhcbETUK1dvdYd7W/OdcVCDutvnW6017FOSDtl0HyWweex5HsYSupyaMLqR6c/drYFy0/kO6eC
NNMCFqp21UcUzzQhUuSB1Lg7hOIIOPF1viYweV7TqUca+pqocUERJyYx2WYUSnUdv5ViKKt6cicp
5bcIVE+G7tdTGckt9yBoocTQCrzxPNgEy7jPPYH57B6SJltSBmE+5ZmcLAJgAiTO+/faauM0jCON
u65vfv2dtJrwEBMOt4e9NnD1NwU3C6bsIYh/FG5uH/oC7ke7Qd+GqptkF+hUWFGfSWVyCTcZR+5h
o+VacRnt0qLYUm6I4XhXpy6yXcaj+jG1ycv5fP133ENIzmVQKUB4OF4gZc7WbhDID80YWagMdfJT
Ht+XJQ+gk1zvfduG4a7VUYQPPae+DMGUfHHi8rPqpme54JsexT1q68CZiHJpS9NCcl1rDH3XuKO8
AyuNknmmxmvFsIq9YrIb4O7pltEVZKZ5LqUgea3KpfndzpNHZUAmqMpkGdkaad0ZYf6DU96dz2/h
Z6/lFXZ+lEHRFDS7cqjvbL5K20i1u21v2MNVtmxvBQe0+iqToFTNJPyRmmcyWUDH+TJfzb62Pls+
PKdFq1QPJJiaTRHXGViXEmw0YSyeuaprVunNMq2s6FuR9Us/K+Pvsl8igpAG8bMJNHDTwm5yHEcN
lhYDLK/vdAo5/eGs1rr9ZDuOwk/2hihX8TXwDco7bbk4uHpngSfsvitexA+lbQHFNyoTIHwTHqEi
DtdEboa7xDHzRWsY30Il954oRRx2CsSpW0hPnWfO6FBFpt5f0FgAIEyT4WFI9I6yn1LelGnbvMKL
ehAegVmPVK0Rn1O7Kts2fbWTLS/ewwlh7hXyDyf+lxGpv9q8QD3hrAKI/NdNT9B9UIPhlBL2XfSB
4z4Zuk44qOwPE/ak02AILnrQgn0dnwOAelTUlPW6NJCp9ngvVyb6l3tuLtJLE47+wm5t0t/TbNXY
KM4Y+pMsT1ykbsZDUc2NtARSoeltt28aotejraSfndj63oE0vRZOqF8zzf8bsfaUAmhnkYOjXlLH
B8OCI5t7RKSGbd9G6YOnTpHrrKn+MiHPSoJG+c4p53shB9ZzAfXTWlGiz/ZQ5ivyns41mRowyzCp
kjvauaakSvB7VMpqLMEs+W7pXIWj45hA80OS2LMtl3qT6C8/LNMuwi0mrnS1b3vfNotNxHWaS992
BJslz1/bWZ6eJa9CgGCMIX5qtfgE6uKLBWDyHGjGOvOrRyiog6U6qqexco56QhzXcmzlnCPqvhwH
X1kZdd3vnLhS9+iQDJd8aoJdOhByAWUQ7HLPCVa62aiv5gCfftn3PyiGG/2OEzu0Vs8l8fZFVTvZ
uoMgiZ/L2BsPZBCWvi4ZCEXl2k4eALHFhakQq/GsnRtJ6ZKPPN9XJf7kOyo0MDYiMJqcD6eRYtVl
opGODk2tX3VGRIReHixK6pqmXUR18whZULITtrmhKuyXS2Wr3bqzOm3B08hZJ1XwalcdwRZLD14m
NspVmxjaNXJ8Z+NTnO0mxpaM1HiiwCjdeQaKN51awPgT1Oeu1JJHGBV4rkZlD+yV3u+FTUmAvsAu
CxxUsq8cBazvikoYapzkyOwHT+MpGbWJr7IkDQdfz8YDeGzeHZcMRkBR/6kBe8SDYPRJqkg7dBTh
rlsImHdJ0dv3MvKesqW2HHpQmqfulVhpwBnHD5pl7CXBCcxwug9GAhY2MI9VYY3qSvMdF3KX7sEj
Gu4YJin8MZTMcw1C0aVe7V7KvOyeZ+mp2hnZiNHkqckDvftsIgSAHLnPQ15cl8+ofBFEj/QnPj8m
GJ0lDO/p1W4mXeHm2aIY+UrkM7k1BXnpVQFD2HqYvMREWFTuXZ3/JQYIncprEqbRyrLK8QrDlLPQ
lLony6KN15tNNsytGts6+FdcxASnBf1iAJGcLHkXRkvZQMC9lpry1DtWcWqa+GcvhmoBhm5oGCG9
BqQsfG5dfon4XMVyu4m5E55LA3VfSTbybaI4LlWVNHwMnH1TW8Tv0/FslCY3gCS8rwsp4uvPzyJP
sBZKrzB0I2xCCUlpWPfCVtsZgcYK2tLQVjkmVS5JOqK6oP62o5ymq6wY7hrogK4yzAZLzfW9e59X
vSU0F5Mt7GDN98arDZjoxJeu6pQVvII6t2lXPzq5mmzrUP/c+m109tu/CYKXd3Ez5BvHdmGLCVAg
qlxIN0UPTmVockR3bmrrri/6gdAp8iO9KZsITVjwVUvxZxdWlC8G8hYLQ5fqF37vlWUdut5jYZco
tYWlezFlPhRBBGlPEB3NBm1etTG4tUxD0XSQelAF6WR9thBTak/cOu1WUherV616CAQ5k2zGyPPw
Bt+4m2TCcXuqwkhfjBSVcOpVp1AfAm6CYEk0ha/wWOCbzUbxZO3GvFTWDWKkvQq/0BsbU4euFXzR
5inK4BHIQy9eNZaiH+qAen0HMNeT4pvVA8fphdwn2RPMj2tgktL99KDuNpXyqsVOcSqTwL0NjTxJ
luHQhRsIXNBYSdteWiNeKm1jYLoPlZ79RekEGLG06w5814JFR6bq3sgi8HJOPG4NxwVwVUovPtpW
D92QLPWmrJ68YSifssS+5pAJ3+WeVD45Wmcs22Fo+IVlaNuKuyVFEa7c2r0zsrw7t/ng3qWIrcPP
Gb56SVjuA9nPKdzwolczIjZJHDLYidmIOmow8qTKxKwrIVyVRtKjbOvyA/ePnTD3VpueYj8D2cRB
E4Dk6EPeQAbT0Kp4RT2E+WzEEQTeKtzhVFSZz0lF7Bugmbyyp6ExyMo2z7i9S5FlPCdUKQEJVeK1
WKs6rbeF4btZ39Y2IIe522sw/OLME161yUbXgyeNraK2DyBtp/5LDFVEKtcw88sb4Zx2YNJ1aEdv
s7IXpYRu/Hx7W9v37grCH3krnDWKKValb7u32dismpVFmf1OOMtBB+ipndKw4rqjLy31uo624EZ3
huW0l9YbrE0SjPnJjo4ZEbon1L5aRe6epkqap6TsX8jPOecMZoEdDA+w62t9d2nqeE9Ju3O0NAk2
FmGrla/FSGXWzdRqXXSng1Rw5VwNoC5N9SPZkYPd2d1F+KdlEK84PwfIl6NuYqUdj3gBeWI5jJGt
I3eRKP1faW60X/PcV5EJ14wLdenhLoA3qiYddm2M6LmRkQoznVQ9EFNvl6HTe68loeONBs/BRswq
FbIfdRGjLjLNZjqQviprr15gay/N16pIvJ3qZ5CWd4TtwsQsV5VUlFvQzNy3bG8cDg4yFcY6NKxf
3Xjq6kpSqMt3Du+6eqLkm2iq9vKMB3fovBeTP4+i5WElQQP0ovFpu3djhIimkWR0+iX0hgcxCsc0
uytA54kRGCvjpKHQswgE73kJyZPd9/CdT7si0KltJnatVWhK2mVw5Z+NLu0tiZLD2cwDf36IXcCU
k9Nsj3U4F/0hMJcfJjIvlBeFmwzb2Vm4EI/grGPCNf92ObflwGiUivKMMMGG+u7hsz2a7mqsne40
KKl8llXCXY0KcDDkjOwPkE0Ek6KQaIpJVkj0Ys2YeDAQhh0tFIWETXnrxdmUZG6Rp/0wIZzFLKy9
iH5MO4tlaP568ChAZLEeAVHfdq2ILQN7IinVLEAyr6JhTA9ZFfxsqA1MD0S+04PozROz3zzxwe8/
cJm3B24G4b3Yf14nhrPPfKX/wOXDVvPaP77KP15tfgWzy4ftK0/69fL/eKV5m9nlwzazy3/3fvxx
m399JbFMvB9KO6Dv6AcPwjS/jHn4x0v80WWe+PCW//dbzX/Gh61+90o/uPzuah9s/4+v9I9b/etX
ant+ydOhliHaO/BoF0xfQ9H8i/G7qajyWZWSI7ytuo0bPcrej28L3i377RWEUWx12+Xf+c9XnV+1
3KFCs55n3u/07/b7d9fnMMPRu9NDns7nK952/fg+vLf+r9e9XfH9XyKuXg/j1Si6djP/tfOr+mCb
hx9f6B+XiIl3L33eQszE07/8g01M/Ae2/8Dlv9/Kdkqoc0vt6yAZwbGR2okhEbDZMX5rxEw0DMVB
1a7CLCyiV4kFs6/pluFRTJckkPZOjCyb1nkPmdboS68yqK2qDek+C2II1Or+iVMwRLbTKM6pXGzB
t0zzYs0Y6OaB7PsPMS/sLjxRm7GEEUvYRFP1sGWYOiCwGrL9E3TRF0g94kthS/G+sx0EnzvqfG0z
ujUwVMbnPIWBdPLSogglOTEbWBJwNk8+3WxiWo307y0AKiJnDdQyYqvc76lzzlV5fXN0YZVcVUZg
w5NsUF+SjUjscLIHh4mY6saP0HK14bsxqJ/viotO0IC8fUh1zzQcAqu4FEpcXBSl0baeXgBdF6tb
rRp2bgGy4d1qq3cAJqfNZ8gF2VEsrMwcWSKjvp/3Elv7nVYR1PSOt/2CpGhOYRpDy/vrksIt7bv+
rPJgcXPTR45olrpz5LKniBm9IG9SqL+J1UOPTIn6O+H6Rqb+ahy6rcH/7Qgo1zv51aRl7xosEkax
fJ4uwIk4kqMfkq4BVWHnBUWnKUwfmbXPC8u/DRwlcEDDTPYcOC4EVwSvbiuEcV4mWWO0JOlRr9+t
uXlWQ7nu4iQ9flw4KoO/b0Lp/sNeYmhk5plIt7FXKgOt+hihtVHuvLugSbw70QPs5aHbWnpbF8gs
eW1m5wnh1zljdB6pLJ1c55W3jbT2wbajmLhpoB9EMxI6O6CMrB9ED8G0YZ9IyUJMJm9uYujqupdS
cMKKjOJoxGalRevIwMtQG/MhHmsK9a6VJOVOWFvE5NZgarWlmLjNTu6i140yIW/VOwnf2YOMk7mR
cig9wGv89J1nI8V/RGRIJWD7j0ltzPSdrtpfZ7sJnlCFTyvNyPK48lbMzBdz0DAEVddBYTK96rfX
dRumlOpRamivxYswLE/lHSkTGLZs9yAaI8tQrL+1s7WLTKwZNSFECyffBGQLwtcDyndj3EnvNtCL
nIBB3MXSbcPboncblj1crxIMDSsVZvSjPjVhmDdHMRS9uflgo04P2lgOYst54r/aYF52u4baO5sM
aruUg0/ZnxKOiCggq8nVl/30Ghopp6sQQQkxQbwtQoMakdoMjnR4ae0DpQCIU4ox2NOfRsvwnxBa
kDfCDnrMOcwrZt9SCFuKbcTa2efDMPd6qjGcej/K0WepSclk5AZMbnoYPQYA1Pa2RdBA5hP2WrTa
TnhQwOVw5nb8qzXB2NOM6rrcjEsgVRYU/hOcpJ3gJM0AqCcfc5PU49QVxnqaEb3ZRyyp+o3VI980
uwrz74aBgKjMO8XyeOe29XA/OsZVr5PuqeDAfch1tVwPZZx+9XSDlBIAK0JnAyRvUwpKjtxPhQFw
NSqgXwvr2l1I9bAXYGOBQhZNXdnu0jCcZD3bBGw5papunYDfWoqJGzzZddxwq9l89N+Bnr26jfYw
L367OTZUcVcBjLkIXLkHp3CcAydXPV2IrmjgYjeAEFRo2t+sJaXefaEaG232hOzURYZz8iFvhEzs
1IjldlEHACwJC+Rm1cMYmkKoLo9ejWxOUN2VObzPoieafEiotk11UB1u9XMieuvFHiAHmJz1rXCW
NQ056MiHE7W2qkufxi+h61iQD8dATqV4QDfkly0klXURE/7U+5M96dOX+G2PqH0ibJmfaiePznD/
R+emtFaVQ+gTUq+fJjE5Ft0InqRS8j0ktCd5tIduIXyqDgQ1eU+U4VMnoj5w2itp6yrYim7cGN/t
QM2272ziUuGPHF7wk+hLhEz7XksgutOdQzI1vanASDmPRQ+dYHRJzGr30S61zuF3tt7w3YOE6BOa
7pPPbVdhFWOxRjTtQOnJUswUxSDvyCq3hqlcdd3PX2rizb4MkN2Mff2ZqEdtNvmL56UyCuoduH45
e1GQkL8YnfkoVoS5HZ/LnIfGXCdaazb80OiUXB/91HePopd0+ZfBs82NGHVD4R69CkgyN/dfLuFb
b7Z1wExRw3FRn5hm54nbYrGP2PHD5WqqdVZpnUyc+P9YNzv/XBvIqFBYwUb2g2xbjLp3L8klLPSF
E38ievfZ6HXlB+LajqGT+rW98DG2ovqz00akdMLWf/BDm99MI5SOZm3Gxw/7NJB+Hf2uhO+GD/FJ
kStr30k58SdoBxY14jmnAHmJ4dzACrhpQ6CXYBHM8jWMJGcdw9a1sAiUkzBNojW8Y82pmRqSde+b
2SZcFFlZR6Ut7We7WDAPhZuwpblm7sbIQavtH1sa+fj+CvN6LSQdUSfJ1TUMCqFixB0sWMm3YhjL
eXLnJPEdANsoXzYpahaej9qWr9XwfPUocCla0C8g1epInP+jydDrRe/VgNt7IabCToHHWnRzL0EF
tiCs9s7oFpm51roQlJtTNZtAiZSp5MB/FE2jQyCB1v29GHkFBDizRze5dXgE1vjLg6cm8I8K8t5K
kVYr0o7euRQkSUUd89juZv1aGKHO9M+DIESKJydh/LPPvGb2qSbaJTERhpq3k8HqwSCUa89whUSu
kj+3FUp0vwa/ZgqpkDYp1VEUw0y/e5qXrUOoHJbiZ3D+VcwGmHH9aWK23X5Hpwl9cAmkTz+ropm3
mifmZfNWs3OGYBPx2iTld70eH6n17xc2GffDGKEXoyaWR66VkqLYcptiWcFV4jfqQz9NQoxhLxsF
ZLbw7SXTOAbVpHebaW1BWiU42qUaXMRskPMfSRNozMXQIjN/p3v9EeEg+bEc1i31MRVIOiALk9y5
nWkrtzH9fYrQxSmxYOHiTJRHK9GFWHyoFnYGspMy1HJTD2lfLQpN/ul6m5+Xil4XTBwMA2cVMSTK
TjVTDwgvkrIHm2rjO7fWlKeBpOdSiyx9D2pKefJLy4bt3nNRnM6hCpP1bmlO2VcDyde9oRV/FaNs
c1ydbGAaPUBgTbkfpzysaHRP0fdBXf8lRs2UsxW+AaU7v/Wd9pyXi57YV8mkcg9LV3zso66gfp3n
KYX34aKXAGaErVWo1qwd19mORSbd5dTproe6RW2u9/JlXyXKYRRNXAFwyiY5wYUwvJua5jO4Pg5e
0v7sCZd33loUfEozudyB3ikPqgyx5JvaoJAcFMMsyI6kRfyjMNVClbBKSJ2ZcjpR8P/SJxTOpUnl
nNSrQI+RLHy3olfyo2Fa3vG2gZiZdxlT6K5Xby9jaCsS5aMXL40g/04qNX8kA1U8SlL8hVx/e9Kn
kSIb/Q7IJFJWk0deqMVjFjQrqM/Hq/BXihEh4p4SKTEpGWZ1r9aE7qflYpHrxgqAI7S+bxew4+Sc
pAa1/VqeLztCJQszcrKjcAZFMO7VgUohcX0UIuT9YJOWhLjaarXXpiq1syUBjxVDy4NUeaypyhHD
wrGqhaxH1jn1JPn155q2VbSzlMAz7haO9jqv4SE2vKoqan8+nJaBFX9LwOBcsqkhhalcfDUx1v2k
XjrbxESiZ+gkRKj8iKFohIuvB4896MTDbBI9akZ7k+DMvA+5Q/vgplD+vl3u5qlSa+72DljX6SWI
prd0GNRTf9u5Un00OHvmsA2o9VHty53ZecPOVuoaelpMsWpqVK2IsegK622NWG5WJBGB4hbV2h/B
Pzd19psFmUzNZxRIO6XhCCGauPVcUFfTuJIl9Wak3OXn9Oz4wTZOKxqzcX4uFtO6FqtbBVz+x62N
2LETtD3/sW1O6ctOG+BvhBckXkUoznxSGqfjTqsj0ml62SfFfoYU2XqB6Kw8VyGSgVYfp59Sd8jX
tkd5OUdsiJ5LeWFlsrJyJmQ+UtDp0ZiQm6InbCNAdGDF04xosreeGEKTxrRjxNDydNONN+v2Ms/M
J3ipm6viJ+1VVQx31XUo3sw2Uy68c5W7W2HqKLqEZXaidNUGu98Lo2hCiCG2JoCOiee6uc6N+RjW
bnYFnWlxVDQo4syq0gFwzwWL0JTPiQGajRLTVQi95i4nW/3SVLxDVWggOTwpMVP/S3W129RHfRp2
NQhWKoTdk5g1bf9rNzjDnVgKAvaSlGpxFXO2nm8b3YwfxFwg1QsQOPGT4ijOc4f8MAwvjik9BTDl
XQFsVsfMBZE6jRKoDW69xokRIVDaai8mesMrr05pNzuYtHgemZznicaX9rKiNwhe4CZ8wbF5m8YD
mDL7it0RkSsi37+tvs35JXAMSVPWkue5G6fz4SGIvewiGtlAGmqsEdAVQwSNf05UeQU1jSx7m9k5
nWaRnOhWfpRDPfe2S9Qr2cXzVWfdNTkCQW8TYoXREbULJQsyJl3amDBt77mOuU8VVGMmckp5ktpD
lgutYEFrOY/naYQLIbwU46Gui12lU7zsR+M2I/8Py5PXXl1N5fM29bToHKIBeCGn/NMSulk3RX34
BwmHaaLN65IKBsCkRIvXrhRTpx868ARCQLvvnNq6DlNDVS4qwCXRsVgJrKufGNbVUFxrW/eRtZht
uiIpJyqcjsIklgpfaGwWdar6YBTZTUwqnhfcLjPb5ss4LRXHLdw0R8e32j2F2RSnx/n4avLIvUr0
hnjkNLRho6JsX7/vW6l6jHRr68nqCNak9Y4xCNNlIIa6Fa3jxqt2YjYo+q+hO6XqQec8F3x6hRfc
KhDfcyBEtIKti0pJN9ByBFsxHMMCFKXiO2cxVEoQn1L6mmp+c8edKr4tQp8F5mGYGtbCK9cMaVGW
4PnFMLUg7FQR3NYLPrZmnqG0AB3QvsqtdMuPrvZIsoFfcogE/g5M6LchxP8GR2C/tJD6vnzw1eEJ
QIsF3zRG5Z3HxxXFu86qlkft2E6N6IkmQIrqaBW+W8CBzowE3GrRalEN4SbDqKweNKcOX7uodsKn
PG3q11xuvitNsLGtorjPO1l9oiwdeGRZ8aQY+NpTD9pj5RmduxWzgc55H9USDQAGzgPK38fIBSYV
Tc4lMcQrJeAHMSnWh8Vfsc1pSFj8PPzslRIM15O3lEPsP0IsLxuGvIr5qj2IhuIr2fAfOqPNHyjm
HIklyZBdjm4UL+2Y42qq6xCjvvnXbbbVfMO4Uy31u5sgSNZ3SnzpMn4peZyEHR804qWZGjHRp6m5
9/rkuTaLX6ZpQZra+bk0w+XNvzG9Q+iP50ZQlE7k86I3N/VvbENi/Du/eVkY8vnPpLpf6bEXgZV2
YdwZdCqGp5pTtfJVGINoRK/NyZMsxPjDNFjQYOcH7knYbzuIJR/8Zts7nxyujg3fh++KXKg8ZHDh
d1eal4jex1eT6sSGeh7rYMbkdf7xevPewk/zJWNd8KsCUzcaAcvOhlWaT22Ub4yJW1qMoTYJAA8D
aJxtXa+hYfRuPC1shFGsmZvStsJDnnfSPcBB47Gt0r+kzOhOYkTIVd1wNjNWLZ+bR4RDdkGU9ae0
sRVUcqjUGMxQRd80VS/CJpo2NSC5tNVsLYa5NILdLdpxT8yWz39T+i+goQMq1JQGrcAs3ejO0Jyj
qHKoUwm8gzQxv7IpgWsAQv5YemDQPf8ieobK3SZTGtiR/zmByhjRY9d4FXZzTEJoKCYXJf5RdSSS
xB5JZvuQQ/QqP3OSiYIstaG3jYVvOZAwcP+KESY5JnWcHa0+vA90I9mGbyZhL8zSzxcfuz0V7Vh5
o2+rxfw7p7fdhO3PW+au82v3Ove2gJzstdI56bmKgxaiBSoNcmpMFoHZ+t9TYJ4UEf3gP/NJgxvr
dVSyeuUqdnzJMpgEIfdTd4NZKBeTZ7SV2Tb5ktJ9h+RDPZ58HXj2pvQpJbIqq1+9M4quaDQPgHpb
ay5wLTDbYLvV8TRPD1DcN4vG5W1CN/nrPBFAD4sSG5qXcpI9cLfl5xg6UjGiUkI/Vtn4WYxE0+X6
9KHpyrVaDdmDsMkBRDDlaPPlxuQitk2qNliLOX0yQX+ibkdJa5azLUlqezG0gNXnjfrom6ugXX7b
lXKwA2Vy4ULsIWypA7esG/fhRth4OAqWhRrUO3hGLlk+IPGBzNJD65j9Gd7McziNKJMvHgZY+DeQ
po0rMRQNMfzvAOVDopO4xZXhXFwy3mKRMNVUW29hNmiXJcTQ1An3A0gyF2nGPlcvMeh4PR+Du3oa
Cbvqm/qRZ4eDGNnyqINSVIdiayG5tRDGW1PJ6sVVkQrTGpjmhM3vZO1OH8JFlZTh2nSk4i7IDbKz
UPPuYkvR7vi7bQDPlvLcmiRQ5Fb3/x5yZZlAhkIxd6sfUj3IvvoFhas2rFSQHUnSOhoL66TDUHJw
KlnfWgRFri31kCsoWORXIwu+keEqf1jhFkUNb8PvTLm1qJ67No5qLrPCw2Y2jbPIeDY/NbVzELOm
FMF4Hw98xNEaNXcyWMh9jMTNSlNL80TZ/HcoFXwKKBQkvSfT3Mw2E472XSY31JvjIexSP+QtXNa/
llG7+b9s97urCtv0Cjl3qWsPpHw5pS/rqWmmzKtoKDZahQB+T7NJeHjqoGwaVeYfOvkKm1gvhhSC
PoB3N/ZiNO9LlUwKF8g2o1zq0AArn2SWk6eijSkWtb5AZe9cKjJsQ5UWu0yVg7u0q6n+NTTznmgQ
ylOOC7kSOqQLZDGML73RPHYRn2Cpr5ZGR46TU/7xxq/6jmpVdAcnUddloVMqMzGrqppBI3pTI1zG
iZ21maLWwZj8GNV8uPCLBs1177ffKFY5FJRVvnqQG22pL293ReCGyNjI3ww+Y7vUtqDfyazspacA
aevY47AWw6qv2zVCTelWDN2xC1eyoYV7MXTUifwKoYvjwE/liweTFeVGUG8Vsiyd0X8G15xCv1bI
tvrcK+nPYTnFW8XQiRwXKrL256wYJtdcXw+e/L0dRwfmV1NGdSjWwfrWaQQ6uuMEYyoolvDHrBKp
lc9iJJrETyYiC/V72Glpsu6tvWoS6CdsoFEOI2u33vSwTmFM0ZEEotBMTOhqqt9m+arplChN3nFp
qOtc7eCefZt2CkPLV2LH27ZU1i6G1JXWNVIxyzZus4MRJegEIhe7GsGff5MNSBhU54s0dsZ6VPzg
0JR2+qhF2jdEPJNt7nngdBovO4vGdvv61NkXMRiqomhW86QmecrSKJFY6pui20Fo+OKmBcWETqku
HNWS7upJMIRsgHdJY9iWDEV7Z8+L1NMXnQ35ZFA3xA1wE6tgoG33Y4vSJemL8HOjwlFpGvbXuvO4
0UU5PPEtdRlNV7dwRmTOV2iCvip5Wz7q2hAdeFRS1lA8d18jHo9jzfmqE6kjU5vLYGFV5UEf7e9i
HecAbt+Undz3VDySj2h07ruBcaMkk/tHXTGVL1SUot0JRGQvjo6iSTgK+VbObWo6TYomKCj7lOsC
gfDUsmEazkfrnDvmShxC7XCSa0u9peLW8qWKQvmSVe7nMvCUvRiJRkyGkbvoqI07z3ZNVfVTk2tj
gVSlXDkv5qiNZ9MNhkUrIyo4QjK3dtTe3ophIhnPqDovUWNFE2OirdGV0OddU/2T6EWjn1QL0fU8
O6oW85Rs1xxaSgVkOEveOf7sIvu30GvTgc1x7E/h1HhEYdJVqXWfrMxstmIC9S0X6ZMgezX1lIrD
vPQr/tcd6CHR9SfanXAStZhuOKdbMzH53MY3p4aUm4LWF4RYE2ZaoKIr+NwUjp++hcYovNQSoWL0
XEd1V0/aPRVwee7qobarE1V9llv35yzUd+Fh6FCG4znBXlBL530brWhbhrr+A4b9fRU2BPkgaeD4
6O7NysquIpAfq8W4kL3UP4qhp/j+upChJrMj67nqR/SRovGL6dr5Jq57go+OVX6a7FmhDl8omYWW
lY8w6Z1lAULqkMl98Em3I8iMneqpGWCBTIL2uzDbSedvc61fGMnO5Ix2gLkbpuapp/9zOEh9N8kX
Mn3r3tx94FZIh0Oe+7bmwz43bwV5gXQx7+k51r1FHcS2TK3uJHlZh+A9UlZGp1watMx1xHyxidlI
7ruTaLIyfZJ6z9pGVWi6Z2GDGgQMjZqXC7ECkElAeHratUjHaKeQ/8kRf0Xrm5qkPO420VsxF/9A
a1yIWSMIP2eV3OzGWlGpaphWBH5NJig3A6r03hxFFRiUPiYAs68cY6MIasuWB5qch5CyJomxlcrI
3OTwmcF2rSryyvPqH3lOKF+KC3QCqXuhsuKX2Dt/K7LvTfdzQgjA32wTQ8aHCTu1KH6dtxHeQiX+
Jhz/z/1/t81su8nHv61IDZhV+O7yaoLp1QT/R9h5dbeNrGv6r+zV14M1yOGs2XNBUkyiqCxLvsGy
bDdyLKAQfv08KLotu0/PPn1RjYqUGYCq73vDYg+tRn/8rU5sPkR2aa0MTTQbYgzVHQ5j5Z23XIEv
gMDk3qoWVcwxLnLt4Hq/DA3ybuI8tL9M+bnC2EwFt7Gwv1Iz1dK2r8vzRCxLNdmFjHG8cGzCyEmc
bufUiYKVwXP1pvaHK0NV1byizivSmbq91SNo49D8ZH9KQIR+/GXq1eH7etzwZ7n76Ai6Xl4Lgo6X
P8PWFxMwbYORs3dfEHbqAwKlptP497kI7BtwL0fVpy9N1eAh1GFN7I6Wquro6n64ao0g2Jgp+/A1
J7hwJehf3KC9yxg+1FsX8Z6TWoW7Qn+Pm81HP9i/7oCqy43nZ3s/6Z1z51Q5z9eCFKghdCA6KBuc
09l2zurKj1rrEHXd42WcmhIN+bcyLOd9wX8WgW9mePwk9p2wkpW7rKrGfSy14EInr66Ol5c00MpI
YGVthiXbOMg+goJX13tVxescI2AHKpKq+gVSH23/iGGAf42/hHcp/lZVHapNBmmyrac4RXkQ7J+V
DvkKf5v2Ho+59j5JyXnZtQnja5ha3mYKeCa/tqnBPAW7TT6g1qGqapya26XsPWwCzJe5f1tPiLjb
1QIutoHr+bVdyR9F0HvXA5sGKPAoLUGm+qtjsSxvMEJAjtNJRdVu0S5HcwKZwcZooo1a4ZdLtawa
rXpCFET4oWGNNOuYR2G+iSVmXeAJ36XBCco0QbbBwS29Hgp9c6nDQvVPl1FTEKFg4cbvv/Q4alK1
zEf1nOM3PEG24Tn7FbsNtesZViH7KwonqzVsmMn6IehjGsdsrJNTAs8V9XnrmBb5NiLGuU89aFVz
3ThHcrbuPrKHB80aYFmjiryyZtltOUBNnzOiCPBPp1czQhOBb0i3bXN5aS/ddr60D4X5S7saPwMn
uYy38167wVURSZYR+aShac7t4q6bZxyPu3pKjvPivTt4WAsYGOhtxWK2a3Fw2fOLijeqN0Ka9RS6
GQ+oZW5TTu6driX7fhmLc4J/9KPwBQnT+V640lqJFtUetOBWKHZbXyyjxx4jkgly5jYUV1OYqzwN
srNM6vwRx6XbBjXxN2BW5daNhIbAWlC/BTCZiR/VkP3waCfhj2ticQNFs71BuhoDoQYToMFvL02R
GyNQRCa/vTFajVhaATxbDVZjVIeqqqL24LGHEY48UbxovnwMVFfaIulcDV8/llfNapGPtiFOPvfe
Wz5W87a1RGRsm9mFtKhxXNtgRNqsuY8KtlFLl5NmzWnsLe7iRZDmWwJIxeq/zQJLlR6twNpcFlHr
XQbZmfxkaFa7T600OX8UbgWKepjWHy3IIyVndCzxSpgT54mQZHRQbR9D1JWo/XkdGoa2+egwJp9p
RE2jnSMLeIfLi10a1WXVguxAvWlj5favf4XlEYrr6/6L32bDMQoneQx070eh2lRVdXxUfxmSNlq+
+qX+cxltDu11iK3WWvV+TP7/ruUtL6x1dbzHs/mAtMe8S0YvXrWLhFaHsj9SAH69qbXAui7jAOkt
JbWVIRp1k5HfWU9OQrA3bCcdl0vm6BUfyjSb12oI8gMJykoYMEVR7ezH3PPYPbba2zAYB5hzqHHr
8Ujya9EuX9qbufluZSh1JGlsnuvOPoq43w6aPKbCqd7jwhc8JS3tOUntZjMKbbhzdSfZeWhrXPtY
T6z7fKqxtjMRv++6L4Xw0mer1ry7CiJxidzbc0g+5qmKjqpLFUg/AGnWBb6BjGZfcS+EvcJz92uD
V/BThrktzhXaWtUczIyevJEfmZ/1m4m99sazVq6WZI9R3MvHbCzSjV+E3S4vXPmoV1V6wx3wRXWq
YozCzz67xZOqIcfh7YQNdzPVCQutWcxfFgu8+Mdis8j7HYHgm6nvSPjNFXuYRcRHopAN5mSponxy
5XXmrslRA0oSbeAh/JcTjzLGMXKBsLMDvvSjoxH1F2xePCSWiQJoRUyWaczuFNIKlOFt0xXZnQJh
LX1iqam+KE1vhZ7rq6lj1+E5XU26MNNXYPXrB6+yqwf20pAlyrncqarqsCp4wmnqnVWTcGR7Mjvv
6TJ+mRRpi11qxKEnn2Sarwe7e0+DqL9WQ8hk+Lfd7K4/Jhh6t9a5SZ6EYa8yj01wVifSQSo4Dw9B
od2mbaRxWAL4ecayTJ6LQZD/13NIKyFSnjvLg7OAR1G7C0PD4k0MxbpxYlJky8M0NzO0jVNsf5aa
KlRntYz4GPaf2yaJC98oIPdm2lXl+qgTcqb2kRu5mtLCvx7HuLnFo6RZ49JafP2fRxSsMf6+Rm80
eJJYVbRvsrx7FJP2GvI3nqql1pZ9vJ+H0Vhrmi0erWrsHrP81bTz7EG1OHiM4GToDFvVl0yBd7ZH
dJIi0d3nqQmsubHPnE1x5i6kfB94ZMeOlr52XmBtRWAlhyrT3XPPzcAd/PC65THXQtflcpwD7cqv
AUDi+u4jhzljtjR35vOE9NKlakrXfO5l6P1S/ehVg/9pbknsb4/mbTGb3UkVgY7yAQ/dCinHv9rU
ld6jeEEoOCQLUi4Az6nAVldHWXJzaewXNGnae/vCtebjXKOOrUTZexyQeCZ5T9KYtf0ke6D6pZm8
6Y21RvQzfgc4CRws8Z9NL8UisQaDk0mEXa3k7Ayaec5QkIHcxM/kVET11aXTTTvv4Eb6pxhKA6me
8KUS3CICd+53EgObTRXM1lMT2+Ka9IdcqaqJOPhdIjJMelqtX1vWJ8Os+0fV1yKwkGlNfFY1o57q
tX+eE27ld2jg+NdTpmVrAADYi0zudCOb2VpjtxS/e5a3ZafkfJJdjaqIiUKWO2nxS70Ygi0D1Mxs
MSZpRxSd1Ey21sn73DjbcvKcT8Mw1DuZXcUR0t8ziOH2W9Lgczh1hvbiyuG9ddrsVtV080X0nf4M
pK6/J7l2k+cVzt99SCbTzKO1qprlUOyAArtX4PReC/jxh6Z1yxmUvTbva1DXZk5oSF8KJx7RnPp5
NRYoZXAYGLaqQxVGnbuXcR6CH9eIhq0/5ueCJAr2R71AASKMt16Ji9bo95yM2yk7B71ucsfMjQeU
mod1VgufN32OVsJrbeS4rHFd+1F17fZN418ui7Curg3fIQTt1Sgyal97C3VuAm4VVkMjMPCJp1Rl
Ddji9N3waIaLZ3hhp1/zMFwTeuz/LFJ5ZyNG9TZP/GBsq6nvuiCr93JwiREahXm20kbfxAYJezS7
v6hJk3+oUSH67jlDsYr1sn0uJUbrrRfKVRvhAE5+UKIoym9OTHa77zK3fyImsXiNgW1XvW0VRyR5
7K+q06ui4JE3RnWpArvzF/y7gxtVs1zhry1/AHG2LI108T+upTobbfZ/XyvB8MS2jODGXiartVLz
KcoLe6PCbtLpc9yNku5HvO6Xuhw1f130KA6JZW/dmWh/zOjB7NGKcJ5yI/W2jSyzq27Za8u0RfpW
4w4sl6o+WvOZqDV5X2qaUZuPY3avJqrFPKc+4OAx8MyjH4OgBrZWEVyrtXRr/OdXip7rKOHRY0Xh
pYjMzgE6GmfJtpeiX6meQDY/ulX1MkYvhHEA53H4mJzWnCwi9INWxmRxG23BuF2bLt5mwFjJBebc
X5emcJE912NjSrBl4vIyukgA12pGepyRyNN9483RY2DGXR9uh6iaPlsz2lN/NfcNSruqWff+sfm3
0WqRconp/TZaNcdp+i2o0DYedV/uOTk5uww1+id7ir5Kt52+IhLyoCFA9GKbqQO5ytFhbrYcf/p5
XqkRyCxuBxnA5gzjGkB7/8lKjXFtkYG/YTeJ8qquddWNqvfgxodFFyoYvrK1xrarsv8so/qMr4z/
NpgtbkcNUW2PeOquRWfn6IleO0kZmFdzNYgnhM0HdOXE+LVqreXGY/9JYGiH6vCqL4P5SQJsQZ9E
B+O1vGtOC9zjH9rxULvp7Fp/iny0YAfH+TE+wSjqY/xH+zJeLuNDj/FqffWG/j7+43Uj1vnbePX3
/D7+H9ZXf3+7/P3eVF2NJFCerMD5Hlv98LVHBXrOcvxh/BVMugTBf6fcEzIwv+Kf/m1Mbe+IyK1k
w+k4e9SD0m3oh9Nn9NqQYmu1T56J5nGztGNePH1GkWdt/2wvIdpd2pfxs2/LPdGTblVguHIt7Kxt
V3mhudfNYHkYeEhzo3pUoTo+quqqFRZT/tZdpf2xj8dx/9E+GYNDpCzWH3FdRpepyMy3Wopnn6zq
n+jtFpqH3lg/D/sRj5r1iAzLNq+DFmk/Cvy02pOqqitVaAPp8sjuBEooPJI0KFr13N2oIquD7iZZ
ClUNndFZI/HSbT7aWrsnjq3qkTanW8uO5pWap6aojqlGVRZOZ4u8v6e/ydnC6q2NnivfSU5y8IxL
+5QicTLmLnaaOo4knA3ssxyQf8ny4th4PS7qOWiuXVBi3I12u3Yi0AtvzoOKPFuL/l05P44Jx5ug
4rjlTY+4g8yPPt4FUEol5otLG7SbCWNXNhyJC83PNe8gt02P3RgggQssA+XjoG3W0ejDKMjNs+p1
k4VnBUrsyrDi+bFHiGs5DbOZ7NaWbgWvaTx9MtAl/DPP7jyUDKOV64KPmBeeILL6V33OvsWsgB1I
vf9swnAbdjjPxWckoJYjpjVg5YsS17jXvRhkgIGwm97UR1UbCY3cqqvmVshmvFxrPGM3jpnzno0A
geDwwxoqIqjnDczEm7asx2rXyoktM4J6a5KT440DbatECwqlH0u+h6Jaj/Vko3dba1eRXiTHzBjm
B+GkSM4iLLcfdSe48rtYbP0Rx1hDi8aXLlsEH7syPphpP75MfmqsOACW+DDQOzcZTxQM8OwiGXEp
aXhi/CwwgfxR5XyUHrWgQY8eLaAzNCj5LLx+zV6ErElqcNvIIjxxlio8e0TvZLlJR4t/kuUt6poV
WGJC8FduLczXWls8xEUW3JJwa69t0CV4Q2kSvmQcb1m8WzUd7IjS9817VbC5v7V0AynDCO2ySzuy
A7ZW3wmQ2/dVDjElMWdkt/+aYifNQNwwfv1omhHp3OsWAe2PZciTYmzDk/EyVSBMuc7nvtwYIUbI
LWCcm2w2rU9I8TeR3n2qHDM6+4h5rlSznpk4aNjuq4GqJfl+f4sFO7ipjIDiRjMXuLJeHtqsDbRN
n7ackarS3s7SKG79LCovRYHVCcbQSGC7QFHOFcjKnW7hw+aIfrotIunCvjG8z0g0b2s7qr5XQ/da
tcb4Ynv6cKWZqTjh8Dacqq5qNoPZd0+yKcINKfJkL4xkfiG+AIwmaiFfDMb0Evv9Zw2sCTRBanrk
sL8phke77OwnHewUH+/8UuLMcxfPwYMa1CxfGTgPxspLUFo2y36n6WO2bWz0++C+jM+WDE4az90v
ro8OpjUCzkkSXCehZKJLNw7dl2aCQld5uX8/oix2PRjgACaQ2l8agm9W4NWfUN7P95EXJTvROd3b
kjJSA3DpRQN3KuWxlab5aCbNS0/cdRcRC9i3i/BrFxjG04I42matlxwx/YUEiZjVGrMv833U/mxM
bfoGoJS7H3zxhzjwkr1VJ9beF6F+30VoeyM8Nn8DP4SAlva1jfwc3I0w7yIP22ohPSxngTqUlUiv
g0VBWhXhNOsnsD/FdlqgFR9tlysfkWm/4wt16XGWgbHBW+xZNo3ez3V4b1yMULFXa+pyPEazR2jx
75eqrgrTtsejDo3kvw/SO00n7RwN49FJG1YBwBiDEUIqQQdkZiWGPEdt4tzX7Sjv0uBLalvYqudF
XJ6iKXxQfV7QOfdxLfV9W4JJHaAUpOvMie0rWbkGOaylHqEyu+bWXCH7xvDARuOx9ndFg8rfVJvG
fm5JSUNm99gHG2R8xAz+GwNL2d8JkQD714ezqiF429/Vrk+EuczMK9WmikVPAa8C44yRCUupti40
XwtD646XEc6rWURHIhQzWqIS7lYF1gLvmAX/2JjePdn79DbXA0xmYv++sBrvviyc7oindrJS1cgb
zVvcFAnhSX/+IozhOJogXbQgm/edZttbNh36GwBE5E+1gxi1eyJP8n70muzoO2awisLoT7vOli3f
4mHtPLoNe5OOvNlqREH52czSfCPCRvD6OUYAoARvPMGGxfOgrOtF61/3sS7I2FbyNlzsCpCInR77
HpTgZGvFaxRh2+x5CNW5LuoC8Lzv61Bk77j4RStZ2Bh7DEiqZb4wMYNIgWZ4snhCLhYvrD717nsC
f1fTCPwQ2rix7RoBGwPgwd4tTetasuk9RJK30deXe4Tudnt7HrIb6N/citwxu8Vqkccip4D7aTEz
aaJ6fsTeTCc8giHb6PkO2iuj8Yp/QgbjkB+1h5BtF3vNN1ufDnW5iPCHDozhfsbioIinlSsN73l2
scdN+pZDddTCkDazTSCi9hUEEs4QVoX4sOW1r3W+4iwUvU66W52QEsnXalTuwfm2ch/bkWUSki8b
Py+RRTWFPDsibPlNuy1WqI324scBpMiA6ERlykcn0tb6dIqds8zrBM+asTyaWCh9terym6M76Ztu
AF9MUh9fWcMl75rnM0BZF6mLImrPyq7HRLTfc/2mtlb6IOStv9DIFJNWMW7BYkrk8OWDv9BxVdOQ
Raiz5NI8Bn5eP85wF4+YTMtV02ZyP4KJ22KPpN9mXZKgX2GcVQ2kLMCUpUC5sNtl6BPzhIzs9Kqx
BnOl1YX7gByLuZpGN/ws++YWFwg/WvGodRdBW171JikzmCNNmWxLq+JJOViZBjgqx9PVTD2IGZ13
Q5jKmjcRhCv2if3pUm1kaG47B0Emn7Q0H0Oabv3M0PWjngl8tpAZXeVm2NyooliSNy3v/HhpzMo9
6jX2SXXqhY36CDGyq8bBzCP3QYV0dpSec6vYuhrS9xM4MH7GlX2XysC6iyvZnCEYour6V5NYrjoU
JsNx8q4/2sdMs9eukPXWSLIInWgMO/eX5bgjgt2ZnMtSamEsR/uTaIc/DTGjrT/G1ffiLAa/+65l
Tr+y/WZ69Ns54F9qD0dOtsFm6Kp3dgAuLhqkkKVexmTCoNip6kfHpUryKgtEefO39tHu9U2KrvZG
DfsoqooQhl3eqRbbL2p/M05GvzbtoLwaw6NuRvJBFbHPWxuaUj+oKkrlBoq/KPGMQj5ofAsfkLks
d5Hv4y6/zFJtqGnCXjfS4KjGDR3El2wOt5cJy7DKjMutmMNpo2YNrS0f2lZ/wZK0Oqmm0cdrVor0
rCaB3atwG4n3NRmKszEQiJsMnCutdiAYiyw/d0/zTYuKaGu7VnQkrGw8GDPyrmrE6Il3olv6o9D9
9tA6YtiGHV7BepUeRFU7FiYvZnhuOvj+feCcUCVBwhUvgY1jLyJVWBNukIFtD8Qt/VeXh0tSe/ZL
nBjpaQCDtq5D13+1YsGtUG9TTtmV8+KE2J8UfrzuKhDzhuFnB1FYxgl8WrJL03S4rbquvkJtVH8g
Wu+ubSHSl6ZJDPRlCnTp3emzhiHEVyHTQ51ZFs82f9ol4RzCK6HoY27OQTmZnG6Ixrshwvr59BY6
ub/u5mC+bjLpPSe5exXXM+3or+yMGd1Up7TGt9IkKi2RdQ2JROBCbpECWaZPFbCwuB7r276e2/sw
Hr6o6bVvupvCQZbdJHudJcUNwWbrEARAzft6lGfL88qrGLfdJ6cxHCisZfJFuLhHqyNPOxwSObh/
InLw7LhZ9ZZUVbPWhWE+lOMUbdWKA0ePy4oeuq1nrRgwnxrd6qkZRwdov5F8cWJ5Y2YmhyhWLEFV
fDPIeE1fF+8Zy4z9Nzex+DwG1zpZRWw/xgMwjCH33gYLKIuG+sDBRkX6UY9yTpEIFMy1XmLoVV5Q
dFFp99fcOfq1QtGBau3XU/ke+k2CAVXor1ujNfdRQHWQOWJJw4BrMvEaMNSdvUs0LMJV75hxQouB
ZK9Vr9VAavegFuLt51xrgelv0CyO3vP4ioe/8d70RodpV6GfnETkt5NmlwtVbXxaEGZ1ZR5a4U7P
nPXrY2Sm8ZUClv3eniztCoj2e3vNfuGf2tV4baxbMpKFs9fzNNoWgRFjQW+lz7G0tF2foX/ghWn2
PJhafXRNzC9Vb2XkGueOiSfS0hsEJm7qY34zG0sSpxPvCu5hazI/DgMyBR/oD9VGvpN0/E/0hzba
+VG1KYCI6hAOeQEBONSzEDoOcGi78WeLNLKWmm+Nz51dmC6WJ/Vbh+P1S7sI6BMEROFsGZp/d7Jt
X4FqVJECe+rts7oylysE/W9Hbc6PqumjvSrdbjf8nKU6SIj/mBp2zi+zzHj+1s7C3puGkd72ReZt
Kug+G6dGZV21qSKC2rA36wBXK0g8t6KVPRtcuH/wvOy1nDPJv/DnFNzBdkHT+9eXcWqtMIQ02S3E
lV8aNT10N94M3qF3RKJtpF21+xah21UeiBjDzeUVMl5Bra3WucxeXsGupbcpQoO4k9UH9+5swLQz
xvZbYH2vq3R8d+rSWvM2FLeklp1jjEHY1sRu9zY2MgePNOFdaUXAydKQ5YurS9g5jdnvx6VaOi3S
y5nfHlUvYg4SKFM8nCY9KV+cvvgcpIN7htNdvtgpR3l+Vccu5muj57yqmPX6DQwf8kaxnZ5TLSge
YQ7dqnbHryoQGpCGZxyV3ryh3kyBW75g+25f10PyY3pYIDGWoKJ+ttz8H6dHgFre3Lm6TEeE3b6O
vMBce4UFGsNKwnUWEO3JrImzgN+nn0T/GiBq9Ny1QruLchLphZ9+6q3YPxLi6fC0qbNPI6fWre4J
0FJ8JqtAc8XOnEIc5qw2Po8d7uwj+tB7MWGRpEWT3HRx7bzMiftnneNO0eT3UJPZYi8kDPgaq9St
zr5ljyfltKv8eJcmvu/YcTh/WfT+bGobPAuHIg2BsLb9oc2bhxR1an0HJ6D7pYp3TH/AKuqh6fXq
HGctDMMwKDaWbaOAuBRF0X/OkUs5TLLBOHDq0uLWQHF8nXpev1VVNU5fOorJJInYWuVlgXZsN4GV
g8KT1vQ0hkQRUku84kDYkCGfnA1opCWggOA2mtz5zchD7cXp8lXmZN2rbbn6MRx9ba1mRZHZrwsH
m2jVq79OyPu9EmhJTkWOkxoc747de1psJhHWR5Ho7oawZryVOU9wNAakC4+RE5hnXy4rhLoFgNwT
+CGiJJLsfxaL4mAtMjkb9t7+qhtanu9olK2JPqbPfpeBzMIr9XshQOqF7rcUGAJhY29+tEpsaMfR
jq5tBz4bUhHJlebBuXfaCr+imXAz2XT0EZ33gbswqcEIaUtsE3ZjWHsHuNvuWSRBswmm3HxtTedW
vZCdxPsMLiTWcDxIa30GalCF6a26ckXzTdNij0Tgb+1N2wUY2OMuXhD63I8aB06pO/IkXTGc1FVf
pj+uvMHRrvUEqDgDPpr/NhR39OHS28tFV8WtCUxmpM2yPi72AVZWl7TZwAd005jpq+qsF7hIlaym
3M+fVPLL0+wvbJXKG9WFf0C5MfG32KlOtiD5Za0mCbRjMZJOjjMzusPEztlg1AS0KYHNrtrC5Yq4
+5Wmm6SLcSm8tDehKfaS7O1KjfiYkCdISwXe2IDS/GuRpOBP8RNEfpaXUe1qViZ9exNk2JGrjl9W
5wXt2yTV63uOEv2zKP2bZJIgQZaabxTPmp4EZ1XzRPUtLBZNjqmQzx6O7nhN1vPJWao1eOZVY/sD
0Alm6ojWrM0okMdezPI5k/G0LvDJO6i5RLyxlkztea/mjjo37GmI7d3lbzBQGAklrglqrk+Sa9tb
er5VvUMWOkAfF3+9BgvOtnCxUJRD/RK66X7WTe+za2vuJgf8AHkorp/gD95d2lHl2GSc50/6WHYP
vm1+Ue1qnWQSqHMG3XznlnCvZTf7n8feNrjbdu1tnGTB2TUdlzCEgYZgV4wbMWIr2fjxcAcLc7jT
Fnp+y2Ny1gMgZz/bHdOJNyQuHXZojFAdkWNgVlGiwLI0RbWuBQi7TrclZiXXqq2ws3TFHdPZNIcu
BfxtsIu/agJzOmQkNp+Gar7v2gGfoI5Y4OQJ+eR6kBFxCDgNS+3SFKNm0qI5q2opfDW8zPPhWlWn
MC2vojyetmEGBtHve3dbKuaOHof9ql4uMY/f2q2Mly0Mbf3C7jHA9dabLo0B4Sw4XGPOdkUwH8va
0946bqlOwY6co/UekVG+XSAi37oi2GOiVj3zkBDXKMQuDru0oxH0dcL1RjcenaGs4s10FzeNcZ2w
zb624Mn4PRFyk5v2yhnG9qHUymAfT+m4G9N8eirM8Suhf/dr6nIfQS/hU1Xb+dYHeXEkmJ7cIYGL
nIybuV/98sHVx/69M7H49UI3PwcGoAAhQL1qXmFfo40gViH7Hm5zVFURZoN9vQRmgPsvjb9cBqrV
6ptiS34Yzcelv3OMbB0sR02292sMCcIT8Wvb3wyenmwSTfM2fdF5Zxy8e848Kb+WuG720rI88DV0
RI4AMCqdEZIiN+u9aiSj5V+6nTiGbBK4cjWi1LXpDfROdMudH/DOdXaLsRQWXlNXcDcev2Pu0mLT
kM4PUcCBE5GVs6qpCWQP9c24HFV1re4LNrb9uslFe6eGhDzDDnNluCsLNeAHZykiE/GNqMyCg6pa
MsrPsb6H8XwH5Z6wfvvioL4QrSDOP+j8yW9xlGXYJSXVow535UovsBioUWU5eOEcHzgtRec8SPBD
IvbyGEeNtuKH332WTf5jRZMcyF8rCnSzdsFc6ldYhZp728jQtGjb8BUh5u+ta7V3MUwC7B6DF9U8
WTrhlWIOdv4yqvasnWMmxhOn7RnTd9Phs6Zdoo+7GcFyH3GmEq9lsVH/T/LTMLoWR17odF5Vw8XO
x1+ruFtqK5JQ7rqYZoyWBrs9pRqE0+20XMrFCkgVwmg8vEMYUyOA0q1U48cYC+XenVMX+jopCTsq
Z2DDnPZlR6Iq5Te5csBoPk9ebpIHmuEBR1V0NbSd/9K5yzeo+oSxWHCOhuTPSw3Q5l6w29vEdl99
mpqi49Yaloco1JKNH4ZyqzXgrs0Ap65C8qQKB7njK1u9loie9Evg1oYCs8nqDPtPhGjvncjLVlib
zV96kKQ8wYr83syynPRpBFvxp1SjulKCixdVxksPB212ueH2Y5xMh2KduIW1LvHmG/pyuJuWIm98
4uhR/b0v0ABRNdVuRQks0mZiL4r+8mVYkLfNbe28qlEfzd3EBscxq2L/0dHUBLBSDwCjWk29ntCl
Ad7VKrMv9RBd2dwazrkY8bnqp+ShBMuzNl1QqFMLgGGIq+azYXQvmF4m30uLbKjZc9cNjF3ZGzVH
QDs6mr7AVEpzvltTbL0GzRQTwSnGJ3PIxk1ZN/adRAJma4pU3PQmjBJzsBdC5yA3H3h5GY/92q8D
KHokzMiwDLG4Ud0CPijOMMN3wQFx1xAORoqnyrCJq+7n3sVHxwDGVWo1sffMxPwNo0k+7aQ79uDx
XmHmqeEpcZZDJkW8bsVQ7blLIbsoUnsTLzdcVXRdWseXeua0ZbuyBEzyP/71v//v//k6/lf0vboj
lBJV5b/KvrirkrIT//7D9f/4V31pPnz79x+2Z7DbJD8cWHpgeo5h6/R//fKQADr89x/G//LZGQ8h
jrbvucHuZiy5P6nC8ZFWNDVxiKp2vNEcyx42RmWMN0aVnkVQdoePsapdr81nvqjE7v2Qz8VpdIhn
o/eEJ0q+J4Gcb1S1NxzzusV8h7ecXpAJ4a0VpidVG0ToPUF7B2906bXYWSJ5eas6KnOEWtVU6Jr5
CHXZMr/qO6t+jfzEP/hz3m1UFa3Bct36RXoa7bp+7TcgqovXzCIZlM9GvlaD9EzKTUAo9GCXyXPp
l+e5G9s7ww7rfRBVcmVYFfRx1Vg2PnS1ODypGiHV9q41tOmqFEG28Zuivas8+eU/fy7qff/75+Ij
8+n7tmH6nmf+/rlMNWoohGa79w7lHDB11X09tfJ+0KpnZQpvlWCKytlxt8piPpX6ixrFaSLnMM2J
IDLK7/XCmVGFI40eT5/sO9C89p6PnPY0648/RzlLpORnkx65Nqq8er+uo3R8ydGtmEPSBaoGNhgy
SvISd3n/UM4+ZF7GRFoozqljExW5+x/eDOvvX1LLMnXDDgzdsg14ePbvb8bYhkUXDZ7zZQzDK2tR
wzaWgvNTz+aNKweJohCEwV+NjT/Gm5Ykxy9tanRPjv86qzQbzvgyW9XVVTwiDqzPBSHE2UIgquu3
xDByNgJudm7jPL8UcixTVM9VA+RYXUdOgVGqHrUB2PBIXqs5qv0yhETwM6okEboIwtBXlVPCSrCw
K/3P75Pr/f194qzmm2Zg+YZp+Ja+/Nj/H2fntSO30bXrKyLAVAynnXNPDjohJEtizplXvx9W6/dI
4w82sH1AVGRb3cNi1Vpv+O1h1gGHTh1H6m9TVTcbzWzTjckeek+4N3mO+vzqmJH6NXNSElGtCIn7
B9E1cBNlITsKx3xGg9h7hJYdHbrUHdfxUGJHWDWPmLRi7TklwUPXRMn+Vg3mFIvMs6gErretEmHQ
EyQtXNW/e2QuZkT3Pu6xdPvIzMiSrhj2+WOunPVx098GM19+rhzx0e4NwH6RWGRdAPJyLLLRP9ow
8vNbPTCw++Tb2speax7yMQ4hweA2w5UzPrqTKM2sZW/o/n+stro+L6d/PtauYWuG0O05yOAY1p+/
UK1qNbrvkOA7JSw3faq6uCyhk+S4EE8Jx3B+x0LuEnlVdyoaFzGDLm/e7FoPj0bSZfehiLJ7LcEl
Neldcy/bbpcOhowfFBi3zuNkGyLAKTGert3Kajta2X1f6A7B5qTZjPLDPa8g+Z2X3RrqjIdcCHTu
2DSyZjFUCvrVRkyxhHlAKNmpl7GtFSc3KeAL/VZsEGbeRZN356k1rIAo4xvvE7FjDbNO01DG26E3
wmseJfoaeG1/H7FyrDCsjJ/8jlAe0QzvRSl6qHjDpLwnQfBNUQHpK7pzQpd7eoKz9lCZWrObAJAR
Dm7jO52Y8J0swSn6zg1QsPy7KW8Qg4ya9MV0p8G5TShKHwZrCn72Y37TQb/0CFeGCqtWPgvjTVZe
xl8JP0HgthGj8tXSXpqixw9ZF9Cj51JsT0jay2I9he6tUVYB5JuH5qeIyZH7SzDt8Rw2TdZuEwD1
lhc/3pnOqOxJAscofSu1sdScAKsExAZOWAV4p0RpuiNxeYQCqMl2y684a/xWBPy9RrV+OnyMyV02
tytZt3TrW2T69dbLm32oFsFzoLbFSpCjOOWT6Vxc8uhLY04KtOlsvJmIN17F+YYsq7nHuJw8steS
162s8UZnkAyGwfOxMnSgvM6Eh7FziUfXwLJkJyDl6NpX6CIIbyqWZpWOi1GNsAmbBxuNSzo6C7/Y
ht2cJrdXL6BKf12yDKMeYgL2lvP8pC/qLlUvkQZ8EXn7jRxnaT/UsQmudhM75zHDwn7wrOCL28OO
iUfBsayrxZ09oHfn5kb4pepyCFqek4AjMpVH0nEXs/O8Z2JX3cKNDuTSxoviVaq/7vDYJP0L3M4t
i6uhwK9AuheL8XQqj7ItA/OKJqhWXInoPPcFGhsVJ3V/zVGYABgY2N2ImLO/LgSbWyUDPyLnySmy
5AYRhKOEf83HvSYH4fyEh2WdBAlfbAQGb21OXrCyOVastUZnh4O6/gU2SH4UXmVda1u3rmME6vDf
3xxyO/HHumRYtuE6wnJcTTcduU387c0hygh3Y8UqvipmlC1tokLbvCzwFgXI9N4JFOzQtXvJHac9
Ek9Gv2BudyKUEtVCTNdkUrw7X5jf+8Ia8anl/MJ2oj4IfVBfo7JYyPbAM8Id0dBiI6tahkUoCI4n
onbGyQyG6nbbUivYkDdqeplEkG4SXesxXkjCje74DmtKbL/2yBvFMyj2U3vqL82izb/4Y+yse4yB
9gm6i6+hmt8AxhFapbd23Mzb14R4sgT6fhqf0S4Bw26oROg4HMPKyR/nvOSqyEJzI6vK2ORXWKm7
mHhXgfCyDsM76PJ91ObFIwbZZFia+sc4Ktr6338t5x/ved4hNokwwe8ldNIYf75FqrI2HLKYwdcu
aHGC1vLXyaq9+ygt7UufV/2iEW3/PrQB+AHftWArO9ozGjkbLLH7d9ENydZp9XArzLRZ1wFIFwN8
yVGbLw6ZtaOsypJsC4ROrsa2D5EeZ3e8x5F0UdlwlXgh3yEWiF3swEPTl2px8rSxPxWYZTw3o7gG
VTRdESXKn11d/CDf0ZxlLZiDlE0R1EdZTduwX1au3e+reWbpc1TzJ8Peyt4Q3PjaSKt647t6eghm
yBkYyPbUzXwia9aOb5dN3dcnUHtALWWL7PsYVfY6MuIOp4WsRmmqjfrvLGbWnN9LdYv8GLHNB9bn
YhdHNcGURCWEEasMNeJuHlo3/s72IGfW7mifbaTcpoUwc/ucV+alysW4L+cO2Svbtcay/+OHlz/s
74+pToxSaKptqCaHNe3zBq9HirrrXd/4Mup+tcqtAkStUPrbJeYPHjUS9yWvImvDkSI6W6Vj3acT
wrs2AouyRh48uYrOBA7KEXg2lerWuWeGi6wGVzP2SJnJC1pR2cWxWdP8xlTYZOE57qA6RahluHRs
9fb//kdtft7k68JQ+XM2VJiwhmFon7ZGsSlKx9Ai7Yutea81pOZzwyrz22XoUeeD76ixQZnsRYq4
9BnUSL8yM8+9K1M938Qc7zFSQoNUZLl3KJ3QOqhAaHZdMk1nrxuqTYE18x30s37RG2NzLEKNWLxZ
1DtA16CEkmnteKm3N8HvHWSpUKPuVsr+Lv2v3o+2j3Ek1uL/WKr/8fDrwrV0RzMdQ7jz4f3TYYiN
ycSZfay+RGn6I8uuhOe98xBF1iWcsTwSnyP0NF6heCRWH22yFLeOftIw2LpNKNGoWchiNM0gYqMc
N/IGcrDsQMlmjn54x5Gk9fgL6t2hMFAGY4DWitOfb/BvWVSHepZqGpN1TwwU3AGEUR1AD9wwvb7a
UsdkbrPDVjvfhoD6ulWNeYiP5soCrdkRGdg6u6vq9El3hHmQZkM4EWd3viqanUBEFwIWVXmRY/M0
vo1Nwfs7C1EG7c5Xhk0f6TV0X6fVFu1QnkHKO18CNcGe3gGMR4TE5hAr3szGd79Yvd0sYS6gLqL1
zl2VIMaqzx2IDREOzoPsCrLGvxaTh+jm3JGN7F0ab8QMXAT5uR3UOTxERzQVryaAyH9/TGz5HPyx
Blichl2ArbbtAEI0PkcGkKxMNLRsv1gDyPGyDgl+4S6wjpTefilNr1+JurZ2wVxVejDcqtFkZ9nL
qxv3XqLCYyHEU8bWSTaPFtgpXm7fUAO1X1oN/IeTm+pSdro6NiwejwqXudfJ74O+f8KdqLyIUthn
4Yf6skVZ+RswdxhVxvg21QWoP1xT9lnoF0+VUr3KAZ2S1QurHZt75B7jY+BPyTrxBuVrEy7kgFzP
3FXhBuPRKzIXn3iPV/98a/z0ntjfWk/sYozdYCi4kUnipZNahP38nt8XmaOtqkX1/ThfoP/8aqsy
s7qXF6RSfm+Tgz/mKlFX38Z9tOkRSknsKf641+f7lzaoII5JOtnzR9tWLwGckPfEwF4oLodsn9eK
/dZH6MbX9nvXwKFLOrVCrcmz3u0SO3Aoi2xMO3AlGIwgckY79EqoCXVm3XXZgOZ1AjXUdct9V5D4
Qygk4TExfOyioftH0OeqsT+y8eiDFzdvHh0d7Iue1y8uBIHzZDbOI3A2Y927iLuFuBE/jn7VYXOH
71GEdMWSjQsI86G9yrHDhINXUikerFXG+hrJsCqfkoXsvV3yZmm60XSfcCA6iUEztvrfQilS7+ST
/MmHyApG2tMWK+a7jyY54dP8T9VPt2th9K1KoVsLOVfKrHzcL8Vy7KAWWBrldrPu+ty4E4XWkODg
Y425NMxtslctXP1W+vdxOZrhG1clx+bNGHdLwt1l0c+9Z6O1zFsHsWnt5EqEvOx15tGyVAw+4BTG
xeSIJgMSxMReDBS1Gt3LS+41iBl4Ybqc0TS3tkaY097OZrjwPK6dL2rTwm+J9evH1MhulYs+tcs+
GvU16kbPpuOO97Y61Uut7+qtrMrLkGntou+cdN81xXQv27QUeLAC6UnWZHsxuvvcKcbzR1MrIvTz
2+guM0RzJ7IfnkaquE5wNCLUOr5h6/WDfKN/5yqa+TBowaUZ7eFNlJYBmgb1JhxSfh/Vx6w0UCsv
Y1qAy4cxuIxGIy2XiX/xkDZ7cFVleKz9iFM0KcOt303Do16OxmnmHzpul5XEJ/GAAucCUpCxXa44
kFF4OWnxo847Al3+8Z5jYPGoDmm7trReX8vq6MbhfTaWS1m7jRhLbWn6urKFsUzozOeMjLCXXW0M
zzSOod6x++uzHTaR9k6YVl/vZYe8JD2wz40rjFnLqq8WcrTsaWz1HCRF+aC5iGeXjejPse1oF68F
kASItPyWIECWIuv4mqdpts3QU9wJNS+esf66lwO+hLpvHwK7VkLU6OB1uI15HhxnIKYyDlcosOkF
MsDiNkJjJ3NUYvP0MUIO84sMFzWrAZlsqg6b5crhdBxgTT6IYf7Okuqo+YjIBynVxGq8fZb1xhq1
hhJlTQIV9uCl3wwEdMrYGr5jVASwGEvNh27ykcdJG2vnRerI2uvYtyEJz5xr2X9ZJJUlu+Iuy9Jx
z/s4RbHitYXphUnfgABgnf+6uHP1o61ITX7GmWi5AeHmLgJyuW9Y9S2lckBa2ejuqQAxozK3r4HK
a1kqBkxj8mCnpX4qer7lqehRfEa18cvkzJQlTRkuqUqoysRMRDc5pIL8XhaNVn6BNwT6KHBzuDRt
+w4110qy8ssEyH/r1VOxldVEPxSDBzxsGMvdNJr1Rk5GEnKZw3N77RUFeScvHteyPajDXRNp4rmY
1O6Q9KZYydtolX1RE8JgXtYjHdCiO5kIy4Qt6A3vJjbGi9KWBkXTeI+R+xfZrvlgt8F3S2OD4S0e
jsE8XG8Udedi2LeWowpVXM3aIuULAvpsWIWCYmc/vI+iQQKgXMT4rS372BHPltrai6Gpp7fGr2Pc
nsLxq4h8eOuV/t2Ish1pEh8QpvIzhxsZEai4lpzYgwVp7k2fp9WP2E/vlaEz7ic/zGBMi+EuAza/
hDDhbeJYn7V9ldbbjXqTs9cbgnrtRcmiQj/x6gol8xaGBkOw4ivdxJmPSn70rgeqywmrrJSz12vK
ebDRAYv18iibPtplSe29nn8UG85PHWZgKOuJD9tWg4VD1xRfnSREtsdUvOcxMxIQza5y5+aFf88J
x1kYUDjIxNJm+X12EXpwT4ryFKlGfzQGzbyqjS+u+IXEsyzbWjbJSwrQBpuWoT2QiiQy27JlcFUt
eO5jALdAX2JQJG34jFKHfY27kvWKTsuLh0ff+JGXYfhcqHq1csYUzyN3aM7DfCn0CHmHrNqpXtac
VcfmMpdkpxxWmkaxFJD41rLt07gyGbC9tJ4g7WinSlenY++mJQY6dfQ0DaTBfcAXP0J8MxrT+9GJ
IFx4SE+Rb/WntQ9i7DYJAl+5iRJtIYBKH20d4VgNRlqHYKXR7RSzubtVUZU3T2ONOszCXpvw7Z6b
DAODquAxiURaPZcQBdcYgwVbx7fK58xAzpJV3cYthqpemhiJOjmil3M1tG17F6AlvZRVp+3KAxvM
6FZFUdE9wksEfzQPTidLPeuF/z3Rn7x4Ur8CBf8rAqL5PtSlt/ArYT8llV6vcscK7mH/5ZuoH9Tz
oJQDwetRPSQjP1JiFUis4OeztFS9vYNhG+9U/ttb2thcIOWJlV+NGofs7rumBf1PHg2lSpKfETu7
RYw1wksZjsG6KoAI/3QyPV3FVsIToEaWe+pLfYfNIg9AYVovWZkZh8Ibx7u5VjYF35QfZM+ggJOF
ohkTIqZq+mz7JpBoX6kOstfVMjQX0bUHEk+v3g09KnfutJFVssbRtiegt57GLH1Gj8pcpK0Sn9y8
Dq66rv1kMexewyDNdwU8m7WFMOWrn7saYb9CRZWFXrcLTnrQ5A9NxgoifIRt5ma7NKsjbGa5oHav
DXq362Ko1a3s5Y8FlfukSsBnccu+X1XAlF5MZPSudm/+9rmQAtO1nGO0w0bHntFSu/oBx7EcaHKJ
ZVdshRcfqcWVU6X1K3LprzCT+PuM+iUZb/ebM3kAteZJAu7JdggEVuHzpMABqWVga/w6BcltkuX0
S6cqnG9+nyJQYUf1gz9/UqoHv38SILj6Nav8V0vxlR9p2f32SbB6d5NiLVhLBSjRORkvU/TyUqXN
5j8OeXOsI5fJ+ltWnvSQbqoWgTMASP+M87SZVwSKCp/CjgID4c82PupVpr+kevQ++VF9RfhPfwmM
GARrXT0NJVuffvRWchBcbGyNgVrfpgTNeIhMUEWyOgMmt6jQGfxw3MIZlH6FNomxk3dEIhKURRGT
fJp7xzC6xljQ3Gmcyg9Ef8JLnnvZLkjwWWC3hvCHmMKT7yb5Iog4UubhALs0HXDGSqwnOcIfXtF8
6x5lf4DtCJ/dXGQt1HgVpaOaHEY3eHFq10IwxeA0rlpbrzKUGUjonOCWQg+aq7WSRbs4jiLwRlTd
pByQ13TtnayajQUztGj0Y+CMjyzEL7pjZQ923GUPMUcOkJhE6LuCZ2HpRzy8YZYeZS+Ikfb877+g
ZvwjnEWGz3VVQazGgiUkPoWzIpvVpKydnhPeMG4JEE4GWcmJhdFLEcdqMNOOzq1QzaNVZfxR8W+F
aOeRQLVGcedl33TViR6KKo8fSkys904sGtJjEcRyFy1RFWHiba2GynrMi+5N7Xgxt6nRXP3aQW2l
mPaJondvU9dPu0kA4wwQh3srDZQ3JkJgF8vEIQd8+G069JBm79Q8Ov18t6KFIes6VnnusSd5GYFn
y+l1MeWHguwwBlwMK2c4RWam1SkFffrq/PpM163jo+Nm5lKO8gWCfhqr41HeA00kknXjSnGiYTkQ
CbzTUZi7KzBf8FneLh9NrgATYwyItsk2efGw4tmYqOvepiLnrJ3M0npVMdE9+fgr7nIjRe9tLn20
/a/Sv4+zI/fX/dy/S5/uEoeu2AKdJoeo3ted4m2jIAyXHNCm+ZQ23WtpkGxE2+WrjzZfa6dV12rG
Wk6THZ2pl0sztbvtR5stHATTRr3ciH76Dg4cecxaEzx5vroXBmGsSfQoVdeh84D+e760sqB91zvx
BH4sAISjrGmAwKQ65cUou/rLv/99/yORbRicEQBkWLDQCdvK/t8SRpnFISfUm+AdoZowPlj2rjay
JwhezQ/LabdirLUvqu+IZaDbxrVEU39fBZO1heyfn3LU7xc5wMEFCCv+yOeLgqz/yopBgsqqXjeX
f/9fNj5nTQzbFbZBcNMyHNMxxafAmaWpfhiQlfoyjcMqcqca6AMXMynwfLbtZscxOV70qverTR1s
LL7xs1voqdm921l9hNoH3FyDYkUaAfJUmvbvPnj9RSpS9dyjGfaojOnVStX+vaj4gXQsZXZpsII2
XfiZfh6bitDmYOKvnSe85C3X0bBNpEeW5EUOJAPf41sV5v8BQTCcTwsT/3DHthBRtmwTPA0IlT+T
R7DoQRhks/2AxYIpkjI/kZ/xZyNvivZ8SXU/P3kFnHMC2PtP7bIqR3yMlW2JyNFqTUy8/uabfBr3
Uf2Ym7sQd2A1RWjCmv2Dgbj5MRDuO8QBYiC1OWLQYPti45g1vfMQmKDLAeb8nWwCrTXsWUkntGnp
lDfpVWycaic0d8jRDQ9qUfaIadyJKOeWSsffpl+1qLbME+RNFK8MFsAC/KO8CQyz8RJjHSc7Rd3G
a6/oTZkoOSbECNlykp6P54ssNbWZL5BZbtefOrIUrfaFHGjxqCx1DSHZqi1s5PTiaRkYYfdkJ9Z4
4Qt5aNMOda/5Ug7vMKbix1u/RWiUTXJ9kn2AM/Qsa055gueNVTZoufqBhmeDoZ4SrfxVkm3yEs+9
nwbLNtlbN6a9Fz7qNP3kF0fVbQk+jMm90IqCuPj/XWTn5CB4v8nNsTjK+ke3GiFpTNJgIEnr4rer
TMrGmN+82nxRwWVEWptenPk9DDwkPk9Ndu1vr2FA8hvMWlvy73Pv7OaDBGdGJhG0gLxJV6bqvWg3
sk+OCtOp2qO6OrJRmd/l/+tTtW7ch57561OjdFCXziCAIqTThIIuBo0JknvvNUgWWGmFe4W46Vxl
tddH5V3vieIbCDCcukHPrmnWfMVf2LigKm9eZMnyTE6AuGRYZWFyTJwAl8iOiHM+NhJ1uZbVj4uc
UaHr+tGkknxYtFqMTErTK2cALoix6ZmzCVRLOcu2j0tg+cHSL8LkQPQ4PqLhhQPgXJKXWvHGfCGL
ZK2SDdqo16gNklPkZyhgOUW2dvgZVlVUVOsUmQ1UJdCDJsg1QHxrf/pljn5G32WPdUPcuh91dX2r
1m1772IbpBumly9FVhF6KYsOPzoGB27fXrJoOhH8Sc4+OTxkT4Wz8BrTeB0G3Vq3op62sppjDrgw
pzG+lkHtv1TsWDQ3MV+TaewgLP8xy+ruUkgybDebiLiAXn/jaT6MgNZePSuvtnnP8SfPgwJFy/BB
DkDpbVzYgWfdDaHbHUWRIyE8uMU30KDzDZxCcVYZgKAjwkL6XTua00J2AIG6J1LSPHeeX6Aug6Bs
nIFeDx39IAeIEk1qhaBL5+CnWizj1DO7p97l0Oqh0cbJudrMJJyvwwrhRMBDMQQ2tszGzgt188Ws
gRzN3ZETg+a2OK+kfWWtnUAMhxlcDO8L6TklUI6lVJwb1FVmI54liRl+Ee+Dukjh5brNccj9X4QN
fei+k08o7vFAGy9VWZKeAoL5XpvTWgsb5YrewvgwusSVCjCkuzjThwcdlcX71jzJPtlSaXYB6iaw
lrJK7OLeNE3rgKdisK9Dw9jEqpa/jVm9kd+FNbTdMmim+pImJSm8UYjb14sQ8yrL8uxdM3ioceVR
90MwlI8Cwyc5M9NiJNAKASehBoCjmL67docx+AJX4/ZD6B4ie72DRqeBV8dVTcpsaVUIIygdkpeZ
ibZpXcKTg9xaurfCKAs4Cd0Kf3eN6v/PmH9+BPfJ6raatwUfH6H4uviP17L+z7cyzlSGCnjTtA3L
/fxWFsJv3NRqh2fTnJxrnLRX7DvKd63FH7NDo2UrqxmyHValEzCryAwu+5YQ5NivvNxXupivxy6W
GYJ4kASVCEj8/5UU03bZZYzRVpZuvaX1H6lJZEr+PLbOOyvSkpaNQS4QIuPzmYezQ10WYKifzKpH
eBPVXbUytJ1tIsYpSx9t7v9ok+Pc/Ipr6GJUUrJSaMYk+5Dg9KGbSiKPiesdOr3Yj9kUGVtt8OzN
2PLmudVxp9mgZ4wmypC8d22TrIy6sg+li6CoqB8jW0nYlVnZPgzClOWZajR233Ff1O6gMhmQ/sLv
chQRgHRtODiZyWrlPdlAWl4L4IKbrnYq65IMWYnWXFi86i37jzpo8H+cq2GRr3zDq578dDLvef7Y
880AndHGeSl3cdwMOOk5sZdsA5Scrj1Z3pPtDRtZG+PWvcpS1ToqKmP46cU28tML2ahY6TsKWt7+
Y7CcT5Rqo85Tb2Pl3KTlbSwbuwHX8dA3YMkamrf1Q7Vkr9IXr4SAbZAARXKQ/5LIdR/IXJoEb8Pu
uWsyIrz8iyz8CpZwygcUtzJbvBdp+DWIpvSvcIrezSo32fYPHn+gDshGzCGf5gEh74nnUJQsdb0L
2HreLt2Kcg+ljzG/rDa29dI0+J/42FhVWlt4y4+tFAqleC7AjttOrZlunHAq9+zHnSfSxPeGERpf
C+HFKCb6xsUwguLilzUvobmjDaZLwYP17KqZv7fDqtuUPQtOHf0l+0k9B+spwZLebNTZm8Hr1wbb
/0uSsK/oNbf4qrvRKyyvDlk/XRxI5Cor2c63voywB36btVS3fWvXW7twlbcA8Ro5IME/aq33RnVA
Xz16ykICNPMNVd+sls44OWfYw8a1LjpSMnNH65HwRclKude92jtOaVqurFS4d1EPwwVd0pe6ymvk
ywr/WXA2KHxtfO1suziNlYl+0piNr9A8wk0TGhmIfHrDAmFVBeuni+yt4DzZZvaKytJwqbBN4EjC
qDicpu3oK4ghteH02kRtvFSxvznKSbbrr1uk256Uulfu7AwnWfnB8F72tht0KzkJ08Vk1XiOtUfS
rD5XEdos0zgB7KjnU1MYGc8fVXyiflXLwquOhJZ+r8resCLkIOc2s7tSWPqEdFNyj65J4l8E3iH0
O/GryKuvm/2pS++gQeNW1v/okzMUT6yN2FLBhOzjzPPEWznUFZIdCM4BwCRkH5Og6XRrn+SzNJ1X
qPhK2dGxGD3xGE/Ow609cS2ibiBknWbw7tlN/5DtNVuSZVojCABpKblLm6JZBDPURBmxa0kDx7xa
U9lfwH/iBxEhq9u1AGsQ513bWWMfbkX8auyDrHskY7bYbqKRw0sWMRzznI3IWNYlVj23trK0zqE6
KYffwDVzm6/dj0C1PRYLtq+g3Loo/Fb1/oMdeeGPri+3OBXnwaJIv6UYhEeLor1yMhbBIo8jFC38
6Uc9elercvpvuO98n6pce9cnc0AVDIG7gbD3ApV4ZHY920ZSMOEEAYHN5T2keuhpdg5BrrkoB8lS
bTR4RTlOupRtSgVlZqEE3COV9yCDEG7R7/wpuz/mOT3WY0Ew5evOS4eFi8w5XNPYXytWaV4446qw
WTVtn7lRewa3hUycCOpHJWCv7ExV9wWluKvng1ZcKCs/67obuymcSU2S2SRZTL6fasdgAvkz85+a
EWsKy0jzRVcNNgA0LgT7oD8UeNa5fsRGBDKrzu3vUFDrDn5Qv2mzP5u8uDOTuPXTMwbxylE2yaFW
gCikh87p6mOsHeA8qIlgl0SVWOn66F/1tJlwr7JGnOkS89xEarfW3Tx7whdLh3tr+N+MAQhMzR56
0cXFKkbW5698iGcFPs18dkPED+WdKl/7dad8Nmg1LEXfWkolzoS2chEGZ2euJGxDz2k/JQi79WW4
qW1l9kWgx07MCB4i/pxLkJBETaJmRyE9DXMp0sr05BdVs8txILyVgr/bPvXmft2vVaj8oAPUg0ts
FFbJXAwsVT0ogousyoswnMxa3wahbCh0jDYY6sSWtsy1IrzrkN5MHCN5BfKjHxyzrVe6BdUZvQyU
wQKiA9DV0jsnMfBhnTvQQytWvds6h9IP3JcqaZeJZQ54pAD9z/pu3MgquK89TnLiCW+fiHQxBLAE
9e0WP1e+anbfeVh7XzBtD5dpPguUKUa1yZIwOyHLC5YZ2d1tOfndveZO4zIIYK+rCckHY44w+XOs
qelDc+9k1etHkyw5ZW+uwtnNUMXwR4tT54QjucOhH94cSnNiqc9V2SYvU8HOZQHnEItIB3E+FIPu
KwJgS418GEK6BVIKsj7N9aH2QTHJOm/x/6v7afVqqhmaX5n6poIfTis1+8kBEdHOTHBeAmgQxKb1
AFbY2gROER4tO/XPrTMnnJSmem7zDPULlH1/tN+SJM5/ZjoY0qrSnWeFZQ/gQNKc/b7SD7mdxtuk
bMsHTp1IfKRl8q3DcFPO0rri6o+sVgD3vCVL6/bfI3+6+JN2Q5bQdG1dJSzsCmGo/Dn9GfMiRhl0
jlp4f4l8lj+YDP+YEuuD2/FTr/36WxpP6zfRInMdYbC+jMPzqGONp9XQihWhhddWH/Y4IWH5V3oG
O7L8EkZVvW/dlWEX4TYt8uAhyB6SuLnmhm8eVEUYB6IFGLrkRbIMuxYEjAnZgFOTucrVEdWvIVFZ
OrgdDFo0Pjftq2Yq5qoZ0W8jbtdsoVUQTjYqqCJNgK2FdrBm8I2twgpCUPpN1xDXyoy36AfIWeNu
yp8xo3NB+qBgrJPfxDnKyU6q5mnbtGqfFXfCqMgngQnXXuzIpqZLiJXK0Y4eCXqg6q339VWMOHF5
HTSbEBXpo6LapNxRSF1k+LRuUpCpq97Dn8oJkqUntHwDhUvd9F5ibCbxV2vq2b4j1LK2iY8vBUKm
GyLgw9KuCvbeot17U5js4OKClZnADcUiXyDRC6ETDzUl5H+5zsnxxAIN57RcDGo4PfaIRkcK7o1j
wDsfei+aInpsr8ExKWuAd8VmNBx9EQc9qfu4KVcqgmw4P6Alo/T61zhHsq+zsnKd+V62UJQyXaW+
XjxEoAGBFOhnRKz1cwPHKdbCFkeGYInCzXAAcOwecTBE+LyGIEXOMHiMIU0uk0En5IivGyDEstqj
w7dCD5NkftTsJ3TsEWsoFtZAxCCa2r9StTROwGe++YGxtQP2TFaZR9nC68byQDTcb/z0lBrmyxBZ
xsFvVHsVC+R72bX4y0hzG7wjrZocyxOnuvQEmT89lSzSY4Doawsjo4q84jEwiychmvQgQlLVnnkk
fH1FFst6Y+3dBw7m7viOO0F2zg0req2UZKvZfY+pVVgvc9KR9yZguq4yF0lgg34oAgzgcNCDKRst
uq5rzq11mIBBrGc1zw2mvuc2caZzkANQUWyy4lCzToWHy6wKI2tjD6Y4FGX0kqdef/ZGgrIxmhmO
Vnm7dtTvHc6jC5ZkZ49sKaLQ+vCoRVV7kRfdRjlxKDMs+IIK0FWpGkdjrIHKGfapIBt77UGirEYr
QL7fxoYWsO2y96ZFo5790hH/j7Ez243c2rLtrxT8zlPc7AncUw8ko2MoQlJK2b4QSknJvudm9/V3
MOyyy+mCXYBBRFiZqWhI7rXXmnPMT9gPPSdJzi1d7FAplfm0uOPXEv/4xdBmtNE6X6OOwNXXdIKF
2dEjbkQ/GYwdgIRodbTDTCUblJrtp4r+qk7tTks1lpdlni9qVT4MePJIp0dfi0kePMaiD0FeSYLQ
y2RHw8I9FLFdB0CUA2uOXyxNH//htib+vN3mrmYK0zaxe9I1IALmZyUwJLLKdju3ekN2pH2uF/RU
ZMfYo4IhZ7AVNl2YlmFI7Zoow1o/ms0PcjPsQ8KKRk5KTnx6noc5U3aZjguuYa7tf7jz/nmQzUu0
DboByJWFxiTCNn5yqghVK7qybbL3mWQokN5kDk5q/dgWoiazdpmOmk2KSkMfyG/YO+4L0Xv6hNLq
hhFuVqgc2QJUXC/2urD6PQMXti3pUD7WauXu1DXR9ut2r63yKfVdq9B3RmmSAVQnn4dF/adP/M9d
mtsnjvBamMjvMYX8xb5JL9Otc5xtbyVAsxDmonVGsROQI58RylTAwyKsJfIq/K4e7dqI5POCSHPN
wXloOv7ff7iu+FO75fZqyGUHkeu6gmHzz979GZG/NnJDeXPZhcA9kR0B3vX76CSbaWkZgtVwc8/K
ILU4s/NDV/JXOQzznZzc9VQbzqFVbfYstA2P1IZzGCkJgrMhtfciaeHKr9Ak5Zh8QQOmXvs1uea9
LRB3jOmllFpxkCRxmLtb+4Ooys9KnUae1mTPqWyfWMXcXdxMJYlmhXnoVP1zWhD0mBlQ2wwrhxq3
DRgy6Uo+LiBEsrXUnYjHU1n2mp+Y6ugvsejI6rKxEW1PO8sqdv1kn2OsX+Q+lF45kwYJqPOHO6TJ
wUyHr1q1glZs6g+1Y7ihFotwSpUn2GDZp5yr1hOO+72sgQXqi1TP6HKMYxWzgNRKkR3MSOvOXCnd
pmuW8oe5GPfcD3DBdcVumeDHdlEu7zR1GNDUuoQ2qM15aOVwKUrimK24lj684tzLVSelTyQeCE9Q
mN+kJJX2y/rj779/8ZeqhjOREZ7JlW9otu38VNXUkFLt1oyrt8pW54excxvitSJj8pnrPPWJxrao
oauubWdn09bJo8m94O9fg/aXc3Cb/aJR4UTUGan+PAcWit3P2FnXN1EXr6S6DXeoNwrocmWMShVS
zG04reXdBaHHgR1YfEoWMe9oaSN/nmpnn5rad4IJ5GUmLBc0zKKcC5gC2VKpwTSN2t06EQv69y9b
/NSqvN2YiBkwXEcT7jYL/UmeIXK2k+ia7Le04+RTc/PFlZMWEDwIJCSK21NlW0hk1uGTmexo3p+A
p+vfamc+sXRjViWHkCKkma7K2Hh0X92wt5fCyxyyCQgz8AXfGaWwI57TVqi7JamP8KHUYOjjs3Bg
T0REGFp9GZCfYp3meO0DOqfOYXLo9U1DAWelJC+UcKYN8118jpS52tsTNOaEWfW5RT66a6MIEkuc
jne2tTDPYYyMFZdIUllnvddmy/fKYLaZ4Ij0c2WRuyWe7X1tOgn70HoM+mxscUMu7j6W+j6pze5R
n4YS73xh72Zyu/aRYWRUJC7VqhlPdPfWAb+b3gadEQ9+1FC4utkLxsCkb78rhmFeuLObgaIQ3ysc
gkNbbOqenaULvbDoGauce5qM9Iek7sO1dKud5+UEgrc5Nv2Ampiuy4GKQYQwdFOgwa+qTqwvgBC9
G8nVqofkZG2zNoPtNumXKQmTiXHqp3jeTSDMWALM6smFyn50R/luglIsKWo0cRQY4h6ankr1HgES
+zsV3WwYLXeu1uTHpJ2Et4xGutItqXyzLfyF6PMH3VaIlW1hWU6qm1QekwvlMa2+VAYCBpIoRHkm
b5PasBJBPP0ANl4+9bVhHY2xX/2BFrRqigcA91vMEW7Ceh36f1gGfjIE/XoqG2AfbNrvLti9nwxh
Uo1crks7erO6NKGaGisvtxV3n6NA2gs1lQydx/FqWeZ4NWJBvmcWn+sCazvFw342xqdxCxzEufhc
8qX8/ZX21xsEFYBruggOhKXZfwHM6Nq0rvk85e9TKu+RDYsn4SJ371AY+xH37WCRXfEwQENDJzH6
QltwpAlH+INJCaPopHr3vai/zY5EQZvbOiLIbHyyp2e3dr4v8dI8x8z8/0ks4v68tlKr6BqTGF13
XIMr7887RkukfdkTWfCuxIBvVpCKU21/HIqMhQt86d6atdlLlKg+4dlhPIQs9gna8INduGElLPN0
20yNqn5R+hm9XnXSJtKyasl+R5BP4cWoK+1h6i+6aE4ZjcODcOINxIGxBmKaG3bTqnp61B+IBnpd
UIp91XMH4crQXbIy6g70hvPncuxom3H3GeT8+e+/uZ8UbLfzyjHYvDmqqaF1dX/Sy6ylhAgw59m7
U2r9zs2tmPUkwvbdO4962uRnaxbWDq/U+6IQFCXnUFl681zO3Q73EgDiKbnos9rdmWXSwLcWX2yC
6x90RzmRWDgqg/EJsy9pkJg1AtSLqdf2xejTVIHpkcXtda2ib1KV3NQiNlX4XD9G+HrOnYRF/vfv
lfPnL983+h+WUM3hJLWE9dNF1E2l2TtxVb0XpqkGKGmnK25gl6DtMbZPKUXPfZnmATqZ6uKu8ZMx
JD+idtX8XNXMfWG48eV2qF1au5B7gBiYKCuxW2VS5o/cqqJT4/RfiWCe7xTavc5Q7lKluxKoPANg
oD2Ku/Fq8NoeDIBDKefW0TViMu0LxXiYGfdd8+prap+I1ChIsyTHAR5O5eqe2TjYXVX9Y2vJXcSM
Xs8NcSaUHC3/MKqQdkkJk+hmKuzxjc1aQt/rGMVZ4ktCQ7w+rrbhB1us9YNZVt5iWAqhJiUIEAw6
9+AMqrthox7FpdsSYQ8QHC0NL8yUyidlKdqAEcU9+sX6qs3Pw7CmR7acMX16C1N3WTWkDI+FjxBc
81f9IwUKEs9+epeWPLttR5YPd2tg4B5Dxfy+oKjzVgStu4zEE6/cOPyW2RFV3FZXKkj37Fh1emaI
VXtDbphHkURzuDjLjzmVGlOHSoTRlugaadV7IlsQDvQxPUID5ruGlI6oJZdygO03cyvcm5QpWORo
eKhAa7ZWqGFuHbhxtD2iZ87z2AEVy4pPltGRabkl8GoOPTc0Q3hjxLlPlv5ijD8Y0A/3BdWDBx7j
BOttOhhRl39C6B9GHT3ievnuFEp8x6an3c8xVO8OaZ2XLVCH6I2rZ3M74JD2SGht7uKo+Q57573D
B34UtXkF7Gx8MKScjzY01Qku7b2WIqmczfK1kt3FsKDSD078MJGz9QAs1e9F+YHkiPqHHbMWWld6
+/bnSqyWtzB6OFeqdp1NoT0tIjksTpM/TOx4YJ4tw5HbEv3tKZmIEEpw0qLXO1oprX/wpCzGTenu
MpbyM4r35RJLWlWr4/YPMfln/1Bf2n+pcW1LmLrJ/tF2BXrDn+7DI8mUnHWGfLeIj/HzZKHsKfFl
Oa7kHkrJcO84LSdkv9fIcm+8LAbkYYk4SAhmPFjp+lrOqXkocoDzmQl4/BtdD9sDk+We8mzrUFHH
s/7dkRCJGQQUHre4+II3w8utaiL9JbI8TccmHU+LE4h4Ad9fTsud2n/Li+qoI/r8ACKgJkCwkhfo
VeY+q8WPGw0G18iB7BL9ZM7MgMCX5V/LfiwCrGOsIjJhY87vmsrU3OOJ0Q6YB/CGxml9noBq5Vve
Z9V38klmmvDX8blk8gV3bc52agUaKFmr99lBaWTN43CIIwZK+XYKR116HbNxuaSW+TCsTffrrv4/
/0SN628UudcarBhisOGnp//1XJf89/+2v/P7n/nz3/ivS/rKRLL+Mfztnzq819eX8r3/+Q/96V/m
t//26oKX4eVPT3bVkA7Lo3zvlg/vvSyG/6bfbX/y//rD/3i//SvPS/P+719e3sq0CtJ+6NLX4Zff
frTp8jXDtFg3fufrbb/htx9vb+Hfv9x377gP/pe/8v7SD//+hUGU9S/DQt2BdIxbP/jqX/4DUODt
R5rxL9MC6GFTJ1mq2LQTVd0NCZA+61+axc+2Do9mm/rWB+iJLd1+JP7luihGbLRwBvWf6v7y32//
N/jfr9/b/w4DFO5tmfvDeEAKjIFqg56SyZ7OZDX8aUuZkxOZ0/VMH1h6HbXtw6pde9rO6+z303Jc
NgB+LXEeMGxdXQcPcJd/dOb0LVaT3kd1WfmuKKvwj4MDYjmMMv1uJmorYOV5SBlbAAni0Ok5++e6
OGS2CUfbXCNyYYeG/sMMXj+WWng71AT+eGuZacFQdzt37Fo6nKLeQXSHkV1YoDM3IGfJdm7f5+O0
a/oyP0p9PEe68ZoVsGlaTpz9oLufKgfj2Wqi0IvsB0aWHZf1A6tE+phjiEWndhW4Ju+0vryYMiex
bdS/p1aCS2dVzrExWR5t8GrfIvnP+XfMMuyUtgpvj4hfqsgvmD8hjYuDtrbu4aM0B7MwWeUR6ikJ
bJ2x79/A0b+qiW6Fc+Esu7qpc6KGrCk0nBk1wEhCeRfJfbUVUWAIzLM7znqoFy8TOT20NGMS4I0O
PyXvRslo+DZgzrZDP8b1r09vj0RVPW9Ge74yvoMqJpd9sGdvBBB+ztee/pBc2GKOIgAxXv76HlzL
so7b5B7OUrz6tzen8tvQETQFTuoBmX5dPE86yMZELc7LopHNXtN+17rcDh2ZmAEZevep0QVCMfa5
6OYQWqKGU0wrgrJPyO8aMe5QWFl9MBEbjp8AlcRgAUZ1+kOFwrDwxFCDq5KWRg1id1gKdQ0eLJqv
Mnb2WgkpSrVHcdKRif7x0f/0Tfzx7TBzMnZKJ3/oRnVQmecfseKiPnTmZtcNlQxvh3k2uh1IiHfV
rtnKy6kPYysDa9eaXWhtF8Pt0R+HWUn6UMPbdTAWYsj49eHtcHtDPz1Nda0NuzUyfDajuFgVcox8
qrItNnd7uGKcAQzHqEhoXw03bcJ17prw9uiPpwQo8ANikY9OWfi3Lx4q5m/f+e3pHyfD7RFS9zYQ
Zg/zarssbxejvVa0BRNH/+0yvZ0dU2Z+0ctU3xFj9ttnevv8boc//p+e2CrrZjgtGOzj7RpGvYlp
hcSqKhTb4faTYp2iwCHAy0tjrQ7z3w8kv/Jqt+u8TIkNYCaA4dCk27/TRqPhhpCVfPn22IT/4zlJ
pxbMCKJrJugsaQQCyJDzuuuKF+bRMhzGmump4iCzyIcV3bBYQ1q4a3h7ejug4+npGWCCLc2vmWC0
hxCqIb/4GDcD8Pe5rj3yUkAczEs+0Hwg68NrqwVB9Dycuyn67NTzTtbEcYEuUULmbc+LA1GJ3CGH
eLDtRRk7ZJVFqG4X2+1/iO0jvx303x/dnrp9LQ5upzKB4UtYtr+A6Ec7lFl6YYEIED6KUz5smdel
qD1FVRA86PXK++agMlsN3XZK96sxf0nLzg1TJUlCY/3IJ5sLPzaKMYxg/oWoN2RIvgJ37cT8Qocl
Pne28exkpFPdXmK7fdtJqcKas3AqztsN7faDMWVG+8VWQU4sU2uJq5iy52UZVq5otSfs6RGuGZns
k9HsQK9ds3X+PnQMLHUFjB+O2TQmT3Zb6Xx46W+pK4rTijhwv2GQtah7IiqLfUIuP6lGe3TJSEXZ
7r6gwzeDdSofQc67XRGmeGepj4p9RZCt3xJfGmPiDeSUuV5PsANG84oY85k4jzUQc/41Nmr3pM+Z
TuT8llUHiQyAGKfCPN8ju698IdWv0SLwNpDx7c9SXlOtjvc14lz4dNLy0jHtD3gPW2+IG2PXLbDq
K7Z/+QaQbdaSW8SY3sHV9DYIkYnQQ9YmwVQMK1JTCebcSE/LoF1EOz85CTicyYwKTy3JCZwyqe0W
yfpmOvOxNafzmk0ybJC8eh0V4NnNl08kSVZgARQGC0n1lusGWxVHviooxzBnChtdYoGFvae/1I6g
DYhCxG4J3gvMIsOSe4UeJKkP07hPIT14TbFMPklk97qe6We7R9NY5c7gZVS0xZr4VVlaOxR0h95s
aM9rxhAuC+G3HTvLGgy+b859e8AGAUu1J3IPgZ9Gq+ueHBhtZxrbnADG0dyRZ+LMKymoJsWV1KXi
F1DHuIfXut8Z6Ih1XeqUzvn7IlY6wXSbZLHcF501PReGTmC0ruyHWqfzWA/6Xl1Wb8HgGcCrk0eN
Cee+Re7vLz3NonUbA9vVTJ5crlzREPOX47cEIQxBpkoRMPWThyoqP87NQAasnYm9qI1vddbE+wm9
FJlw4ACsIX5Yiua8bb/2axcDOuyUq7RA+MUTrEtZjibgAQzaJIf3e9OQS8AW2LchCV2cxgSJKdDg
COqk77iG2fBi8PBSXRZ7DR2g7zj658nxE3muXeSFa6Wdaoa/qpq+Ma8BwVEysGTWepEjfpSlXfyR
9fw4zFxAY5V87cuxCdR1soOxacVJqXAb6AWeohxzAC/mzTYWRrOaUAgFxi1DD77SH+wyeiQA4JIX
fKaWWn8b3P4r+hLyAN0Lbv3QIKDRw0jfhUkWXyfiZY5aYR8pLukt51ydSZJAmIhIkyuF+XG1I2W/
4F/WCBg8WVXzMV+ykzSVUHaz2BPxIIMCwruWZW3AltGvpQEp0HJfCy1jOVFjEdBhUgAs72RZZwd7
sbgmRYkDZlIBHCazr8pFPrgrYWEjkR1UBtNrXBmktRQRSRKFmfvDKbHE56lXNeZJxtfZYqGxiQe0
5o9DWqzBrBg/8s42H6vuuYNL1bg0hO14yAE1WktAXaqFVT3ycrMIpxpjyMjMyx2dk47J14OWu4R1
iYc0jaXfKxOUKD3x0yUmTc16h0nyBdml5luteodA1NkZ6tiBs2iCNDGuUlBbjnievQGjtdeVqnJh
5t3TR0/PSCd/NDVLREdwwx6AguIBtkRZCz9hJUtk13X299mM7kkhojGgthey17IdadGWP+fijr7e
lck3vsIqf9Ts/EOnFrnfj8OzQU4Vju5iSLtzgpOrs0ubWOV6Pk05otKcHEBOlRR5vjMh+Rhi0iqd
VuzapqMCm/vPU77KoLlPwXr5BFUDfzMWcbT64sBwnCQsU38xzW/6kkbnLmqxdicTSxFX/UDmIkst
HQObUkbdRgGCyrsikUvmxd5elZcVv0Aiqy9MJ6jEVyMNSKThT7mfEwjenkRIFeJ6CJpkkpuN/azM
hFsR2GDvcqV9q1YXbmm0Fr5CIg3GV7dRuofVKb1C8RM7Q7Zmpb61NixHSmqTZdfO3lTPC9GZsRuO
UDnZszP6YsU+L2LacXuSV9ZSGmDyoXNa6RNKoQRaBbqqWlZ/sgTp52paH+00Y5uD6C6f632UJRRo
k47Mydzqk9vz26M45ye3pxMUvZ4stSOe9Dq8HahNAdv8/pQlsdpPffUJIDnld1kxni0rk6yCjEzp
rYi6HaatNvrpaS1n8xTPIRiBwtdZTYJ2XZ50vVM9JECV1+EAPdvSdoKmTRH7bqUEKnWAs2POtMKS
3SEx4o9zVXzUUR3tFbdfdm1O5QVlE8lRkbzGQu/DdDusivztkM0zFbBDGXSs+JbKtuxD2yB/VutT
DTGrNnAPjYaw2A7CHHP6leldZzRtWC3jC2mVy07XylM6jePh9r87gYrQ1sYjsBZPr9sltOJ1Cdlj
LGEK0S0w9XI7vdwuJPD6bSmI/3DIyaMaTBvzNKqhFFP3Pw7DVpVrcWlv27qLtW1/bodmq4fLpnIY
Bbm0iFprY0BTTw+Guai723O3iJY98Yf3juk0VInsaLzbQ71QmzDbqvLbU5FR1kV7Y6vsJwJMVTz0
POTelai+SmEop0Mx1+t16dUzub7iydTrT1FB8CmriOAqU+NLDOtjNUrj2YCYmenOg1JuUN5aKPeZ
nb5JXPyHluHCeSH4e++QFIh7KpuvznaIkuF9LaxiX5g2qfEAo3eiY3+0Av6cgmIUyiGJ1G8pqWaa
sF5TxiE7YxnBkaa26ZvbKZKkdXtYptK6xxV3jCrqhSqxXmRtmHckoYZFgkC8chu2pqWOikopKuq2
qd/3nfYCu9mzp77+cMfS0DwpOI1LaG5igA9jOUg6hgbTOLtxBRxyhXwaWTlb4NQTNEWXIoLfCMfW
64sm3uXbflFlLrqlIXNJ24I4Hxl3aHlM6k+1lgidzDNnnsN9lVumlQpAC2W9WgGdrDgwFNS5GlSr
uegvjA6ufBHuER9t9mCId7we+dVoT1kFqW9KGivQq6xDsIPHr12tcs90ut4z5WpJoU6X+2xNpr0g
0HLMhQz6ep4fS6mrtOnayziV7P85YRDcKiQ9tji0pT3vVADxZxJAu9PcOUEEWO7KjLu/ynqGAETY
NjrtNLv0VkKM7NS9mwyzwVFGB5u+ObPToYcnNC/GA77tGqL3hKZdYSeDGJHYaIjRhsstOHY5l6nv
/aaH18JdgaxuRyVIaCWJqNC0k1X3b622FvtMy+ujAhpJGQmyrvGvED9Orogrlgf8aV9sx3hI5CxO
m6aQmD3zMZsJLmMG8dK58TelWvQH5M4ghpHCAWpRLqaqRwdXGm/psBYHKIBYcdhjPerqzHpozgFu
5/VA+XAdRVWcK3OknnP8Sh3q3WJbWDf1CbELnHvubE7jS12096UfW3aKI20gokoaCA0JBpP5cjTm
8nXAar5bNhl64mTZVXOKGBNTMT/mbYxuj0V64sCuebkj1TpUqSh2I2EXcNMRfnfFl8XJ2J7UfK+F
OWdBIo2WzXukBQkRH8HAO/KcrLc5uXAtJomzhU3zasA/0NFf+0O/LjpGmYh32rn1DlxRqNF0OMo2
+1xbbGTXfLizvEbJo0cjVj8QLiAYvqh0omPZsspXnJmdfSAFBBBfO+1ETry0hto72UTyTjTrEG+M
0Bb9Y06gy11X2dPd7RFbFCZISqYGltVVKMZM7G2Uqex7gDRNi3tk13dBzV4E8KxgPMRgW9XsPLr0
gJSaESqLkWC4ABRhk1C4GfN+LDzTHtVUlE3jTm1dwIQWjPKytZ5yQtU+iHj2Pre5eXCH+hUciHrI
tz2OEhMx6d7Pw6TS/h4/JnOEVa/6KgeuL6yW+3aEyj1aNZT4yiEZvPsuNrqcYXXDHrmWnfhauZ4Y
HbieBh03mCeYs30Rl/dOk+SkunyfCET15wFFazLY8XOzxqFCPMyp7fgniqx+m3AwY7L04yqx/bIb
xn0Rd/VVNcwD/WzhJV07nOuBKO5C6Hcu0iPflZ0RZMLkWy0i/OdmL49mrbzhs1720rALzCzWp7yr
YaoZ2ZMc3O7KYKk+ESn2fLvR9itAGJO+hhKbE/rDku39ArIepHw4VJ2v1uUSGmrBiYCjKBgcJnTp
xMDT1PZ63ZcPia6Sy9Z97SPRhZUzP4J1EZe05gwctqyuzVmBMnPaLQZdCIhloLiKudnbtvuRG83m
g9JObIFfAXMUlyV252Cw7HkfoeI7nFYX5Wpmk5+MAYB0m0TuCzSwVCtA1jTukZwxX3KDzW6HSDPt
NXGf5iTiZPmIr9iwmSiVCjhOKy8DN5m6oNG6+3md5IetmzofkRTbr4M1HYbe2nFN9cfUaguqqXQ7
h2s0O9+NSVW5HMZjXCcinMV3SowJR+lSH1WTGV2WVKfVctKgkn27r/LWR/Y0H6q2PpLL+w5QWfto
UN3Lll1koijWRZD42ZTtEdfSC6gU048sLiVrXGYSituUZUWLPuaX0mWQnlrFdcyxJ1Nejz6E+WyX
TkPkK+pc+47m/uhX9PnEqg6UuuhGbbg6PlZYXMg1BTYOyudWJ/ByXRSfMLicHa3m7IfSMnZzivgV
kPvgrxbVvLWVA+3U6Xs069dbKaYO9upV5jB4su4/DYVjBQl2mBDQ38eW+zRgHfJY642g1sST10r8
uSxldyNRZHfg4c85IX5hRLE+DPStzchh3rmal1UzBU0fBYvRWh5iWbzO3eIG5TKiCiDx3tKGMxij
M76WIUwKQgexvXu2XTQnx8yiZ+bic0BssjGtyXkqWu5Pixi5jaXl/YjsXMSucXE3BL+hOdScSReo
Il9D22XyR6C56K/NWNsUvuRQmc64QCGzD3mfIckkqtRDcQoXuo9SDDtFci1Mam/bWHMImOlbm6pe
JxLFl035o1MzImEdd3oxu+ZDimwbCBtoj9SKiOWYo2cc3zptTSWDjpUlF9dGWWXCxMRtFu1UG58x
OjBktqnLrlV7Yif1Y1zV+c7uYR+wY0SeXGtI/DTaJpp+mtZqpy5EaKGDhkvj1GIH4JY2MoDpXWOk
81lKZe92XewBA6k+dqo630sdP5PxAhtLfjYkODhoph2z2v7VAYRH9rw7XJUhoRNVmea56pc9CO7x
se1U8g/MyuEOY0QHM+/I6G46mpy9+AAakfKydO/iMfm8FC41Ymuib1U42BHD41JNvH40NgVgsaoX
Nkesh3NR7xKSWrxaEm8cI2z0yLvrjqWYjijA6HRtJ6zeaUFuzLvKAvFtuL2CJb35orZOB74gS842
r35W7NqXVqkFI22zY7FGL2XcNB8XLsR0RD+VmO78QWmnw9oo8VMGuAlkE+cYtGMf0DYb0N6pDxtp
JnUHGUwlJhTwHSN8gNj0BxaaXRJ1MyMLg5zaadSPk1uN56TDiscyrwTRoGuXdPstPZ1bj+EyC2lN
Me/oi5eX2Uh33RTPOgNGRNA9GC6GNWwfWokr8kNtoeCt+KW+M/baMUmpUPO2vpJGNxedee7yLkKX
UBSnIS8ehZJOe3fiC7DdAU5RrLAFki4LAFtsHJWKPGG2Rw6XFBcaE4fJcJXj2GrA7Kdq2BvMXT1S
vTJGQbY4DVb9qpkURYI4tUOkmNHVcmlJ4GmPj1RFe32K+UTWPt2lq0PrWBubk1k77NfqrgvoQY6k
NChkuxGEiLaFj0AkuQ/Li1QJaHOWHqlnnCHsXs72yEq0VjBSs9Y5DlZ5F6V294g22p8awOPpZNLq
+qYYqCsqp34mJJs4zlhXwix2vRFo4qWGMwPCXHCXJeAigh9TAHVbtT21Mg3SPv9itDMgYZwtd1FZ
uod2Kb8PEBQ8dYGP5Y5qQT+yYnKiV3epRXER0V4NjLnLzvVU74WCShf0BLSX3G4gDKkMnersnjWZ
yJwhKi5WibVOyevroA77m26vmVM2hmb8IaK3ealUPqnpS1ql052TE05nRcSzGc5ghYXtskmrlQ8m
HCOyCDg43Zjxz3WZr+LUujebJt8bU8ntPKaEbEunO6STbV+01KrI+yZ8MlXujcz6amLSOUXbs8HO
vs6cD2c29SMNfO4Fk259Lm2lurZb5nCmax+aeEbRmw5oidmz4kmZd422TB+q7TC7/a6o5Ad3ZKfK
UL27b1Ek2a48G2bdBmweNJQ6Q+GvsDHoRWXteU1FdqpdMA5VIR60BOwaEnTO9WXNgnRe8aQbxEqT
cu76KFztkyIzx09VY99gldnhqkkPKH963+Xe5bcyysK8XO9neNnQLObvxtimR40vFRNp6yvlkl7c
WDq+kaAsKTL5CqnVeMw4DclOUZ/GCHxJoV6VuBZX9rynFbH0XWvlvjGuFOfFyajN/t4VTgG9wb6x
DO5pELbnKcZXCXkdEReqBdekcVssrrw4XYC1hMWAralXNHlQQbs7NSU3YbKQh4s7s2Oh4/TgDJxE
+thBx8nuZFe1FwRDQWqioS0a/XkytTPqUOegZHGKdjYCo94ODE9aN7/Pl/F+tWNAqLQD+9wlBcet
U4TfFX2aEa6LgTk1Y77aC+CFDDBdpJm4kueSEc+gZelO1JW+M6165P7hcl2P1g/8WO8gFtuDWznf
IY2FUz+W13rAPT5lPZmaCH92ZrdeO2w8/opqD5G5rL2G+fABU8dwMAqW+oxtE7lM+tZwa5t9qjQH
p7VFkGix/ISz4E4qlo4hi3kzlv7msJQixeU3JWezGD6ojmy2xCZe60yZ3jjyuYlc544G7nMsWEuK
CPFwmmL6tSRSLnRWEBNOEN/0E3tuTg7J7m0xJeo+ertibcng0UqF3aPzOMy0pyYT8ToAB4MwasL2
KklHqRX9ux7P9bki4TJWzfqYEiir47f0egnT0Kq/qguywmiZXqSksnVQkNzeh3Ra0kpX+/MEUCCg
+1kcJyE/Js4od0ntK4zd7tfok0X69H5U2pVboEWD2GVyazN4CuvBeEYIiOpz/gJ3CnpHh0dfMeWv
M77btO82/Ptj7vfH/4sj+Zy0FQZEa2v2llsvqdmmsfiBdjKiCVODqCUlJ0FtT6dMcWXBnQBPJ7AL
+kKVWvqFvWkQbs+zvvcZWiFSXF0VouBEkxWEMf6AhPLdMOYwG1zgEAYIPkeNH2Pp/n/2zmPLbV3d
1q9yXoAezKFLUrGCyxXssjscLgfmnPn09wPkZXmtu0/Y/d0wBkhJtEoMAOY/Q4zVcZaGsm4/iDI+
c6j5qHVJqI4p1AS1/FoaLnpJVSEe4n3WQVWIKR2fZ4GUqQXkOSxjvKDHEuwc62SWtkYEqYvE2LNs
kiK7jwakzQpQzblfzWlnLlzcJVWsmwiDG2Qh+gduFlhmdvvR2madNQtabJ+1TH2D4WqMFC0uQ9XD
wtq3hWRi5Q5xknw9Fca4AEJvdZDpWXd2FLU7exsjr77hnAsO+qJlCuR0yKW+ZzD8RW1PoT1Bz8YS
BEdU8ZfIxhMfLQTId91H+HG2z9f65R916MhglpSzGrGWaD7Lv1z26qZa/tiULzjNmoUdjv3oWh1m
wQRenWXP/d2Tm4n4wWpdf96G9j5pIWGVDbZrPNjRXQi1/ywavI1Z4huKFU5mN55lYzF6ndCnUw6i
3Lm5rPd8mGLTuSmofMpGbm46k9Esqz3fxB5wwiLzpo83lXkAP4b4bgiJuPpCScPIJUkh5+kMqk7R
mGoFE97M6Fj3ucmhb9RXbcVXOBGgqaLS5BIvZQ7SI262Po5eluw7KsvnEtIXhGV6ueglVWHt+yF7
L3dRSFxOifMR/6DxXKfZr2ZAvBvOU4Ghj0CEJVMmtl3cQ9YK9K0hltJu3yYX0KyykdsVwwpR5ncz
GfXtqGvdYUpyWCPWhHuERIQpDmo7z8jyozLZwIggmeliPphuru0l6+k/BLH/jSBmIeP7nwhiDwSy
UJaevlbp17/RxC4f/EUTc8x3Nm5AiFNMjRBHyPO/aWKu+s6CBqnxMqCNZWj8d3/RxHRoYhjvqEKO
A1fMgtL+iyZmeO8cHiS2A+/ZgPTlmv8WTQzxwN/Y0pbpOiYlW4cp6iVBli/4Z9BkURr9hmX/elww
1p8zaBlRmT2ZFI6DKAG2tJGUKNp7Eka2va7as+/qWKSXrhr03AFHr3WKx4ZCQo8MdhtmkzxpLEqh
mCKQtuE8O+h+fbuYltva6T/MHvzzksRjXM8XURZnmn+L4YSLgzhm2eXIPyOOd7GxPC4zZRtP+4SG
JwujdGOENVdxrBzY0yAioUiGs3nfFlb0UL9l3ZRSISTv1WLNu81ecuT5aO/Mwk4wxDKzEMOphoT0
0T2seKcEfR5/8gx8sAsxyI1ekVKCsTNyRIeXLHlkEsKUwANmHDLQEt35LGL0Dvi6UbiOfyL1OfRY
8GDGSsbB2ni3Zq2xLNYXlA4Fxm7MJYEvmAeUU6HCUTNA4Rc0KWoVtT7e6jpFdfwVo1Fbwy3J7YDM
g/zk6N0bZbqfCfW9sCYs2XYQ9mw4R2DJh2X+VLinEoAYFF2/c6Ii8r3MzU4Qeu9y425e0Mri8H6q
kiklLxVzvMjeyDQ3Hfe05HoSMCVuT5uOT0pHaML9miDmxSvoXNvTXRqbw41mv/VJn98ak3lnoAeH
xAJZF6/acdcxtT90BFYGqt2yUl2cfG/0OkHP0RQ4K/SBtSGHxhsmqAOq6fpmZSkHI0s/mQQhAacT
Ng3VgCUqYWFhvZVzsDn9M6W/mwmFxNGjhIsNOT72ua8qw7dIq792CyvwZbOBMx0WF6ZO9J69OqGi
gh8N/XC3YfCDy0v83iIBhIpfoosgeH+pzc+OBpGbQf12Ie7jBlPS0KNQceQpj+c2sjSjVtbnaGSE
7pcsyPLZu1k3C8kWXMEidh0WVtEL65IysNFp7XozKXcrj/J9NRArrqBRB7PbJhY6LSwaG2J16erL
cSxqFj/ObB1a7NLIJqJgCcQHWxiOEDT1SvkBARxTl4V4RAYPZhCx8TjgFDgrziljNdrp2XhbYWbg
RzPYIiI87ZaPtIE3cJ1EBT+co7DKt834YZwwd58XfTxtzdSF2eR8QeyAY+7SrMz67XjXt1gzb4P6
ulA6Cyad0FCTughmAN/nKuIjS//k2bUbxjhilMp8W6rV05ZoXHFVSmJIzGqMcnSV5/YOlqmK54nx
CqHnqd9gD+nYMTPr6k5dpPCnYo9xqFf7rv6abvbqTwsKgBVieqqWxxgOtkemh6q1R+iAetivZXwo
0gjVj/LDTT3ETviW+AYBbFqmH5w2f0IW3u7KQSXRQat+lri3bQgToUvjyOc1keqrzt7VYoQpLh5X
bgd7glC4hFjU/oYva3zgV35LM6YkVaoFjLHjrtCdt9apkaZ57Xt8n58x3Ljt4bWEsGmzEOxguBny
Fy/vbnFHOJgN3KDB3soP+RcNo758XvkS2O0jWYcRkqqKPzdDu+P5vfiELZKsu23Za0T2dxAjFK6D
pNqa/QiYDMEDe1nbvIlcSOblAEOU5NoZ1Yz5ZkDMPWttsq+WqT3MAA1EXg6YDuvec2WrgkkHtbzK
qc6rQNYwa/wxb7mXkCSi+YbrsBXTHsQG75B4um+WpDzqFg8jzXQOMzqOnnJCvB7grnvVS6H3JMKU
7aHxbvKxPSQdNSWV54MlPCd0/djpW5gyadqVbvtquTP0zsJoDzWhT6hLPtVFgzxiHVMcIdbkSBYP
gi7NotCy5B+ndIpCitlAJ1U276YeEUWFOdlg9R83kwfdPDwPFmmk2ezG2MXyuNjK5GZqtSiwjfL9
qpsfnEknj2JGSh43jk/kyUtTwBBOEdc8vm4FQWZ5NG67DYHGhNN/SYWUfNHQEcZmq6HmgauejaxQ
byuPaD/jPM95dr+tQ+SPUDrvsJe3KSd9a8Xj2huN0FtJWfNK55uChoDZf3RQdBDXqVNxdyJOwW9z
BQfD+azY1A4c67tZao+kJVKeijJl17GstO2NMJU6fdsGo4IWUX0iapMSu5KRmgAjJQsNrcNZy3ZP
0dEZ1Td1StvdYCQHTCORjIIbxEidfS8aT9gpdb6VbTxhhtCIjZ+tXX3MLR4Y1LU0/CrSYKNwu9dc
1ijoyQhQ84q7aMsf9XrlUhh0L8BJ/cnQU2qfrNjXth2PSsV9zETkMKnEJJIbHzY9Vo9Qh/fWGqjE
9YQ1yQWYSeXgtGRMZaQkTBHQKYVzCC6B4XERNfaBhIHPImJmt/QrhrEJCzkcyk+DOmM9oBPJZIEN
zoX7pNbaEJSOvu2tQRGF4em0wQnYG43DUFyYYyC4pVgdpnAT/NiuDy3rlMCO4g+dtp0qPdmZSUOR
GJF7xiVHWmwRJFH6ZaJYcQduiCQr50+xRpxBCxYMLaBG7Bn3pVcdlR5rXmA8gwwOlufe4M6+N8/f
3KnFiNQ9wET7igbkxcPr1jfabhdb5XJWt9rP2/VbrrhxOBgxC75tPmg4Kwxx/g1I4QROawet9Sld
3W+kmmrh2H3sXeUAreBBM+dPRButYdb20PdueShEgitzM9jZ+4gvOFSZEpjjHQpbiNi2cdfGuX1K
CwZZZxp2pBgJo5jEZ2xbd0NEjiGzjUPRRKd0Olld66FQhrnurv3b4rtlCoKQw2nXyf/RmpbpCMv7
Uc/i23Iw3tfT9DFfSclNF/cuHri4qNDe1VESH7IFU3cYQCdMvD91IwhNx9MNKYtzSLX+xfMAbI01
/04J3d0vivG+qaaXjWUznCd4qR7I8Lw4+k08rAcubhxQUTy2OCv688h8pcXrqCgeqzR5qdr2O6sU
SBrVglbahi9IHHHhPpt4hfvcc4dIXXd2AsPYSLj6sKqB7ug3zK0aA+JpaVXcTjZc/4j0RpUyQOyq
s1C9QUSoBdtdNvNglf5YlFR984EBdybjAU/N4hRhk435K0vaayP34eoyX/ZxATDltPHdlISRQrBG
ZCOpIx2m6RQU9+tvUk8qNQ5ym5uzOGHuTSGaNXckVt/bhLnB2BDbFqX1espIkM1HM5jSjuxNsXTs
xSJSNjletZeefMFqZjuUf4giuciR1F8IIlAi6CvrUJ16UyMKWhLARSN7spHv6Mf2m5Uxxb7ukj1P
HONyTNmVb9aaiFGyWXNEq+0bIQbGuZ6eUON5J3xBYaAq+X0SV5iTlhBizvINDuEqwJ7RybGEIYUk
KSHkpHv5L8T/E43ZGCyMWTgowInuhJKhKx2o5bIrd16bf+yTR/zHvijFvaU3uuM/9l833SitcJui
hF0THQntUcHhTVCYJGFJErwa8iARQYidCPE+FmSi4bnPovx6WjPBbS9UYu/Rlwk+/AJ3nNk+b7KX
+WMJh3FXyX2qE9fH3kTP//uakL1/HLATlHhbUOKNqmrO10ayynRBLZP7Uqi8YYeVmi+/gjxULq8x
ecBLN47sT3BE7N0iCPujwLhkL5esfdK2xWAyfp8EDdyjEAb3euZutStnDVZBBrfr4hRrfWah4oc1
eTltcUy01a++/O0zm6c5hZ8oVKuFX4IgA4IiBBNL9q7srHm4o0ConvTNBMJThZzh0pW8rMKND1ar
5PxZA+ZuFGNl4zgZZ6ERdxSV2DV0KRX6uHZbwLjcOkbFTbSugFlyU/Yoe2AzMmWtGshtb8pyVqLD
LsLXgWSv+rPiuRBz0yn2F/ased8RDFhD/my6Z0qzVcejRB/WL30bwY/YqO/0t+ba5Y8EzBysLnrt
IvjpjjKnu5ap9D4fWsJlnYji9HCe4dM8V7Vh7VEVESzVQNSIq+yQ1CvD5Qjji+clizkbY4R6EzMP
nRRR0yoKP0GM5LdukR37zf6ma1p2nEa4TDlFN21zjLOVwTYYCzJ9U8MNesxKTtrCLCLO0VX3I8JP
m/yNeYRgqmGaeK/rNSOkDYkKzsXoNwYMrcghhMCKm/cqjB7bUvWbcZk+T+Sz782mAOGNOwJFC90I
23iF0DVXP7nDn2F7N6cOtT8IdJocR1Ut9uUILbqYKYQNPaZIlDwjG6X4qqzUn90oQL9GWE48pfe6
wYwQ9hol0sSuy2OuDy2mSyw1G3H5leKpDEWJR9YER8KX3evOf7xHvuoJ2cX1fXVvf+46SEdAjnfy
Neri2JzK7ob1/75GZRPVMAI3F0agJhq5eWlYlgRekTPOj3A94YdpFAS31j4l6oE6LH5xHoZvJEc1
ZyT3D4u6TXt5oH4WshxxtC6HQJh323KyF/iq7JGvRUCX4aTksy/3tWKJr672jXxxFJ++HuK6WfUQ
0IjXKENYlwxlhGMUxzXud7kQ2jRFGQuKNN1rU8B0Osz2fMqIYBCUPATL4lbgYuceIchOLEG1y77r
C7InG7vzZoLZyLs/jJXDs4LPyibO16/kRas8SP7a1fSNGWjM8/AP5feSv0vWOOkhw32sSfEW8k3b
vC0Uzd074kzJ8wBNhBfkeY1LIl0D2dXFuITVzSeCdpagUxWs10WzIh84E2aK4x0mS8HkOXgqYSmD
+DzWz3PW6NBu11BqnZiX/1JCeZADLzq46z5Th6amz7pXhDWUVgl0V2L49YgD4E/G66517JRsoe1D
XabpSUEpjds+jKb1jtCFX4ok2ZvKcj0UynyMharLtJv1YE36kYUr5kHcGj6LHCi2FwWWfCBKlZb8
Mt0srEMqNSFhnv99ofazrxu8iwUeSy2qP7nTl1XIQuZxPTSNqh+kQAumT7c3XWm98Evp12V5DEtE
UF8XQUMN+sjLdtkSp0UfWLhPOoJdaxbdQnrQD1ngkA11ELPEhE1kpMLm7G/ibCV4Sy3OUrwlm37I
0aQ4/NxS1SU/J18gA5RH1UX1lclRBJnkGiYl19Yf7xIHv/6P8v+SH/9v97l9wphyPYLsyc9d9103
r4e5fr3rvqzlZo1iMLPeyT5G1yPLNzvlzNTj8t2vn0kwQj1uGux2MUjK5vIWRXdATSQDqDEoFKwj
1YUptvdNB8tPEIbr1Ul3I0MvS3xuZfR8MAgtD8ufq3Kv3paXeRgSSACZfdzmOHAEP7yO6zQ0O0Pz
qThxycgrV14n12ZxXOyaU33fbVmDJ/gHrPZhSYsqR+oy/M8bPnNbVUJSr2pYNoMYhxtYVaz/xfeR
X0LtpqdZt6u9i+I0To0Syy8HUjdSkdB1G0x/KGRiJOyjSR7OZLCmp8TsMieAXZqdZBkjXbUHpA5e
ivUtiwINnZw8BqM4YrmZlKlDpxU8l5LpkA4Qg+DTXHw6/lNY+F8KC/hraTgf/PfK8yehB/+vEC/L
4W+FhV8f/FVY8JCfm64Gjc0zLAJqXY75l/5cNd+xgCfPh3KDI/Tm18KC9c4zTdiEwiwLWxgDtP9X
YcHU35muKCzgPKQhEOJT/47+HHOZvxcWVIwCLeBATbMpcWCNJAoPf8RKeWpfDVHUKjeZkgp1CIzO
ynXHYNTtPlj6/NTjqof9cv/qWpGAH6IzUOTrVioPxRo5ARM+ARF1vjnZzl6fNiZBTO6AYE1BLpkf
YPUQV7yFESNW1Lmjv+HKtBrVFipmUezJzqKsl7mHxWPsHT2Qi7p8REfxasAUjlFj+d1Y3SdLdWhb
90Ez8tpX6806GZ0mOIxRUGjeZ7Vznjyvfsm27X42l2+kr8Q+wAWeXuuNWSF7iJajl1e3FtRz+FDw
3jzBQdbzx3pI34xsA3w9Vg2r0VbtH3MLYoLeps6uGal9DBZRqcQcFPpi4VTiMzNKQzwpKlK/qp9J
URxUc7lJ633VTLutHx/gnMEULfrTtMDviOqfyLQQqhUpti+m+TLOZjiP+UfFiQ2fEFTIqhEVgbn/
sPF48oH6hOu1/m3TzN06gLXmrf7YFvkZj4Mn2MK41YJlsgr2SGtUvgzW9Ny01dchnKaBqQtqMTw9
O4w2eb7n9bZTlu6FTLEhVOdw2KBPWCNonp3OwRjbd4rjiJy7j2o23U11O0Jbh4pf8ufm/ApMzysq
/9NDgwNKAEm0Chpmorl6srPmcahIHtzAqjXysbfMWgIXY1pgpvRriwMwgWrUUnA1/F4XDzkxrlY8
PpljvLc5xj4fG4C5NO3CGZUv8qHMj6eYgUJR7iNm30FqLW8dTiEEtcBRKooUB9vHIn1s7G/qYt/N
TTGfB36EtamXx3WpjtmKgQdZlXl6w6pCRXoUPVvLRtYEag2W+YdZwDN4cEKTbJ2TZoKRKLBbO41i
RVIkL6MxU93oxJpJb24aZ3oG64NWXowgoFa+nxwwBKunSMTJpFqccyln2qcSl4WQ2hElIze/tesW
zK/DX3P50FOAPlp9cm9MWuMbTmQHyVS9lm7zmkMp8Cv1o+nkn5ocz+J8Mgn9cbSPeVV9W6c71avu
9DJHPOACmZnAiprtjP667Juhfqpn+3ErXRSOJtOfBowEhnpvl7isxtGDbfX3enXvKHEaaqn1yIi1
BLCDrY2R2DK6cadir27UcC5gjQfGYOR316anMBhiNQ1e4sKI6/O84oae11fP7fER0Aj0Hn6MubFQ
BoIIuhUteG5bvjQNp0in1o32TQR+fW4Nb4LygflA5SQVYBOuxpPxoRgm8xirCpCXanxvp44kmxXl
aZecImsgs0utAIZTfUNzCCdc9q77lFaDYe0XYiIum9EUMIDYxBCceSgP4x0eia+/XhTTp1bO3Ufz
2le2xgrLEWne5bU/DldCpjUbdYC4bY6YEg9gvvhLyC0oJINB3k+G8k2vYfovEe6LbelQe7EGDzJ1
QnDnmH5zVBvu26i23RHiwx6OWXIsK2p7aeQdExxrmHvA7Tk3Xj2c4w3ASfZmo3lYVwgC111yP9y4
+3TBKfT6/lR8SL5tZSzBvZjSrCLWWrpYBjXGdig3Rz90cikj9+GSyWxJvEU2uDOjdVMP1z3Xd7Fm
YAEEMoZ/A4IH+cnLkUDLeUXumCCVxt7U7SnpNAj26qd+tESidGo+z6WCVwWhVXn2FWGgQzGDx41r
fJ7rl2gbNd9rUwxRa6d90PCIwoJxMW+IYzuM7ZDdYIT2PK9rdzfqiX60tereFrO3cWhjoouq9AQ/
jkg9H17v9nVJJmjQoadvBB41SrNnNuVbS0stgYAC3PMx8kmVeldNte1HqCVDpDzuuXP09kjw3guw
MLU6Et2UphmxNm6cXcG6ZEjQm22vi0bJCyQ3Okfba2cYIPnK581wVX9Tuu2wLODvdd6fcl0Fgtn6
r22vOaD4Rn8s1/rNXEBxBqtNjgmiopfUi4LSdvLjkCr4XSp4oABhf27X8UeVjP2jTbruAyazgeFO
O1E/fN6qMT1vdfUwRpRBbKIDP9lLvivX5BEdAEqk3u52DRk3u95RX3GIQi2EJTM2wwy4PUqrBGnG
0t0TrN1xdcG1g6yEeKc/a9jmhoD1LSkBA2WZ1Oc2btBCx5C6qD4mB1uPbkxxY0mkLen6tjrKbXcK
MmPyTsvsUjOUaJZstjR6j5XXvGc2UZ4XuSYdBmkjYY6G35Alzy3Sc0c6wk6kyMDsBA1YIo3bSL3H
WuAXdmJlKZtIzO0zT1yM1+1VLNIaVmvJUutboEtUSzSka7uABVyhGIj0uH2T2uDbilKdJM4oIcY/
wMa/Y4/O1nxUqkWBIv8X5LdWjO4ixn2XMlc4aiTJ+ami6VTtWZ+aTZ0Fqc76uSQDZgtsvJSbak1P
V2ja0gzCWK8oNRlOn2x7cncrnr1ni1mBbk7VSWvj4byJRupCr5vkXZekMTgTqQM2jLJFMJ4u3USw
yeS2MkNzy/Lmm4mrKXQsliQZmC5XJD8DBEiYDcXqrEfK6cGQOND81tmFkkCIizyvRN8AbCQCTLWa
0ga78vbyLBM6FPILN8dJrC6vZ1nCmr1YtsmefIF8P9R3ar3zyuUX2C8Rf3khXAsAsre14xoMVD8v
510imrJJBRQtr4VGQtFRh8taabcv8tybGlb2l8tAk4u3WOlfQcetneOozUlN3yRcH6mRGeZxVeNq
J35W8ZPJZnCMfEfUM8vG3/vk703As3awluEoKwPXRqpjr5uyJ/dt9ue2xnveHWa0ofI3lZeb7OVl
ZwMduS4pHmiWr831GrxeiGR+nFRurMOkqDixxAVZZFW97a9i5kLg3ZZkXMqdc9o0PJ/aHxJ1vpy7
yz0qMXHZTauBR1u+htcT58QKCs9/dQ4Jv2QG74xHeW4mec9e7txL38qab44oV8gTcz1F8oz9Y59T
eVPQ4oKH6w63sLx7L2C0PHdyW75C+l60axP1oyYW9PIOHrpeeNGI7V4uptPJKU9M+yiCFgik5C0j
b6VEoECyd92nxYT+9bp5WIS7Eb71zKPxlcUt+dALIbPUFMvXLm8Q+zCXRJlvjQjhVZ6HqrAXcn73
/rFP6Vo0e8zdfUAh1t8pK4e9U6Tg2cnW3XjpdrjUCoRuXfYqL9F2m9d9kacQc6hfGnW5WRJJiwha
jGpNWtnHPlMut6C8JYmOT9BOxxpPSit3d2M+xcdOemBdnrP33txml1vSsB30t1sWgaVzS9pQYHyt
LxIYx2JTgi/yQ4SRfaiystvLE11doFpxt8pbNpI4Yddiv5ePMFhkqci7FpD+2O5dG1lOAWVslWDb
tdwgSxCXkkQ5DYhoKH9fig7i8WwJWbjclD3ZyFMv90WQ/qOq9RDI/aUHL6Kt+aUUv3Q5/ufKi5Ms
yHtzL/FNCWfaaw7A7co/YTGWvzBogl47xL4C6F405kdH2ZUfkwDpdTOGk7cGuq28TQ1FwbdoyFGJ
CaRv0riQZe/a/Kt9laLwFL2+Jy5FYeZfHWJhrbJD0v5THqaQn8Nj7MayDDKZrh/7V5/9x76ciOdw
6w0uR/Fd5atq4XyF2DSDOrGrXobA7jH30rrhuzaL4ajSBIgaMwDJZur5ua/7ZpBsEphVZa92OlHg
c3FTKmN5MKCAFVg68bF4TenKj8gP/6vDyBf++Iy3OjsLV7pK/PFJZ3zSEt2FdsL/fTnc5b1Tswhv
AH4NzcDlQL4uG0hB7fny6gQappZcKAq1EyytBJzfaEjFGd3a+dQDD+8monK64/QbM0PfzrSgqg6b
GNyl4RXZU3y6kQ5YA+HY5+2pFjMCRXhQtKIXUzbhFEbla6ea1k7CwisSU0wDZqT8lNyiRoeyXKZR
dbsqsEHAlH9hmRLQlJu4DPPkvQCcXgmbSFDgr558+KpyncjtBiYDf7yw3nJR/cwUCkuT+FiJgavi
+SExTLn5i4NfvbiOAXNEQJKmePJMalzxs0Vn+bfIXfIPkk2cafZhKovD4FlLc+zFZCARs4RUDI2u
1yS+pKZLsF5hYGCpJxwiSIEm93epCFkiD5C5giBiS/a17PVDmZypmW3iAWoV6mcy1E3EpxhG9KKR
PVwrQjNFLDyIR6+0cpO9DkY4tb/teLGlE4/2fNa5BC+EabE9mwWgkq4GJipwxBbi+eCIamWpWyZP
yeh1mLZ5CyQQfIWEN9WKcXuDGGds2k5y9l3ByJe9lj9sT1rMXdaS5rbT7yIxzl7p+PaYjBjTWxTw
BBGgrFT+blVMKGrW8nBFRfXaHaMyzAQ9YE6UfQICeNiKOVYxbeLWW5X4obVqdMWi4C794KxLFV6S
AiR5wIxuWy/eTtL2TQXPWgPZlRKJSldXUkWzo3R7k3C+7HGOGBeuO9UpUeC3ENgptR/XhiwS5wAX
b3/dJb3ghriKIWZGQCSm1cEcUT7Io0n+u+xdm1jMCwet/zRiBbiTByrk2CW79kKUWWBmSPG6yToO
Jouxm2iKx2OCa70l5uCyaeWlZiUhfK/lqOI5Q7lGvKrUBh5zQ/tViiXk1eZ6JTYkctuSjiQJJXNO
rvFVn/QbTJVXJgNiBicbAvlmNSir+CdgH6ExwJwcGnOgrQJTxwl+OXuCXKKSwcxi//d2GbdIqtFV
SJWEVI/USF8o+uLqQFqaUEykacqXs6pvlBORU3goi+OIRm7+f/uyLlC8GeHWfEtlt36Pfn++HyMS
fuDfMq8BKEIb4OVmtIdWmwaDrTxN7pbhx0KuaqLbNi67dXVwYLbtMD5r96u6pbtOdbcHvIVXtcI1
ykMd0bRPTb+5N9lSP29mhMFSijRpMOzPmDYktzM5TB1V7odx1OrbIj42kXvHdDu7G1fVuFm01tcy
hxsiTnaztg67VCNu3TUecDNQP+Ipmp/yqanCfnIes6UVKMyANkJF4kUAob9kU3TsqNrl0ZoeW5ie
NzhG3E6kyR9n7EuUerb2aawu4YZv1uiw/Fj7rD1CscDya8bxw1t642T2xX0V4aWFRU6FoSNXtI2h
9mkYx6MXkx0ft5Z1HzvbbYYBIFDw+mlG2RLMzrxinYEWWFOgnuOsirpUn9+DbLU3XWYgGhQ9eJc/
eqNEa932za2RyEkuQpdcWZIQ42T4d422IgnspqCyWggIMfREhTiPwCrMlEhSnLk1VuP7EuYjVuM+
ysn6mBUJetWuu98m5z2Ps/nZGFN3v+pQw2CQoZWq1PkQYzSC6g7HLfxrgEHiPoRF0AYdJgOrERNp
4lZqMDXjFBqmngVNndah4rp3RtWROtGSGZCAzZiIBIEKP1iN8lx4xnBwqXtpA0BqaYzfLGyLDU+f
d0CthxFjDd8caaIhKUNj8XZmRNSuMCtYtcDd5gaXNuPZqsrlLmrwXMJs5WWBTbprswrn8dElPYpE
ImGf/qVGqAqxWCuCDmR9zdQ3KA7f62r63sRwGRsYFDiIHDeo8qS2j3dVb+IvYyCm6qB13m5F9thi
8HQw2mTYR72B6am1qB96k8FyJrl0Uysd6T3eBS4jRSDMpKYhRsfpEf4ACE4U1QrpQ4G2rmB36sCc
8HFTIhsbc5rbeIVWYTP13xtrOZ+aTaeovWAHN6ffp+I44HWDoRZfQ8l+qBpJPSPzvEDVKqzXBY/c
Kes7wyCwGeYHFDbLUPwCU+77RYGNbUMbA4yGaT2MFDNSt/0xWGK+Ce3Nz1lgonyqwxH6CivRmNEc
fS4IRHlIjQGzxEo7RMQHhUZdEG6SIpVvey9cuEChPLvvke7eeDhD3LbucFSLpjzlefvWLBRLao1A
q//Igv4vvtGE9enW/1S9e0YW9KPvf/z4UxP061O/Sneu9g7bCqRouoZFMyM36p5fpTtPfWdoluHY
ZO9hBE37u3Rn2O9sl1qKa+rAorI+91fpzjDfeS75FiSHQaIiOOTf0gTp5EH8vXQHw9vzqNqRqmPg
Q+2J2uKfpTtn7Qwlma3qlGiOgp8ts2BZfp5NY4Dl+1HOumpDb9RgU0nFxEuqCK7zMfkyimdQJTkP
k9tyWiZ7srlO1apxQmM7ImUR5SI5vZGWx2qM/v+yfem6mM3oBRl6lR3ZR2YKvvQ6RuaBI7JYiMlm
lCjDOGY4pLXGewFXnTWJC8ruHNXetpNdOc3GxwKQUDOQMNWW0u3tNh3PKDFOrWnH3H1xjvI9/2gJ
vk2LlNG3bMi5283MrHYhivFMFEUx+VuE0yPpm9rOsaubdGMgLPsWt0K8RzPTg1OWxF+1BY3CujQv
yBRmXJlhm783TJWsTDu5X3Xsn8mY2ufmFh0TFiBBOaK0apri/aBOD7OZ5DsMQOsAx1NqNZiKpoJH
O8YGhR8mhmOXHVQ9TvHGYdYdL+nNMDjYLIyCyZe8NoTvrUucQTyBooD57J0TY2rIVFx4cB1SJsAB
EEe7UVGYX/JkSval1eC+tLAkmhv8BsxPKFGe+3nYdnbksSwsdCZHixNoZUlKcYqXoYPWylQaa+96
T26sTUyDdYZDzX2tKDI1TbfgT4qh66p6t+ukqr5WYpOJohmqXd8T4ci6AMMWkhyUFph8OGS1ur0o
yeM8ZES8VruKhGvfLFAhRKoW5syXqdyNM0YSZpAlWIHOrgIjHlMmPbaeSkczj2ra+VQf3iMYMPeO
ViisnAd0oAXiFRcAPkvcO7NvlqNpaj+VSrHDKtW9c1s0D0betR/0/GzBYqNMhX3YaqPCVR1zT5G2
Q0+hm2GlaWPQKNujg/fHPumrnUK48yEtPMjRoLr4qUJMNpbPegp3MK9TbU8oDqYEkf2GTwfOuutd
ni2v6MKGI8Zjk89K+ksa6Sn0fhaeYk2zPfVFXYYr/pbkeVPwtWIzTMiZxk7A/BYPQmpjODn1cC6b
KGtOFQIzBO3doUd9HQy6faYkeejKwsNrZ36Eawkbv43IUGpdhtB4xbfMILlg8EKbXBOqUgZTZ5v1
2ZTuLSI4N3IOms5ebjFnLsPog6fnJ7xmSJWYpsDurCc9nd6KUQH23+oPw6BizyuMynDJhcagwrDR
11Ni4Oyb43sXNYgJqOVSs+ofq27Gd3xJAxJq4MRbVpgpPTficKxs9CZQsjXkLlaQN62GY1v+TAJd
tQMsv1G3Y2vib6aPbVDmBKHatXrLLAa7RBP24iIcCFyjfuPqqPx4hN+ppjZpm3gfQdlCla/gb2Ws
HtlcDpL57hXELqYscZDLPQ3aVYRy8EZTZ38cVizmBqpLmDvgMLiNQSViwbCM3vVKfEixryuoxyh1
3x3gPnvkZTUf6m7FzGd97WdP6I8NLIPFF2urGpa/EWPbnsT9CUPBUrO/5A7OuBohaoSlteUXu/dQ
LAHTowiZECjsZ6YWzo/RcoYjmQSwaLsIuzLdRHaV958KLrOj8//YO6/lyJUsy34R2qDFK1RoyqB8
gZGZSWit8fW9ANY0b+dUj828T1kZLiIYKiMAh/s5e6+tDK0TjoRnLqxzhAKUIZwor83pXlkXvP38
PLltDR3521qxIwKENB/Lal1BJr3aalDPGaP0u54PgPFe07CHLkMZY88AsstUTg2SkO06Km719U3K
Ot8twwi30EACEKysMQG08NRod72o/s40xtQQpUQ83U1D3N2g3ACMC83n0FqPMGzD59bQkBzO8YRc
qzjAD175sbq/YKi0I1moqcziWRoSw14aqKVWauGmFn/JKbcg23yEgtPgNAWvGrPYKmASZ4MbRA9z
GAg7OWLkxOriVITeul3mhW3F0Rhhq6+BIVmq/kymEedBjAhgCleemcnkMaTuboZ97giFEfpGYZTe
MhJTwKLaIb6NmnE9BqdIBuxL+og2zgQnjeYfdWJ4GfQZWafFeV4deiQD75lOgyjgSmU2+aumfgk5
NklJ0DAvZvEhKOPQKasvs4RpmwbDXmikfh+O2XXKg4SWTNPsipSUEdYG+h1eEychyLTF8X9YJMbN
/ndVh8sepP4zRbABYDXwxrQdC1rsloxW3Rh8eASwryUvzOaDwarLZAUnBL1jSlILzxq0qEyT8lDM
HZY0KR8QW3wuFRPXVOm0U5DQU5Tfh6F+V1gB2apECGrdK+h1UuofVlJ84pD8mGa/yllY9cJ0C+oY
nK1oHSl2QeyxbkUD8PlcpBnu1uCtKcXxsJLP5DGSDkFO2KMG7EclU8jJlCXbC6h/sJniKtNUEbXK
kt+BtDFtAi/sQJQDLzfKluRBnf5jhxx2OpEphnBlwpnVRMn9zCrSaZ9J6gnhb/DlVUs3AJTB+2ZN
JGNqMJNbDRxfQix8WTvpojS3RTSKNmGS1xpKlbeQcLfLxByTZsGgMaZfWjhQWB0VsuRaYmMSoqwO
7QtVMYA886Xqmd6b9KT1hSRzUdXATCJOWgkGILS/CksXcMw0DbTO2nQLLiphO9/O6XJt9LbzUz2Z
zwMYB6YNNXgtRX0IpdhLhEU7UYYlJqK9iXWA15pSPxMNqe9mUb8REp/y5bQTWvE2TprI6YZ68ZSS
cwJ+b7zTVf1BEHBog/BiqSaDa68mGnSBq4f5KZHEG6PQHjlzXkWkh0e8O9MOw8Ia6T58b4hHPYIR
Mz0D/I5GqpWaUniJiNcjgBZWSVS2+JzwfsM8PcDvFI/lulEi+Z3+NFGMLDsntMeeljKoL5CfItrg
gNusd6oh0CAhXk6hpuwoUU+MdWpt2nGuXcUBx08UzG+iCVsI+hML2EijoCrmsheaxQeLTBzbGzki
FahQd3n+IKbJgEWHKLwEzTqg2T0LIbjuZe0H1u+AFaGnSUELHwt8Lc1l02Y+sR8F4ZMxv/Utob4N
u0HzN/eCLqgKbj+LNqKucs2y0GaCwCkdMN0cpjMitnjeJVp7XyAPCHIBsJXdiNqwOOI6fidjWX23
E+ViqH1Kgw8buHakcQoeBTUV3iBDcUeFqXWqPOgJTFRh7bZsPWQxCvBw857tKlfJuxK4qMCZt9O1
8TbGdWvgW99vDTJqt1eF2ivJ4/FltOLpaCjysJtawh71SPPHKbqdlHI8Ao9rHEoytRPhBtiXdfXd
sYXLW/tyZpLj1S0HJX6co+ewoY4sEvb97ZfRrW4dYaODYeXk+g5oKiDiu1Al0yPqEWy1sgwsGF4f
dELmhJac+UJXXb+b6zMzab8nBYbiiXbIe3lk3FOJG2DGHq4uKRHvpQfE7E+tCZ2X5jrJh3rh1EaN
GxdTKAAV6L9dPJAGHrfIqYIeV9za5d66dXnwrrYBAj0my5QBQpeTRFTMBwxwzX6kD6jIpA13Icgw
yrBjC/yxn+EMpIba7RMJtxrKBr9r9FczbMVjSwEILA6CqSYLl2MpirpnmPk7IRctJVgCNdb6oME8
anXcYAV5r4fHPDEJRWS8iKBVFVDBd6WcEeygPE0s6wk7ITpUkCnLoDruW4UKa6J/WDF13mXDoVBp
52sIajceMcCtIBQpzJ4Xq5f44KoDqv6VeWCEBApLYaGTtV6KfiYPf4Y0EDw66EGYjs4sRl/dlJ2k
VWlfidfKhLEXdgrC8XURoZYUkvVWoyBXNU4PaZTZqGg4hVXWNocRVPzQK8SVNFYhJS6m9F6otRoU
2eARMFTjnKdgH2Ql6UADXOIKPsYhtx6IVTDA7bAZw19QfObDEhCnIdfFswL1IrfFRbJ2URruid+G
RBSSbA2sqN0pLNzUMVLodVZvzCiw6uYMNgZWSzgqFFQJcmvyBWf6VDzVDLa+DqWtmodTHNePwxjB
/uuN4URcCBGfJmjcfm8smXBs4+6D2cMzxomY06o9AXWDLpqoPqI3cYUIgd8QbXQstUvKjXrsqQnF
NeXjVush9RlYoKo8k49Q0kA7lS8oaiYvYyz/Pqnhm93LtUxA0iopgU5WY8BE86+rJUimDEdOEJaS
bwzvRkLbiJQ1PHSiAGe+z87ZhGUy0QWLYUUubbpynN1mUgisCMN9QD3HBkQMzd4KUZHl8Y6V1SUO
xvg43+Va1jtjx8sZSngtZ6TrXdJFpz5f9AOUX6Z8iXgkvy/3LWg0oaEQBGAsDHirzEKrQYRRFK4L
BwUe791XiL97VJ1hgJGjbK3nOgaevmHEt8N8jkRKlX2L9lF/M2L5PUoxVg1zdU5k6aSTA+EpzXIC
dstESJMgOywABZZFw/LBlNrQKPatDa00G9Cgv+eF1dpymQ9ubX7hNhKO20YUVxlmoCn3Y75wjK5r
VxU1/fcmq/rnoWwnf6Uxft9V62KOWXSovG0T6Maa6EfxE6DKNkknREK6/xG8ULOTPIFOgKYsFh4i
UpkmYSLdHqG7i9sB9b2OHg9mB3rIVAfNRUkCTF7nR1k9OZlQD373AkuVPMJFVI9xnWvfe+kI4Ra6
8aHgOgS/QGuxEQPQswsBIJky0T3pwrHHfU+kzNiwrFTrO6sIo52o18YeR9LKUbOOw/q3n812X5bQ
RAwFgo2s9SE1WbpHPUkeCsSa/jSXKfLFe1nNMQEUwfxLpa7izGuxNSnRedrkNtzUQhjuIl3kyrza
bbqanmKxugLUxiT6IC1fx7WPOauUl8cS6iF0pD/k9wbKW9VTK8gJoSvsrIk4mPGrbO7YHzNfsF4l
pYjZblIT1rNt0PoidyZXREExyrBBHMpG3902wnJfK4J+2C5rP3fLYLk1zqE510RsLGyWHs9dp1oI
Q9CQzbH6EYBr8aVAJmfF4KBK6GF4C8foHufRgVja8VToQ17CWYCXBnGqZqme+TAuD6EgOIFs+YwB
IleXCGZ9lKt32yYXxE+xLx+1zmidzpKeakvpuXAGXtxAqkuT+FQ2+IoHuat2TSsj2dTUXQt01ACh
dok48hxVCgtXSSX1LCZGC9oPy7USvk3FA2qpou9QDBRl6EaGFH+oQy9CUNdaYrCC+6hojMeqYmog
mk4VVZzqtAXvAitmXI2y34Tw7AJroL1cgQdDpwtvdoIGradp6XTMIq59pJw0IwyAvrAwmEi/OTXy
+yLmuISs/q0gFtqGiFNWifLSVokM/BJmBrrB8pSKNV9WmDog9ZBrm+J0gJL+p+uzayTm1l7ryRiY
AMlGI8uzIEIIvWClWoriA1KP9Asi8JGiwMss58pDk0Gd1pJChQciR8fRHJDlhtNNFde/4Z3BklhY
WoKYw4RSJ8NpJNlH62TjMogdjJ98Ju/JHK1zXH1KgCZO1e2U5eoDKxDZbSBm+k1suWrEiFjOC3Zl
xOJuWEm5s4T9QJuW+cSsE5ndIDbasbp1m7oAbRY0K8NjCs6hmjxo48c8Rem7rEIeFDsdd5VyhcL0
Yb5koWTdcFUM3abTpGukkS3VWfJhQg9qV1ExnzuaIP4CHILMk9Y6RyXUgaTtJEJRgUcQXQCiazpW
oCFJeEnnnaF8kf2zHHQtgdnKdIQFiCl4WUty9jIziwVJayeGOl3qlhgHpdMHNzLHz0yI21utaF8i
5OHOJsTbtGEA7gyXqiXzwPUiLKzN5jlOgaqIrR8oPY4FSxodax3+00FfjmbTdz4Wout2F3Oh+XhX
ryC1bTOvzqdkVICwyQv8kLXGNKz99C2KQaBFYaF9S0kCpRGyQIOQOAAzSSz9hAiKdB25m8FaTXOR
v4m1NgnPLDd3rOqRaK5daXkrulay/tRNpFZtuqVts4kgTb32S4iwsIK54tTRXbt65be/gx5Cp7WJ
J4qIuQKRVpWjyy2T602qu4mcto08tSSqc/iKIkLwXo/QXGtUEMg5599Ld+hfe5mUZGiHpedtpVOy
rDHySEJgKxX7iQOF0IPfUg0Propz8Eo6+g8dMoocrn7ygYKhRVklkGTKLXOR7KuQH2+YMp1ZroXq
YGJFWfc7ThjiFoKI8UO4myRIyUPQYcOmXmCrk/4HIrZ0mlXzZEK5p/y3il6AJWTlQxQmx0gahyOv
3ttJkAJFAsK7GFSPYzkHjBBIqVuV9W1S815DrRJIUWt3oRwGHjkNWATnMbhwtNLCJfGJVQ/Ack9I
afGaS3Rrdl41FsOupIUZmoSwm2gIKB+NrlWtQ0141yvGXTKoiBjT0M1qWT5g1H5Iw+SLola64/eG
i+dXkdh42RLD16mGpzTJiRSpQ282yfOmrSHYDT+B3Qi4dOK5IDy5lWa/SZ4I2/3Tz0XB4giTzRhG
H6zjb/tw2qVWSqWHMCof87MjU1xkeBz8qeYSjcAusPmVUknZo0tIbKqLg6dowUQ7cgI/KMmM5eaM
+j/myzaWOncNGKS0q9cGnmaro3lOVVF3+8X4LFLrADTynNeEaC2cq421vGijcUxSD4NeeltbxBk2
OqFlVYvbTSzdiiKvyzszuUl1nt2vY9iynPpZSndGvzxOEj4YJq84NWOq1y1o8qxWqrOc5pQ2hUS6
pUPq5rLAAWrGtIop9koqQ7kujyDMmGmlFpHI1EozGoqTSE13tGpk5ZTRlSZ/j8eVRkNuLlhSWpvd
ciO1NH0VU7HrTnik0P/o1QH9l0p6HYjMPazT2GL8EFldk/+F3yhf4teQWdFDW/HPbmvwRGqXU3Bm
Ohhn4SMLgUS5dDQ7qYpHIJ0q6CQBVzykIk5R5VddDi8Gc2L0G9FlWn/oelbrs5E4UxnquILlX0Zt
Lr7RPRdWpttZbjzR+nnW1FbyyG9Qd2B3LyO0c9vSg5SJX3VTA5GlsSDkXDLA4kSBcWgjSd7Ts7/A
26VaRj6D04uI/6eXPiEoW5Dmqwn5VtIBq1eMWVzVGnRSGvbnHq2FMpFEZ0pglqTIiQSCoTJNf5Bl
GgLxYIEmD0dvkfSLTimubUXaJnnVHPN2tAuiBpAboF8QMJDJjYR9BcRSMA7wndTCnQko1sdR8wQt
hckOzkYNafXklmLRy/0jWN1vRY5wxJQVoPoyY2L8FkYkdYTBYYboSNUwpL+fSmvmEgUs+GLmyj7i
vc8SIS2O1I4eNtYYqM9S82WJDCrB0RSad61Rv6ZfBV1CCKDFRZhF7Uww6kuR/GKlGlG861IPdX2/
dJkr6jJLNhweMT6CxaJqpQr+lLfVtVU5QIzlsdZEk/WS4qqhWpz6+B0fImca1HiI+a+JNI6UBxS/
a2fFxo3cuH2mH6tUd8WqnP1hpCSgRlLBpUuR3IAyS0NghpZDBZVfyyQZ3CRVntRO/oyVogKkgFYm
WsrnIqdUjqgaVq4UnZq+Kf1upYKlVBOLWbrSCa+b2Q8DzjnM59cgtpp9YAznvEyvqQo4xUqWwtUH
Jj+5BSUtmUmniIuPUKK1X2no+iMoHQqdExzsD6RJ7EdmPW2njL5eZCWxlU+pSnsorvYLuWGuaQgP
ohh0j5Eqv5Sz9VakFYEoUmTtOob0NtJvcHR9hQkaiXkMSRypiBchz4SeERESOSE9YDpQw7cmZB0j
Y+4BBemILNYtSOkSDv1I3djCveXpShk7QqkRXSNBqOXClthZLHy2QrvTAkyRUhv6yaq6NiYceWaD
4cqAOKgJvzjZSSeAxK0WE84uUWZxDaXfkG+V/DRInGl18oQ8Q7T1pgJmJtKsaEPp2SBEDHeOCWeJ
6PECpQfsHwp4KSK+sjmn0Bl3Y+Yzp7ltUUk2hPYB7o5aXuYChhASk5Q+1pXyJTfLns4an98Y30YD
sGBAAuUhr7NLdMXnxmh40rWCDlCt8zVYvMQQVfUlEEa7FbJ3vHBMVuLuhSYCGb2KTEqPJR6SUjjV
Gl43FYoDeYPMQLLuliSb0uYCTyx4Xhr+4lVIUCC4yIK78q6bSHc6A070VCh0BuvSHzLrVwfqARJc
pV/CZDkM6wnVUiMKhKayAVUYdcVyQKs4RbhOtHjn6NgwuGirtqKdWIPOfcsaSDQ8UzddWHi9x7Kc
o7Bw+sx4p7r5q0bq6auYK6fxYEiWeI1Lg3YQHkxlnSSGyq947k4gq1YMSu0uU37QxdWBZISe+dvY
SUWOQ6LAwgUFjJLRin2DcxSJ4i2Reh902Go/7rrZpnqvuaqQPDZlqpOimj4MxCPa4kTDruCUxl1J
XHpWgZxOixQTeztdVYN0rLxJfLOeJniadCCjSoSU0zWcXRGDqmGWkL3suDOdhb7RMWwMH6MJltqZ
Qo7IdB1eFinl0isQTQ5NWU/seiDvhAbnmBUfJC5rmXIjV8Ob0AP7aLRSPWA4cpaR4AckCbodFRCe
tckEtmS2X4wxhlOLBilC03ACmEVjhTFjB70ERNnSe2ZufZaUqIyFVjDmXqo95g29XN2X1tJhOahl
Zu66QY12wTrH/dlsTORNX/nXfT83BZhoiDtXBWJdkNa5KV+LTfm67X7rYaki1A4tnMqZN3cKVzZi
xVYr0j8e3wQy/e88e6q2p2+P+cfu98ut8sVyLSboMqfHBiQwlf5WWqSFLh5/3Dbbc39ufn+In/f7
x0v/9fDv95tHQAEhlDx/IgXI2Z646TU39eS4IRy2t5b0SNrni4gLOZSfxAXFtxGKhU+m3y+KYvO+
7yriyUqz3BfMrr0q0X8hbt8Pw0tcY2xYQenRHJU3hoG3py7ewM/N7xHAyyIyjLMp99pekKGjsVii
7bKhNv7e3TgYtckCB63d+ya53FS/2ybZfEbb7rcAeNuNZAuyz7bbikZyzDXqvYMKnRA5k0iy5c/f
t9czNt3m9qcNc73tbRtdRmT4/Urfd6oLc0u9ZObMNfjncT8f6/u1fm7/u8f8u/tUoTMPRgvgE5Wz
tmpNiW0pCVWZlW9h6qZ83jTQ219/1NA/N7f7thfY9n4e/Ndz/7q5PS7vy5F5G79FszZH/lKV/4iy
/yE13+5UKpK/GYpQoW+bcpWix5sU/ef2tqfXrH568zCurYOm55CmX81uUBpo/rbd7U/bRiMSUqiF
w/ZyP6/+10sqQNv+P0Piz/+VCo1pNVCH/5kh8dR9RP9NgPb9hH8J0CTR+g+R2Z5piixnSAL5gVJL
0sqOQBGmSSLQalGF2vADpRZZUSEtEFdxmKSiTfsXO0Ix/kPkf8pKedAMU0Ii9//AjpDRrP13AZpo
qhaaObRPOiJVS1f4x/5TgFZSt4/K2ZwvuiREdralOm6y/H/s4lgHkzKsfaDv3b8fgI6DeonR+yMg
yNwpjeUujjQWmPiid9T46WyPFqVlbfT7UkX7Wce7YhbuqNSN+6Y3z00jjEc1UE1PkJavqRTiOwJG
1y7aTKluShO/bATdEVTmsPoU4qxF5LJLjPAmX1boT5S8IeV/BUJhMKaN8b5SkSKn47ST8772iZFm
crvy/GBbpdT6SStuSZBZnO1fwqUSpfe2K0iluTxuu2oO5/VkLuXoUl3goopU5V9P2MwL31/FP15m
e9Y/vqUfiwNaw13cLtKuT6JB9DYDCKk9+vC67QYsd31Vja6brn+7a9ts4vwfy8hf96kotRCRrOaz
by3/tvttKdmeud3env5zc7vv521ggfIa2+3/bff//O7bC/28LjYl7TDHQJOovVffVvNtj0o7lt7/
2rA4p+K08r7+elyorTagv56yPXq7b3vKdhO/T0R1A0H6v3swsJUFJdf6fv94xe97t6dr4Yr42XaJ
wB2WOvr+sH99pp/3217rr7fabkbrQSHI6oBM5H/9exABQ+jbbsMVp19bDavqZqZ4UWzbeO0OjRvC
YNvdiAV6jhOSyL7ddtf3A4ttmrQ+envI92tsu98PWv/8c/MffyaHgXfbcArfu9uj/nq57eb//Oe/
P2XYBaEdWXFJw2yVZyarQwppPBO5dVNv5ihrFCqqurBVvm+XK59ue9D28O0m5qLkOD5s9253/LzS
onc4rLbbXOJwq//XZnsgkVdQL36eYwqkzve5DG8rQttZ0RPsWDRyMP/s9kHBZGs1ym1/nwqAlRUh
ahBLYVto1A3doacHijRhcFP1Ptc07cBCArqoSee5iNuzMQ8CFRfmdEs8OdXm/DFXW/z3rrQqYjW+
TTjqayX2e3e7N+qMk5rQftpubZvtidvjfm7+4yW3O7c/bw/8ed52XyBTFSmTgkjJcKF5Rgvmc5jr
yF2C5rSsfWixyFQbPTRZV1n3/tM8UtrVjlduQ/sW1iflDQJQmFXOVt3btAwqWJN9QYU6neubRa2v
pZbNrrxBBa3VX6pr5yanDb0BTc31373t/Wy2+4o1ERA/P9iY9ftYGiBBTl6jbBGwC6rQarlOSDp8
llrZhRGWng0Qm+kSy7NFusbfPdpVHhAMwdXStXvw1qg+11YaEUqKHY917G43c8oiase/Qh56CggT
QX2JTMsWvb9UQmKBjbqZWjc/qwHQd+Xh+h1F4oPUP2vK8EFMjUTCbVifYjKBTqhKU9CLFHpyAl3R
ji6PQWY6etWL+7peoN6tvmJtRYBtey1lhL2B7HYjCZhxE4FjbjHUruucrWzeViZu92335854EG+V
MVroLHLybJvNt/9zc9trZgIolVy92Xy/2yZdTeZGIR1QDqEu3NqNQnhbi7h09UavXKFavexzzpJM
D4n2EUSqBk1/J1sDZOX1R1PWzc/h93NfnaGgNAY1Q9pKsnhJag8MqRa5ATZBbSMc/tze9moZRpIN
2XDem4D+BWOYjmlFiIFtKBUDXhGhNd5uE400HRHB8quMMlYd1ehUrw3WhqNYLKxnRwFvx0La0Pcu
xnerb+VDhEQ6GBuV5bQJlweYqR0CF6JTah3TUoKPsW7q/qCOrAx0YsOOGNBNWhoLuQ0mOcjltqgk
YwwlDyI1gLWTB+sBdTmy3CHeS/N9m/jzI813JTq0j9M7vYk+sE2qWYWzPCOS+yqjXQjTMwc1RYiE
k/6O8ejdxcOuCl8RL1b0wMT93L96vxQqrmBn2r1MGFLkDZPseMYQe/jutZBSvrEnYTtebkLxTiJR
XP3dBx+EJfDS2M4Uy6HmlxFj+jxGbgPCIiJIicBHGu5Hk4BGk/oB5SQ3QTlcvka0E5Y/suwl2kjn
7EjQnxYehjXdAiID0QrOYA7+qD7pKjahg6KchvDF+KOvpesnzfJKYiakfZNcSv05UnZ1dg4iz0Ri
Np/U9FxEl0Y8VOIe9lXbeeWA/HmHIHzpIeoou5avUxZoIKxG+n0Wk5Pn9BYUFAeEhvA1Va1tyMQa
96/N5EoLtZ9zUN2iaM0LnxRwoT/PyKCy3di/5AL9pPCu6n7rpJ4fzRPialjc5rDT4mNCssdEbNwh
EjTHNPdIBzq0TCnFRy5xTiDeEIimm/sWwIa5Vz7GkNzRcieSYpQe5PScg++qnVK8icibGiiheJly
jZVn9Bv53RzuZlK2rZ1Y2t2XTObta/NsCsdJ3CtfiQ4jaUeJ4ZKj2c32gebpkQdpv7R22eIMz8kJ
e9Z4u7KZnkiQdRXTCzsnDfwSakF3mPXDpOyq6EBPSWv+dAb+sxM8fDKApXhfBr6+sND/TBam1AyT
vd0uZ9G6LwW31Hck+UULbJu7tCeI7zgsnBckbZD2nKRfZfhMBknIcXQiRYvvm06DCGacf5tuC19A
0zA/MYYJHKZTdEQzECqezg847Mj/0L44Z1Xtd7R40eQSLmKSRf9VNvdFignLUcT1C+N7onmMC+3I
0Skb6PsOoPdzFMeU6AeSkZyOmvYJVFg8+WXhEzdCNU+jgJZc4t4rLId8SsM8id1emlzxXD1ogiep
Vys7LuJejVyU2IA6GpcAcKM8ZeRqNEwdzgZS55asXZobGOHOC3Atb3qfnujmJHvi3zLtvpMP2HQJ
rztrnT8n/rTjnxnqIRnflF3IOUV4Y0t/kneEoPow2WO7A0w2yg9jfjZ0X7xS6FSFN7Gg9HYbvyKu
hLGkD0dJZwbu5G+WQn35HIS7XLqrmsQW4wdqjfaiUo0R75oEQgnth8iVVF8lcodwutwdR5bw7gD5
QLKb9Mg+pkRwZX2PY/ycNIRKgvOhjS1de/OWFkKT7Ml7XmZH/w1E0noijk3zlBv8LnBNYPSTuBVQ
j8FASnXwDQCubuwSyHoF2t8dy6LyFcQ/BCDUeQpdg9rlVUg7TSJIvC7fOYE9jnGxbpRTviv2ZYsi
x0d2BLiP+EK75QtTHNwkfJJYACDmDeTwUGgN7erUv2rKa426K/O6ff8g/w4UL232fDQD0Ddx38Qs
EtfDZwranZmfSYBB52854VP1guBNjXeKdSKxvsd07pfyYxE4HaUihmIJR+141kU/+uzjm8Vy+/4g
fCDbpsMm4rJBfXUzUE6WgWY78VPxkl/QHd6qV8Hrloco9hd4fIijldsIXWGJexA0CE2kxCXGQyGq
czoL6qUJTiGOoOppLv2acrxwsrL7AYdC6uT32EOwqQjk8CJrxGR4Z73QvrN+lc/GKVP3GFO85rEA
X6gewvvlhPIAz/n0YiHDm3di4Y6phz8g51wW3ORVVI764mH/sAdr3xKShyEEsXvkposNFq3m7Dtj
+tRI/F2u6gJt+35kUdp+EONLcBM8oIh+s8aPTLmaDAo/bBDXIUp8RG1ynVEWmIgxO/L5jn2G2wkX
ORGTX+P8RvvYZj1px9FLDsxt6C5yeIsswiGeYhB9hfZZtkNoiqovW8UZZ33aD4wsMVpFN64/xuos
CaeWGiVmcC6Fpl3TviMZjf4X6bs1CQ4Q/+yM3vdv84NPeRu9xuqJV09PLGgihQYL6i07uhLPsBsf
SoByMl1Tr6C03dsF62y0oR7GzO5TIlSE1JMdpfSrSFq1ox9lR7AT3wDD7cLQd6qXanb1u9RrDuq9
kvqLD0ruNN+BxFLeg32XOFhSDI8jzfDQXoq/K4aD5/CaxI74aNyMiccnp1RGCfJlslys1Gjfwif1
zvxd7cNLePnTvPSCrd0kMBJBjwVk1jgCRyw3cC47WOEekPQ4wR6Vix3bJCfaka89/LL/VF7/C4OM
e6D7I98pN8VevpsZFJgAPKnjesYUL8mLiI2ZhvaL9jAEjmLYueoiJQuuOJj4L9G6PJS82HbA2uCm
O6V0g7vA8AaZdr1vJjuCrkBq0QqmZRlOTkQ8io0/lZ4hzdRDxhEHeIxEp/d2V93G3tTborgLQVza
SWmjbnDCxp+9+Ki6g0NVXtYQE/tDcQN1j0B4yf207Bo0ZiJ7PaK9l4NKSO97QBLpGUHb3qAfdCP8
guJTMiOy24+Q0wD60722z+/Fp/CYXhAMIE4jiyNIbhBUl0/lLuFT7eJ7801gZciI+4KyuC6d5RMj
REgwhE1IWVQeSoeVVmQybXO4L7bJy7xvweF09upAfBE5wygTsXp6kq4yvOpH+bm9KdzCH+608xTZ
wx1hq47icrD7uL9VvjRHOyvn9ma4aw7B7l2AEHVezvWNQnPGCfcCN63Iu3B65wsnGzcnBMZX8mjw
e/kLE4S5eOQRpS3YrHTOmh+9dQeNPubH7JnH4Pjefkzn/GZyNQISd8w+zkiuz7hQFh8znJM6iItc
y8ZpZicXQHA2D3HLCxI4X3aSu+5AWFF1TW+qq/AaPxAJ9oE0yE6uhi1+1c+jVx00m9R0+npv4Yu+
2JproStniGcIIBgJPZTduJLPVeOFkYxDh2947WZiuXc4YvFIM4aPd8tDc8ZhUh3SG2GvucZZu1au
Qbu42Fl3hQPW6I3+oACW/qI3zvLWO7KDS8xhhBLh6tv6m6Ds0adwcXmjGejswh2TkkN24nB4Tq7d
efxKb8zdcK4/MIzCyTZexa/X/CZ+mL3gK3orfud7kW+CMUY7aSfycPGvotp9LB7xksuO37+LT/G9
TsYMY4vdclLF9lX8QwovIg1kxE9rb9C+Wp/9eyfzy6an+h78z4f61LzNNwyEDJDqR/OW/FKd8SYJ
3ekxPaUn+Ul3hrv6Xn1KPdHhS93JF7YOLFre4LPCG7nLfMiCOL5s7Wzsdac8Rq/rQbcXXmiHM7yh
rWCEq9/pifYXmm3ciSzuXtoXt1wSj/UfjtXyCZXpYTklfvu0nELGmO6lTL3ywtUp/bMd991Lcouq
nv9PnEXudMr5vRIk1aRYHZXAiYGtkjuHeJk16R/azN0Lf+NkimkrSieTNQpfjYqrg8R2Ryd1j2vG
5/KZPAqBA40jGAkj8CWRJuJOE+0OZ86T8CleGJd1R/OnA0YWzpY7/Rjup8PEDzLfTL+bN8xcLS42
jvfiOjIl/4V8ZHbKZ+F2wfUW7kuuSIm0x/0uPo/Ka7oTD/g4DpPHtRgPBdaWo3BBq1LGnvGQ/5mZ
2rUI9X+noBZCO0fZak136Ytp2EDmovv5QdwZt8u5n+/TS3NiSqFNKeeK+FY6ljfsg7s/8f3IVw1j
D/XS4o5MlY/JbXy/vEzbALiNEtiwGFRqevxP5R/kPSu5wdY+e54IJB2VLeMHl8HP8aIzEDx3h8Kd
DngWzI/utj5an9Bu0Z/iuCQY4oO95i161c7DrY4KCK7AOUyc9mHonL5x+N2HR+NFfGpu6cOnQDbv
1/nBu/RZv/MREyJNNbdGRnZeXrggDp8LPyMexmIdjBnYmCKMl5ZhafYEG9vXfJy9z2HPDA+634Ny
g47eDhkrIge0/S1jKZfJ9yW/jPOufcpuGfKy2/HC90p6nFN7wqkPbelWPkacoUyBHOldPJBVr58t
zzxw4qv/yd6ZLLfObNn5XTxHBZBoEhh4IvYiKYrqjyYI6TTo+y6Bp68P0HXp93HdCHvuUASDpEiw
AYjM3Hutb9FmX6H0WCOi43Tj7LB67fS7Yt+2a/speCVDYz1Sr7oJOY29BPvPcF1u7B1sPn+vrs4J
XSoDXoz36kZVG4L5+L2oLaux14oR51P+mn60w8r+ZfywLy5jd7z17vLX8ojS/RiSu/0gMAfJTRdv
GNLEPdNB6jActM9qb3J6rg/Dql5rR+MRGOiOGSpb3t0TdvvAnGL47c6fPrjtj8UOQNDvnvPEPts3
q2pl7ONt/Bhdk6t9zLfDwxaLi/EqOAQSLHlr8dzzy7zym/VfqC2yA63fZoRpeKO/jB/jR3lfPyUP
2V17gpN4J396l/BJPhqXmvTxAwruXXbnXgmuWsc/PuO19qCOPT9ncz//OeomJOWsXjkv4iO91+xN
TJJRuq8aclhW2pue7vGYJkyhVkQTvLnhmZFGf2n8k9tumRffOrdI73Ye5d0D64UrtOA7ppkcteKZ
3LB0y3m6GA7qKbi1Dt60zuMtIpBJ/tbHCKb2NXFG9uLUruVT+wRrIrh1OI4Q1z8VD94rb+Iz2DHB
R+2zXRBweBOZ8QppsjZifbSU3f7CMn7d15Am5Qpc+zMKaUHTLdcWct1y7asa5RoEewzxlVUIRagF
OLhcLJWo75vLtWBGTYrBJFlpruku78cl+KALAdkM0nhMBrI7wmDA7TmUB7NE39Q2sJkH5oJ9dGy0
955iztxZp6WyqXoR7Ue9CG5dftWzOSkiFcKQeNR0Pbgg7whxJeIIWi5Yujg6SvbFLVbPQMLlWtPg
OZrMYb2w575Ygwt2kALQ/yIQJq0eMQrgonPSpiCq07kRkUsF0yXYqs42U2BSIcnzh2KqML3lc5b2
NIdIjGZ1X1vUBhezgjHfpQaYwGFoNOt2TD6N1qH6IpAnzTqQUiHgL5SaJ+UkeCbpeSwdpkEV2FOq
WnNmT4xaw05I4CEwK9qpqSDYxeSEW2kXCrX7GissJ07eEylX5NEVr6qXctURKUZQIC2TVs7tkeVq
pxxKGtFMLVhKukuhd6nrLtfk0qwbquqY+UG2Wywzy8Xi41rMM9/3lVoX7esw2AawmympzOrkRZi8
SJSXm8uFXlK46gdWYEsddLkoNa0Sm+UqYr9r28HpWeqyX7VaMQkIdFXEJck12h7aXHmjSxgRaq4M
j/91DVMgURzzfcvFXzeXxy1PS7SSxkaWj++GixLMaX4nevNbV+6K3iongKTjp6ozzrRGcTRaIW69
+i5ty5m4OsevjHPsUWWYCtTBdJf5hwHfxVp0JmciCw5ZOXdx1MyyW64hyT5OeZhgslH3he4AnPAr
qoxZNRuhDNQnXVUb215zqttJ0N2vqKrjZ3ZepHC7w9et5R94DvC8owa++cedy/O+bi9Xe7Xxclke
zYmaq80JX9QUkdugpn7c2HZIb2y5vty9XOT0Km/JiYEVPT90ufn93wp6nKr6dPfX/V9bMbs5b+v7
X2QVXd1OomOvJGJqPTKwHun2OSLzBIp+MyZUGfobX1kOX+8MBV0A1FYvNp6hfhSpXRNVaB2+/7dc
C2bwrzvNxNflCaZTNfpm+ddyUQmNnQZECntw2cPambe6PInqdQssZO4WLo9UMuWRX5v6vvfr9vKE
5anLQ2M5g4aXq9/b+3rkcuf307+f87X5vx9O2BMc87p//OspywsOEjz/UFPT/t7M9+P+fmf/uP3f
vrPvl67sJN0JL6bzPH9vyyb/8e7/8em+ri7P9L+/43+80tfV5QFfH9CD7L1yUqq23+/5334nyytL
YhL+tfP+8crfn/OvD7Ns9v94B98vMb1PrfVMm+5HM48kC0ZmQeUtF3/d99fN/+4hlP+pa/21GWNp
Wn0/fLn2/Zhls8UCTv1+zPe//7v7/n6ZZRN/bfbrMdKcHlr6bduF/fcVz7MEBVXYhBd85BLHs/z3
r5tfCTuYG/8Fn/xCTi4P/wd9sqDWJFwbD8T8Bf61ieXmcvG9ma+HzA/+ejf/9nl/vbF/u5nlcd+v
tGzv+z41d8H+PwHr/0p7ZJsOeqF/rz16iWriy6P/Pbvm60n/0h9J+z+E5XAXDE3SXgmy/y8Almv+
h4PBV1qetG3X9kzQU//SH5F8b0HLgraqIywViJi+9UfOf7A1wPjSka4QiJT+n/RHy6uURQr3JT/8
+p//g3fF65vE4zgmbwNvBh/4n/ojt3cKAnADY99O1dXxDFbQSR5vKGe0EbPgIGb13IFTrCraLvLI
MiWxemPnZLZFD2eesX3FfiGox9N0V5DxYAjFdFIhASlIm9r3CYMUTqjbrNSemzra0NJ/ngyITnbX
EVTOpN1M1QpP0TrFG+Yb6kEiiUaTd0uOzKMjnieX3lEDs5KqHItvp9vI8C75M031a+mrN1+W1Fw9
g15ooN6H5j56qe2GVgAOyghPkxTle9wEn2oWUGV0ohg/HiLhnAjiMNauY2567TD+iSiHWtLxt0ED
wQNEVz/upeutokTg99YDFsmC5o6fO5cil+K2KSxz78pundhzfIUF0YrqNnJ0i0HaIZ+dhikpbx6p
4Vqe/5GZbgORci5V7bGSwMO2HrvqI1ZUd/okfqj1l9T7ZdoUo6L+HEfeszJMylyCgIp0pqOy+x4i
n6CIJb8tmq3YKEgzDXeBbqtsU2dzSmwH1s9qaQQW4cTaWM9HfSXmcE5tJrorD+e2pLtZ59ZbrA3B
doqjXTsBbEwi3j+TYmdTc9g/Y1J4K+x1Z6WUgmXzR3myPJWRc0wrPvZiZhbkCiGTju5F19RUUPPi
2Nt4SwwgXVsA03tzDKJLpre/yqHvyBmAhB+S3PEyWqPxMk7GocQzJCowQWLIgNMS2rVJpiBbW4lj
7N2YYrSkIeoNdBJC69KPtX+gn8/Cf7b8Jd79OC8KOs2kyjh3nMv8GXN+C6pUNSs0wrwVKzj2kRLG
qvIIQVI452ul8TwmZsXssxx7DhrjvfPxMC+00qwRL7jfQxY9aA0iVZPP4OwjUlBXbqrjUyftc4zT
3/bgPYF12Q1B8Wtytc8QHdh2EMmw0f3RRa1KEiXWM7xSI7myu9zNT/U8uxdGXmxnkLLL6iWaGvJT
+FgQdkhRIsAZyGxPFzHDjmVildUHqzioMTwmtUVroU6NVeFkj+UUN9vCGD+VAl25SMW9rj/Nub47
aHz9ra2sYZ0LCu6Linq5qDPVQRd28aXPFGQNpNc6qOai82yMXpLRLMr0qPbt/cLZVekPvME/LD07
+TUegNa7sbL2Z+K6u6BNUCHVebtuLCbXWa1Ip6n1aSPs9E82M0uWQzZqghOnl9lOU/xKZfZaZ7q/
9eETdVWzURVK/LiQ+mHwbRIXkHUsFz6MEXRNw+5bQgwQdTKpzmR+sZaaQ+ZCqMHt6V0SqQA4mPMX
A3DoHGc1Zj1gF7WinYxHfRPPFlF/YQVkQbEZZokSLKLmWOjNte6cZDfFzp3rxPAFEvuugsyxc+ji
aWV8L6s6YfJPBWbAxkEez3C7qICFFW1SfLKHtvCgVuhzt7m7hLFXrUpBUGJPKsPNOGSUZ9H9141W
7GUHEwGqfLXqZ5hL3LvmtkaHUlWYJCInMFayC/df7zOyHyOkOdu+YMqd63Q+zaLHJECqRjiEH27Y
dFtgtY+GhMJNthOhFOj8p1964qlbMV+ASbpxkXkNdK+Gbm6PtKt8FtCYeBDKQPLV0rxLijg7qNRc
NYpgi0VZX2lGus78hl5nV6J8rwPs3zQEtfwDAHS2xQ94Hwy4RDpOBas6bz5HCb2tRCu9bjphcyxV
V+AzFmoU9lIVJRJKCx5uIeLxIXXdkwMQdG1n2rRrD9jq6ntLuBTs9DmLSE5HgxIXB+/WVTVt+TJ4
qkNSy1JMtzdwByVnBHcdD6MBXcDaOWEzkFlIdDfupQ0BrvkaSFVxbJs0IvGUTueYHJaBSNXWuQmo
K45BPpyoFDzmie/vsNpfkwIQrcLw+1B7KJSIen0Z64LzVtX8WG4FIQoVaRK/ZravQy6MszAa626y
KV5VKUA0sOfGvutoseSIqR4S3wGO6+nUz2arvFGJ320f3mY1Tf7EPQ2WFSENaacPgQMhrHGFZtnM
8x3qZu3jyn/lq6VVjNtm1Et1yjOQNCJpz10YmVvggt0NYKSyZNSkuuf4RoDXfYjpvVDFwo9Q7lzs
rTdEg3PUKT9Y55Y2bPVUg3Bs0kKaCgQPHPiAgBr6aA2k2Psg/LR8EExFZaXbsS7xM6ruvp4ml1N+
FXHYjSMqCpWeCxV8ln7sriyV4EY03INtF/JWwGO9dcLohErf3cl6KNZAVV6b1tJPNpkEW83JzVPR
YlcDr5usXdcCV1Jo1sZPyUpogrZBpBO/ABULoIw0aj3YfofvNa3W8AFcADPhq2Nn+SnotJaEUx98
DhHiezW64rYtKM2r3msf7XFt+Wlz8XPULl5RHDqpOwQoIHoCL4V13GBBm6W/cpNRpCVuYl0l7nGI
rO5gZN5TNBj6fmBGxnmiw1zsGvY+na1MRh6kZ51tYZ7iH3yF+UaW3Y6T0gDfNrkPI3EPCL1/zM3c
2RVN8NBpfnsTxe1453h5fqYoA0dSjx/STo+2GDGegsA8aJr5QkqC/97YwG2jPinPNUt/cp8fe3MC
sW/1SI+mbm0ooyU9E9pLTYirPmi34dRQrYLxs4vBdgIkSrudGit/q9fxEVsRVdO+dNTDYDbQ0LR7
QE3e1RrQsUDPqo/N0TMp6HZ9Q0tLkrNUjOzVqauZxhnefnBbYtu6bNOT6M5hlX5onfcA0QIkM+2s
zu6rU+DK8ZSXp84zKEfbvrjtpDrLtgeeV3vWtgisyySbYRsll06ZwcG1eurxPQ+aHOZlpT/86CY3
uDfafJeLytvY2Ldy2AS535uP7KLbKXROzE7bB20spy0S+bc+yjJwMnn2nAUWHtp4FyRxffKHBNqb
aqajXj8SJaJBjR7SO8sPdTiAFKREYz3aOjqVKKu1S6iPFJSB2Ny472Me4ArXTJ0OKQmHHUKrOEbt
UVLduyk12T331gx8q+Pi1mii7rlzE5tz5iBW01ShF+DXNrpF9ZwZb1Nn1FDt2D1UyLKwlmejsO0b
zR3ZHQIIwjqFh7SP7emxBQdwahMs561eiNdI7HBUOUevneBJSkISyzY6ap5g8O3a7ETk+9nPe+22
bES56kNv2nZTgjuJAuANDNtyV1qReRr60N4DHDzps8fatFvzueL4QlVpj5vQCT5qFiNA1IZ849WQ
w+KA/LXGHPLdAD77kFqZe1V9ffHi8doTu4JpVagNRanunBCEdxtu41pLj2WM9EcQ1/pcm+KdU98N
rtT2OVLt1gxQRpIOqd0zC6PGq2iiZmGUnmSV/YwxRYLDJMtsijv7LdnaSfAukry/hEwRNyNJ3Kus
ttq1wQh5GTvzwRvBWXPClxt4kzHy4dDZ2lHZAh/ya4hwkmbbFKBQVDYiKKut9wYSRRBsGI6pmxmP
Rcnmkrzxr6qg/9dgv9QDWT7rQvHGsN/9siE8RX3pPteTdG4yGsxK1s+wrbDAKsVZvZrKH3jO6TsZ
WnCETISwXDqUy3qAm1kNz35Ej+EUub3Nm+qZ4B63NMJPTH8XG5ZpNFvNrEI4a38sU6IEOxR3roN9
MC0n2NcsdIiifwkzAiF9E7K3bZfFPpnI7+Zsx2kKSY6vNxPSrt9N5kCCpxdEshjDeZswIe4djg6+
V00LvW2eMUn269fRN+qTFQQs5Tqtn8uk5sHORtQ3ZNGLOHSOUAGSdUAALws86b6FmX+MUvS+49gj
NHNx0BYN3TaPpItEVuqu8OIPtuIfscG6KykL+6MnYfMCmKjZRN4Q7Fj3bSZfGW8ta8NqCh4Chal4
gnG3L7IQqrquNwfD4HuPA2tTtnK8T/OcJnneBCtvArmugw3bpthSdnba/oHmFj4mibIQdQyved0P
68xkcqj7WLv5+UPDMc+uAR49qywOYyLewZf79z1Gd2BXNr8c9HhQPQ8OXuWyOARx521Qodd7FMLT
lgOtX0UtuLIsGKy9O848oEY7C208xQyf4CW7i4z9ksZoOK7JKU6PYZRV64ZvNNIB8zP7upBDxcpI
IFaq3ebAIIHlrCuiQ27bn+EwGdsmRlWgexSnwe/JXdTPVuMOfjpcjWvUtU+DVyZ7pr/uRvWlxyo4
OJVVCTxdiIItI+CuAxROE1uWlfmHoNNuVwm9XgN7jS+cbphvYLB+qGOFrioMCTqLW2/DWZJOuB/7
t7kp0SYEGY01Zhhrxw/uVOZ2d/4PShADdLCm3mcUMWjDIxHKM8s8tKO8Ro3W7nGw06PsAYJJZ0Ym
9El6Eul5sqvohpFJbJquIHIylG+jGe6yWqbPua9fNKvnWAyzUzhVHfsn2VkTdmCPvRaXMZ/Nxpdc
DDlguYS2gqzxfQPagXrb81MfGPIHUku9yQL5lUx8yb7Ezpd0V01yYOI4j3JdbMyy/T11VnXsRcK7
z52POiD0dLBwR8u81W818h1vBnfwDgZxrUHso5AgGPeaqPIH4TnIB8soYNZnEgxazDjcGMlPP/bk
TKY2as/Y3I/gutZu2as9RrMIKESGuYr0ubKANGk46DfLyf3Zjl5xtEErrLpcHH3bINK6SoaT9IeL
lbe0byfv6qVxd+5x+2vZg2124aPjBtEZxsm9rtFvK/viQasRH7pe0DjQRayzAlOaxUz0QkueitCh
xWrjv8x7UEKYuEaicI+a/KUX7XgUSYCsJyYsM6OJohePAwA+GDn8yxfBpnPS4AC/MTq4grZdJYJj
E2gOJEnTf7LQJobSKzZqKt9b8H5ZbNwDbQp/EBBJFaeCmCzumh4iiVHU+Z0o9Bixag19zU7qtTuP
uNIHzohVQe1buosrKGVXJRuO3iHW94GLkcyC3xI6kljXuiPr0xLHvnBbJLbm2gDdfyrc5mkkIAQl
L9IKJwXXSywLwTK6HW3yJCu3rZnuG4mcp7Xjd4ZqsclIYER6PiD4DrpD2FjrmFXgwbCc5yDMux2W
dRIfRZ6hEtdoGz+n2kqpgpkLabhb5ZmEBUPzXnlJ+OLUKdOalN+T4PveMgTclJ9DEqirmmzEaX3/
y1D9U1h01i5O7L05VDYphNbvSvd+26kSqFazn7aT1Ejn262H8fjMYhiFpQOmrKod8WJaNGI971l4
+UcyIJqePOQIyoB56na3YnKqc5vTgrSyBnSFkZfEzXXlB43PR76JN6shrAFeHFPB8JpPaEsZfigl
pG9hewenb3z1A4Kd+c0hjqis7CEz3YNXBONBk/Gp77sX4DspWmCP4SAsLjY/8aOmDeKmrlG/Ty3s
swIjYgMTKrCb9icX6wlRT1KV8jEEaA4zdasNKJSlrDnie7JaauT2iunSJYoaQYLSGG0Dyk4O7IfE
4hsdB8qGvlP/cCRyzzCxiKs2rZtAxtNDrkWPqmfqOcLq3XVvYxP3LN+xMhKHigqfkhCFNpwUebkl
TislcXkbJEjDgrbk7NaSLQO6cB8KlCUZxRUQpeh682lw1+wmusEOBb/e+KimrNjcC6le+wEli1QF
Q2En6n036St2+XjXDa51z6nfvk8zp8fkzkDpdOXVbwr36Oi4KIXmMiOzkW3XZfRDhP2BBVUKATbY
WFIzbrqoCs/wUiJm6g06KGBQK5rpoE5rKjGN6pqLoVN/IXAaNG3o/8I5j1SidrKVVY9UUrUsPvRx
e83dybxvNNNcVS7sGGVS9tC9pttPMR/aiTR9reyxYVpjhPuaQw5XO71d64Zs0t9ZwKrfCCok0g3o
Bwqs92SLDbAw6pbRHx6/7kX2GecrMI6xk5vWRYEBLbCugnOaw9kdGdDpVCFYRk/qiIxmORpWLH/F
MXbzXWN2GVbJnt8/fM6usx6jAb9G1Ypjjfq89+ynopr8NXlxxB04VfjQzxehA0BUttnVzjhAWfU5
QblNB6LV3N5jbGyMi6etZUdwIU4r3CrjTRDiohiDs0BUkY1onlsHTVJTmOhHE36kjpet6rqUq0Lj
CCvK6FPr0dF41avRWXdVN34oSI510O1q327g0+eXejA7OMmcsTykeWlvPvMt93QSu4styh/Kt/aJ
otadoY5iHGSeg6wnd82zPWHPMZNPNKKMnc+17d2XLgJcgdf7BiQZAEOn+WNFTgQ3HSeHDg41ZcaD
8VBclCNWibB33dAdKVvXNy5HIsHVyE+i8DkYxjPpjM9haoF9i7TnPO3R8lcd+BeILTdTCHts6H6Y
0PaQuZ8l5COKWJB0UtOxt70HckbF2esgmFgHZfFqUxvRmG/YQ7arxv7U5UhADcWzymKCzn8fhswU
yvSNY/LdgjpG/dEMtqXT/GiJwt4Jw3/x/PhnohJrl2j6sRxhDzHGr2DMkbZqEGafMMkWo3UjYuMB
JhcxYgmHpqOGdQI0RM4HLzkO10R7kAZ+Ensw5ZHi20swOgUq57ykQoAQts7EzhpLj9DZ+NkCdy1S
vAcUtGduqzatCXGjo6CpTdfAJyqoWRY1u0/P4x8d9cGbxHKgSfcmnlM+bJtNf1INFlYwIUxhnDTU
BjqM426MxGbHWCXK+gZpF/XLz85VnxJdU5lTPkhKTrXjqO/rTLOPhrFpjABiZdt4q4pqcq2q307k
v09OM61rBTqsSO+62JWbgMhl5gwChQMQs71h2UdIlUilpuTUBQLZ40hMUWbI+yKhStPXFv2Gdti7
A0FeU9G8+4l7lQZx2frE6t3wmuNIOwQ5DjlVt9VAGjutTWpllI28uBCrJjrWZfkzkEzk4BRu66rP
z4Y8esP0qaeZtqaa4m31GH/IEH0G1kCsMskl1O/uY300yMlFOFhF8drqOEe50jw5/Mt0jACefEG4
U9n89ivwyxP2i8wIfg54bN+YqaC7lvnZjuRu8IcXyZx7ZYG4peDNzK4w+WrrUtk3Q9lV74mPLrXT
ZHJpR0oOlTa5W5fPhu4T/axNxXv0+AWw4/q1KOsDihyB/hZh4BC4JooScRckEh8U/Q4QGi8uQFKn
P8iqy951YofWmfZHiwVs7Ikjjuj44GCDgxq0GecM9osTlSIhjCQogDMG6v6+ew49pXZV2dx7UlK0
EempNTX3VqQINQvciue05UCgvVE92UxplaExcuSsZgueY/WFQV5m362ikNUnNLhXlmSoY3EnbkbV
aziUJpgYGq4/5WPeySh53TBr7PZaQtail7Vn17RPXl5emd0hl7/XJh+yljZUO0NShWn0DECU5xKf
FFZgwlh4KkTkeTk+EFhNZ0BA+mTtuc4b6+oMyNuK7EmfAAECi4oYwxCthISCbIRGhb0qtHuzgKLG
iVeUAHC74jIN6cOktyU4miRZxXdZjfJ1piasQ8cNj00cXoIqAFraT+++0D87gZKsViySWMd8crox
ABHtND1Fed98BoORbvvwHPUgpsOkH7cysItV0wxE6zbA8ojKqreeE8pdw/EXp0F6yvU0B8CP6LRr
yEceXsMRNF/aBGRNTvHBHBDntXnN4Z73KHD8P340/RkTy7raOu0cL1bXpGMlGSUMCnPVynJGaCQR
5wB9AvJj19qTrN5VycBgT8FbaAdU3bEBVOpqjG61aYT4cOrAPhJmfp8nzaFVRXxLrFy7tuASG35l
3nmi/OSIyEii7v2yPFsagkpXN5Jz7jGjoLGE7WBqn4ceacbYTe3JTMvDQKDI0LraiorptM6K+iX2
2genQnvqVjTlMoyxdIKYoTvpR54mSFg7ZJQFCnQ1Vca6i0ax7SFMn2RJWkYrn5tKN8hALtqNoxfN
vo7E0dTjHWNdvjM179MDF/qW6u9F2PdbUsKa/Vjl3bbCt7qfpj7k1NT4++rQETaRlsNWJPLVrLIn
Sc1543uNeh0G4HYTLU4/QjQq3ofCB+g/hc9GX4XYpbRkX0vZbKNIBO9G7W4clWUXmQV72pI37Ah3
PdbhPo/eeqaV5xhp9ahRg52c9EgNfjYF1qcpw8hoMMODwHiTQfDcVCZdwgEyXmyIB41zJOtD4yn2
fcajMicd0LkdwwrzradQ1uKXqyxeqSQvA7Nn8Tu3LbSTzq+hhASWldjZikQrKJEy9a8yZGF8Y4Cm
zEDQv8Mal9FL2ncF9gZbdSu9J6wl80uN7k330Ar9feTNbf0eS6Mlh19A2aGOZvp4dVp57RvOW5Wq
tlZtM4g53dwMGdC1GRJP0lEPRXcdRUGpCoITOX/bOjk4tF73Vu4eKKlPa2cQu4De22oIsvFgN+W2
jPvsFm3mq1fH7o2F46IhvaVV8onYtmfRdo8OyYJR2eyDxIH6O2SHoNeT+7LXkvuYaeGtrXuPQdnr
SNipy4VOf2dzWi1MR7vQ+3LKc4Yi7dS3DLK6jA4y1KiSCZbS6BHytxwEdUlaoZU07r3Kqnum2tUa
OvnB1QLjTkv0ZBeVjFVZ9JLYpjhlVE1q29fv+Q0zAZ497ww0q8YqmV1gbTcdNS/oR4hjNXTCMsPf
olMrt8s7Nx8uw8Sqm4F1LNXBSatrT7zdSlnVW/czyvQe17vzbns2SBI9I22jSx9HYfO9RQivWadv
tL531x1lSLegRGE4tLEnjEhoBarRY/UzZXhjYn3l26O41ka0jfMoWHt9Qpci63euxu5p9gQ5AdlT
+CRoMRBnpW8HEImyTgmUTjRj05mMCbEH3k7S9o8rEiJpj1Sh9Rx40YpBjXNGYh5jydRLR5iu0RGt
YpxXzOSAi0ryYA1OdaE9Lzq8pD6P24zTOgFB87k9CqedriqSAQTmkhETzUQXgPYBc3gOzLD9jEvD
WMswR8g66DeTwRm6MJrhbvA++zKgkTmNT07BgRKYw3DTs6i0EvE7HZnGJhPtyVBzXuz4Txebv4ep
PpXSsTYqjcqNCyWMD0NRD4c8i9hY3VSDIa8ykHAbEXFMVGi96oX6Wnbbmu2LLI3+Vtn2JWJVSq8l
My9ehilh8H8lUrSkM9qEhmmEOqgh+eiypNhU9oNhcB5tBv/ZndwH5WNmHwNdnEpXHYQzWKyMCSgx
6uLn1MUsHSYI8D2AHUh17a4cTPYG093Gw7YddeqjN5y10ZfZupQfSnbU29MPzxj3yq089KxAbmRB
OGbf4YjtIuhXsjPMlWniGwAFfNdnWDFFM9FtuLi6f+Ub3CKSJVhGVLs+afc9WWH1MBFOERj5iuOX
RKmxvdeCuXNluyOT6hJHdSJoh4ErmMy7cSzkTrrdby15rTD15tItt7Vj3k2JijbdTKyWET0X80rt
9w0/duNLFpcN6VLE7qwhhvKq9n3utuGbmuoBS3CJPzVFLK+zqt8RZhmsMlsBSCjvYjX90oBNEJUw
/OID2YA1O9KH6odCzx+86zQFwzMNr63tuOXZae07mxbimJC241osaEEuPiSZdCl2FmRYTjaC9Yqi
T1JhpcfAUdUXurUQBNvwwYiCs1vhAjdM6MMm8Lw2RAmTxfFGRF566KLm1Z8Z6r017KKOHTQxJ6HT
CkWyp4Ad5oQNh3jTCx8jh4PN3yUmjpSegIW/cm7ijLNrkTYbw8HuSA0IGrTjUh2rh72G4XgcRXXp
i/CNlp+ziaL3IvE0ZDbykvr2tTLESdPNh65KmGRa6dkOkDEYglpQlwVPnvoJ2i5alaNAl0EAmJGy
AnT0vl2bngMv1+D3ljMcaSSZtGb5loQjdim0Tcxdkb12zdDjrp/NJWO97TgidrWuk+pTdeU6JCFq
p9yUdU1I5I6UA5RTROx+2BdbiibumtUezvpwfGvc9lzkQ3qsMrTqAXC+FA9SEOGwMFh2WQCYKfej
i3bahpioGmeRYd11mUffgP7TSsVegcevee9CFk8hhqU6pbni42L30SUBBdnWLn7mQZGhWuYf83+j
QZ2tWl4qzTuy8NpQ2oNY9xLzzh2TTE6HisQw26oR54TDVbXNi05rcwq1p6LFCpyW4knfN8Aru7A+
GyatCpjC+aGLm1XcOA8eMJAnP8U5HibxGvFTvK2qcBvMMNAgKHA9Bz31gT6gMtsaGhYL3qAcy/ME
s5hEVLRLcunlRWuW5uOld0KaYsEHDJJoZY4dKClwap3tgkntIQwzSQo8S99YekrsCgl8u7SxYVAl
sYdHF0kTYHw8Glkz7zbd2hhDpGHGbKZ74rvOEuzz1o/CaC3Eo43sY0NNvFoXfn72wyakXySMQ8S0
KzMwUyDVyHsEUkNSkNpE2JZieT8E6XQSvjom7JOV7UIuDqhgm3CGh5G2s21RjGlcVRx6FxQ/6P8E
6oBpeuXWQou/MoFsN2nC76zeE1eO6Nybyk3ww0+A+/ppsjFjC0K/23orB/Bg2DmMcscgd8/h6ClW
V6G/m3+1K/gcSIKUnm/i2L+0uf2hN+wGG2vXNC8axopidm1vC1DIN6P+n9ydyXLcyJamX6Ws1g02
3AHH0NZVC8Y8cQhKlJQbGEVJmOcZT98fSGVeinlbt7q4oTUXsmSKIiOcDvdz/vMPnbWrkHxW7ZUl
jkGFJ37oVA/4cuO04w3JKjbj6iCRdrQRyK7jJd/NcSIeUR++BQXPNa2aEXX4Kvj0yEbRtbfoBQpI
Uttcjt4qEsk2YgjT5VW7aHK0jXbikQFsYOdr6bCOxgWTSfusm3gyU3EtgzaM+OqiW+oOEUSTaq4h
M4Y7zGYpvp1x2RBDZYCL8eTfSWOGboJsazTNoTWcTZ0wVOiGgOdEFib5Xgmm0zmvDMeLeA+8dxd5
dbmxyo/tlI1LfbQhmwcRQG990uvxo5uqj5EELhyjZgOhYNnZgEYJXj2k1j64uQy23ddmtD6PTB+Q
/0Hf6UNxTtLIWikyKy/d0PoaOIkgJ6/MV21eYtlAisY8vM0GY4nf8nRZ0o3YefqxHrhkoxPSotIR
zOowztm27rRLQmuVMV6m0som9UDqIVI1Lol9xMRrFTQDAgo/O6UZnhw5z5NHpsbnGDFckUXfMpXu
q963D4bF1MmlCBy4rmpw0BU98S6nXLwfy1Ndjd0fKlBIsmMdmuWOWszlv3GPH1R+KgkRxlWIXsC9
I/jm1mhlfZQoFbyKN0DqCF47vkHzSZI0TbLtbPOW7UTZVV0aY5E/VBoas7ySmJ4OYqeF7qbFl8OJ
EKI/ZvSnS73V1E4VEDetVAaLEAoChwBcrlhOaz9Q1TEgkGsS4kc4ePh0hO0HwqCBDyz7c2u2mzC1
xI3QWnEDOofW3QcYNhgLM9qbFh4juQ34erUa+gQKTKc+62G3ZviBSImWm0iJpdmrL6kIeyxmbwf3
Kmwy+Yl7gvcdoS8LkYePxBeCqTjkEGBjDskx71dmgxUvofAx9qyLgoi5pahbuiWCBy7hnaHZj4z7
pvuD8CU4IHqVbMahvWUXpQQuhBive8dEqyhO7RmsZdBUF7jRTNjEVg22A/R3l3EVfsJHQpCc9LEa
0usGnHid9d4645pZBYzzFr5FZvgYnfgVlHcwo25GbyzxjwioTpPzaDmnDmfSxnaSheVWi1hJGCvx
kKFZoiSWOAqoEUZsU8zhWdjmegWEq5R0m6VdPZLbwXR6XFCG7xXyFQ6GACR10m67AVMPv3AZdqOt
GXJjrZq0X5hWEi5kPncGyEGI4nMpsNIBk6CS1FM8iUqmPJRCyCC96TQRi7HVTaSZjSjZ2Drn3qi2
o51OeOx7FKsSN2IWnLBOCIc4GuOVxYW/nxykl5obIqwD3jVl9inmXATb9q5ho2CYrwfjFtSgrjDr
Dcps+xSDEFvgGRaO2FEW7UQO98VtrnXyPpfGlBEQWypGa166hnn1NQ1wo4glLgAV8Xxr7H/J7QFu
kjTqi8nW6mURYCRjB5F9hdXU2pnQI8fwqZajUwCwBDyCo2ueMjzmc9tVS7+zOAmUdqrL9Ls36wHp
pAf9SxVMTOcmzIeqsyIB8VDZVbPTMOWu8lkkn07WgrNtFRrY1fgkGW8TiDEjAG6EwXeuOrFUeHN1
BKJdBU0HiREcjSuVBi6Dlse2u0wGtmVKnCMjILqxhsplYm5G7N8Zo276LsLAZP0g5kCmJz5wMqdJ
TnNyWD1niAUmxcpYzMGTc8JYMXP+MpJNQjNp8e0Q36c5j8w3ZqpyhKfaCE5Vjla/04pG7dIquILf
Zq0hcCPoqfSK/HTyzpA8yUWls1+eBmodBEJ/zkfTCUqL58Q0hrJkpyVlsFPEqT05s8KMQgFbAs4N
wb0Z3tlCTEzkvbMxZ7I9Ob1mxLQlXi23yhlK2kMy3J7IltwE1+TBqLXrxHtrTnwD78boqgpPQM+A
K03x4SlFuRsbsQ2IjFNgl7aF2aTnAYBf1k2v7yvMoac5a+7p5RBmAybJp8s4uusrdGfMcMxlao/N
5TP7e5rp62HXnAG7yzXOk/lek7iW6J2nL7tu6rHqAdODjDBh9a+p9rb1ClTiFAFzbl5ZkqCnz1l6
dcpv1RpJjLOECyQ+iwn9TJIbTAwfMWTwePXwscCquO95OCw8mxdJECJTn3P8XPdbVyMJHzso49i2
YU0PMEn03zRnANaEAbbcw6itZlJpPvNuNTt7wCJdrrynIMEO19xpzhb0CRmcmRiMaewPWCc7sA5h
cy5E5RNcoPJtG5BTWE/aHwIEgvFKdtsITy37OdWQx/YEDx21HoGHGebmBEjNf8xpiGHJgBgHccz2
qWFcOYlLzyQ9MSdG0ZJnRH3OKiKHxJnDFp/+KIle5IEbNtjojfs+Dj9bxDOGxDRaTXzoyT2wWn/Y
R3N8sMIG3IZz4vO/VhAerysn+DjZD4bj4+YxU4YT19wYCruowlS7WMgfvtaRyJnMmW+uJxYmOQtL
OMsRGBjRVCUUJ8pMot8whWwI9CAczFTQtkmduzekwImLQ861uwwDd8zNvNhz9og4ljKzNSJ2BUE4
62Lm0pLL+TWRcqYwZkjNR7ZE4yN2l03xQIv7yRkELgupfeICxAReb8d9PqtqnZx0trIpz1Cn+1WY
2meXdkDRkaR9s0lJjMBHHVRzHPGCKOoSuhNPn0Zrc4ew6X4KyLnvc+0zxuiS3teDb5w8PDGHbaqP
Z67zCIi6MSP3lsaB4ml8UPEsDmimeJOb7bXmuj5OUOus9a9ga2eQMklLjKiFfX8iB8jLhgWDZnNP
kInn8nuDdrrGEpccJa5oxltiqblAmYVS1boykrunp0p4oCG9DOpVoQcHzfRuDL736mlbPrGen/6Y
qpzJvnftD8ggGu3WLtGZgIgT3FWUZOk5430i3G5N0fGpt805Z4Q8rHEOD9RQVJMIrm/6OhX71oN3
N+pHjm2IyfOrrXLYK+W8U3RPjw7miE+UHoGND1Y/3w7jl0BgpqeVPt9CIXl5cgd8clLtvfJaTbQr
Ze59zgztRLJcuDU4k6wuPSfoE9bCn/CpTwKN99f5392s556rImoMCM6wRtN1ZwGqRVLbNuW8uyNz
/w8P1ybwza0cafYthj89Nn+N8r1NOZkwL41051JPAcxhIeS1EznIzdLdPrmkV+3wDYCce1+R7DwH
nD09gEin20tN9kwyNcDqcM5O7OZDTsZ3rSCsTsPDK75qhWoX9ThADAv9cxczUHW7xIf+sbYh+1y6
Rc3jZuZwr+yYHvWFHOrmWUb0b1mb3uRh1tT/8e9C/upubLq6geUx/E9QOYHuBY3TS3WR7/YtjflQ
wVCPvk/K9JaRwqszsxgmjcQRXkYd+xc9nbmHeCKBUJiajQRGAuNtfv9a+Ed/ezGmIRwlTcOmFZFq
frGPD+cw8+eX/j+SoBstpdezyh36tE2mzBoXRyhHsX5CQHxHR0JCS4V5FOwroCBcz0RjZMuacHJ4
y/i+5fldzKN1tMM4O85MaKDmcxHE8ZUFUpZ1hMSaYwD6NHirPnCypS0xRzUpJxFvAouHobFvkrRZ
Iiyoj55pQ6JsmHSKsKkWjRONKPIpnPoYax9hxuemIS/Yna7IVQ5/MLn/qne6sxWywNswhWrEldPy
wDOP1dPZ6EtrzY+jWiMJ8BdwgvVbrQg53ftO7ZKYqYHKqe1NRf3jI8z+4Js4T/UROfRmon3BcZHU
3R2xucmiL7UrOTAsTIMhhPykh58ml9LSSrIV1BEUKoG/iyyn27Vms/P0wromO+KzrHB5I7wjP4QG
jc3okQxXVM4eGAJZQdWJq8xhnxcVXq5SDfWqM+Ybc3KMa32eL2YEmLmR5t8DoiQ+M3O6bnyFVHTV
2/gVWTVTCSi3xiZJPAhteeTsdJXji0bjs5EcpSuAn2YD+UGQCKZ/TtSUnjXlnM0ymU45YPSyKUxE
82HRsacjzDwhDlNsVF9jL/MPA2xfNBKEoAiZaEeQw29cFQIXXV5mHAEi9iJ1DqZnbEK7H44EdeDG
NDbDCaagtkhNdY0APv9K+Jp/6dxyS2QPEA1CEnGCLVNL9eBCelw6srgPvSE+akwpYbWZ7HsvPgbm
xEUPtJinUn6QGjqnZIq+IDvZ4j7grGC1NTAEzelT6ubVAkH/D6OQcqOnbCb0KCP86bi6d+3mD5GI
HuwTKKwfE/1kWlW6M730pp0/i6yuB+yY/zNjQ50M2SRrcrLwWHHKhGQeuGoggkz79aFFkOfbEhel
+cuf/g1HAYjRSE760xfqtmYvrW4ct54FKgH9LN6bTUGJj5aNMHNJSapCogah0e0CognP9VBVW1NA
cxtqIB/n3ozgD2QMogPHNhe5b5OiNyZ3+ZiXp9y19CWJxzpPJVjqRCUFC4S0DZ7J7K7uD3CH0hs9
tf1tYWH5Fznj0SWy4TKxII8FjbWzRFmtpVZ9L7VAcrPX3AA5KEYV95iF5JV5pt6EVe1dJyVbv229
OfpGmms/95BDsbDXTe8R6tTHzkmvMnLCGxOzKMDCM/xzck4cN9p5JhZZrYdqr8N8SRRRcR2rH6Xf
9R8dmDRKNP6qjkHpYGaqQxgRaushfImdZnbHgOFrWxFY4Gh/dfy82jqyM3FBbO9qzS9OQ2cxxxTD
OizI+mmKCtliizXelFcJKT8cZJ5JAJQCyNHgVCAlmlbeYGEWjbVDkBlXkaX3eyPPV0mMb2RkVE8Y
E0n2XYpVWx6Yi2bo+4ONRcOS4XS1hjBKqIY1fQXixe9QJwdSH/OtkzjhUpGyvvz94Sww2/9FhooA
VFmmiVG/MnVksa8uirgSknA3Pd/CKFhQ+uIRJLJorxMJd1S99GhQ4u8V+xjFDMH30gmReE9DvHSV
Hh5lp12LkkYpIwfynlnLD9DEf/ES5ayEfamUfXqJrmWi4jUdkpRfvUSnsgD54EBtBxEZq9qvxKJ3
GODB9ZIHPcF3uE3T6LvHUW7GaYm7o6Q6JSvupov6pdBvkwzoPQA+XHST02y6arBPFmS1MHdwjOsN
AdDNvArMkIAjCnqgzlz+i1tQIB1+9S4cMhhd13JMneQu9SpvoNCg0uvjkEMby8qT6asbBHiX5H5h
FyRUdqqx1s478pQQZBEDuwmHzGSiCSGP06eH3158NKswXLrDA+MkWHN5iYdfn6IJ+/2WMF8lI1A7
EMogdceVwjbcv603MkTNy70KJnxESJwsfcSGhW6hvu+XmV+ikKn7x8GvbsvGqT431iOuzViYWnW1
aTKEHY6Xktub4VLldaRUp+6nrLQP+JcMRwcS96qKuepVVZKXGkp5OXgpDUtWqH1noiFTDEAvi9Q2
Nl1fSRwB042kp/jkWcP3brrWRme4LQofDjTGlX7oWqhlofrrGEsGsQ0xAmQ/BE3aVsRDPZdV//Nx
+F/+9/zmedPVT7kSj3kxVqj9mlef/ucHyB15+r/nf/PX1/z6L/7zFD5WeZ3/aH77VZvv+dVD+r1+
/UW/fGd++s9Xt3xoHn75ZPUkpb9tv1fj+XvdJs2feRjzV/5X//Lf/kthIAI222/DQLYP/UMYvowD
+flP/owDUebFn0kg6N3/0uILS591+pSowjGVTazbX1p8KS+kIWxiQuBPmpZ0/qHFF86Fq7vkgUtD
twV/I/5ftPjC+PWAQRhncPjxREqLwBLOwrl+fVGf6shOp0j58k4vIm2bjAnUoSQfMTwTJ3RC2qck
w+CPeEvcdSj0nGkWTuP+vYcY7W46MUEk0MQy8TIwzlAXWAPi6N3oKW7EpXZgrEXnhaQRAKX2FkMj
UjQYgN8t2SFZqfwz5KHsaMT1h7Bw1noTbsmN1/ZjTOule0m/1CyxaFwNZE+iv2uFD+mp0+uV30M9
EYP1h+PixQc1wl4kLrxFx+mNbdjoEOuy3t4amYfqqGNeA7rCaNPKm2UeYFVH9PEtNyWoht5IhnAJ
3ox15JwaOrmptj6WGVxPt74rcxxiLa9YTVqjDrCAmf74cGKNaQt2iwLZvizQjByESQgqe6kip8Lz
V15F5UrOnn4ZmL15XXf9Yw2Ug6TM3FQRKr606NtNr1lf4TB8cjKzugJ8v5VmVVx3DSUyQaOrvozT
21E1yc6pbXWZR66JuXmozn0Bkw5e66fa8X6URcslHrspecIWLm9mUjDOxn8NF9C4j+utdNtxpYs6
2w4RRIWub6+U6Z9oGLpdZMPZTSxzn+fDjzzv4+u+1T5roX5T4+h/ZjbMDDOu/bssrNaNDdQQ0Hef
uoqUN1kkCCsy/UfPezyEgf5InWFdocYIlt6A8NXXm2ZbTtOHcrD9RdEE2QbVbnmT+mgHf39yW792
fU8bmfAcigVXJ/JYODxNLzdyigNCpHm1dZeVeDXS0G4VsP4qGChRPdV5OyUK9JuEcKVJ9IeukO0W
KSd2YkZ7JvT1defmeOnngsKyzzd93IlbOxsULqSdcVPOed/+B5EXNuZpjr+3i+42jHXstUlMxMC9
XcMDD/E2F9B04mIHMERWFr7lwzgs/L608fcmUEqUNq7hWjEdyfcVPGUrHfLeVZ7Wm2CEcGolLaBd
kzzaRfxgd1ONnBXDucm+xwpOnQNUsuCAf8gUegUArb9yfWuB4iK/jsQ4gzvNwmjzEd1NLz9UCd6S
mQE+YTWpe/f7BZf6fGv/ozZhxSma5kOInCPdNHH1+HXFCwd6Jl1YdmeXyDWDsZmH+OMKNaBxMvx0
4XrqE1Hs/nVyHOICFz7Cf4ai+6PRNW0Zh1jol3CLSaWsHlWLVzRYHQM5kVZHXMsk85xTKEK8Ah3y
PpL5D3iCISTzcVrVRS/20dBTwmDOr8E/uRERwlvIYdCvvvqZGe9hn3yqY83ZRkl4UwbMJfUQF4rJ
Se+hwjN3HcKPkBTFgVXKjpo0Nk7r2/ukIgXOL4cb5Xj3vom8grDrcG8V5D/HWd8tbCIrLie7+NLr
dEBkBm7SdtI2pnOsC6z9RiI2VqU7MIx0ii+hDt0JJsqe2gjr1Mn4llntkctdbG0ON2IWwk3aQdwo
syi/H/3+SJ+3VCmpiQ0xaEsDpUjrDAW5nDDOjQipIkM09zCOiEN7PV4S5GQQtxqYxGCIHffQVaKD
polRuUujUZtA9rs0ZJzS5da6mpNp6sj9bKv2MZ/CYxwY3rEwPzLeDsm77XZxU5OoWEezf3y8CfLg
DLsQia5guqD1zMT11tfxMW8RAANSgPhBr4QrECUaToiUo3GEpBsWwEcrm65bsy/Xeh0Py3EAsaVc
7ddu4MRbNBvQfwIbqe8EoY2GjczRFrpdUW7LJIak4DNRGvuDFjjcJB2P9NQV46GEnkX7me+RhS2d
Hu2NqeHF5UL17BJ9WJc23NrMiGdOAkQXwB91R2zFlvEydp2Q+rtOpRse9G+0c8hPqOEvWwnVynPi
xyyoa1RMFQw+fQktVz+xrxaOihnugxAxFVwGkY5bOoeJJMLl1PcjNvhCrL3S99dlPcXXw3gLCGHe
eC1JEqTNb4ZQTat2VMXGwszk9PSHDeu7KPGFGXlnlz4BqdssBWhzVXMyEw/Mpnf+MGTor/W2itei
QLzryHjboidyR1VvNOAXDLDksI10EiS6yI/3BkbsvfQNJG8msd2TzfUU+0ek4lzYTnHTWPVjWwX9
9vfHAKK0X44BhX0PEWJCNwycYQwp3bmkflFBSL/zPPRz2jlKKojYgcBwMYMw5dqRi3Bg2k2uiQlB
6ezHgYK/srF0JrM20CAJ8rDUKywkxsMQwheaMh6vNOvu/QoPE8H1vuv84dvk60D16R6f/KJth2PN
cClRJbiVZm00FMWrtCiavcYIIQ0MJElO8XlwTSIlpqHd9YqdjPEIfLpmlEfXT8KVBWfuWm9sDMb9
asGvXBzzsIXrU5N7gaJHW5lG9t2CN3pA4OVcBlKAuRRed5iwR0J7lI0LPzuWAeRL2mESswNc4Psh
jFZKhyyN9ll6X4fUgLSqm+mhQiHWMvndGq6zJ99UniBTZKte68KFMtR4LPjxGGRrcjXyYB2NQrhY
6HvhZdRC68mtxNw0mp0u26FJ0aNBSzIyJAPlqN9DO/ujQ4ViaT54VEcni+L8kBL7DmIMxVAxwavt
HrqfNeGQAx3KBqhcuOg59hVKOZSRzO94gA+WS0vid6hhsTrAJ1U0JhiTQS7HiK1I6o7UZWinD6HP
r7cZaDAteAgcAPGmhqURyLDf1shKTw3Sk2WVJxm4Sh8fHT/+ltvCgrh5DjU3WJu2wg7a0Go8ZvX2
SD7bB9Q1npmnR5GRolwW6bEFGL95+mM7dO2P3+9aa96U/7i75k1rUDzbumNZEvG5PUMDLzZtX5L0
7U+Vd67RrUPb9N2DZxWYPzayZsgs7wuGwRpCznOnHqPJHU+mWgtmAQs8OcoHxMAbDT41U2hAwE4O
9TKUKDODWGIj3iNK0aazhqxsPzSWtokr51YjWumLk9Uoj+Abnuny4LS4erhBD4yvLqp1Bf6yKFTF
JMipOqjh6XAqc84yw66m9RQOaGD9Fncmq/c2vIyvyNLEoVHxtMKDYNXUxqkbbjPPdo4DuMbCypjb
arhhnJWXAPW6/NIsHJ9cohQmeyLI2ZjIoDB9C7Rj1fDk3EQoKWEvJZAOkeCVYautf7/w5is8fF54
c+5thCV1w5bq1WmRTXFdicC3z4lFdMAQieEKYqO//my2k3eTDS6UVRO4Fnhi3c/G2VpwIACsPRYK
9vBIhu8ZaVgWkC0C9jKux5AI7TYu7pm+qENHCtmiMjv3SmuYm5JEdZnjp3GFTRBG4UFyEFQGOy/3
E9TyBSFSOcTbXCb0BAjyDwlTFdgi6jqJnS9VFuR7GO0BbFEvO1oxqAvX+V3je6gTdWJ5qJJ3monn
5u/XiGDjv+9OPNqYR0tpu9J8vUh9ihvWBM/kTI3IjRnFElrsbc0EdV8Fnb7hZ34mjjVmTjS0ex1M
inYFgmvZCXOXIoVcoBjMNnHdNtS+Q78YvZSy1iyBwe2iRNXqimUTiYPlu9NJd+EzGF5azR5N1s4p
wm4fN+GJ8f2nvNWZFdXHAEmwbpP4XBeB2PUSE1/HJ1eLzPCNW9tfxyBVW07F6YON3qYaDHdXGDpm
JnWIABTzjAKJSaVH07qgYgRKS4kIYvZwRYohRQPpWActrNeajrgrd3NzXzaZc0z1HBN5r293Yzb2
l06MI3wYfNaEUvD/P3WkJh/D1lyPbRycbAuhWjsG5gddjHBK48k6pHVBgEQ1cpDsfZ8I8yhM6a8k
wqeg6/uNHCDR6fAFanhUKGdnhqj6bPU8lkQwQ7PqM4XCHgohKjF/28MdWkYZNu45hiU66jsX0ppG
0XQjTDLhNbfCEpthy6mvxoUM4AXWOWYibdKeQ0afRM+jgmpK62rKPXsZhXpwhIP+uTVqjo16WBh5
/FUOQ/PgxBKTAAfOl0Kui4Bh2VOK32BRwmye2DPY5w0zkyWyeXWJrZ25ebqBzCC7cTigjgwlr8JC
u0564VxXpVatnSCBlUtgR5bUV6bqd6WOfU7uYu5l54LJB4Ebs19IZGP3EVg7Pav8eyPG7c0aw/EW
lem+skgFCUf9U9o44iOs0F2c4B+UDdpI10ma1yhDxitdVq8xg8uQQ9k3TfER7/gIzym6HNkEawka
v8hqTh6fgZPsjEON13dadu2hN0N3ESf9d1u09lLPLdSBIZynUaYxBnX7INSCYwlUvS4Qelw+fer4
zFPS6BEiab4jDu4x45Gi7YW41DluyZ5h2c1EHqmW8ATumzvDGFNMmnp4+I3vQmzxmTHge/YvoEQO
s9dPsWuAJ7pM/xASANi86kidTKRtHXflWVkUB0Pqzk4irb2vQVSuuJTOpB8iEqsy89qOtTsZQGKT
ZY2QqUcMOnoEgYvIoqKguxsMVR1gcrakUd1oaXZryij7AD/Rks10q+OtsQ2N0QVsCORH16nNRejg
1+50erbJZfGhiRy10Wvu7adz1qgYp2Bq1+8CD7GK77f9tRN730gPO+uJMfsEoQng13zVxdCUpYhA
+wFQFtyZzgqnkGIhO2fYUOHqS9AZpsI5wqyaKNglVmne1hMFzmkBnD93tiRKentdAV8ekOQ5V16Z
+9s2LVPowmXGD/aza9Ua0KVDj9aJjCOV+e0Xu5h2URRPHximdKvEhwReDuScIGbrskYByOTBR2Mq
CbsJ+bmJNkQfUu/Ocuev1iftNHhOsnOhlkEndyU+5Zxuuu3fdiLVT56ro5jSjWPkoZ7tnQrkQxmf
aksk8CpkfLRK6vwuMNMluvJo5bb2Y5r72dlvdWtRB6F/sPEFYQy4zVyjxxyacsZnFAty49pLRHhz
ONaonRsBRwMMYVO72EKEipuL4MGdEdPQDWKimg+1EupSt4HL3FymdupdyRJDBk2HXBfoEEqdAMFd
02jZFbG44Bq9dh92ebfKvELfVCNOSLbV0mZQdOAPoQ4ZHGs9KA8qn/OpmO1jVxwpzBiCJTPS8nJK
e+uya11/7WWhk172VsXWKcsG3WobbxPXJ8fFjz4FkZ9eloMO/xTp3GXmw2Jm6kkPCx2xi6zxlnVY
qjp+7FWC6w1UGsa9hr8Pi6y+xnMYuipJPk2PC48wr7lxvQccdUYkADyRvuiTXZyHBoCid/DMNL4K
nRC+Spt8TIT6CmAjTuX8WVO6B9efzmWZGEw3LPkhyRpIZEz/11Z4n9aavK712rjxAsJvcI5gtFiT
7ufpqcOv0I3PT9LnOKf9NuMfXtV/RRZg3Ub30pj9heqeXEYyh4z8NtS+hU3gLJqqcg5BQmaKz8AV
dTrMIvzanI/mlKQbUEQSHKIk38Q9fRfXwL2GS84yaLgrY598Li/Tl0bA/Ysf0XgppzT8kIyYKDUD
dEJfYRrp5/j56pm+L/QPnVFR8uRG+MXp0m1ZnZrJz4+TP9PU8+abMCLnMKayIpUUttgU43UggvBK
Bya/7X2SbLTOWvumlnG8FuN97LHtKI6CoJk+lwNq0ibusmWqkJ2MnOLHNMlQ+mZfioFcKxPL2K2M
1LEzi/wGkwIGet2Q3BRmddc2jr9O3FJb58rFgKUtUVl4wJNdOFCTafW499voUxZKhVIKJUjruOkm
zVATZT7RCEqiS0GHXC76vrNvIlWAOVTfwCnkVeDjOzOE6MgzpBxr4i2tDXoPmJuQsEK/cT5sM2qj
M9XKTssmcXTM4GPkNdqq8LdJhOtSOfYEgdWKmQsenMuW/gn9r0mmEwTQNSyzamlEojuLYo0Rar7S
cWKCTx2EE2Is72ZQAKdmR9Jg6qPdaE3D2zNFq1ioENtXqP6XWR0yuR/6btmU/Z2fJwm063HYGN24
T3E8QZpB2TyqhyZBUEzzfjd5Y7wYRzfChH2UV0ytEnfcFG30mEQkPuuJox+xH72cNARmve0FhLLW
EHNH74gqd7pCe+3DkCmNy86EuF/pArsOYXyxM3sr6vqLLSa51dNx2LmCIiFuIguGsd1fiYi4EcDi
lW6k+mWHFSMzBJdFIxmIEf0+0tv+KinQlZeZ8SMhUJYYMDF+Msfs2q+IOjKLkjMN2v45rqy1694j
nc4+O2DnyyYhimYIWhRt1O7PN+X/N5OlF0Oov42WnidkDNDmwdMTI+lD/t/7opcTrL9/o19mVY95
mzXz5MsP8+zl4EnOUfO/WEc/faenOdnvvkPy0IRN++37f/w7LtAK+pStzzOvJM/8n/8fct4FO82Q
FDLu0weNGz/pxdr8/UX/fTT33/uaX176w7c0zJZh3VThY/PyzeNc/fyanieaf/1C/v7uX32LF+9e
XtgWw3ZrHiLMH3zDl4vgWBeOCdIldfm8CMzl3tciwHqjmfyvbIH/+yLME0bTtm31802CjbxcBNtm
JzCTdGz1vAi0+O9rERzAnbcuAttdd2xLwhd6/ni1COoCYqE1c/ve6SIId8Ze3rYTzAvgXDlzT57f
5KudIIS44HFRLhPyp8fledXf0ZmAk/1sLv+mVTDNC8vAqtLgVPhnW8FxL2yDUT1u+k+L8PMUeker
wEt7PqjecDLaF6QJWDjE/zwZ+VW/PBSEcC8sGAvMX3/ulfd2KAhXvflQgMjhulCZxM9DgYnny0Vw
5YUJ71jRuz/vhHd3MoKBca+/6XEwuB5cII2ZJvXnQ/9yEYBHL5RpO4Q7vLstANUPkOZtb9+94Blw
Z57BPz8NrAvOS/oXuDtPH8/Hzzs6DWzbZd++aRFMcaFsmHmG8fNNvjoNbOoo8uYcId/dEyDYtW+9
EQx5YZm8PQeG1tPHq3uRlBXThPBvQiZ8+nh/TwLz2rc+CdK5ANdUgiby12PQ4RjEwQvO6nu9EAWz
lbf2CpQFUFp1Gy3e8yZ4dRlgpXBhURMg+3he6Xd0BAhLzGj0m84A7gFyfHgCbPt5k786A1yH9aFl
pJv86yHhB76nVcDG780noX4h2AEm9+E/3QUUhxC3LQRJ/+gj3tsquA7n15v2gikvIKpaCrLqXwfe
y5rANUAVMF8S+s+/fy5C3tFekIKD7I2rwBNhWDa1nwkUMX/wDX9ZBc5Few69Uj97xne3CgjmnDfD
B/aFwgUPZvOrA9FRVEYcFhCanx+Vd1cZCZcr662bQL+AfQp2MA/tf/ntC5oHQXzanwDaO3z7gFtv
fPumujBoE4Hl/3Hqv1wFy72Q3D4wR3+2ie9uFaRO8fLGVZh7pPkhUK8qI9u6sHUBpuL+fPfvrjDE
1HzWxLz1NgAJMJSyqP5f/vJt4CKdi4C24a/L8n1dhhIc460NMoWhA3nHxUfur3f5chU4B6FN00HO
feT88e6uAYkk5a2XoWlxELgCPORnD/S6PDQvcMAxaEPeXXVMLTBf3W96BmgRbWRk9l9l36uTgLoQ
0JSzRv5EUd7hJrBn2dGbVsFkVMDDLlxa4aePV3ei0FkGk8rLmnVJ7+wokI715vcPTiJpNW0syZ4+
XleE7gW1wowivFfAEPKh9dZO0TQuXAMxCNjj84H36lkAkrkAMiVo8vknvae2gAPqzVMU98KYZcbz
aO7p49VJKITFWaCQxarnvuE9roL71pKITWA57CX3T8jw1VFAbaB4TOSTfmtepvd3LWCz8+ZVAC4w
eIvK+Octog1mxJ0h9Z+lgfv+jkVkHm++HM0LE1Mjmzic5yfi1V7AZvOCTBIWalbxva9rwTD0n6D2
G4ZpChoBhz4t8vOB+LpTnmsnqBaI5Z/X5z0+C2+/FiTXgosWYG63XhbItrqgMqINo3B4+nh+6t7V
tWCJ5535pk3AmY8gnF7gz3f5yyqAHCLNRinxszZ4h5vAmv0q3lohggfBruZY/D/MXW1PGkEQ/ivE
H9BQDhU/aNJgGmmjbVpr04/L3QobjltyCyr99X12Zw+ZBatx+HDELyo8twzDvD4zRw+uCzCTIFp4
EkJjEdtmEHBvZTHlpo83ibYxEqZYS08MIjoqp1icgQGgFkvBD/6JdCFD4xjTQagjk9XrJoHSGSqL
8ApdrGrZ6Eq7nEMPKZ1UCtCFwRmIFvFb302lAPoVdjYMfNuFpEAtjDZZR8+hE+oCOsygmIFVEz2k
b1kz64hw0Q+ee/ZReJDYWySFDEUUaTU1Q+aEAV4ESzFcTO2C1xV0mUHEIim0rorgpUAK+n5PiYJa
P0PNGPkBvcskXvA+AjYYCVZUuzZpAQQgTiA/wgVmgz4+ZjKMqV1EgglOKixCpCO0ziIg8e+JUyeE
i6iV9k5eIF+hjoIqAiY+4D1ITdoWKaAx0pMWl8HPzrBHGs5hf38lUDKx1x5T6O2zBSirSlNH2AIs
bcMazbS9BsoRRrlPsEYjBpKtYx5lYJBK3WIGHUf/CPvJ9hdUTwcfsEECYTmmT8Ojffnz8aAvTZ1Q
Vu6jWnh8inU/4ZE6hFBQ9L3s2IlvnxSQ4ErdIpqMGFWAEKAQ+6Qw6IKRm2GLXfc5eHhruPwGD7qZ
fBlOTVmEmRej3dZKtlef0Ey87ALEgY9RcX7kR1rYE2/XC03QOiyB879fsGGGwDHa+mfDOQrXiS+P
b3D30uxazbtq/nhldK3qHEuMwqXjMf0mu/OjT6Uaq7nanUh5Psn5ETvnVoj8CrCbJbi+Ty/Grc1f
W3HgMDMgB56pyinXHNF/jMS+liIPVWnucadvw05N9HYxti1trQq7fWqiS8uRq0rnS5Ovlgw88HCl
4Je6xP7BWm8j0/yLGDnOWHXsfWeIodv5mIudRo2kV/kMqZuCfZ4Ic32JWYqMHZP1hB85kn+lyC9v
fNxYpPd91UeFmjIFjERV6YFHZWkqa/g3ktiPYuiqMCqxIkSzFyPbR64W2DgHRy+F/bprm4gNKwYG
wCqfrZsjBrNHhDopNDaEGLcjZmKrSbGvlamY9QAt4xDu5VrVa9xTttgWR+RWyY/snMoxbaxxH0uO
H9hLYnyTY32D4qO1xAySQ8MXOLtkmh35NnJs5wx+FgvDhEJ0lkOg21WdQnuikBjaVsvEhmD9smef
SJFv9LhWSfQEBqYndsihHxT3W6hBebKAHPixc6XmCzc13K0D37fhD4H/RddOrxusEGdTd/sQ4Nf6
yeTMjaHJdwiPfqMfO39sPUvO7TuR4nNjK+e0M1RYSme4N+uh9HiwC1yqWfrdz0ITTXr+b1PDJU5d
KTHsrEREwrMaFBd8q0cMXetJur0gcI2kwN81Fu6vyweVpAmxOSOF/zG1he6McOvfxLdR10MK/9Ou
XlDE2FA4zAV2FTFW6qXwt5C+dk6zkCKSJuTYTzyrxM5RX12X4v5aqmmD4m1hLNRKYe90PYdnY8hU
AhUjG2Q2iXrH8qIU+reC36kmuKMqP3eo2onBtVt27vYdnuphYnzjcouVPPzstANAjL22WDwyYVKh
tsb/kfdVmjZjcLv1p2Znyr6X8eKaf0ZealVf/AMAAP//</cx:binary>
              </cx:geoCache>
            </cx:geography>
          </cx:layoutPr>
          <cx:valueColors>
            <cx:minColor>
              <a:schemeClr val="accent6">
                <a:lumMod val="40000"/>
                <a:lumOff val="60000"/>
              </a:schemeClr>
            </cx:minColor>
            <cx:maxColor>
              <a:schemeClr val="accent6">
                <a:lumMod val="50000"/>
              </a:schemeClr>
            </cx:maxColor>
          </cx:valueColors>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legend>
  </cx:chart>
  <cx:spPr>
    <a:noFill/>
    <a:ln>
      <a:noFill/>
    </a:ln>
  </cx:spPr>
  <cx:printSettings>
    <cx:headerFooter alignWithMargins="1" differentOddEven="0" differentFirst="0"/>
    <cx:pageMargins l="0.69999999999999996" r="0.69999999999999996" t="0.75" b="0.75" header="0.29999999999999999" footer="0.29999999999999999"/>
    <cx:pageSetup paperSize="1" firstPageNumber="1" orientation="default" blackAndWhite="0" draft="0" useFirstPageNumber="0" horizontalDpi="600" verticalDpi="600" copies="1"/>
  </cx:printSettings>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5.emf"/><Relationship Id="rId13" Type="http://schemas.microsoft.com/office/2014/relationships/chartEx" Target="../charts/chartEx3.xml"/><Relationship Id="rId3" Type="http://schemas.openxmlformats.org/officeDocument/2006/relationships/chart" Target="../charts/chart10.xml"/><Relationship Id="rId7" Type="http://schemas.openxmlformats.org/officeDocument/2006/relationships/chart" Target="../charts/chart11.xml"/><Relationship Id="rId12" Type="http://schemas.openxmlformats.org/officeDocument/2006/relationships/chart" Target="../charts/chart14.xml"/><Relationship Id="rId2" Type="http://schemas.openxmlformats.org/officeDocument/2006/relationships/image" Target="../media/image1.emf"/><Relationship Id="rId16" Type="http://schemas.openxmlformats.org/officeDocument/2006/relationships/chart" Target="../charts/chart16.xml"/><Relationship Id="rId1" Type="http://schemas.openxmlformats.org/officeDocument/2006/relationships/chart" Target="../charts/chart9.xml"/><Relationship Id="rId6" Type="http://schemas.openxmlformats.org/officeDocument/2006/relationships/image" Target="../media/image4.emf"/><Relationship Id="rId11" Type="http://schemas.openxmlformats.org/officeDocument/2006/relationships/image" Target="../media/image6.emf"/><Relationship Id="rId5" Type="http://schemas.openxmlformats.org/officeDocument/2006/relationships/image" Target="../media/image3.emf"/><Relationship Id="rId15" Type="http://schemas.microsoft.com/office/2014/relationships/chartEx" Target="../charts/chartEx4.xml"/><Relationship Id="rId10" Type="http://schemas.openxmlformats.org/officeDocument/2006/relationships/chart" Target="../charts/chart13.xml"/><Relationship Id="rId4" Type="http://schemas.openxmlformats.org/officeDocument/2006/relationships/image" Target="../media/image2.png"/><Relationship Id="rId9" Type="http://schemas.openxmlformats.org/officeDocument/2006/relationships/chart" Target="../charts/chart12.xml"/><Relationship Id="rId1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5</xdr:col>
      <xdr:colOff>247650</xdr:colOff>
      <xdr:row>5</xdr:row>
      <xdr:rowOff>28575</xdr:rowOff>
    </xdr:from>
    <xdr:to>
      <xdr:col>14</xdr:col>
      <xdr:colOff>419100</xdr:colOff>
      <xdr:row>19</xdr:row>
      <xdr:rowOff>104775</xdr:rowOff>
    </xdr:to>
    <xdr:graphicFrame macro="">
      <xdr:nvGraphicFramePr>
        <xdr:cNvPr id="2" name="Chart 1">
          <a:extLst>
            <a:ext uri="{FF2B5EF4-FFF2-40B4-BE49-F238E27FC236}">
              <a16:creationId xmlns:a16="http://schemas.microsoft.com/office/drawing/2014/main" id="{95BFCC44-4C79-417F-AA53-F832C92BFD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323850</xdr:colOff>
      <xdr:row>2</xdr:row>
      <xdr:rowOff>38100</xdr:rowOff>
    </xdr:from>
    <xdr:to>
      <xdr:col>14</xdr:col>
      <xdr:colOff>19050</xdr:colOff>
      <xdr:row>16</xdr:row>
      <xdr:rowOff>114300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9CA40695-53A4-4EFE-A581-5E3EBE8707D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24450" y="4191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209550</xdr:colOff>
      <xdr:row>3</xdr:row>
      <xdr:rowOff>85725</xdr:rowOff>
    </xdr:from>
    <xdr:to>
      <xdr:col>9</xdr:col>
      <xdr:colOff>209550</xdr:colOff>
      <xdr:row>16</xdr:row>
      <xdr:rowOff>133350</xdr:rowOff>
    </xdr:to>
    <mc:AlternateContent xmlns:mc="http://schemas.openxmlformats.org/markup-compatibility/2006">
      <mc:Choice xmlns:a14="http://schemas.microsoft.com/office/drawing/2010/main" Requires="a14">
        <xdr:graphicFrame macro="">
          <xdr:nvGraphicFramePr>
            <xdr:cNvPr id="4" name="Year">
              <a:extLst>
                <a:ext uri="{FF2B5EF4-FFF2-40B4-BE49-F238E27FC236}">
                  <a16:creationId xmlns:a16="http://schemas.microsoft.com/office/drawing/2014/main" id="{DB6491FC-30D0-4A00-9104-41C52D61D12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010150" y="6572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76200</xdr:colOff>
      <xdr:row>5</xdr:row>
      <xdr:rowOff>180975</xdr:rowOff>
    </xdr:from>
    <xdr:to>
      <xdr:col>10</xdr:col>
      <xdr:colOff>76200</xdr:colOff>
      <xdr:row>19</xdr:row>
      <xdr:rowOff>38100</xdr:rowOff>
    </xdr:to>
    <mc:AlternateContent xmlns:mc="http://schemas.openxmlformats.org/markup-compatibility/2006">
      <mc:Choice xmlns:a14="http://schemas.microsoft.com/office/drawing/2010/main" Requires="a14">
        <xdr:graphicFrame macro="">
          <xdr:nvGraphicFramePr>
            <xdr:cNvPr id="5" name="Segment">
              <a:extLst>
                <a:ext uri="{FF2B5EF4-FFF2-40B4-BE49-F238E27FC236}">
                  <a16:creationId xmlns:a16="http://schemas.microsoft.com/office/drawing/2014/main" id="{254055FA-A86F-4A4B-B834-E4F7A32D7463}"/>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5486400" y="11334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552450</xdr:colOff>
      <xdr:row>8</xdr:row>
      <xdr:rowOff>85725</xdr:rowOff>
    </xdr:from>
    <xdr:to>
      <xdr:col>10</xdr:col>
      <xdr:colOff>552450</xdr:colOff>
      <xdr:row>21</xdr:row>
      <xdr:rowOff>133350</xdr:rowOff>
    </xdr:to>
    <mc:AlternateContent xmlns:mc="http://schemas.openxmlformats.org/markup-compatibility/2006">
      <mc:Choice xmlns:a14="http://schemas.microsoft.com/office/drawing/2010/main" Requires="a14">
        <xdr:graphicFrame macro="">
          <xdr:nvGraphicFramePr>
            <xdr:cNvPr id="6" name="Region">
              <a:extLst>
                <a:ext uri="{FF2B5EF4-FFF2-40B4-BE49-F238E27FC236}">
                  <a16:creationId xmlns:a16="http://schemas.microsoft.com/office/drawing/2014/main" id="{E36A0B9A-1505-4CAD-A1A6-9BCD29A503B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962650" y="16097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538162</xdr:colOff>
      <xdr:row>4</xdr:row>
      <xdr:rowOff>9525</xdr:rowOff>
    </xdr:from>
    <xdr:to>
      <xdr:col>13</xdr:col>
      <xdr:colOff>233362</xdr:colOff>
      <xdr:row>18</xdr:row>
      <xdr:rowOff>85725</xdr:rowOff>
    </xdr:to>
    <xdr:graphicFrame macro="">
      <xdr:nvGraphicFramePr>
        <xdr:cNvPr id="2" name="Chart 1">
          <a:extLst>
            <a:ext uri="{FF2B5EF4-FFF2-40B4-BE49-F238E27FC236}">
              <a16:creationId xmlns:a16="http://schemas.microsoft.com/office/drawing/2014/main" id="{55B160BF-749A-440D-8AF8-6466DB51ED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142875</xdr:colOff>
      <xdr:row>34</xdr:row>
      <xdr:rowOff>104775</xdr:rowOff>
    </xdr:from>
    <xdr:to>
      <xdr:col>15</xdr:col>
      <xdr:colOff>66675</xdr:colOff>
      <xdr:row>50</xdr:row>
      <xdr:rowOff>47625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3A8753E-9B91-46AF-9CBC-0731C4FB87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76950" y="6581775"/>
              <a:ext cx="4800600" cy="29908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452437</xdr:colOff>
      <xdr:row>5</xdr:row>
      <xdr:rowOff>28575</xdr:rowOff>
    </xdr:from>
    <xdr:to>
      <xdr:col>11</xdr:col>
      <xdr:colOff>147637</xdr:colOff>
      <xdr:row>19</xdr:row>
      <xdr:rowOff>104775</xdr:rowOff>
    </xdr:to>
    <xdr:graphicFrame macro="">
      <xdr:nvGraphicFramePr>
        <xdr:cNvPr id="2" name="Chart 1">
          <a:extLst>
            <a:ext uri="{FF2B5EF4-FFF2-40B4-BE49-F238E27FC236}">
              <a16:creationId xmlns:a16="http://schemas.microsoft.com/office/drawing/2014/main" id="{4ECA0660-2CA0-45F2-9489-EBB256119A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xdr:colOff>
      <xdr:row>16</xdr:row>
      <xdr:rowOff>38100</xdr:rowOff>
    </xdr:from>
    <xdr:to>
      <xdr:col>2</xdr:col>
      <xdr:colOff>28576</xdr:colOff>
      <xdr:row>21</xdr:row>
      <xdr:rowOff>57150</xdr:rowOff>
    </xdr:to>
    <xdr:graphicFrame macro="">
      <xdr:nvGraphicFramePr>
        <xdr:cNvPr id="2" name="Chart 1">
          <a:extLst>
            <a:ext uri="{FF2B5EF4-FFF2-40B4-BE49-F238E27FC236}">
              <a16:creationId xmlns:a16="http://schemas.microsoft.com/office/drawing/2014/main" id="{5B134DF0-CAC7-427B-98A4-2448C90F21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566737</xdr:colOff>
      <xdr:row>18</xdr:row>
      <xdr:rowOff>47625</xdr:rowOff>
    </xdr:from>
    <xdr:to>
      <xdr:col>5</xdr:col>
      <xdr:colOff>19050</xdr:colOff>
      <xdr:row>23</xdr:row>
      <xdr:rowOff>85725</xdr:rowOff>
    </xdr:to>
    <xdr:graphicFrame macro="">
      <xdr:nvGraphicFramePr>
        <xdr:cNvPr id="3" name="Chart 2">
          <a:extLst>
            <a:ext uri="{FF2B5EF4-FFF2-40B4-BE49-F238E27FC236}">
              <a16:creationId xmlns:a16="http://schemas.microsoft.com/office/drawing/2014/main" id="{DC60495C-988A-4AED-8DAC-067F563132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28575</xdr:colOff>
      <xdr:row>18</xdr:row>
      <xdr:rowOff>171450</xdr:rowOff>
    </xdr:from>
    <xdr:to>
      <xdr:col>8</xdr:col>
      <xdr:colOff>19050</xdr:colOff>
      <xdr:row>24</xdr:row>
      <xdr:rowOff>0</xdr:rowOff>
    </xdr:to>
    <xdr:graphicFrame macro="">
      <xdr:nvGraphicFramePr>
        <xdr:cNvPr id="4" name="Chart 3">
          <a:extLst>
            <a:ext uri="{FF2B5EF4-FFF2-40B4-BE49-F238E27FC236}">
              <a16:creationId xmlns:a16="http://schemas.microsoft.com/office/drawing/2014/main" id="{DF782C58-5770-407A-BFDA-52FE719FA7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23812</xdr:colOff>
      <xdr:row>18</xdr:row>
      <xdr:rowOff>161925</xdr:rowOff>
    </xdr:from>
    <xdr:to>
      <xdr:col>11</xdr:col>
      <xdr:colOff>104775</xdr:colOff>
      <xdr:row>23</xdr:row>
      <xdr:rowOff>161925</xdr:rowOff>
    </xdr:to>
    <xdr:graphicFrame macro="">
      <xdr:nvGraphicFramePr>
        <xdr:cNvPr id="5" name="Chart 4">
          <a:extLst>
            <a:ext uri="{FF2B5EF4-FFF2-40B4-BE49-F238E27FC236}">
              <a16:creationId xmlns:a16="http://schemas.microsoft.com/office/drawing/2014/main" id="{6DF293F7-EB58-494B-9132-52B8E22416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542925</xdr:colOff>
      <xdr:row>18</xdr:row>
      <xdr:rowOff>190499</xdr:rowOff>
    </xdr:from>
    <xdr:to>
      <xdr:col>14</xdr:col>
      <xdr:colOff>200025</xdr:colOff>
      <xdr:row>23</xdr:row>
      <xdr:rowOff>123824</xdr:rowOff>
    </xdr:to>
    <xdr:graphicFrame macro="">
      <xdr:nvGraphicFramePr>
        <xdr:cNvPr id="6" name="Chart 5">
          <a:extLst>
            <a:ext uri="{FF2B5EF4-FFF2-40B4-BE49-F238E27FC236}">
              <a16:creationId xmlns:a16="http://schemas.microsoft.com/office/drawing/2014/main" id="{B1D57FB3-4746-475E-92BF-B8C324BCB2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76201</xdr:rowOff>
    </xdr:from>
    <xdr:ext cx="12280446" cy="277586"/>
    <xdr:sp macro="" textlink="">
      <xdr:nvSpPr>
        <xdr:cNvPr id="3" name="Shape 3">
          <a:extLst>
            <a:ext uri="{FF2B5EF4-FFF2-40B4-BE49-F238E27FC236}">
              <a16:creationId xmlns:a16="http://schemas.microsoft.com/office/drawing/2014/main" id="{00000000-0008-0000-0100-000003000000}"/>
            </a:ext>
          </a:extLst>
        </xdr:cNvPr>
        <xdr:cNvSpPr/>
      </xdr:nvSpPr>
      <xdr:spPr>
        <a:xfrm>
          <a:off x="142875" y="76201"/>
          <a:ext cx="12280446" cy="277586"/>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127908</xdr:colOff>
      <xdr:row>10</xdr:row>
      <xdr:rowOff>126547</xdr:rowOff>
    </xdr:from>
    <xdr:ext cx="12433886" cy="2076450"/>
    <xdr:grpSp>
      <xdr:nvGrpSpPr>
        <xdr:cNvPr id="2" name="Shape 2">
          <a:extLst>
            <a:ext uri="{FF2B5EF4-FFF2-40B4-BE49-F238E27FC236}">
              <a16:creationId xmlns:a16="http://schemas.microsoft.com/office/drawing/2014/main" id="{00000000-0008-0000-0100-000002000000}"/>
            </a:ext>
          </a:extLst>
        </xdr:cNvPr>
        <xdr:cNvGrpSpPr/>
      </xdr:nvGrpSpPr>
      <xdr:grpSpPr>
        <a:xfrm>
          <a:off x="127908" y="1895476"/>
          <a:ext cx="12433886" cy="2076450"/>
          <a:chOff x="0" y="2732251"/>
          <a:chExt cx="10736344" cy="207645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32251"/>
            <a:ext cx="10736344" cy="2076450"/>
            <a:chOff x="152400" y="1951038"/>
            <a:chExt cx="12567758" cy="2249487"/>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641641" y="2031206"/>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900758" y="1951038"/>
              <a:ext cx="2819400" cy="2228850"/>
              <a:chOff x="9900758" y="1846351"/>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900758" y="1846351"/>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10006687" y="1946848"/>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197303</xdr:colOff>
      <xdr:row>22</xdr:row>
      <xdr:rowOff>95650</xdr:rowOff>
    </xdr:from>
    <xdr:ext cx="5047050" cy="2683408"/>
    <xdr:sp macro="" textlink="">
      <xdr:nvSpPr>
        <xdr:cNvPr id="15" name="Shape 15">
          <a:extLst>
            <a:ext uri="{FF2B5EF4-FFF2-40B4-BE49-F238E27FC236}">
              <a16:creationId xmlns:a16="http://schemas.microsoft.com/office/drawing/2014/main" id="{00000000-0008-0000-0100-00000F000000}"/>
            </a:ext>
          </a:extLst>
        </xdr:cNvPr>
        <xdr:cNvSpPr/>
      </xdr:nvSpPr>
      <xdr:spPr>
        <a:xfrm>
          <a:off x="197303" y="4040121"/>
          <a:ext cx="5047050" cy="2683408"/>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255814</xdr:colOff>
      <xdr:row>23</xdr:row>
      <xdr:rowOff>23132</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255814" y="4091668"/>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9</xdr:col>
      <xdr:colOff>68036</xdr:colOff>
      <xdr:row>22</xdr:row>
      <xdr:rowOff>111578</xdr:rowOff>
    </xdr:from>
    <xdr:ext cx="3237700" cy="2667480"/>
    <xdr:sp macro="" textlink="">
      <xdr:nvSpPr>
        <xdr:cNvPr id="17" name="Shape 17">
          <a:extLst>
            <a:ext uri="{FF2B5EF4-FFF2-40B4-BE49-F238E27FC236}">
              <a16:creationId xmlns:a16="http://schemas.microsoft.com/office/drawing/2014/main" id="{00000000-0008-0000-0100-000011000000}"/>
            </a:ext>
          </a:extLst>
        </xdr:cNvPr>
        <xdr:cNvSpPr/>
      </xdr:nvSpPr>
      <xdr:spPr>
        <a:xfrm>
          <a:off x="5312389" y="4056049"/>
          <a:ext cx="3237700" cy="2667480"/>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142875</xdr:colOff>
      <xdr:row>23</xdr:row>
      <xdr:rowOff>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5408839" y="4068536"/>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507546</xdr:colOff>
      <xdr:row>22</xdr:row>
      <xdr:rowOff>111579</xdr:rowOff>
    </xdr:from>
    <xdr:ext cx="3929983" cy="2656274"/>
    <xdr:sp macro="" textlink="">
      <xdr:nvSpPr>
        <xdr:cNvPr id="19" name="Shape 19">
          <a:extLst>
            <a:ext uri="{FF2B5EF4-FFF2-40B4-BE49-F238E27FC236}">
              <a16:creationId xmlns:a16="http://schemas.microsoft.com/office/drawing/2014/main" id="{00000000-0008-0000-0100-000013000000}"/>
            </a:ext>
          </a:extLst>
        </xdr:cNvPr>
        <xdr:cNvSpPr/>
      </xdr:nvSpPr>
      <xdr:spPr>
        <a:xfrm>
          <a:off x="8665428" y="4056050"/>
          <a:ext cx="3929983" cy="2656274"/>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15</xdr:col>
      <xdr:colOff>20411</xdr:colOff>
      <xdr:row>23</xdr:row>
      <xdr:rowOff>13607</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8797018" y="4082143"/>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152400</xdr:colOff>
      <xdr:row>2</xdr:row>
      <xdr:rowOff>57150</xdr:rowOff>
    </xdr:from>
    <xdr:ext cx="12308541"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52400" y="410936"/>
          <a:ext cx="12308541"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5"/>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2000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2" cy="1383567"/>
              <a:chOff x="152400" y="459938"/>
              <a:chExt cx="2667000"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400" y="714375"/>
                <a:ext cx="2667000"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323850</xdr:colOff>
      <xdr:row>4</xdr:row>
      <xdr:rowOff>9525</xdr:rowOff>
    </xdr:from>
    <xdr:to>
      <xdr:col>4</xdr:col>
      <xdr:colOff>57150</xdr:colOff>
      <xdr:row>5</xdr:row>
      <xdr:rowOff>152400</xdr:rowOff>
    </xdr:to>
    <xdr:sp macro="" textlink="kpi!E17">
      <xdr:nvSpPr>
        <xdr:cNvPr id="39" name="Rectangle 38">
          <a:extLst>
            <a:ext uri="{FF2B5EF4-FFF2-40B4-BE49-F238E27FC236}">
              <a16:creationId xmlns:a16="http://schemas.microsoft.com/office/drawing/2014/main" id="{14E2C2BB-DE09-4349-B54E-686A5EA4098C}"/>
            </a:ext>
          </a:extLst>
        </xdr:cNvPr>
        <xdr:cNvSpPr/>
      </xdr:nvSpPr>
      <xdr:spPr>
        <a:xfrm>
          <a:off x="323850" y="733425"/>
          <a:ext cx="2057400" cy="3238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FA980910-4858-42EE-9A0F-12528E00FD12}" type="TxLink">
            <a:rPr lang="en-US" sz="1600" b="0" i="0" u="none" strike="noStrike">
              <a:solidFill>
                <a:srgbClr val="000000"/>
              </a:solidFill>
              <a:latin typeface="Lato Black"/>
              <a:cs typeface="Calibri"/>
            </a:rPr>
            <a:pPr algn="ctr"/>
            <a:t> $2,86,397.02 </a:t>
          </a:fld>
          <a:endParaRPr lang="en-IN" sz="1600">
            <a:latin typeface="Lato Black"/>
          </a:endParaRPr>
        </a:p>
      </xdr:txBody>
    </xdr:sp>
    <xdr:clientData/>
  </xdr:twoCellAnchor>
  <xdr:twoCellAnchor>
    <xdr:from>
      <xdr:col>0</xdr:col>
      <xdr:colOff>381000</xdr:colOff>
      <xdr:row>5</xdr:row>
      <xdr:rowOff>9524</xdr:rowOff>
    </xdr:from>
    <xdr:to>
      <xdr:col>3</xdr:col>
      <xdr:colOff>438150</xdr:colOff>
      <xdr:row>9</xdr:row>
      <xdr:rowOff>19049</xdr:rowOff>
    </xdr:to>
    <xdr:graphicFrame macro="">
      <xdr:nvGraphicFramePr>
        <xdr:cNvPr id="41" name="Chart 40">
          <a:extLst>
            <a:ext uri="{FF2B5EF4-FFF2-40B4-BE49-F238E27FC236}">
              <a16:creationId xmlns:a16="http://schemas.microsoft.com/office/drawing/2014/main" id="{85532E06-0ECC-427C-9D73-637CA83309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485775</xdr:colOff>
      <xdr:row>8</xdr:row>
      <xdr:rowOff>76200</xdr:rowOff>
    </xdr:from>
    <xdr:to>
      <xdr:col>2</xdr:col>
      <xdr:colOff>342900</xdr:colOff>
      <xdr:row>10</xdr:row>
      <xdr:rowOff>0</xdr:rowOff>
    </xdr:to>
    <xdr:sp macro="" textlink="">
      <xdr:nvSpPr>
        <xdr:cNvPr id="43" name="TextBox 42">
          <a:extLst>
            <a:ext uri="{FF2B5EF4-FFF2-40B4-BE49-F238E27FC236}">
              <a16:creationId xmlns:a16="http://schemas.microsoft.com/office/drawing/2014/main" id="{F8B1E0BD-6230-45B3-AC8E-D6B55BD1CD8B}"/>
            </a:ext>
          </a:extLst>
        </xdr:cNvPr>
        <xdr:cNvSpPr txBox="1"/>
      </xdr:nvSpPr>
      <xdr:spPr>
        <a:xfrm>
          <a:off x="485775" y="1524000"/>
          <a:ext cx="10191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2"/>
              </a:solidFill>
            </a:rPr>
            <a:t>YOY</a:t>
          </a:r>
          <a:r>
            <a:rPr lang="en-IN" sz="1100" b="1" baseline="0">
              <a:solidFill>
                <a:schemeClr val="bg2"/>
              </a:solidFill>
            </a:rPr>
            <a:t> GROWTH</a:t>
          </a:r>
          <a:endParaRPr lang="en-IN" sz="1100" b="1">
            <a:solidFill>
              <a:schemeClr val="bg2"/>
            </a:solidFill>
          </a:endParaRPr>
        </a:p>
      </xdr:txBody>
    </xdr:sp>
    <xdr:clientData/>
  </xdr:twoCellAnchor>
  <xdr:twoCellAnchor editAs="oneCell">
    <xdr:from>
      <xdr:col>2</xdr:col>
      <xdr:colOff>295275</xdr:colOff>
      <xdr:row>8</xdr:row>
      <xdr:rowOff>114300</xdr:rowOff>
    </xdr:from>
    <xdr:to>
      <xdr:col>3</xdr:col>
      <xdr:colOff>200025</xdr:colOff>
      <xdr:row>9</xdr:row>
      <xdr:rowOff>133350</xdr:rowOff>
    </xdr:to>
    <xdr:pic>
      <xdr:nvPicPr>
        <xdr:cNvPr id="50" name="Picture 49">
          <a:extLst>
            <a:ext uri="{FF2B5EF4-FFF2-40B4-BE49-F238E27FC236}">
              <a16:creationId xmlns:a16="http://schemas.microsoft.com/office/drawing/2014/main" id="{60760EB9-D2D7-4A7B-ACBA-9A59AC4397B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57325" y="1562100"/>
          <a:ext cx="485775" cy="20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323291</xdr:colOff>
      <xdr:row>4</xdr:row>
      <xdr:rowOff>16248</xdr:rowOff>
    </xdr:from>
    <xdr:to>
      <xdr:col>7</xdr:col>
      <xdr:colOff>532841</xdr:colOff>
      <xdr:row>5</xdr:row>
      <xdr:rowOff>176492</xdr:rowOff>
    </xdr:to>
    <xdr:sp macro="" textlink="kpi!H17">
      <xdr:nvSpPr>
        <xdr:cNvPr id="54" name="Rectangle 53">
          <a:extLst>
            <a:ext uri="{FF2B5EF4-FFF2-40B4-BE49-F238E27FC236}">
              <a16:creationId xmlns:a16="http://schemas.microsoft.com/office/drawing/2014/main" id="{E09CBC19-ED07-4874-BE80-BE418D8B5A01}"/>
            </a:ext>
          </a:extLst>
        </xdr:cNvPr>
        <xdr:cNvSpPr/>
      </xdr:nvSpPr>
      <xdr:spPr>
        <a:xfrm>
          <a:off x="3236820" y="733424"/>
          <a:ext cx="1374962" cy="33953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15E9FB1-413C-49DE-8594-706BA0DD5F02}" type="TxLink">
            <a:rPr lang="en-US" sz="1600" b="0" i="0" u="none" strike="noStrike">
              <a:solidFill>
                <a:srgbClr val="000000"/>
              </a:solidFill>
              <a:latin typeface="Lato Black"/>
              <a:cs typeface="Calibri"/>
            </a:rPr>
            <a:t> $37,873.00 </a:t>
          </a:fld>
          <a:endParaRPr lang="en-IN" sz="1600" b="0">
            <a:latin typeface="Lato Black"/>
          </a:endParaRPr>
        </a:p>
      </xdr:txBody>
    </xdr:sp>
    <xdr:clientData/>
  </xdr:twoCellAnchor>
  <xdr:twoCellAnchor>
    <xdr:from>
      <xdr:col>5</xdr:col>
      <xdr:colOff>44265</xdr:colOff>
      <xdr:row>4</xdr:row>
      <xdr:rowOff>134471</xdr:rowOff>
    </xdr:from>
    <xdr:to>
      <xdr:col>8</xdr:col>
      <xdr:colOff>120463</xdr:colOff>
      <xdr:row>8</xdr:row>
      <xdr:rowOff>118781</xdr:rowOff>
    </xdr:to>
    <xdr:graphicFrame macro="">
      <xdr:nvGraphicFramePr>
        <xdr:cNvPr id="56" name="Chart 55">
          <a:extLst>
            <a:ext uri="{FF2B5EF4-FFF2-40B4-BE49-F238E27FC236}">
              <a16:creationId xmlns:a16="http://schemas.microsoft.com/office/drawing/2014/main" id="{C1633E3D-9C7E-450D-9302-D798E72CF3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5</xdr:col>
      <xdr:colOff>118222</xdr:colOff>
      <xdr:row>8</xdr:row>
      <xdr:rowOff>76200</xdr:rowOff>
    </xdr:from>
    <xdr:to>
      <xdr:col>6</xdr:col>
      <xdr:colOff>470647</xdr:colOff>
      <xdr:row>9</xdr:row>
      <xdr:rowOff>175833</xdr:rowOff>
    </xdr:to>
    <xdr:pic>
      <xdr:nvPicPr>
        <xdr:cNvPr id="59" name="Picture 58">
          <a:extLst>
            <a:ext uri="{FF2B5EF4-FFF2-40B4-BE49-F238E27FC236}">
              <a16:creationId xmlns:a16="http://schemas.microsoft.com/office/drawing/2014/main" id="{6B6FDAE7-AED1-4878-BA02-2900346B8BBD}"/>
            </a:ext>
          </a:extLst>
        </xdr:cNvPr>
        <xdr:cNvPicPr>
          <a:picLocks noChangeAspect="1"/>
        </xdr:cNvPicPr>
      </xdr:nvPicPr>
      <xdr:blipFill>
        <a:blip xmlns:r="http://schemas.openxmlformats.org/officeDocument/2006/relationships" r:embed="rId4"/>
        <a:stretch>
          <a:fillRect/>
        </a:stretch>
      </xdr:blipFill>
      <xdr:spPr>
        <a:xfrm>
          <a:off x="3031751" y="1510553"/>
          <a:ext cx="935131" cy="278927"/>
        </a:xfrm>
        <a:prstGeom prst="rect">
          <a:avLst/>
        </a:prstGeom>
      </xdr:spPr>
    </xdr:pic>
    <xdr:clientData/>
  </xdr:twoCellAnchor>
  <xdr:twoCellAnchor editAs="oneCell">
    <xdr:from>
      <xdr:col>6</xdr:col>
      <xdr:colOff>462803</xdr:colOff>
      <xdr:row>8</xdr:row>
      <xdr:rowOff>106456</xdr:rowOff>
    </xdr:from>
    <xdr:to>
      <xdr:col>7</xdr:col>
      <xdr:colOff>367553</xdr:colOff>
      <xdr:row>9</xdr:row>
      <xdr:rowOff>125506</xdr:rowOff>
    </xdr:to>
    <xdr:pic>
      <xdr:nvPicPr>
        <xdr:cNvPr id="63" name="Picture 62">
          <a:extLst>
            <a:ext uri="{FF2B5EF4-FFF2-40B4-BE49-F238E27FC236}">
              <a16:creationId xmlns:a16="http://schemas.microsoft.com/office/drawing/2014/main" id="{7FFB7DD0-838D-4EB5-B53D-783A97BF70D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959038" y="1540809"/>
          <a:ext cx="487456" cy="1983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19050</xdr:colOff>
      <xdr:row>3</xdr:row>
      <xdr:rowOff>142875</xdr:rowOff>
    </xdr:from>
    <xdr:to>
      <xdr:col>15</xdr:col>
      <xdr:colOff>228600</xdr:colOff>
      <xdr:row>5</xdr:row>
      <xdr:rowOff>114300</xdr:rowOff>
    </xdr:to>
    <xdr:sp macro="" textlink="kpi!$K$17">
      <xdr:nvSpPr>
        <xdr:cNvPr id="64" name="Rectangle 63">
          <a:extLst>
            <a:ext uri="{FF2B5EF4-FFF2-40B4-BE49-F238E27FC236}">
              <a16:creationId xmlns:a16="http://schemas.microsoft.com/office/drawing/2014/main" id="{6E351DAC-FDD1-415C-934B-A964D3443AE0}"/>
            </a:ext>
          </a:extLst>
        </xdr:cNvPr>
        <xdr:cNvSpPr/>
      </xdr:nvSpPr>
      <xdr:spPr>
        <a:xfrm>
          <a:off x="8153400" y="685800"/>
          <a:ext cx="790575" cy="3333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8E955A3-AFE6-4DAC-A89F-359D36B45784}" type="TxLink">
            <a:rPr lang="en-US" sz="1600" b="0" i="0" u="none" strike="noStrike">
              <a:solidFill>
                <a:srgbClr val="000000"/>
              </a:solidFill>
              <a:latin typeface="Calibri"/>
              <a:cs typeface="Calibri"/>
            </a:rPr>
            <a:t>#9994</a:t>
          </a:fld>
          <a:endParaRPr lang="en-IN" sz="1600"/>
        </a:p>
      </xdr:txBody>
    </xdr:sp>
    <xdr:clientData/>
  </xdr:twoCellAnchor>
  <xdr:twoCellAnchor editAs="oneCell">
    <xdr:from>
      <xdr:col>9</xdr:col>
      <xdr:colOff>302559</xdr:colOff>
      <xdr:row>8</xdr:row>
      <xdr:rowOff>47625</xdr:rowOff>
    </xdr:from>
    <xdr:to>
      <xdr:col>11</xdr:col>
      <xdr:colOff>134243</xdr:colOff>
      <xdr:row>9</xdr:row>
      <xdr:rowOff>165380</xdr:rowOff>
    </xdr:to>
    <xdr:pic>
      <xdr:nvPicPr>
        <xdr:cNvPr id="68" name="Picture 67">
          <a:extLst>
            <a:ext uri="{FF2B5EF4-FFF2-40B4-BE49-F238E27FC236}">
              <a16:creationId xmlns:a16="http://schemas.microsoft.com/office/drawing/2014/main" id="{71CCF45E-5347-4B8B-9E1A-54EFE85181DA}"/>
            </a:ext>
          </a:extLst>
        </xdr:cNvPr>
        <xdr:cNvPicPr>
          <a:picLocks noChangeAspect="1"/>
        </xdr:cNvPicPr>
      </xdr:nvPicPr>
      <xdr:blipFill>
        <a:blip xmlns:r="http://schemas.openxmlformats.org/officeDocument/2006/relationships" r:embed="rId4"/>
        <a:stretch>
          <a:fillRect/>
        </a:stretch>
      </xdr:blipFill>
      <xdr:spPr>
        <a:xfrm>
          <a:off x="5546912" y="1481978"/>
          <a:ext cx="997096" cy="297049"/>
        </a:xfrm>
        <a:prstGeom prst="rect">
          <a:avLst/>
        </a:prstGeom>
      </xdr:spPr>
    </xdr:pic>
    <xdr:clientData/>
  </xdr:twoCellAnchor>
  <xdr:twoCellAnchor editAs="oneCell">
    <xdr:from>
      <xdr:col>11</xdr:col>
      <xdr:colOff>160244</xdr:colOff>
      <xdr:row>8</xdr:row>
      <xdr:rowOff>76200</xdr:rowOff>
    </xdr:from>
    <xdr:to>
      <xdr:col>12</xdr:col>
      <xdr:colOff>64994</xdr:colOff>
      <xdr:row>9</xdr:row>
      <xdr:rowOff>95250</xdr:rowOff>
    </xdr:to>
    <xdr:pic>
      <xdr:nvPicPr>
        <xdr:cNvPr id="70" name="Picture 69">
          <a:extLst>
            <a:ext uri="{FF2B5EF4-FFF2-40B4-BE49-F238E27FC236}">
              <a16:creationId xmlns:a16="http://schemas.microsoft.com/office/drawing/2014/main" id="{EEAED7AF-3D3F-417E-A8AE-6BD0C78DA78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570009" y="1510553"/>
          <a:ext cx="487456" cy="1983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555811</xdr:colOff>
      <xdr:row>3</xdr:row>
      <xdr:rowOff>141194</xdr:rowOff>
    </xdr:from>
    <xdr:to>
      <xdr:col>12</xdr:col>
      <xdr:colOff>49305</xdr:colOff>
      <xdr:row>5</xdr:row>
      <xdr:rowOff>103094</xdr:rowOff>
    </xdr:to>
    <xdr:sp macro="" textlink="kpi!H17">
      <xdr:nvSpPr>
        <xdr:cNvPr id="71" name="Rectangle 70">
          <a:extLst>
            <a:ext uri="{FF2B5EF4-FFF2-40B4-BE49-F238E27FC236}">
              <a16:creationId xmlns:a16="http://schemas.microsoft.com/office/drawing/2014/main" id="{46F5F76C-AECD-4286-B4E5-EC9180B0D7AB}"/>
            </a:ext>
          </a:extLst>
        </xdr:cNvPr>
        <xdr:cNvSpPr/>
      </xdr:nvSpPr>
      <xdr:spPr>
        <a:xfrm>
          <a:off x="5800164" y="679076"/>
          <a:ext cx="1241612" cy="32048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90BDB0C-C73B-49C2-9EFC-0E168E340DB2}" type="TxLink">
            <a:rPr lang="en-US" sz="1600" b="0" i="0" u="none" strike="noStrike">
              <a:solidFill>
                <a:srgbClr val="000000"/>
              </a:solidFill>
              <a:latin typeface="Calibri"/>
              <a:cs typeface="Calibri"/>
            </a:rPr>
            <a:t> $37,873.00 </a:t>
          </a:fld>
          <a:endParaRPr lang="en-IN" sz="1600"/>
        </a:p>
      </xdr:txBody>
    </xdr:sp>
    <xdr:clientData/>
  </xdr:twoCellAnchor>
  <xdr:twoCellAnchor>
    <xdr:from>
      <xdr:col>9</xdr:col>
      <xdr:colOff>69477</xdr:colOff>
      <xdr:row>4</xdr:row>
      <xdr:rowOff>72839</xdr:rowOff>
    </xdr:from>
    <xdr:to>
      <xdr:col>12</xdr:col>
      <xdr:colOff>395008</xdr:colOff>
      <xdr:row>9</xdr:row>
      <xdr:rowOff>44264</xdr:rowOff>
    </xdr:to>
    <xdr:graphicFrame macro="">
      <xdr:nvGraphicFramePr>
        <xdr:cNvPr id="74" name="Chart 73">
          <a:extLst>
            <a:ext uri="{FF2B5EF4-FFF2-40B4-BE49-F238E27FC236}">
              <a16:creationId xmlns:a16="http://schemas.microsoft.com/office/drawing/2014/main" id="{A7AC5A74-80FE-4381-8AEC-80E52CF908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13</xdr:col>
      <xdr:colOff>360830</xdr:colOff>
      <xdr:row>8</xdr:row>
      <xdr:rowOff>50987</xdr:rowOff>
    </xdr:from>
    <xdr:to>
      <xdr:col>15</xdr:col>
      <xdr:colOff>190833</xdr:colOff>
      <xdr:row>9</xdr:row>
      <xdr:rowOff>168742</xdr:rowOff>
    </xdr:to>
    <xdr:pic>
      <xdr:nvPicPr>
        <xdr:cNvPr id="76" name="Picture 75">
          <a:extLst>
            <a:ext uri="{FF2B5EF4-FFF2-40B4-BE49-F238E27FC236}">
              <a16:creationId xmlns:a16="http://schemas.microsoft.com/office/drawing/2014/main" id="{11061D97-3865-43D2-BD45-DB6C51273ED4}"/>
            </a:ext>
          </a:extLst>
        </xdr:cNvPr>
        <xdr:cNvPicPr>
          <a:picLocks noChangeAspect="1"/>
        </xdr:cNvPicPr>
      </xdr:nvPicPr>
      <xdr:blipFill>
        <a:blip xmlns:r="http://schemas.openxmlformats.org/officeDocument/2006/relationships" r:embed="rId4"/>
        <a:stretch>
          <a:fillRect/>
        </a:stretch>
      </xdr:blipFill>
      <xdr:spPr>
        <a:xfrm>
          <a:off x="7936006" y="1485340"/>
          <a:ext cx="995415" cy="297049"/>
        </a:xfrm>
        <a:prstGeom prst="rect">
          <a:avLst/>
        </a:prstGeom>
      </xdr:spPr>
    </xdr:pic>
    <xdr:clientData/>
  </xdr:twoCellAnchor>
  <xdr:twoCellAnchor editAs="oneCell">
    <xdr:from>
      <xdr:col>15</xdr:col>
      <xdr:colOff>146237</xdr:colOff>
      <xdr:row>8</xdr:row>
      <xdr:rowOff>79562</xdr:rowOff>
    </xdr:from>
    <xdr:to>
      <xdr:col>16</xdr:col>
      <xdr:colOff>50987</xdr:colOff>
      <xdr:row>9</xdr:row>
      <xdr:rowOff>98612</xdr:rowOff>
    </xdr:to>
    <xdr:pic>
      <xdr:nvPicPr>
        <xdr:cNvPr id="78" name="Picture 77">
          <a:extLst>
            <a:ext uri="{FF2B5EF4-FFF2-40B4-BE49-F238E27FC236}">
              <a16:creationId xmlns:a16="http://schemas.microsoft.com/office/drawing/2014/main" id="{6295A393-0D60-4B6B-AF61-29C95FF7620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886825" y="1513915"/>
          <a:ext cx="487456" cy="1983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198345</xdr:colOff>
      <xdr:row>2</xdr:row>
      <xdr:rowOff>128307</xdr:rowOff>
    </xdr:from>
    <xdr:to>
      <xdr:col>16</xdr:col>
      <xdr:colOff>455520</xdr:colOff>
      <xdr:row>8</xdr:row>
      <xdr:rowOff>174251</xdr:rowOff>
    </xdr:to>
    <xdr:graphicFrame macro="">
      <xdr:nvGraphicFramePr>
        <xdr:cNvPr id="80" name="Chart 79">
          <a:extLst>
            <a:ext uri="{FF2B5EF4-FFF2-40B4-BE49-F238E27FC236}">
              <a16:creationId xmlns:a16="http://schemas.microsoft.com/office/drawing/2014/main" id="{CF4BC62F-16F0-419E-9AA8-576982E3EA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248210</xdr:colOff>
      <xdr:row>4</xdr:row>
      <xdr:rowOff>165287</xdr:rowOff>
    </xdr:from>
    <xdr:to>
      <xdr:col>20</xdr:col>
      <xdr:colOff>516591</xdr:colOff>
      <xdr:row>9</xdr:row>
      <xdr:rowOff>5043</xdr:rowOff>
    </xdr:to>
    <xdr:graphicFrame macro="">
      <xdr:nvGraphicFramePr>
        <xdr:cNvPr id="82" name="Chart 81">
          <a:extLst>
            <a:ext uri="{FF2B5EF4-FFF2-40B4-BE49-F238E27FC236}">
              <a16:creationId xmlns:a16="http://schemas.microsoft.com/office/drawing/2014/main" id="{26BE91DE-3532-437A-B549-CF78F94DC5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18</xdr:col>
      <xdr:colOff>385483</xdr:colOff>
      <xdr:row>3</xdr:row>
      <xdr:rowOff>157443</xdr:rowOff>
    </xdr:from>
    <xdr:to>
      <xdr:col>20</xdr:col>
      <xdr:colOff>155202</xdr:colOff>
      <xdr:row>5</xdr:row>
      <xdr:rowOff>100293</xdr:rowOff>
    </xdr:to>
    <xdr:sp macro="" textlink="kpi!N17">
      <xdr:nvSpPr>
        <xdr:cNvPr id="83" name="Rectangle 82">
          <a:extLst>
            <a:ext uri="{FF2B5EF4-FFF2-40B4-BE49-F238E27FC236}">
              <a16:creationId xmlns:a16="http://schemas.microsoft.com/office/drawing/2014/main" id="{97151A48-27C6-4CA9-BBF8-1D7AD0DA9DEC}"/>
            </a:ext>
          </a:extLst>
        </xdr:cNvPr>
        <xdr:cNvSpPr/>
      </xdr:nvSpPr>
      <xdr:spPr>
        <a:xfrm>
          <a:off x="10874189" y="695325"/>
          <a:ext cx="935131" cy="30143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646E750-6861-4148-B489-393E444DEE73}" type="TxLink">
            <a:rPr lang="en-US" sz="1600" b="0" i="0" u="none" strike="noStrike">
              <a:solidFill>
                <a:srgbClr val="000000"/>
              </a:solidFill>
              <a:latin typeface="Calibri"/>
              <a:cs typeface="Calibri"/>
            </a:rPr>
            <a:t>12.47%</a:t>
          </a:fld>
          <a:endParaRPr lang="en-IN" sz="1600"/>
        </a:p>
      </xdr:txBody>
    </xdr:sp>
    <xdr:clientData/>
  </xdr:twoCellAnchor>
  <xdr:twoCellAnchor editAs="oneCell">
    <xdr:from>
      <xdr:col>17</xdr:col>
      <xdr:colOff>379880</xdr:colOff>
      <xdr:row>8</xdr:row>
      <xdr:rowOff>41462</xdr:rowOff>
    </xdr:from>
    <xdr:to>
      <xdr:col>19</xdr:col>
      <xdr:colOff>209883</xdr:colOff>
      <xdr:row>9</xdr:row>
      <xdr:rowOff>159217</xdr:rowOff>
    </xdr:to>
    <xdr:pic>
      <xdr:nvPicPr>
        <xdr:cNvPr id="85" name="Picture 84">
          <a:extLst>
            <a:ext uri="{FF2B5EF4-FFF2-40B4-BE49-F238E27FC236}">
              <a16:creationId xmlns:a16="http://schemas.microsoft.com/office/drawing/2014/main" id="{50C23153-DA1B-49B6-A879-61F82CB555EE}"/>
            </a:ext>
          </a:extLst>
        </xdr:cNvPr>
        <xdr:cNvPicPr>
          <a:picLocks noChangeAspect="1"/>
        </xdr:cNvPicPr>
      </xdr:nvPicPr>
      <xdr:blipFill>
        <a:blip xmlns:r="http://schemas.openxmlformats.org/officeDocument/2006/relationships" r:embed="rId4"/>
        <a:stretch>
          <a:fillRect/>
        </a:stretch>
      </xdr:blipFill>
      <xdr:spPr>
        <a:xfrm>
          <a:off x="10285880" y="1475815"/>
          <a:ext cx="995415" cy="297049"/>
        </a:xfrm>
        <a:prstGeom prst="rect">
          <a:avLst/>
        </a:prstGeom>
      </xdr:spPr>
    </xdr:pic>
    <xdr:clientData/>
  </xdr:twoCellAnchor>
  <xdr:twoCellAnchor editAs="oneCell">
    <xdr:from>
      <xdr:col>19</xdr:col>
      <xdr:colOff>193862</xdr:colOff>
      <xdr:row>8</xdr:row>
      <xdr:rowOff>70037</xdr:rowOff>
    </xdr:from>
    <xdr:to>
      <xdr:col>20</xdr:col>
      <xdr:colOff>31937</xdr:colOff>
      <xdr:row>9</xdr:row>
      <xdr:rowOff>89087</xdr:rowOff>
    </xdr:to>
    <xdr:pic>
      <xdr:nvPicPr>
        <xdr:cNvPr id="87" name="Picture 86">
          <a:extLst>
            <a:ext uri="{FF2B5EF4-FFF2-40B4-BE49-F238E27FC236}">
              <a16:creationId xmlns:a16="http://schemas.microsoft.com/office/drawing/2014/main" id="{99C4248E-6602-4F05-AAB6-AF4671B5E84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1265274" y="1504390"/>
          <a:ext cx="420781" cy="1983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295274</xdr:colOff>
      <xdr:row>12</xdr:row>
      <xdr:rowOff>142876</xdr:rowOff>
    </xdr:from>
    <xdr:to>
      <xdr:col>8</xdr:col>
      <xdr:colOff>19049</xdr:colOff>
      <xdr:row>21</xdr:row>
      <xdr:rowOff>95251</xdr:rowOff>
    </xdr:to>
    <xdr:graphicFrame macro="">
      <xdr:nvGraphicFramePr>
        <xdr:cNvPr id="89" name="Chart 88">
          <a:extLst>
            <a:ext uri="{FF2B5EF4-FFF2-40B4-BE49-F238E27FC236}">
              <a16:creationId xmlns:a16="http://schemas.microsoft.com/office/drawing/2014/main" id="{00FCC68A-66FD-4D30-8EC7-7DF97A6D47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351864</xdr:colOff>
      <xdr:row>11</xdr:row>
      <xdr:rowOff>117663</xdr:rowOff>
    </xdr:from>
    <xdr:to>
      <xdr:col>16</xdr:col>
      <xdr:colOff>16809</xdr:colOff>
      <xdr:row>22</xdr:row>
      <xdr:rowOff>41462</xdr:rowOff>
    </xdr:to>
    <mc:AlternateContent xmlns:mc="http://schemas.openxmlformats.org/markup-compatibility/2006">
      <mc:Choice xmlns:cx1="http://schemas.microsoft.com/office/drawing/2015/9/8/chartex" Requires="cx1">
        <xdr:graphicFrame macro="">
          <xdr:nvGraphicFramePr>
            <xdr:cNvPr id="90" name="Chart 89">
              <a:extLst>
                <a:ext uri="{FF2B5EF4-FFF2-40B4-BE49-F238E27FC236}">
                  <a16:creationId xmlns:a16="http://schemas.microsoft.com/office/drawing/2014/main" id="{AF7D21DD-1C63-43B8-8BA7-BEE1AD6D321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5596217" y="2089898"/>
              <a:ext cx="3743886" cy="189603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262776</xdr:colOff>
      <xdr:row>13</xdr:row>
      <xdr:rowOff>52828</xdr:rowOff>
    </xdr:from>
    <xdr:to>
      <xdr:col>20</xdr:col>
      <xdr:colOff>370594</xdr:colOff>
      <xdr:row>21</xdr:row>
      <xdr:rowOff>48746</xdr:rowOff>
    </xdr:to>
    <xdr:graphicFrame macro="">
      <xdr:nvGraphicFramePr>
        <xdr:cNvPr id="92" name="Chart 91">
          <a:extLst>
            <a:ext uri="{FF2B5EF4-FFF2-40B4-BE49-F238E27FC236}">
              <a16:creationId xmlns:a16="http://schemas.microsoft.com/office/drawing/2014/main" id="{D75BEFE2-6143-4F67-B8A3-8B6B0240DC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0</xdr:colOff>
      <xdr:row>24</xdr:row>
      <xdr:rowOff>179293</xdr:rowOff>
    </xdr:from>
    <xdr:to>
      <xdr:col>8</xdr:col>
      <xdr:colOff>380999</xdr:colOff>
      <xdr:row>36</xdr:row>
      <xdr:rowOff>22411</xdr:rowOff>
    </xdr:to>
    <mc:AlternateContent xmlns:mc="http://schemas.openxmlformats.org/markup-compatibility/2006">
      <mc:Choice xmlns:cx4="http://schemas.microsoft.com/office/drawing/2016/5/10/chartex" Requires="cx4">
        <xdr:graphicFrame macro="">
          <xdr:nvGraphicFramePr>
            <xdr:cNvPr id="94" name="Chart 93">
              <a:extLst>
                <a:ext uri="{FF2B5EF4-FFF2-40B4-BE49-F238E27FC236}">
                  <a16:creationId xmlns:a16="http://schemas.microsoft.com/office/drawing/2014/main" id="{7DC35EFA-412D-4FCC-A98E-4B06CBD193D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0" y="4482352"/>
              <a:ext cx="5042646" cy="199464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258536</xdr:colOff>
      <xdr:row>24</xdr:row>
      <xdr:rowOff>134469</xdr:rowOff>
    </xdr:from>
    <xdr:to>
      <xdr:col>14</xdr:col>
      <xdr:colOff>22412</xdr:colOff>
      <xdr:row>36</xdr:row>
      <xdr:rowOff>165365</xdr:rowOff>
    </xdr:to>
    <xdr:graphicFrame macro="">
      <xdr:nvGraphicFramePr>
        <xdr:cNvPr id="96" name="Chart 95">
          <a:extLst>
            <a:ext uri="{FF2B5EF4-FFF2-40B4-BE49-F238E27FC236}">
              <a16:creationId xmlns:a16="http://schemas.microsoft.com/office/drawing/2014/main" id="{723E93DA-0907-4E6C-B76F-45020F0D32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15</xdr:col>
      <xdr:colOff>11207</xdr:colOff>
      <xdr:row>24</xdr:row>
      <xdr:rowOff>134470</xdr:rowOff>
    </xdr:from>
    <xdr:to>
      <xdr:col>16</xdr:col>
      <xdr:colOff>526677</xdr:colOff>
      <xdr:row>35</xdr:row>
      <xdr:rowOff>33616</xdr:rowOff>
    </xdr:to>
    <mc:AlternateContent xmlns:mc="http://schemas.openxmlformats.org/markup-compatibility/2006">
      <mc:Choice xmlns:a14="http://schemas.microsoft.com/office/drawing/2010/main" Requires="a14">
        <xdr:graphicFrame macro="">
          <xdr:nvGraphicFramePr>
            <xdr:cNvPr id="116" name="Year 1">
              <a:extLst>
                <a:ext uri="{FF2B5EF4-FFF2-40B4-BE49-F238E27FC236}">
                  <a16:creationId xmlns:a16="http://schemas.microsoft.com/office/drawing/2014/main" id="{F2D0192E-2F6D-4BB2-84DB-68CCAE5A710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787814" y="4379899"/>
              <a:ext cx="1100577" cy="18449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50427</xdr:colOff>
      <xdr:row>24</xdr:row>
      <xdr:rowOff>140071</xdr:rowOff>
    </xdr:from>
    <xdr:to>
      <xdr:col>19</xdr:col>
      <xdr:colOff>56029</xdr:colOff>
      <xdr:row>35</xdr:row>
      <xdr:rowOff>44823</xdr:rowOff>
    </xdr:to>
    <mc:AlternateContent xmlns:mc="http://schemas.openxmlformats.org/markup-compatibility/2006">
      <mc:Choice xmlns:a14="http://schemas.microsoft.com/office/drawing/2010/main" Requires="a14">
        <xdr:graphicFrame macro="">
          <xdr:nvGraphicFramePr>
            <xdr:cNvPr id="117" name="Segment 1">
              <a:extLst>
                <a:ext uri="{FF2B5EF4-FFF2-40B4-BE49-F238E27FC236}">
                  <a16:creationId xmlns:a16="http://schemas.microsoft.com/office/drawing/2014/main" id="{C94483E6-C153-4144-A21A-DCF778A4750A}"/>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9997248" y="4385500"/>
              <a:ext cx="1175817" cy="18505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134472</xdr:colOff>
      <xdr:row>24</xdr:row>
      <xdr:rowOff>123265</xdr:rowOff>
    </xdr:from>
    <xdr:to>
      <xdr:col>21</xdr:col>
      <xdr:colOff>78440</xdr:colOff>
      <xdr:row>35</xdr:row>
      <xdr:rowOff>44824</xdr:rowOff>
    </xdr:to>
    <mc:AlternateContent xmlns:mc="http://schemas.openxmlformats.org/markup-compatibility/2006">
      <mc:Choice xmlns:a14="http://schemas.microsoft.com/office/drawing/2010/main" Requires="a14">
        <xdr:graphicFrame macro="">
          <xdr:nvGraphicFramePr>
            <xdr:cNvPr id="118" name="Region 1">
              <a:extLst>
                <a:ext uri="{FF2B5EF4-FFF2-40B4-BE49-F238E27FC236}">
                  <a16:creationId xmlns:a16="http://schemas.microsoft.com/office/drawing/2014/main" id="{3C27D8C2-DDB8-41D4-BBA2-BC3559F79FD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1251508" y="4368694"/>
              <a:ext cx="1114182" cy="18673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124.823012499997" createdVersion="6" refreshedVersion="6" minRefreshableVersion="3" recordCount="9994" xr:uid="{1C2F1E89-E233-4872-85FE-7834492ADC45}">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637784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3A2D2E9-A814-4C73-A0A4-74DB1E19B643}"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6">
    <format dxfId="79">
      <pivotArea outline="0" collapsedLevelsAreSubtotals="1" fieldPosition="0"/>
    </format>
    <format dxfId="78">
      <pivotArea dataOnly="0" labelOnly="1" outline="0" fieldPosition="0">
        <references count="1">
          <reference field="4294967294" count="2">
            <x v="0"/>
            <x v="1"/>
          </reference>
        </references>
      </pivotArea>
    </format>
    <format dxfId="77">
      <pivotArea field="3" type="button" dataOnly="0" labelOnly="1" outline="0" axis="axisRow" fieldPosition="0"/>
    </format>
    <format dxfId="76">
      <pivotArea dataOnly="0" labelOnly="1" outline="0" fieldPosition="0">
        <references count="1">
          <reference field="4294967294" count="2">
            <x v="0"/>
            <x v="1"/>
          </reference>
        </references>
      </pivotArea>
    </format>
    <format dxfId="75">
      <pivotArea grandRow="1" outline="0" collapsedLevelsAreSubtotals="1" fieldPosition="0"/>
    </format>
    <format dxfId="74">
      <pivotArea dataOnly="0" labelOnly="1" grandRow="1" outline="0"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48BE48C-4D0D-4ABD-8DC5-4B6173123FDB}" name="PivotTable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3EE8AC5-C4F1-416D-A5EC-7E5C861014C5}" name="PivotTable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5" count="1" selected="0">
            <x v="0"/>
          </reference>
        </references>
      </pivotArea>
    </chartFormat>
    <chartFormat chart="4" format="10">
      <pivotArea type="data" outline="0" fieldPosition="0">
        <references count="2">
          <reference field="4294967294" count="1" selected="0">
            <x v="0"/>
          </reference>
          <reference field="15" count="1" selected="0">
            <x v="1"/>
          </reference>
        </references>
      </pivotArea>
    </chartFormat>
    <chartFormat chart="4"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4CB5F25-06E4-4E33-98BF-BB5662C5E34F}" name="PivotTable4"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EDBDDE4-E195-48DA-A98D-030E3EEA4A6C}" name="PivotTable5"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13"/>
    </i>
    <i>
      <x v="5"/>
    </i>
    <i>
      <x v="14"/>
    </i>
    <i>
      <x v="16"/>
    </i>
    <i>
      <x v="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4E2F185-9F0A-4ECD-9708-11151F9117DF}" name="PivotTable6"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BB45085-4229-4908-BCF2-285C99600019}" name="PivotTable14"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M3:N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6208F51-8A2B-4EBA-888A-762B2829B2F5}" name="PivotTable1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J3:K16"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3">
    <chartFormat chart="3"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C2759A0-8753-4BB2-8F74-AF29C603793E}" name="PivotTable8"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071B7BC-2A9B-4AB6-83A8-60C35DCFDEEE}" name="PivotTable7"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D3:E16" firstHeaderRow="1" firstDataRow="1" firstDataCol="1"/>
  <pivotFields count="25">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E69ED76-882E-4BA5-916A-D24CBA040E6B}" name="PivotTable15" cacheId="3"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F7" firstHeaderRow="0" firstDataRow="1" firstDataCol="1"/>
  <pivotFields count="25">
    <pivotField showAll="0"/>
    <pivotField dataField="1"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name="PivotStyleLight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5D3D3AF-F1CB-4AE7-AD10-D729CA3513F8}" sourceName="Year">
  <pivotTables>
    <pivotTable tabId="4" name="PivotTable2"/>
    <pivotTable tabId="3" name="PivotTable1"/>
    <pivotTable tabId="8" name="PivotTable13"/>
    <pivotTable tabId="8" name="PivotTable14"/>
    <pivotTable tabId="8" name="PivotTable6"/>
    <pivotTable tabId="8" name="PivotTable8"/>
    <pivotTable tabId="6" name="PivotTable4"/>
    <pivotTable tabId="5" name="PivotTable3"/>
    <pivotTable tabId="7" name="PivotTable5"/>
  </pivotTables>
  <data>
    <tabular pivotCacheId="63778420">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D57DAE5-604F-48FC-BE49-DEA05123741D}" sourceName="Segment">
  <pivotTables>
    <pivotTable tabId="4" name="PivotTable2"/>
    <pivotTable tabId="3" name="PivotTable1"/>
    <pivotTable tabId="8" name="PivotTable13"/>
    <pivotTable tabId="8" name="PivotTable14"/>
    <pivotTable tabId="8" name="PivotTable6"/>
    <pivotTable tabId="8" name="PivotTable7"/>
    <pivotTable tabId="8" name="PivotTable8"/>
    <pivotTable tabId="6" name="PivotTable4"/>
    <pivotTable tabId="5" name="PivotTable3"/>
    <pivotTable tabId="7" name="PivotTable5"/>
  </pivotTables>
  <data>
    <tabular pivotCacheId="6377842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9C33324-C691-40C5-9BEA-B5812582D176}" sourceName="Region">
  <pivotTables>
    <pivotTable tabId="4" name="PivotTable2"/>
    <pivotTable tabId="3" name="PivotTable1"/>
    <pivotTable tabId="8" name="PivotTable13"/>
    <pivotTable tabId="8" name="PivotTable14"/>
    <pivotTable tabId="8" name="PivotTable6"/>
    <pivotTable tabId="8" name="PivotTable7"/>
    <pivotTable tabId="8" name="PivotTable8"/>
    <pivotTable tabId="6" name="PivotTable4"/>
    <pivotTable tabId="5" name="PivotTable3"/>
    <pivotTable tabId="7" name="PivotTable5"/>
  </pivotTables>
  <data>
    <tabular pivotCacheId="6377842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6464DAB-C02B-4609-871A-861F5D120143}" cache="Slicer_Year" caption="Year" rowHeight="241300"/>
  <slicer name="Segment" xr10:uid="{12217518-DD00-4A66-93DC-CA87C40D871B}" cache="Slicer_Segment" caption="Segment" rowHeight="241300"/>
  <slicer name="Region" xr10:uid="{39764B5C-EB6F-43BE-BF08-9565AADD7DC5}"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135AEB2C-EADC-4F3E-BD73-01537F658EC5}" cache="Slicer_Year" caption="Year" style="ab" rowHeight="241300"/>
  <slicer name="Segment 1" xr10:uid="{CD97FB49-1D97-4C05-BBC0-8ADB389D14F5}" cache="Slicer_Segment" caption="Segment" style="ab" rowHeight="241300"/>
  <slicer name="Region 1" xr10:uid="{67EBE98E-8DE3-4F7A-8D7E-CBCDB58DEB31}"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Light2"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73BEC6-D275-41FF-B4C2-60CFACED5D7B}">
  <dimension ref="A3:C16"/>
  <sheetViews>
    <sheetView workbookViewId="0">
      <selection activeCell="B9" sqref="B9"/>
    </sheetView>
  </sheetViews>
  <sheetFormatPr defaultRowHeight="15"/>
  <cols>
    <col min="1" max="1" width="13.140625" bestFit="1" customWidth="1"/>
    <col min="2" max="2" width="12.140625" bestFit="1" customWidth="1"/>
    <col min="3" max="3" width="12.5703125" bestFit="1" customWidth="1"/>
  </cols>
  <sheetData>
    <row r="3" spans="1:3">
      <c r="A3" s="20" t="s">
        <v>10932</v>
      </c>
      <c r="B3" s="21" t="s">
        <v>10950</v>
      </c>
      <c r="C3" s="22" t="s">
        <v>10951</v>
      </c>
    </row>
    <row r="4" spans="1:3">
      <c r="A4" s="13" t="s">
        <v>10935</v>
      </c>
      <c r="B4" s="16">
        <v>95365.937600000019</v>
      </c>
      <c r="C4" s="17">
        <v>9199.2699999999986</v>
      </c>
    </row>
    <row r="5" spans="1:3">
      <c r="A5" s="14" t="s">
        <v>10936</v>
      </c>
      <c r="B5" s="18">
        <v>60172.649400000024</v>
      </c>
      <c r="C5" s="19">
        <v>10288.898699999991</v>
      </c>
    </row>
    <row r="6" spans="1:3">
      <c r="A6" s="14" t="s">
        <v>10937</v>
      </c>
      <c r="B6" s="18">
        <v>199252.98399999991</v>
      </c>
      <c r="C6" s="19">
        <v>26806.573700000015</v>
      </c>
    </row>
    <row r="7" spans="1:3">
      <c r="A7" s="14" t="s">
        <v>10938</v>
      </c>
      <c r="B7" s="18">
        <v>141851.5674</v>
      </c>
      <c r="C7" s="19">
        <v>13437.806799999998</v>
      </c>
    </row>
    <row r="8" spans="1:3">
      <c r="A8" s="14" t="s">
        <v>10939</v>
      </c>
      <c r="B8" s="18">
        <v>156122.28669999994</v>
      </c>
      <c r="C8" s="19">
        <v>22308.51279999999</v>
      </c>
    </row>
    <row r="9" spans="1:3">
      <c r="A9" s="14" t="s">
        <v>10940</v>
      </c>
      <c r="B9" s="18">
        <v>147082.61130000011</v>
      </c>
      <c r="C9" s="19">
        <v>20899.334500000012</v>
      </c>
    </row>
    <row r="10" spans="1:3">
      <c r="A10" s="14" t="s">
        <v>10941</v>
      </c>
      <c r="B10" s="18">
        <v>149580.83800000031</v>
      </c>
      <c r="C10" s="19">
        <v>13535.38299999998</v>
      </c>
    </row>
    <row r="11" spans="1:3">
      <c r="A11" s="14" t="s">
        <v>10942</v>
      </c>
      <c r="B11" s="18">
        <v>159589.45099999988</v>
      </c>
      <c r="C11" s="19">
        <v>21896.715399999972</v>
      </c>
    </row>
    <row r="12" spans="1:3">
      <c r="A12" s="14" t="s">
        <v>10943</v>
      </c>
      <c r="B12" s="18">
        <v>309770.09970000025</v>
      </c>
      <c r="C12" s="19">
        <v>37293.192500000034</v>
      </c>
    </row>
    <row r="13" spans="1:3">
      <c r="A13" s="14" t="s">
        <v>10944</v>
      </c>
      <c r="B13" s="18">
        <v>197115.20170000009</v>
      </c>
      <c r="C13" s="19">
        <v>31469.663800000035</v>
      </c>
    </row>
    <row r="14" spans="1:3">
      <c r="A14" s="14" t="s">
        <v>10945</v>
      </c>
      <c r="B14" s="18">
        <v>349120.07400000008</v>
      </c>
      <c r="C14" s="19">
        <v>35825.536599999927</v>
      </c>
    </row>
    <row r="15" spans="1:3">
      <c r="A15" s="14" t="s">
        <v>10946</v>
      </c>
      <c r="B15" s="18">
        <v>332177.15950000001</v>
      </c>
      <c r="C15" s="19">
        <v>43436.13390000003</v>
      </c>
    </row>
    <row r="16" spans="1:3">
      <c r="A16" s="23" t="s">
        <v>10933</v>
      </c>
      <c r="B16" s="24">
        <v>2297200.8603000008</v>
      </c>
      <c r="C16" s="25">
        <v>286397.02169999998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A62D9E-D249-4FCD-8154-53256B47334E}">
  <dimension ref="A3:E8"/>
  <sheetViews>
    <sheetView workbookViewId="0">
      <selection activeCell="A5" sqref="A4:A6"/>
      <pivotSelection pane="bottomRight" showHeader="1" activeRow="4" click="1" r:id="rId1">
        <pivotArea dataOnly="0" labelOnly="1" fieldPosition="0">
          <references count="1">
            <reference field="15" count="0"/>
          </references>
        </pivotArea>
      </pivotSelection>
    </sheetView>
  </sheetViews>
  <sheetFormatPr defaultRowHeight="15"/>
  <cols>
    <col min="1" max="1" width="14.5703125" bestFit="1" customWidth="1"/>
    <col min="2" max="2" width="12.5703125" bestFit="1" customWidth="1"/>
    <col min="4" max="4" width="14.5703125" bestFit="1" customWidth="1"/>
    <col min="5" max="5" width="12" bestFit="1" customWidth="1"/>
  </cols>
  <sheetData>
    <row r="3" spans="1:5">
      <c r="A3" s="7" t="s">
        <v>10932</v>
      </c>
      <c r="B3" s="8" t="s">
        <v>10951</v>
      </c>
    </row>
    <row r="4" spans="1:5">
      <c r="A4" s="9" t="s">
        <v>32</v>
      </c>
      <c r="B4" s="10">
        <v>18451.272799999992</v>
      </c>
      <c r="D4" s="29" t="s">
        <v>10952</v>
      </c>
      <c r="E4" s="29" t="s">
        <v>10953</v>
      </c>
    </row>
    <row r="5" spans="1:5">
      <c r="A5" s="26" t="s">
        <v>46</v>
      </c>
      <c r="B5" s="27">
        <v>122490.8008000001</v>
      </c>
      <c r="D5" s="30" t="str">
        <f>A4</f>
        <v>Furniture</v>
      </c>
      <c r="E5" s="30">
        <f>GETPIVOTDATA("Profit",$A$3,"Category","Furniture")</f>
        <v>18451.272799999992</v>
      </c>
    </row>
    <row r="6" spans="1:5">
      <c r="A6" s="26" t="s">
        <v>71</v>
      </c>
      <c r="B6" s="27">
        <v>145454.9480999998</v>
      </c>
      <c r="D6" s="30" t="str">
        <f t="shared" ref="D6:D8" si="0">A5</f>
        <v>Office Supplies</v>
      </c>
      <c r="E6" s="30">
        <f>GETPIVOTDATA("Profit",$A$3,"Category",A5)</f>
        <v>122490.8008000001</v>
      </c>
    </row>
    <row r="7" spans="1:5">
      <c r="A7" s="11" t="s">
        <v>10933</v>
      </c>
      <c r="B7" s="12">
        <v>286397.02169999992</v>
      </c>
      <c r="D7" s="30" t="str">
        <f t="shared" si="0"/>
        <v>Technology</v>
      </c>
      <c r="E7" s="30">
        <f>GETPIVOTDATA("Profit",$A$3,"Category",A6)</f>
        <v>145454.9480999998</v>
      </c>
    </row>
    <row r="8" spans="1:5">
      <c r="D8" s="30" t="str">
        <f t="shared" si="0"/>
        <v>Grand Total</v>
      </c>
      <c r="E8" s="31">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3DCF21-6A8E-459C-A8EF-ED284F85697D}">
  <dimension ref="A3:B7"/>
  <sheetViews>
    <sheetView workbookViewId="0">
      <selection activeCell="N5" sqref="N5"/>
    </sheetView>
  </sheetViews>
  <sheetFormatPr defaultRowHeight="15"/>
  <cols>
    <col min="1" max="1" width="14.5703125" bestFit="1" customWidth="1"/>
    <col min="2" max="2" width="12.140625" bestFit="1" customWidth="1"/>
  </cols>
  <sheetData>
    <row r="3" spans="1:2">
      <c r="A3" s="7" t="s">
        <v>10932</v>
      </c>
      <c r="B3" s="8" t="s">
        <v>10950</v>
      </c>
    </row>
    <row r="4" spans="1:2">
      <c r="A4" s="9" t="s">
        <v>32</v>
      </c>
      <c r="B4" s="32">
        <v>0.32300170530281774</v>
      </c>
    </row>
    <row r="5" spans="1:2">
      <c r="A5" s="26" t="s">
        <v>46</v>
      </c>
      <c r="B5" s="33">
        <v>0.31301008302169103</v>
      </c>
    </row>
    <row r="6" spans="1:2">
      <c r="A6" s="26" t="s">
        <v>71</v>
      </c>
      <c r="B6" s="33">
        <v>0.36398821167549117</v>
      </c>
    </row>
    <row r="7" spans="1:2">
      <c r="A7" s="11" t="s">
        <v>10933</v>
      </c>
      <c r="B7" s="34">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0F51C-0126-46C8-B668-3544F0D247E0}">
  <dimension ref="A3:E53"/>
  <sheetViews>
    <sheetView topLeftCell="A31" workbookViewId="0">
      <selection activeCell="K33" sqref="K33"/>
    </sheetView>
  </sheetViews>
  <sheetFormatPr defaultRowHeight="15"/>
  <cols>
    <col min="1" max="1" width="18.7109375" bestFit="1" customWidth="1"/>
    <col min="2" max="2" width="12.140625" bestFit="1" customWidth="1"/>
    <col min="4" max="4" width="18.7109375" bestFit="1" customWidth="1"/>
    <col min="5" max="5" width="12" bestFit="1" customWidth="1"/>
  </cols>
  <sheetData>
    <row r="3" spans="1:5">
      <c r="A3" s="7" t="s">
        <v>10932</v>
      </c>
      <c r="B3" s="8" t="s">
        <v>10950</v>
      </c>
      <c r="D3" s="28" t="s">
        <v>10954</v>
      </c>
      <c r="E3" s="35" t="s">
        <v>10955</v>
      </c>
    </row>
    <row r="4" spans="1:5">
      <c r="A4" s="9" t="s">
        <v>358</v>
      </c>
      <c r="B4" s="10">
        <v>19510.639999999992</v>
      </c>
      <c r="D4" t="str">
        <f>A4</f>
        <v>Alabama</v>
      </c>
      <c r="E4" s="30">
        <f>GETPIVOTDATA("Sales",$A$3,"State","Alabama")</f>
        <v>19510.639999999992</v>
      </c>
    </row>
    <row r="5" spans="1:5">
      <c r="A5" s="26" t="s">
        <v>310</v>
      </c>
      <c r="B5" s="27">
        <v>35282.000999999997</v>
      </c>
      <c r="D5" t="str">
        <f t="shared" ref="D5:D53" si="0">A5</f>
        <v>Arizona</v>
      </c>
      <c r="E5" s="30">
        <f>GETPIVOTDATA("Sales",$A$3,"State",A5)</f>
        <v>35282.000999999997</v>
      </c>
    </row>
    <row r="6" spans="1:5">
      <c r="A6" s="26" t="s">
        <v>1707</v>
      </c>
      <c r="B6" s="27">
        <v>11678.129999999997</v>
      </c>
      <c r="D6" t="str">
        <f t="shared" si="0"/>
        <v>Arkansas</v>
      </c>
      <c r="E6" s="30">
        <f t="shared" ref="E6:E52" si="1">GETPIVOTDATA("Sales",$A$3,"State",A6)</f>
        <v>11678.129999999997</v>
      </c>
    </row>
    <row r="7" spans="1:5">
      <c r="A7" s="26" t="s">
        <v>43</v>
      </c>
      <c r="B7" s="27">
        <v>457687.63150000101</v>
      </c>
      <c r="D7" t="str">
        <f t="shared" si="0"/>
        <v>California</v>
      </c>
      <c r="E7" s="30">
        <f t="shared" si="1"/>
        <v>457687.63150000101</v>
      </c>
    </row>
    <row r="8" spans="1:5">
      <c r="A8" s="26" t="s">
        <v>457</v>
      </c>
      <c r="B8" s="27">
        <v>32108.117999999995</v>
      </c>
      <c r="D8" t="str">
        <f t="shared" si="0"/>
        <v>Colorado</v>
      </c>
      <c r="E8" s="30">
        <f t="shared" si="1"/>
        <v>32108.117999999995</v>
      </c>
    </row>
    <row r="9" spans="1:5">
      <c r="A9" s="26" t="s">
        <v>747</v>
      </c>
      <c r="B9" s="27">
        <v>13384.356999999996</v>
      </c>
      <c r="D9" t="str">
        <f t="shared" si="0"/>
        <v>Connecticut</v>
      </c>
      <c r="E9" s="30">
        <f t="shared" si="1"/>
        <v>13384.356999999996</v>
      </c>
    </row>
    <row r="10" spans="1:5">
      <c r="A10" s="26" t="s">
        <v>245</v>
      </c>
      <c r="B10" s="27">
        <v>27451.068999999992</v>
      </c>
      <c r="D10" t="str">
        <f t="shared" si="0"/>
        <v>Delaware</v>
      </c>
      <c r="E10" s="30">
        <f t="shared" si="1"/>
        <v>27451.068999999992</v>
      </c>
    </row>
    <row r="11" spans="1:5">
      <c r="A11" s="26" t="s">
        <v>3034</v>
      </c>
      <c r="B11" s="27">
        <v>2865.0199999999995</v>
      </c>
      <c r="D11" t="str">
        <f t="shared" si="0"/>
        <v>District of Columbia</v>
      </c>
      <c r="E11" s="30">
        <f t="shared" si="1"/>
        <v>2865.0199999999995</v>
      </c>
    </row>
    <row r="12" spans="1:5">
      <c r="A12" s="26" t="s">
        <v>54</v>
      </c>
      <c r="B12" s="27">
        <v>89473.707999999999</v>
      </c>
      <c r="D12" t="str">
        <f t="shared" si="0"/>
        <v>Florida</v>
      </c>
      <c r="E12" s="30">
        <f t="shared" si="1"/>
        <v>89473.707999999999</v>
      </c>
    </row>
    <row r="13" spans="1:5">
      <c r="A13" s="26" t="s">
        <v>1272</v>
      </c>
      <c r="B13" s="27">
        <v>49095.840000000004</v>
      </c>
      <c r="D13" t="str">
        <f t="shared" si="0"/>
        <v>Georgia</v>
      </c>
      <c r="E13" s="30">
        <f t="shared" si="1"/>
        <v>49095.840000000004</v>
      </c>
    </row>
    <row r="14" spans="1:5">
      <c r="A14" s="26" t="s">
        <v>6260</v>
      </c>
      <c r="B14" s="27">
        <v>4382.4860000000017</v>
      </c>
      <c r="D14" t="str">
        <f t="shared" si="0"/>
        <v>Idaho</v>
      </c>
      <c r="E14" s="30">
        <f t="shared" si="1"/>
        <v>4382.4860000000017</v>
      </c>
    </row>
    <row r="15" spans="1:5">
      <c r="A15" s="26" t="s">
        <v>211</v>
      </c>
      <c r="B15" s="27">
        <v>80166.10099999985</v>
      </c>
      <c r="D15" t="str">
        <f t="shared" si="0"/>
        <v>Illinois</v>
      </c>
      <c r="E15" s="30">
        <f t="shared" si="1"/>
        <v>80166.10099999985</v>
      </c>
    </row>
    <row r="16" spans="1:5">
      <c r="A16" s="26" t="s">
        <v>254</v>
      </c>
      <c r="B16" s="27">
        <v>53555.360000000001</v>
      </c>
      <c r="D16" t="str">
        <f t="shared" si="0"/>
        <v>Indiana</v>
      </c>
      <c r="E16" s="30">
        <f t="shared" si="1"/>
        <v>53555.360000000001</v>
      </c>
    </row>
    <row r="17" spans="1:5">
      <c r="A17" s="26" t="s">
        <v>489</v>
      </c>
      <c r="B17" s="27">
        <v>4579.7599999999993</v>
      </c>
      <c r="D17" t="str">
        <f t="shared" si="0"/>
        <v>Iowa</v>
      </c>
      <c r="E17" s="30">
        <f t="shared" si="1"/>
        <v>4579.7599999999993</v>
      </c>
    </row>
    <row r="18" spans="1:5">
      <c r="A18" s="26" t="s">
        <v>4530</v>
      </c>
      <c r="B18" s="27">
        <v>2914.31</v>
      </c>
      <c r="D18" t="str">
        <f t="shared" si="0"/>
        <v>Kansas</v>
      </c>
      <c r="E18" s="30">
        <f t="shared" si="1"/>
        <v>2914.31</v>
      </c>
    </row>
    <row r="19" spans="1:5">
      <c r="A19" s="26" t="s">
        <v>29</v>
      </c>
      <c r="B19" s="27">
        <v>36591.749999999971</v>
      </c>
      <c r="D19" t="str">
        <f t="shared" si="0"/>
        <v>Kentucky</v>
      </c>
      <c r="E19" s="30">
        <f t="shared" si="1"/>
        <v>36591.749999999971</v>
      </c>
    </row>
    <row r="20" spans="1:5">
      <c r="A20" s="26" t="s">
        <v>736</v>
      </c>
      <c r="B20" s="27">
        <v>9217.0299999999988</v>
      </c>
      <c r="D20" t="str">
        <f t="shared" si="0"/>
        <v>Louisiana</v>
      </c>
      <c r="E20" s="30">
        <f t="shared" si="1"/>
        <v>9217.0299999999988</v>
      </c>
    </row>
    <row r="21" spans="1:5">
      <c r="A21" s="26" t="s">
        <v>5235</v>
      </c>
      <c r="B21" s="27">
        <v>1270.53</v>
      </c>
      <c r="D21" t="str">
        <f t="shared" si="0"/>
        <v>Maine</v>
      </c>
      <c r="E21" s="30">
        <f t="shared" si="1"/>
        <v>1270.53</v>
      </c>
    </row>
    <row r="22" spans="1:5">
      <c r="A22" s="26" t="s">
        <v>2735</v>
      </c>
      <c r="B22" s="27">
        <v>23705.523000000005</v>
      </c>
      <c r="D22" t="str">
        <f t="shared" si="0"/>
        <v>Maryland</v>
      </c>
      <c r="E22" s="30">
        <f t="shared" si="1"/>
        <v>23705.523000000005</v>
      </c>
    </row>
    <row r="23" spans="1:5">
      <c r="A23" s="26" t="s">
        <v>1245</v>
      </c>
      <c r="B23" s="27">
        <v>28634.43399999999</v>
      </c>
      <c r="D23" t="str">
        <f t="shared" si="0"/>
        <v>Massachusetts</v>
      </c>
      <c r="E23" s="30">
        <f t="shared" si="1"/>
        <v>28634.43399999999</v>
      </c>
    </row>
    <row r="24" spans="1:5">
      <c r="A24" s="26" t="s">
        <v>238</v>
      </c>
      <c r="B24" s="27">
        <v>76269.614000000016</v>
      </c>
      <c r="D24" t="str">
        <f t="shared" si="0"/>
        <v>Michigan</v>
      </c>
      <c r="E24" s="30">
        <f t="shared" si="1"/>
        <v>76269.614000000016</v>
      </c>
    </row>
    <row r="25" spans="1:5">
      <c r="A25" s="26" t="s">
        <v>229</v>
      </c>
      <c r="B25" s="27">
        <v>29863.149999999994</v>
      </c>
      <c r="D25" t="str">
        <f t="shared" si="0"/>
        <v>Minnesota</v>
      </c>
      <c r="E25" s="30">
        <f t="shared" si="1"/>
        <v>29863.149999999994</v>
      </c>
    </row>
    <row r="26" spans="1:5">
      <c r="A26" s="26" t="s">
        <v>1487</v>
      </c>
      <c r="B26" s="27">
        <v>10771.34</v>
      </c>
      <c r="D26" t="str">
        <f t="shared" si="0"/>
        <v>Mississippi</v>
      </c>
      <c r="E26" s="30">
        <f t="shared" si="1"/>
        <v>10771.34</v>
      </c>
    </row>
    <row r="27" spans="1:5">
      <c r="A27" s="26" t="s">
        <v>596</v>
      </c>
      <c r="B27" s="27">
        <v>22205.149999999998</v>
      </c>
      <c r="D27" t="str">
        <f t="shared" si="0"/>
        <v>Missouri</v>
      </c>
      <c r="E27" s="30">
        <f t="shared" si="1"/>
        <v>22205.149999999998</v>
      </c>
    </row>
    <row r="28" spans="1:5">
      <c r="A28" s="26" t="s">
        <v>1762</v>
      </c>
      <c r="B28" s="27">
        <v>5589.3519999999971</v>
      </c>
      <c r="D28" t="str">
        <f t="shared" si="0"/>
        <v>Montana</v>
      </c>
      <c r="E28" s="30">
        <f t="shared" si="1"/>
        <v>5589.3519999999971</v>
      </c>
    </row>
    <row r="29" spans="1:5">
      <c r="A29" s="26" t="s">
        <v>138</v>
      </c>
      <c r="B29" s="27">
        <v>7464.9299999999985</v>
      </c>
      <c r="D29" t="str">
        <f t="shared" si="0"/>
        <v>Nebraska</v>
      </c>
      <c r="E29" s="30">
        <f t="shared" si="1"/>
        <v>7464.9299999999985</v>
      </c>
    </row>
    <row r="30" spans="1:5">
      <c r="A30" s="26" t="s">
        <v>1392</v>
      </c>
      <c r="B30" s="27">
        <v>16729.101999999999</v>
      </c>
      <c r="D30" t="str">
        <f t="shared" si="0"/>
        <v>Nevada</v>
      </c>
      <c r="E30" s="30">
        <f t="shared" si="1"/>
        <v>16729.101999999999</v>
      </c>
    </row>
    <row r="31" spans="1:5">
      <c r="A31" s="26" t="s">
        <v>2694</v>
      </c>
      <c r="B31" s="27">
        <v>7292.5239999999994</v>
      </c>
      <c r="D31" t="str">
        <f t="shared" si="0"/>
        <v>New Hampshire</v>
      </c>
      <c r="E31" s="30">
        <f t="shared" si="1"/>
        <v>7292.5239999999994</v>
      </c>
    </row>
    <row r="32" spans="1:5">
      <c r="A32" s="26" t="s">
        <v>788</v>
      </c>
      <c r="B32" s="27">
        <v>35764.312000000013</v>
      </c>
      <c r="D32" t="str">
        <f t="shared" si="0"/>
        <v>New Jersey</v>
      </c>
      <c r="E32" s="30">
        <f t="shared" si="1"/>
        <v>35764.312000000013</v>
      </c>
    </row>
    <row r="33" spans="1:5">
      <c r="A33" s="26" t="s">
        <v>668</v>
      </c>
      <c r="B33" s="27">
        <v>4783.5220000000008</v>
      </c>
      <c r="D33" t="str">
        <f t="shared" si="0"/>
        <v>New Mexico</v>
      </c>
      <c r="E33" s="30">
        <f t="shared" si="1"/>
        <v>4783.5220000000008</v>
      </c>
    </row>
    <row r="34" spans="1:5">
      <c r="A34" s="26" t="s">
        <v>267</v>
      </c>
      <c r="B34" s="27">
        <v>310876.27099999978</v>
      </c>
      <c r="D34" t="str">
        <f t="shared" si="0"/>
        <v>New York</v>
      </c>
      <c r="E34" s="30">
        <f t="shared" si="1"/>
        <v>310876.27099999978</v>
      </c>
    </row>
    <row r="35" spans="1:5">
      <c r="A35" s="26" t="s">
        <v>88</v>
      </c>
      <c r="B35" s="27">
        <v>55603.163999999968</v>
      </c>
      <c r="D35" t="str">
        <f t="shared" si="0"/>
        <v>North Carolina</v>
      </c>
      <c r="E35" s="30">
        <f t="shared" si="1"/>
        <v>55603.163999999968</v>
      </c>
    </row>
    <row r="36" spans="1:5">
      <c r="A36" s="26" t="s">
        <v>7449</v>
      </c>
      <c r="B36" s="27">
        <v>919.91</v>
      </c>
      <c r="D36" t="str">
        <f t="shared" si="0"/>
        <v>North Dakota</v>
      </c>
      <c r="E36" s="30">
        <f t="shared" si="1"/>
        <v>919.91</v>
      </c>
    </row>
    <row r="37" spans="1:5">
      <c r="A37" s="26" t="s">
        <v>498</v>
      </c>
      <c r="B37" s="27">
        <v>78258.135999999926</v>
      </c>
      <c r="D37" t="str">
        <f t="shared" si="0"/>
        <v>Ohio</v>
      </c>
      <c r="E37" s="30">
        <f t="shared" si="1"/>
        <v>78258.135999999926</v>
      </c>
    </row>
    <row r="38" spans="1:5">
      <c r="A38" s="26" t="s">
        <v>649</v>
      </c>
      <c r="B38" s="27">
        <v>19683.390000000003</v>
      </c>
      <c r="D38" t="str">
        <f t="shared" si="0"/>
        <v>Oklahoma</v>
      </c>
      <c r="E38" s="30">
        <f t="shared" si="1"/>
        <v>19683.390000000003</v>
      </c>
    </row>
    <row r="39" spans="1:5">
      <c r="A39" s="26" t="s">
        <v>420</v>
      </c>
      <c r="B39" s="27">
        <v>17431.149999999991</v>
      </c>
      <c r="D39" t="str">
        <f t="shared" si="0"/>
        <v>Oregon</v>
      </c>
      <c r="E39" s="30">
        <f t="shared" si="1"/>
        <v>17431.149999999991</v>
      </c>
    </row>
    <row r="40" spans="1:5">
      <c r="A40" s="26" t="s">
        <v>147</v>
      </c>
      <c r="B40" s="27">
        <v>116511.91400000003</v>
      </c>
      <c r="D40" t="str">
        <f t="shared" si="0"/>
        <v>Pennsylvania</v>
      </c>
      <c r="E40" s="30">
        <f t="shared" si="1"/>
        <v>116511.91400000003</v>
      </c>
    </row>
    <row r="41" spans="1:5">
      <c r="A41" s="26" t="s">
        <v>1399</v>
      </c>
      <c r="B41" s="27">
        <v>22627.955999999995</v>
      </c>
      <c r="D41" t="str">
        <f t="shared" si="0"/>
        <v>Rhode Island</v>
      </c>
      <c r="E41" s="30">
        <f t="shared" si="1"/>
        <v>22627.955999999995</v>
      </c>
    </row>
    <row r="42" spans="1:5">
      <c r="A42" s="26" t="s">
        <v>383</v>
      </c>
      <c r="B42" s="27">
        <v>8481.7099999999991</v>
      </c>
      <c r="D42" t="str">
        <f t="shared" si="0"/>
        <v>South Carolina</v>
      </c>
      <c r="E42" s="30">
        <f t="shared" si="1"/>
        <v>8481.7099999999991</v>
      </c>
    </row>
    <row r="43" spans="1:5">
      <c r="A43" s="26" t="s">
        <v>5326</v>
      </c>
      <c r="B43" s="27">
        <v>1315.5600000000002</v>
      </c>
      <c r="D43" t="str">
        <f t="shared" si="0"/>
        <v>South Dakota</v>
      </c>
      <c r="E43" s="30">
        <f t="shared" si="1"/>
        <v>1315.5600000000002</v>
      </c>
    </row>
    <row r="44" spans="1:5">
      <c r="A44" s="26" t="s">
        <v>335</v>
      </c>
      <c r="B44" s="27">
        <v>30661.872999999981</v>
      </c>
      <c r="D44" t="str">
        <f t="shared" si="0"/>
        <v>Tennessee</v>
      </c>
      <c r="E44" s="30">
        <f t="shared" si="1"/>
        <v>30661.872999999981</v>
      </c>
    </row>
    <row r="45" spans="1:5">
      <c r="A45" s="26" t="s">
        <v>104</v>
      </c>
      <c r="B45" s="27">
        <v>170188.04580000002</v>
      </c>
      <c r="D45" t="str">
        <f t="shared" si="0"/>
        <v>Texas</v>
      </c>
      <c r="E45" s="30">
        <f t="shared" si="1"/>
        <v>170188.04580000002</v>
      </c>
    </row>
    <row r="46" spans="1:5">
      <c r="A46" s="26" t="s">
        <v>121</v>
      </c>
      <c r="B46" s="27">
        <v>11220.055999999999</v>
      </c>
      <c r="D46" t="str">
        <f t="shared" si="0"/>
        <v>Utah</v>
      </c>
      <c r="E46" s="30">
        <f t="shared" si="1"/>
        <v>11220.055999999999</v>
      </c>
    </row>
    <row r="47" spans="1:5">
      <c r="A47" s="26" t="s">
        <v>5203</v>
      </c>
      <c r="B47" s="27">
        <v>8929.369999999999</v>
      </c>
      <c r="D47" t="str">
        <f t="shared" si="0"/>
        <v>Vermont</v>
      </c>
      <c r="E47" s="30">
        <f t="shared" si="1"/>
        <v>8929.369999999999</v>
      </c>
    </row>
    <row r="48" spans="1:5">
      <c r="A48" s="26" t="s">
        <v>319</v>
      </c>
      <c r="B48" s="27">
        <v>70636.719999999987</v>
      </c>
      <c r="D48" t="str">
        <f t="shared" si="0"/>
        <v>Virginia</v>
      </c>
      <c r="E48" s="30">
        <f t="shared" si="1"/>
        <v>70636.719999999987</v>
      </c>
    </row>
    <row r="49" spans="1:5">
      <c r="A49" s="26" t="s">
        <v>96</v>
      </c>
      <c r="B49" s="27">
        <v>138641.26999999993</v>
      </c>
      <c r="D49" t="str">
        <f t="shared" si="0"/>
        <v>Washington</v>
      </c>
      <c r="E49" s="30">
        <f t="shared" si="1"/>
        <v>138641.26999999993</v>
      </c>
    </row>
    <row r="50" spans="1:5">
      <c r="A50" s="26" t="s">
        <v>9726</v>
      </c>
      <c r="B50" s="27">
        <v>1209.8240000000001</v>
      </c>
      <c r="D50" t="str">
        <f t="shared" si="0"/>
        <v>West Virginia</v>
      </c>
      <c r="E50" s="30">
        <f t="shared" si="1"/>
        <v>1209.8240000000001</v>
      </c>
    </row>
    <row r="51" spans="1:5">
      <c r="A51" s="26" t="s">
        <v>114</v>
      </c>
      <c r="B51" s="27">
        <v>32114.610000000019</v>
      </c>
      <c r="D51" t="str">
        <f t="shared" si="0"/>
        <v>Wisconsin</v>
      </c>
      <c r="E51" s="30">
        <f t="shared" si="1"/>
        <v>32114.610000000019</v>
      </c>
    </row>
    <row r="52" spans="1:5">
      <c r="A52" s="26" t="s">
        <v>8542</v>
      </c>
      <c r="B52" s="27">
        <v>1603.1360000000002</v>
      </c>
      <c r="D52" t="str">
        <f t="shared" si="0"/>
        <v>Wyoming</v>
      </c>
      <c r="E52" s="30">
        <f t="shared" si="1"/>
        <v>1603.1360000000002</v>
      </c>
    </row>
    <row r="53" spans="1:5">
      <c r="A53" s="11" t="s">
        <v>10933</v>
      </c>
      <c r="B53" s="12">
        <v>2297200.8603000003</v>
      </c>
      <c r="D53" t="str">
        <f t="shared" si="0"/>
        <v>Grand Total</v>
      </c>
      <c r="E53" s="30">
        <f>GETPIVOTDATA("Sales",$A$3)</f>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71890B-C68D-4A7A-A9A0-5064B8ECABCD}">
  <dimension ref="A3:B9"/>
  <sheetViews>
    <sheetView workbookViewId="0">
      <selection activeCell="L4" sqref="L4"/>
    </sheetView>
  </sheetViews>
  <sheetFormatPr defaultRowHeight="15"/>
  <cols>
    <col min="1" max="1" width="13.140625" bestFit="1" customWidth="1"/>
    <col min="2" max="2" width="12.140625" bestFit="1" customWidth="1"/>
  </cols>
  <sheetData>
    <row r="3" spans="1:2">
      <c r="A3" s="7" t="s">
        <v>10932</v>
      </c>
      <c r="B3" s="8" t="s">
        <v>10950</v>
      </c>
    </row>
    <row r="4" spans="1:2">
      <c r="A4" s="9" t="s">
        <v>72</v>
      </c>
      <c r="B4" s="10">
        <v>330007.05400000012</v>
      </c>
    </row>
    <row r="5" spans="1:2">
      <c r="A5" s="26" t="s">
        <v>36</v>
      </c>
      <c r="B5" s="27">
        <v>328449.1030000007</v>
      </c>
    </row>
    <row r="6" spans="1:2">
      <c r="A6" s="26" t="s">
        <v>59</v>
      </c>
      <c r="B6" s="27">
        <v>223843.60800000012</v>
      </c>
    </row>
    <row r="7" spans="1:2">
      <c r="A7" s="26" t="s">
        <v>56</v>
      </c>
      <c r="B7" s="27">
        <v>206965.53200000009</v>
      </c>
    </row>
    <row r="8" spans="1:2">
      <c r="A8" s="26" t="s">
        <v>75</v>
      </c>
      <c r="B8" s="27">
        <v>203412.73300000009</v>
      </c>
    </row>
    <row r="9" spans="1:2">
      <c r="A9" s="11" t="s">
        <v>10933</v>
      </c>
      <c r="B9" s="12">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E1F99-4357-491B-BFAE-F2931CD24964}">
  <dimension ref="A3:N17"/>
  <sheetViews>
    <sheetView workbookViewId="0">
      <selection activeCell="N17" sqref="N17"/>
    </sheetView>
  </sheetViews>
  <sheetFormatPr defaultRowHeight="15"/>
  <cols>
    <col min="1" max="1" width="13.140625" bestFit="1" customWidth="1"/>
    <col min="2" max="2" width="12.140625" bestFit="1" customWidth="1"/>
    <col min="4" max="4" width="13.140625" bestFit="1" customWidth="1"/>
    <col min="5" max="5" width="12.5703125" bestFit="1" customWidth="1"/>
    <col min="7" max="7" width="13.140625" bestFit="1" customWidth="1"/>
    <col min="8" max="8" width="15.42578125" bestFit="1" customWidth="1"/>
    <col min="10" max="10" width="13.140625" bestFit="1" customWidth="1"/>
    <col min="11" max="11" width="16.5703125" bestFit="1" customWidth="1"/>
    <col min="13" max="13" width="13.140625" bestFit="1" customWidth="1"/>
    <col min="14" max="14" width="19.42578125" bestFit="1" customWidth="1"/>
  </cols>
  <sheetData>
    <row r="3" spans="1:14">
      <c r="A3" s="7" t="s">
        <v>10932</v>
      </c>
      <c r="B3" s="8" t="s">
        <v>10950</v>
      </c>
      <c r="D3" s="7" t="s">
        <v>10932</v>
      </c>
      <c r="E3" s="8" t="s">
        <v>10951</v>
      </c>
      <c r="G3" s="7" t="s">
        <v>10932</v>
      </c>
      <c r="H3" s="8" t="s">
        <v>10956</v>
      </c>
      <c r="J3" s="7" t="s">
        <v>10932</v>
      </c>
      <c r="K3" s="8" t="s">
        <v>10957</v>
      </c>
      <c r="M3" s="7" t="s">
        <v>10932</v>
      </c>
      <c r="N3" s="8" t="s">
        <v>10958</v>
      </c>
    </row>
    <row r="4" spans="1:14">
      <c r="A4" s="13" t="s">
        <v>10935</v>
      </c>
      <c r="B4" s="10">
        <v>95365.937600000019</v>
      </c>
      <c r="D4" s="13" t="s">
        <v>10935</v>
      </c>
      <c r="E4" s="10">
        <v>9199.2699999999986</v>
      </c>
      <c r="G4" s="13" t="s">
        <v>10935</v>
      </c>
      <c r="H4" s="10">
        <v>1500</v>
      </c>
      <c r="J4" s="13" t="s">
        <v>10935</v>
      </c>
      <c r="K4" s="10">
        <v>387</v>
      </c>
      <c r="M4" s="13" t="s">
        <v>10935</v>
      </c>
      <c r="N4" s="10">
        <v>9.6462848596792869E-2</v>
      </c>
    </row>
    <row r="5" spans="1:14">
      <c r="A5" s="14" t="s">
        <v>10936</v>
      </c>
      <c r="B5" s="27">
        <v>60172.649400000024</v>
      </c>
      <c r="D5" s="14" t="s">
        <v>10936</v>
      </c>
      <c r="E5" s="27">
        <v>10288.898699999991</v>
      </c>
      <c r="G5" s="14" t="s">
        <v>10936</v>
      </c>
      <c r="H5" s="27">
        <v>1068</v>
      </c>
      <c r="J5" s="14" t="s">
        <v>10936</v>
      </c>
      <c r="K5" s="27">
        <v>301</v>
      </c>
      <c r="M5" s="14" t="s">
        <v>10936</v>
      </c>
      <c r="N5" s="27">
        <v>0.17098962406664425</v>
      </c>
    </row>
    <row r="6" spans="1:14">
      <c r="A6" s="14" t="s">
        <v>10937</v>
      </c>
      <c r="B6" s="27">
        <v>199252.98399999991</v>
      </c>
      <c r="D6" s="14" t="s">
        <v>10937</v>
      </c>
      <c r="E6" s="27">
        <v>26806.573700000015</v>
      </c>
      <c r="G6" s="14" t="s">
        <v>10937</v>
      </c>
      <c r="H6" s="27">
        <v>2491</v>
      </c>
      <c r="J6" s="14" t="s">
        <v>10937</v>
      </c>
      <c r="K6" s="27">
        <v>680</v>
      </c>
      <c r="M6" s="14" t="s">
        <v>10937</v>
      </c>
      <c r="N6" s="27">
        <v>0.13453536886554246</v>
      </c>
    </row>
    <row r="7" spans="1:14">
      <c r="A7" s="14" t="s">
        <v>10938</v>
      </c>
      <c r="B7" s="27">
        <v>141851.5674</v>
      </c>
      <c r="D7" s="14" t="s">
        <v>10938</v>
      </c>
      <c r="E7" s="27">
        <v>13437.806799999998</v>
      </c>
      <c r="G7" s="14" t="s">
        <v>10938</v>
      </c>
      <c r="H7" s="27">
        <v>2441</v>
      </c>
      <c r="J7" s="14" t="s">
        <v>10938</v>
      </c>
      <c r="K7" s="27">
        <v>663</v>
      </c>
      <c r="M7" s="14" t="s">
        <v>10938</v>
      </c>
      <c r="N7" s="27">
        <v>9.4731465053942004E-2</v>
      </c>
    </row>
    <row r="8" spans="1:14">
      <c r="A8" s="14" t="s">
        <v>10939</v>
      </c>
      <c r="B8" s="27">
        <v>156122.28669999994</v>
      </c>
      <c r="D8" s="14" t="s">
        <v>10939</v>
      </c>
      <c r="E8" s="27">
        <v>22308.51279999999</v>
      </c>
      <c r="G8" s="14" t="s">
        <v>10939</v>
      </c>
      <c r="H8" s="27">
        <v>2850</v>
      </c>
      <c r="J8" s="14" t="s">
        <v>10939</v>
      </c>
      <c r="K8" s="27">
        <v>750</v>
      </c>
      <c r="M8" s="14" t="s">
        <v>10939</v>
      </c>
      <c r="N8" s="27">
        <v>0.14289127626517142</v>
      </c>
    </row>
    <row r="9" spans="1:14">
      <c r="A9" s="14" t="s">
        <v>10940</v>
      </c>
      <c r="B9" s="27">
        <v>147082.61130000011</v>
      </c>
      <c r="D9" s="14" t="s">
        <v>10940</v>
      </c>
      <c r="E9" s="27">
        <v>20899.334500000012</v>
      </c>
      <c r="G9" s="14" t="s">
        <v>10940</v>
      </c>
      <c r="H9" s="27">
        <v>2644</v>
      </c>
      <c r="J9" s="14" t="s">
        <v>10940</v>
      </c>
      <c r="K9" s="27">
        <v>709</v>
      </c>
      <c r="M9" s="14" t="s">
        <v>10940</v>
      </c>
      <c r="N9" s="27">
        <v>0.1420924901678027</v>
      </c>
    </row>
    <row r="10" spans="1:14">
      <c r="A10" s="14" t="s">
        <v>10941</v>
      </c>
      <c r="B10" s="27">
        <v>149580.83800000031</v>
      </c>
      <c r="D10" s="14" t="s">
        <v>10941</v>
      </c>
      <c r="E10" s="27">
        <v>13535.38299999998</v>
      </c>
      <c r="G10" s="14" t="s">
        <v>10941</v>
      </c>
      <c r="H10" s="27">
        <v>2705</v>
      </c>
      <c r="J10" s="14" t="s">
        <v>10941</v>
      </c>
      <c r="K10" s="27">
        <v>708</v>
      </c>
      <c r="M10" s="14" t="s">
        <v>10941</v>
      </c>
      <c r="N10" s="27">
        <v>9.0488749635163512E-2</v>
      </c>
    </row>
    <row r="11" spans="1:14">
      <c r="A11" s="14" t="s">
        <v>10942</v>
      </c>
      <c r="B11" s="27">
        <v>159589.45099999988</v>
      </c>
      <c r="D11" s="14" t="s">
        <v>10942</v>
      </c>
      <c r="E11" s="27">
        <v>21896.715399999972</v>
      </c>
      <c r="G11" s="14" t="s">
        <v>10942</v>
      </c>
      <c r="H11" s="27">
        <v>2796</v>
      </c>
      <c r="J11" s="14" t="s">
        <v>10942</v>
      </c>
      <c r="K11" s="27">
        <v>710</v>
      </c>
      <c r="M11" s="14" t="s">
        <v>10942</v>
      </c>
      <c r="N11" s="27">
        <v>0.13720653378273723</v>
      </c>
    </row>
    <row r="12" spans="1:14">
      <c r="A12" s="14" t="s">
        <v>10943</v>
      </c>
      <c r="B12" s="27">
        <v>309770.09970000025</v>
      </c>
      <c r="D12" s="14" t="s">
        <v>10943</v>
      </c>
      <c r="E12" s="27">
        <v>37293.192500000034</v>
      </c>
      <c r="G12" s="14" t="s">
        <v>10943</v>
      </c>
      <c r="H12" s="27">
        <v>5073</v>
      </c>
      <c r="J12" s="14" t="s">
        <v>10943</v>
      </c>
      <c r="K12" s="27">
        <v>1386</v>
      </c>
      <c r="M12" s="14" t="s">
        <v>10943</v>
      </c>
      <c r="N12" s="27">
        <v>0.12038990379031732</v>
      </c>
    </row>
    <row r="13" spans="1:14">
      <c r="A13" s="14" t="s">
        <v>10944</v>
      </c>
      <c r="B13" s="27">
        <v>197115.20170000009</v>
      </c>
      <c r="D13" s="14" t="s">
        <v>10944</v>
      </c>
      <c r="E13" s="27">
        <v>31469.663800000035</v>
      </c>
      <c r="G13" s="14" t="s">
        <v>10944</v>
      </c>
      <c r="H13" s="27">
        <v>3095</v>
      </c>
      <c r="J13" s="14" t="s">
        <v>10944</v>
      </c>
      <c r="K13" s="27">
        <v>817</v>
      </c>
      <c r="M13" s="14" t="s">
        <v>10944</v>
      </c>
      <c r="N13" s="27">
        <v>0.15965112547684351</v>
      </c>
    </row>
    <row r="14" spans="1:14">
      <c r="A14" s="14" t="s">
        <v>10945</v>
      </c>
      <c r="B14" s="27">
        <v>349120.07400000008</v>
      </c>
      <c r="D14" s="14" t="s">
        <v>10945</v>
      </c>
      <c r="E14" s="27">
        <v>35825.536599999927</v>
      </c>
      <c r="G14" s="14" t="s">
        <v>10945</v>
      </c>
      <c r="H14" s="27">
        <v>5741</v>
      </c>
      <c r="J14" s="14" t="s">
        <v>10945</v>
      </c>
      <c r="K14" s="27">
        <v>1462</v>
      </c>
      <c r="M14" s="14" t="s">
        <v>10945</v>
      </c>
      <c r="N14" s="27">
        <v>0.10261666191099604</v>
      </c>
    </row>
    <row r="15" spans="1:14">
      <c r="A15" s="14" t="s">
        <v>10946</v>
      </c>
      <c r="B15" s="27">
        <v>332177.15950000001</v>
      </c>
      <c r="D15" s="14" t="s">
        <v>10946</v>
      </c>
      <c r="E15" s="27">
        <v>43436.13390000003</v>
      </c>
      <c r="G15" s="14" t="s">
        <v>10946</v>
      </c>
      <c r="H15" s="27">
        <v>5469</v>
      </c>
      <c r="J15" s="14" t="s">
        <v>10946</v>
      </c>
      <c r="K15" s="27">
        <v>1421</v>
      </c>
      <c r="M15" s="14" t="s">
        <v>10946</v>
      </c>
      <c r="N15" s="27">
        <v>0.13076195234308405</v>
      </c>
    </row>
    <row r="16" spans="1:14">
      <c r="A16" s="15" t="s">
        <v>10933</v>
      </c>
      <c r="B16" s="12">
        <v>2297200.8603000008</v>
      </c>
      <c r="D16" s="15" t="s">
        <v>10933</v>
      </c>
      <c r="E16" s="12">
        <v>286397.02169999998</v>
      </c>
      <c r="G16" s="15" t="s">
        <v>10933</v>
      </c>
      <c r="H16" s="12">
        <v>37873</v>
      </c>
      <c r="J16" s="15" t="s">
        <v>10933</v>
      </c>
      <c r="K16" s="12">
        <v>9994</v>
      </c>
      <c r="M16" s="15" t="s">
        <v>10933</v>
      </c>
      <c r="N16" s="12">
        <v>0.12467217240315856</v>
      </c>
    </row>
    <row r="17" spans="5:14">
      <c r="E17" s="36">
        <f>GETPIVOTDATA("Profit",$D$3)</f>
        <v>286397.02169999998</v>
      </c>
      <c r="H17" s="37">
        <f>GETPIVOTDATA("Quantity",$G$3)</f>
        <v>37873</v>
      </c>
      <c r="K17" s="40">
        <f>GETPIVOTDATA("Order ID",$J$3)</f>
        <v>9994</v>
      </c>
      <c r="N17" s="41">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6647A-0340-468D-BDD7-4A87D51C6F94}">
  <dimension ref="A3:O11"/>
  <sheetViews>
    <sheetView topLeftCell="B1" workbookViewId="0">
      <selection activeCell="O11" sqref="O11"/>
    </sheetView>
  </sheetViews>
  <sheetFormatPr defaultRowHeight="1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42578125" bestFit="1" customWidth="1"/>
    <col min="11" max="14" width="7.140625" bestFit="1" customWidth="1"/>
    <col min="15" max="15" width="6.140625" bestFit="1" customWidth="1"/>
  </cols>
  <sheetData>
    <row r="3" spans="1:15">
      <c r="A3" s="42" t="s">
        <v>10932</v>
      </c>
      <c r="B3" s="38" t="s">
        <v>10950</v>
      </c>
      <c r="C3" s="38" t="s">
        <v>10951</v>
      </c>
      <c r="D3" s="38" t="s">
        <v>10956</v>
      </c>
      <c r="E3" s="38" t="s">
        <v>10957</v>
      </c>
      <c r="F3" s="38" t="s">
        <v>10958</v>
      </c>
    </row>
    <row r="4" spans="1:15">
      <c r="A4" s="43" t="s">
        <v>10934</v>
      </c>
      <c r="B4" s="39">
        <v>484247.49810000096</v>
      </c>
      <c r="C4" s="39">
        <v>49543.974100000007</v>
      </c>
      <c r="D4" s="39">
        <v>7581</v>
      </c>
      <c r="E4" s="39">
        <v>1993</v>
      </c>
      <c r="F4" s="39">
        <v>0.10231126499236715</v>
      </c>
    </row>
    <row r="5" spans="1:15">
      <c r="A5" s="43" t="s">
        <v>10947</v>
      </c>
      <c r="B5" s="39">
        <v>470532.50899999985</v>
      </c>
      <c r="C5" s="39">
        <v>61618.603700000051</v>
      </c>
      <c r="D5" s="39">
        <v>7979</v>
      </c>
      <c r="E5" s="39">
        <v>2102</v>
      </c>
      <c r="F5" s="39">
        <v>0.13095504034557592</v>
      </c>
    </row>
    <row r="6" spans="1:15">
      <c r="A6" s="43" t="s">
        <v>10948</v>
      </c>
      <c r="B6" s="39">
        <v>608473.83000000066</v>
      </c>
      <c r="C6" s="39">
        <v>81726.930800000177</v>
      </c>
      <c r="D6" s="39">
        <v>9810</v>
      </c>
      <c r="E6" s="39">
        <v>2580</v>
      </c>
      <c r="F6" s="39">
        <v>0.13431461924993568</v>
      </c>
    </row>
    <row r="7" spans="1:15">
      <c r="A7" s="43" t="s">
        <v>10949</v>
      </c>
      <c r="B7" s="39">
        <v>733947.0231999997</v>
      </c>
      <c r="C7" s="39">
        <v>93507.513099999967</v>
      </c>
      <c r="D7" s="39">
        <v>12503</v>
      </c>
      <c r="E7" s="39">
        <v>3319</v>
      </c>
      <c r="F7" s="39">
        <v>0.12740362743390987</v>
      </c>
    </row>
    <row r="11" spans="1:15">
      <c r="B11" s="44"/>
      <c r="C11" s="44"/>
      <c r="D11" s="44"/>
      <c r="E11" s="44"/>
      <c r="F11" s="44"/>
      <c r="K11" s="44">
        <f>(GETPIVOTDATA("Sum of Sales",$A$3,"Years",2014)/GETPIVOTDATA("Sum of Sales",$A$3,"Years",2013))-1</f>
        <v>0.20620967905883303</v>
      </c>
      <c r="L11" s="44">
        <f>(GETPIVOTDATA("Sum of Profit",$A$3,"Years",2014)/GETPIVOTDATA("Sum of Profit",$A$3,"Years",2013))-1</f>
        <v>0.14414565902185772</v>
      </c>
      <c r="M11" s="44">
        <f>(GETPIVOTDATA("Sum of Quantity",$A$3,"Years",2014)/GETPIVOTDATA("Sum of Quantity",$A$3,"Years",2013))-1</f>
        <v>0.27451580020387367</v>
      </c>
      <c r="N11" s="44">
        <f>(GETPIVOTDATA("Count of Order ID",$A$3,"Years",2014)/GETPIVOTDATA("Count of Order ID",$A$3,"Years",2013))-1</f>
        <v>0.2864341085271318</v>
      </c>
      <c r="O11" s="44">
        <f>(GETPIVOTDATA("Sum of profit margin",$A$3,"Years",2014)/GETPIVOTDATA("Sum of profit margin",$A$3,"Years",2013))-1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A2" sqref="A2:V9995"/>
    </sheetView>
  </sheetViews>
  <sheetFormatPr defaultColWidth="14.42578125" defaultRowHeight="15" customHeight="1"/>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c r="A7" s="2">
        <v>6</v>
      </c>
      <c r="B7" s="2" t="s">
        <v>61</v>
      </c>
      <c r="C7" s="2">
        <f>YEAR(Data!$D7)</f>
        <v>2011</v>
      </c>
      <c r="D7" s="3">
        <v>40703</v>
      </c>
      <c r="E7" s="3">
        <v>40708</v>
      </c>
      <c r="F7" s="2" t="s">
        <v>50</v>
      </c>
      <c r="G7" s="2" t="s">
        <v>62</v>
      </c>
      <c r="H7" s="2" t="s">
        <v>63</v>
      </c>
      <c r="I7" s="2" t="s">
        <v>26</v>
      </c>
      <c r="J7" s="2" t="s">
        <v>27</v>
      </c>
      <c r="K7" s="2" t="s">
        <v>42</v>
      </c>
      <c r="L7" s="6" t="s">
        <v>43</v>
      </c>
      <c r="M7" s="2">
        <v>90032</v>
      </c>
      <c r="N7" s="2" t="s">
        <v>44</v>
      </c>
      <c r="O7" s="2" t="s">
        <v>64</v>
      </c>
      <c r="P7" s="2" t="s">
        <v>32</v>
      </c>
      <c r="Q7" s="2" t="s">
        <v>65</v>
      </c>
      <c r="R7" s="2" t="s">
        <v>66</v>
      </c>
      <c r="S7" s="2">
        <v>48.86</v>
      </c>
      <c r="T7" s="2">
        <v>7</v>
      </c>
      <c r="U7" s="2">
        <v>0</v>
      </c>
      <c r="V7" s="2">
        <v>14.169399999999996</v>
      </c>
    </row>
    <row r="8" spans="1:22" ht="14.25" customHeight="1">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abSelected="1" zoomScale="70" zoomScaleNormal="70" workbookViewId="0">
      <selection activeCell="X1" sqref="X1:X1048576"/>
    </sheetView>
  </sheetViews>
  <sheetFormatPr defaultColWidth="14.42578125" defaultRowHeight="15" customHeight="1"/>
  <cols>
    <col min="1" max="21" width="8.7109375" customWidth="1"/>
  </cols>
  <sheetData>
    <row r="1" spans="1:17" ht="14.25" customHeight="1"/>
    <row r="2" spans="1:17" ht="14.25" customHeight="1"/>
    <row r="3" spans="1:17" ht="14.25" customHeight="1"/>
    <row r="4" spans="1:17" ht="14.25" customHeight="1"/>
    <row r="5" spans="1:17" ht="14.25" customHeight="1"/>
    <row r="6" spans="1:17" ht="14.25" customHeight="1"/>
    <row r="7" spans="1:17" ht="14.25" customHeight="1"/>
    <row r="8" spans="1:17" ht="14.25" customHeight="1"/>
    <row r="9" spans="1:17" ht="14.25" customHeight="1"/>
    <row r="10" spans="1:17" ht="14.25" customHeight="1"/>
    <row r="11" spans="1:17" ht="14.25" customHeight="1">
      <c r="A11" s="4"/>
      <c r="B11" s="5"/>
      <c r="Q11" s="4"/>
    </row>
    <row r="12" spans="1:17" ht="14.25" customHeight="1"/>
    <row r="13" spans="1:17" ht="14.25" customHeight="1"/>
    <row r="14" spans="1:17" ht="14.25" customHeight="1"/>
    <row r="15" spans="1:17" ht="14.25" customHeight="1"/>
    <row r="16" spans="1:17"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map chart</vt:lpstr>
      <vt:lpstr>top 5</vt:lpstr>
      <vt:lpstr>kpi</vt:lpstr>
      <vt:lpstr>kpi yoy</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User</cp:lastModifiedBy>
  <dcterms:created xsi:type="dcterms:W3CDTF">2015-06-05T18:17:20Z</dcterms:created>
  <dcterms:modified xsi:type="dcterms:W3CDTF">2023-07-18T14:51:07Z</dcterms:modified>
</cp:coreProperties>
</file>