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gramas\UNITY\Unity Projects\Quitting solo mina\ProyectoModSim\Assets\"/>
    </mc:Choice>
  </mc:AlternateContent>
  <xr:revisionPtr revIDLastSave="0" documentId="13_ncr:1_{95035F96-979F-4828-928E-F689781DBADA}" xr6:coauthVersionLast="47" xr6:coauthVersionMax="47" xr10:uidLastSave="{00000000-0000-0000-0000-000000000000}"/>
  <bookViews>
    <workbookView xWindow="28692" yWindow="-108" windowWidth="29016" windowHeight="15816" xr2:uid="{00000000-000D-0000-FFFF-FFFF00000000}"/>
  </bookViews>
  <sheets>
    <sheet name="Corrida 1" sheetId="7" r:id="rId1"/>
    <sheet name="Corrida 2" sheetId="2" r:id="rId2"/>
    <sheet name="Corrida 3" sheetId="3" r:id="rId3"/>
    <sheet name="Corrida 4" sheetId="4" r:id="rId4"/>
    <sheet name="Corrida 5" sheetId="5" r:id="rId5"/>
    <sheet name="Corrida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2" i="7"/>
  <c r="F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K2" i="6"/>
  <c r="F2" i="6"/>
  <c r="H2" i="6" s="1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K2" i="5"/>
  <c r="F2" i="5"/>
  <c r="I2" i="5" s="1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H64" i="4"/>
  <c r="I64" i="4"/>
  <c r="J64" i="4"/>
  <c r="K64" i="4"/>
  <c r="H65" i="4"/>
  <c r="I65" i="4"/>
  <c r="J65" i="4"/>
  <c r="K6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K2" i="4"/>
  <c r="F2" i="4"/>
  <c r="J2" i="4" s="1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K2" i="3"/>
  <c r="F2" i="3"/>
  <c r="H2" i="3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J2" i="6" l="1"/>
  <c r="I2" i="6"/>
  <c r="J2" i="5"/>
  <c r="H2" i="5"/>
  <c r="H2" i="4"/>
  <c r="I2" i="4"/>
  <c r="J2" i="3"/>
  <c r="I2" i="3"/>
</calcChain>
</file>

<file path=xl/sharedStrings.xml><?xml version="1.0" encoding="utf-8"?>
<sst xmlns="http://schemas.openxmlformats.org/spreadsheetml/2006/main" count="66" uniqueCount="15">
  <si>
    <t>TIEMPO</t>
  </si>
  <si>
    <t>A</t>
  </si>
  <si>
    <t>B</t>
  </si>
  <si>
    <t>C</t>
  </si>
  <si>
    <t>TOTAL</t>
  </si>
  <si>
    <t>SALIERON SIN COMPRAR</t>
  </si>
  <si>
    <t>Porcentaje A</t>
  </si>
  <si>
    <t>Porcentaje B</t>
  </si>
  <si>
    <t>Porcentaje C</t>
  </si>
  <si>
    <t>Porcentaje Fueron</t>
  </si>
  <si>
    <t>suma</t>
  </si>
  <si>
    <t>Real A</t>
  </si>
  <si>
    <t>Real B</t>
  </si>
  <si>
    <t>Teorico A</t>
  </si>
  <si>
    <t>Teorico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</si>
</sst>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visitas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'Corrida 1'!$H$1</c:f>
              <c:strCache>
                <c:ptCount val="1"/>
                <c:pt idx="0">
                  <c:v>Real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1'!$H$2:$H$61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25</c:v>
                </c:pt>
                <c:pt idx="8">
                  <c:v>33</c:v>
                </c:pt>
                <c:pt idx="9">
                  <c:v>34</c:v>
                </c:pt>
                <c:pt idx="10">
                  <c:v>38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63</c:v>
                </c:pt>
                <c:pt idx="18">
                  <c:v>64</c:v>
                </c:pt>
                <c:pt idx="19">
                  <c:v>66</c:v>
                </c:pt>
                <c:pt idx="20">
                  <c:v>72</c:v>
                </c:pt>
                <c:pt idx="21">
                  <c:v>76</c:v>
                </c:pt>
                <c:pt idx="22">
                  <c:v>78</c:v>
                </c:pt>
                <c:pt idx="23">
                  <c:v>83</c:v>
                </c:pt>
                <c:pt idx="24">
                  <c:v>88</c:v>
                </c:pt>
                <c:pt idx="25">
                  <c:v>91</c:v>
                </c:pt>
                <c:pt idx="26">
                  <c:v>95</c:v>
                </c:pt>
                <c:pt idx="27">
                  <c:v>99</c:v>
                </c:pt>
                <c:pt idx="28">
                  <c:v>103</c:v>
                </c:pt>
                <c:pt idx="29">
                  <c:v>106</c:v>
                </c:pt>
                <c:pt idx="30">
                  <c:v>109</c:v>
                </c:pt>
                <c:pt idx="31">
                  <c:v>112</c:v>
                </c:pt>
                <c:pt idx="32">
                  <c:v>117</c:v>
                </c:pt>
                <c:pt idx="33">
                  <c:v>122</c:v>
                </c:pt>
                <c:pt idx="34">
                  <c:v>127</c:v>
                </c:pt>
                <c:pt idx="35">
                  <c:v>131</c:v>
                </c:pt>
                <c:pt idx="36">
                  <c:v>135</c:v>
                </c:pt>
                <c:pt idx="37">
                  <c:v>140</c:v>
                </c:pt>
                <c:pt idx="38">
                  <c:v>147</c:v>
                </c:pt>
                <c:pt idx="39">
                  <c:v>152</c:v>
                </c:pt>
                <c:pt idx="40">
                  <c:v>159</c:v>
                </c:pt>
                <c:pt idx="41">
                  <c:v>168</c:v>
                </c:pt>
                <c:pt idx="42">
                  <c:v>170</c:v>
                </c:pt>
                <c:pt idx="4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4-4A80-9B36-397D8198AE22}"/>
            </c:ext>
          </c:extLst>
        </c:ser>
        <c:ser>
          <c:idx val="7"/>
          <c:order val="1"/>
          <c:tx>
            <c:strRef>
              <c:f>'Corrida 1'!$I$1</c:f>
              <c:strCache>
                <c:ptCount val="1"/>
                <c:pt idx="0">
                  <c:v>Real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1'!$I$2:$I$61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4-4A80-9B36-397D8198AE22}"/>
            </c:ext>
          </c:extLst>
        </c:ser>
        <c:ser>
          <c:idx val="8"/>
          <c:order val="2"/>
          <c:tx>
            <c:strRef>
              <c:f>'Corrida 1'!$J$1</c:f>
              <c:strCache>
                <c:ptCount val="1"/>
                <c:pt idx="0">
                  <c:v>Teorico 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1'!$J$2:$J$61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2.4000000000000004</c:v>
                </c:pt>
                <c:pt idx="3">
                  <c:v>6.8000000000000007</c:v>
                </c:pt>
                <c:pt idx="4">
                  <c:v>10</c:v>
                </c:pt>
                <c:pt idx="5">
                  <c:v>13.600000000000001</c:v>
                </c:pt>
                <c:pt idx="6">
                  <c:v>18</c:v>
                </c:pt>
                <c:pt idx="7">
                  <c:v>20.8</c:v>
                </c:pt>
                <c:pt idx="8">
                  <c:v>26</c:v>
                </c:pt>
                <c:pt idx="9">
                  <c:v>28</c:v>
                </c:pt>
                <c:pt idx="10">
                  <c:v>33.6</c:v>
                </c:pt>
                <c:pt idx="11">
                  <c:v>35.6</c:v>
                </c:pt>
                <c:pt idx="12">
                  <c:v>42</c:v>
                </c:pt>
                <c:pt idx="13">
                  <c:v>46</c:v>
                </c:pt>
                <c:pt idx="14">
                  <c:v>48.800000000000004</c:v>
                </c:pt>
                <c:pt idx="15">
                  <c:v>52</c:v>
                </c:pt>
                <c:pt idx="16">
                  <c:v>57.6</c:v>
                </c:pt>
                <c:pt idx="17">
                  <c:v>62.800000000000004</c:v>
                </c:pt>
                <c:pt idx="18">
                  <c:v>64</c:v>
                </c:pt>
                <c:pt idx="19">
                  <c:v>68.400000000000006</c:v>
                </c:pt>
                <c:pt idx="20">
                  <c:v>74</c:v>
                </c:pt>
                <c:pt idx="21">
                  <c:v>78.800000000000011</c:v>
                </c:pt>
                <c:pt idx="22">
                  <c:v>80.800000000000011</c:v>
                </c:pt>
                <c:pt idx="23">
                  <c:v>84.4</c:v>
                </c:pt>
                <c:pt idx="24">
                  <c:v>90</c:v>
                </c:pt>
                <c:pt idx="25">
                  <c:v>93.600000000000009</c:v>
                </c:pt>
                <c:pt idx="26">
                  <c:v>97.600000000000009</c:v>
                </c:pt>
                <c:pt idx="27">
                  <c:v>101.60000000000001</c:v>
                </c:pt>
                <c:pt idx="28">
                  <c:v>105.2</c:v>
                </c:pt>
                <c:pt idx="29">
                  <c:v>110</c:v>
                </c:pt>
                <c:pt idx="30">
                  <c:v>113.2</c:v>
                </c:pt>
                <c:pt idx="31">
                  <c:v>116.80000000000001</c:v>
                </c:pt>
                <c:pt idx="32">
                  <c:v>120.80000000000001</c:v>
                </c:pt>
                <c:pt idx="33">
                  <c:v>126.4</c:v>
                </c:pt>
                <c:pt idx="34">
                  <c:v>130.4</c:v>
                </c:pt>
                <c:pt idx="35">
                  <c:v>134</c:v>
                </c:pt>
                <c:pt idx="36">
                  <c:v>138.4</c:v>
                </c:pt>
                <c:pt idx="37">
                  <c:v>142</c:v>
                </c:pt>
                <c:pt idx="38">
                  <c:v>148</c:v>
                </c:pt>
                <c:pt idx="39">
                  <c:v>151.6</c:v>
                </c:pt>
                <c:pt idx="40">
                  <c:v>155.20000000000002</c:v>
                </c:pt>
                <c:pt idx="41">
                  <c:v>160.80000000000001</c:v>
                </c:pt>
                <c:pt idx="42">
                  <c:v>162</c:v>
                </c:pt>
                <c:pt idx="43">
                  <c:v>167.60000000000002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4-4A80-9B36-397D8198AE22}"/>
            </c:ext>
          </c:extLst>
        </c:ser>
        <c:ser>
          <c:idx val="0"/>
          <c:order val="3"/>
          <c:tx>
            <c:strRef>
              <c:f>'Corrida 1'!$K$1</c:f>
              <c:strCache>
                <c:ptCount val="1"/>
                <c:pt idx="0">
                  <c:v>Teorico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'Corrida 1'!$K$2:$K$61</c:f>
              <c:numCache>
                <c:formatCode>General</c:formatCode>
                <c:ptCount val="60"/>
                <c:pt idx="0">
                  <c:v>0</c:v>
                </c:pt>
                <c:pt idx="1">
                  <c:v>2.1</c:v>
                </c:pt>
                <c:pt idx="2">
                  <c:v>3.1</c:v>
                </c:pt>
                <c:pt idx="3">
                  <c:v>4.1000000000000005</c:v>
                </c:pt>
                <c:pt idx="4">
                  <c:v>5.1000000000000005</c:v>
                </c:pt>
                <c:pt idx="5">
                  <c:v>6.1000000000000005</c:v>
                </c:pt>
                <c:pt idx="6">
                  <c:v>7.1000000000000005</c:v>
                </c:pt>
                <c:pt idx="7">
                  <c:v>8.1</c:v>
                </c:pt>
                <c:pt idx="8">
                  <c:v>9.1</c:v>
                </c:pt>
                <c:pt idx="9">
                  <c:v>10.100000000000001</c:v>
                </c:pt>
                <c:pt idx="10">
                  <c:v>11.100000000000001</c:v>
                </c:pt>
                <c:pt idx="11">
                  <c:v>12.100000000000001</c:v>
                </c:pt>
                <c:pt idx="12">
                  <c:v>13.100000000000001</c:v>
                </c:pt>
                <c:pt idx="13">
                  <c:v>14.100000000000001</c:v>
                </c:pt>
                <c:pt idx="14">
                  <c:v>15.100000000000001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19.100000000000001</c:v>
                </c:pt>
                <c:pt idx="19">
                  <c:v>20.100000000000001</c:v>
                </c:pt>
                <c:pt idx="20">
                  <c:v>21.1</c:v>
                </c:pt>
                <c:pt idx="21">
                  <c:v>22.1</c:v>
                </c:pt>
                <c:pt idx="22">
                  <c:v>23.1</c:v>
                </c:pt>
                <c:pt idx="23">
                  <c:v>24.1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28.1</c:v>
                </c:pt>
                <c:pt idx="28">
                  <c:v>29.1</c:v>
                </c:pt>
                <c:pt idx="29">
                  <c:v>30.1</c:v>
                </c:pt>
                <c:pt idx="30">
                  <c:v>31.1</c:v>
                </c:pt>
                <c:pt idx="31">
                  <c:v>32.1</c:v>
                </c:pt>
                <c:pt idx="32">
                  <c:v>33.1</c:v>
                </c:pt>
                <c:pt idx="33">
                  <c:v>34.1</c:v>
                </c:pt>
                <c:pt idx="34">
                  <c:v>35.1</c:v>
                </c:pt>
                <c:pt idx="35">
                  <c:v>36.1</c:v>
                </c:pt>
                <c:pt idx="36">
                  <c:v>37.1</c:v>
                </c:pt>
                <c:pt idx="37">
                  <c:v>38.1</c:v>
                </c:pt>
                <c:pt idx="38">
                  <c:v>39.1</c:v>
                </c:pt>
                <c:pt idx="39">
                  <c:v>40.1</c:v>
                </c:pt>
                <c:pt idx="40">
                  <c:v>41.1</c:v>
                </c:pt>
                <c:pt idx="41">
                  <c:v>42.1</c:v>
                </c:pt>
                <c:pt idx="42">
                  <c:v>43.1</c:v>
                </c:pt>
                <c:pt idx="43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4-4A80-9B36-397D8198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5535"/>
        <c:axId val="142774703"/>
      </c:lineChart>
      <c:catAx>
        <c:axId val="14277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703"/>
        <c:crosses val="autoZero"/>
        <c:auto val="1"/>
        <c:lblAlgn val="ctr"/>
        <c:lblOffset val="100"/>
        <c:noMultiLvlLbl val="0"/>
      </c:catAx>
      <c:valAx>
        <c:axId val="1427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visitas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'Corrida 2'!$H$1</c:f>
              <c:strCache>
                <c:ptCount val="1"/>
                <c:pt idx="0">
                  <c:v>Porcentaje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2'!$H$2:$H$61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0.72727272727272729</c:v>
                </c:pt>
                <c:pt idx="4">
                  <c:v>0.52380952380952384</c:v>
                </c:pt>
                <c:pt idx="5">
                  <c:v>0.39285714285714285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0.2413793103448276</c:v>
                </c:pt>
                <c:pt idx="9">
                  <c:v>0.21621621621621623</c:v>
                </c:pt>
                <c:pt idx="10">
                  <c:v>0.21686746987951808</c:v>
                </c:pt>
                <c:pt idx="11">
                  <c:v>0.20430107526881722</c:v>
                </c:pt>
                <c:pt idx="12">
                  <c:v>0.21782178217821782</c:v>
                </c:pt>
                <c:pt idx="13">
                  <c:v>0.22321428571428573</c:v>
                </c:pt>
                <c:pt idx="14">
                  <c:v>0.2231404958677686</c:v>
                </c:pt>
                <c:pt idx="15">
                  <c:v>0.21875</c:v>
                </c:pt>
                <c:pt idx="16">
                  <c:v>0.21428571428571427</c:v>
                </c:pt>
                <c:pt idx="17">
                  <c:v>0.20134228187919462</c:v>
                </c:pt>
                <c:pt idx="18">
                  <c:v>0.19254658385093168</c:v>
                </c:pt>
                <c:pt idx="19">
                  <c:v>0.18823529411764706</c:v>
                </c:pt>
                <c:pt idx="20">
                  <c:v>0.18333333333333332</c:v>
                </c:pt>
                <c:pt idx="21">
                  <c:v>0.17553191489361702</c:v>
                </c:pt>
                <c:pt idx="22">
                  <c:v>0.16500000000000001</c:v>
                </c:pt>
                <c:pt idx="23">
                  <c:v>0.17061611374407584</c:v>
                </c:pt>
                <c:pt idx="24">
                  <c:v>0.167420814479638</c:v>
                </c:pt>
                <c:pt idx="25">
                  <c:v>0.1652542372881356</c:v>
                </c:pt>
                <c:pt idx="26">
                  <c:v>0.16528925619834711</c:v>
                </c:pt>
                <c:pt idx="27">
                  <c:v>0.17131474103585656</c:v>
                </c:pt>
                <c:pt idx="28">
                  <c:v>0.16793893129770993</c:v>
                </c:pt>
                <c:pt idx="29">
                  <c:v>0.16666666666666666</c:v>
                </c:pt>
                <c:pt idx="30">
                  <c:v>0.16785714285714284</c:v>
                </c:pt>
                <c:pt idx="31">
                  <c:v>0.16723549488054607</c:v>
                </c:pt>
                <c:pt idx="32">
                  <c:v>0.16831683168316833</c:v>
                </c:pt>
                <c:pt idx="33">
                  <c:v>0.16878980891719744</c:v>
                </c:pt>
                <c:pt idx="34">
                  <c:v>0.16871165644171779</c:v>
                </c:pt>
                <c:pt idx="35">
                  <c:v>0.16918429003021149</c:v>
                </c:pt>
                <c:pt idx="36">
                  <c:v>0.17391304347826086</c:v>
                </c:pt>
                <c:pt idx="37">
                  <c:v>0.17045454545454544</c:v>
                </c:pt>
                <c:pt idx="38">
                  <c:v>0.16850828729281769</c:v>
                </c:pt>
                <c:pt idx="39">
                  <c:v>0.16397849462365591</c:v>
                </c:pt>
                <c:pt idx="40">
                  <c:v>0.16753926701570682</c:v>
                </c:pt>
                <c:pt idx="41">
                  <c:v>0.16368286445012789</c:v>
                </c:pt>
                <c:pt idx="42">
                  <c:v>0.16458852867830423</c:v>
                </c:pt>
                <c:pt idx="43">
                  <c:v>0.16464891041162227</c:v>
                </c:pt>
                <c:pt idx="44">
                  <c:v>0.16587677725118483</c:v>
                </c:pt>
                <c:pt idx="45">
                  <c:v>0.16317016317016317</c:v>
                </c:pt>
                <c:pt idx="46">
                  <c:v>0.16326530612244897</c:v>
                </c:pt>
                <c:pt idx="47">
                  <c:v>0.16483516483516483</c:v>
                </c:pt>
                <c:pt idx="48">
                  <c:v>0.16810344827586207</c:v>
                </c:pt>
                <c:pt idx="49">
                  <c:v>0.1652542372881356</c:v>
                </c:pt>
                <c:pt idx="50">
                  <c:v>0.16458333333333333</c:v>
                </c:pt>
                <c:pt idx="51">
                  <c:v>0.1643002028397566</c:v>
                </c:pt>
                <c:pt idx="52">
                  <c:v>0.16633266533066132</c:v>
                </c:pt>
                <c:pt idx="53">
                  <c:v>0.16569200779727095</c:v>
                </c:pt>
                <c:pt idx="54">
                  <c:v>0.16858237547892721</c:v>
                </c:pt>
                <c:pt idx="55">
                  <c:v>0.16729323308270677</c:v>
                </c:pt>
                <c:pt idx="56">
                  <c:v>0.16635859519408502</c:v>
                </c:pt>
                <c:pt idx="57">
                  <c:v>0.16727272727272727</c:v>
                </c:pt>
                <c:pt idx="58">
                  <c:v>0.16755793226381463</c:v>
                </c:pt>
                <c:pt idx="59">
                  <c:v>0.16928446771378708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80-4C5F-9D41-2EC2F21D5102}"/>
            </c:ext>
          </c:extLst>
        </c:ser>
        <c:ser>
          <c:idx val="7"/>
          <c:order val="1"/>
          <c:tx>
            <c:strRef>
              <c:f>'Corrida 2'!$I$1</c:f>
              <c:strCache>
                <c:ptCount val="1"/>
                <c:pt idx="0">
                  <c:v>Porcentaje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2'!$I$2:$I$61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0.18181818181818182</c:v>
                </c:pt>
                <c:pt idx="4">
                  <c:v>9.5238095238095233E-2</c:v>
                </c:pt>
                <c:pt idx="5">
                  <c:v>0.10714285714285714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8.6206896551724144E-2</c:v>
                </c:pt>
                <c:pt idx="9">
                  <c:v>9.45945945945946E-2</c:v>
                </c:pt>
                <c:pt idx="10">
                  <c:v>0.10843373493975904</c:v>
                </c:pt>
                <c:pt idx="11">
                  <c:v>0.10752688172043011</c:v>
                </c:pt>
                <c:pt idx="12">
                  <c:v>0.10891089108910891</c:v>
                </c:pt>
                <c:pt idx="13">
                  <c:v>9.8214285714285712E-2</c:v>
                </c:pt>
                <c:pt idx="14">
                  <c:v>9.9173553719008267E-2</c:v>
                </c:pt>
                <c:pt idx="15">
                  <c:v>9.375E-2</c:v>
                </c:pt>
                <c:pt idx="16">
                  <c:v>9.285714285714286E-2</c:v>
                </c:pt>
                <c:pt idx="17">
                  <c:v>9.3959731543624164E-2</c:v>
                </c:pt>
                <c:pt idx="18">
                  <c:v>0.10559006211180125</c:v>
                </c:pt>
                <c:pt idx="19">
                  <c:v>0.11176470588235295</c:v>
                </c:pt>
                <c:pt idx="20">
                  <c:v>0.11666666666666667</c:v>
                </c:pt>
                <c:pt idx="21">
                  <c:v>0.12234042553191489</c:v>
                </c:pt>
                <c:pt idx="22">
                  <c:v>0.125</c:v>
                </c:pt>
                <c:pt idx="23">
                  <c:v>0.11848341232227488</c:v>
                </c:pt>
                <c:pt idx="24">
                  <c:v>0.12217194570135746</c:v>
                </c:pt>
                <c:pt idx="25">
                  <c:v>0.13135593220338984</c:v>
                </c:pt>
                <c:pt idx="26">
                  <c:v>0.13223140495867769</c:v>
                </c:pt>
                <c:pt idx="27">
                  <c:v>0.13545816733067728</c:v>
                </c:pt>
                <c:pt idx="28">
                  <c:v>0.13358778625954199</c:v>
                </c:pt>
                <c:pt idx="29">
                  <c:v>0.12962962962962962</c:v>
                </c:pt>
                <c:pt idx="30">
                  <c:v>0.12857142857142856</c:v>
                </c:pt>
                <c:pt idx="31">
                  <c:v>0.12286689419795221</c:v>
                </c:pt>
                <c:pt idx="32">
                  <c:v>0.12211221122112212</c:v>
                </c:pt>
                <c:pt idx="33">
                  <c:v>0.12420382165605096</c:v>
                </c:pt>
                <c:pt idx="34">
                  <c:v>0.12883435582822086</c:v>
                </c:pt>
                <c:pt idx="35">
                  <c:v>0.12990936555891239</c:v>
                </c:pt>
                <c:pt idx="36">
                  <c:v>0.12753623188405797</c:v>
                </c:pt>
                <c:pt idx="37">
                  <c:v>0.12784090909090909</c:v>
                </c:pt>
                <c:pt idx="38">
                  <c:v>0.13535911602209943</c:v>
                </c:pt>
                <c:pt idx="39">
                  <c:v>0.13440860215053763</c:v>
                </c:pt>
                <c:pt idx="40">
                  <c:v>0.13350785340314136</c:v>
                </c:pt>
                <c:pt idx="41">
                  <c:v>0.13299232736572891</c:v>
                </c:pt>
                <c:pt idx="42">
                  <c:v>0.13466334164588528</c:v>
                </c:pt>
                <c:pt idx="43">
                  <c:v>0.13559322033898305</c:v>
                </c:pt>
                <c:pt idx="44">
                  <c:v>0.13744075829383887</c:v>
                </c:pt>
                <c:pt idx="45">
                  <c:v>0.1351981351981352</c:v>
                </c:pt>
                <c:pt idx="46">
                  <c:v>0.1360544217687075</c:v>
                </c:pt>
                <c:pt idx="47">
                  <c:v>0.13406593406593406</c:v>
                </c:pt>
                <c:pt idx="48">
                  <c:v>0.1336206896551724</c:v>
                </c:pt>
                <c:pt idx="49">
                  <c:v>0.13771186440677965</c:v>
                </c:pt>
                <c:pt idx="50">
                  <c:v>0.13958333333333334</c:v>
                </c:pt>
                <c:pt idx="51">
                  <c:v>0.13995943204868155</c:v>
                </c:pt>
                <c:pt idx="52">
                  <c:v>0.13827655310621242</c:v>
                </c:pt>
                <c:pt idx="53">
                  <c:v>0.14035087719298245</c:v>
                </c:pt>
                <c:pt idx="54">
                  <c:v>0.13793103448275862</c:v>
                </c:pt>
                <c:pt idx="55">
                  <c:v>0.13909774436090225</c:v>
                </c:pt>
                <c:pt idx="56">
                  <c:v>0.13863216266173753</c:v>
                </c:pt>
                <c:pt idx="57">
                  <c:v>0.13636363636363635</c:v>
                </c:pt>
                <c:pt idx="58">
                  <c:v>0.13368983957219252</c:v>
                </c:pt>
                <c:pt idx="59">
                  <c:v>0.13263525305410123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80-4C5F-9D41-2EC2F21D5102}"/>
            </c:ext>
          </c:extLst>
        </c:ser>
        <c:ser>
          <c:idx val="8"/>
          <c:order val="2"/>
          <c:tx>
            <c:strRef>
              <c:f>'Corrida 2'!$J$1</c:f>
              <c:strCache>
                <c:ptCount val="1"/>
                <c:pt idx="0">
                  <c:v>Porcentaje 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2'!$J$2:$J$61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3.5714285714285712E-2</c:v>
                </c:pt>
                <c:pt idx="6">
                  <c:v>0.1</c:v>
                </c:pt>
                <c:pt idx="7">
                  <c:v>0.1</c:v>
                </c:pt>
                <c:pt idx="8">
                  <c:v>0.1206896551724138</c:v>
                </c:pt>
                <c:pt idx="9">
                  <c:v>0.14864864864864866</c:v>
                </c:pt>
                <c:pt idx="10">
                  <c:v>0.15662650602409639</c:v>
                </c:pt>
                <c:pt idx="11">
                  <c:v>0.18279569892473119</c:v>
                </c:pt>
                <c:pt idx="12">
                  <c:v>0.17821782178217821</c:v>
                </c:pt>
                <c:pt idx="13">
                  <c:v>0.17857142857142858</c:v>
                </c:pt>
                <c:pt idx="14">
                  <c:v>0.16528925619834711</c:v>
                </c:pt>
                <c:pt idx="15">
                  <c:v>0.15625</c:v>
                </c:pt>
                <c:pt idx="16">
                  <c:v>0.17142857142857143</c:v>
                </c:pt>
                <c:pt idx="17">
                  <c:v>0.17449664429530201</c:v>
                </c:pt>
                <c:pt idx="18">
                  <c:v>0.16770186335403728</c:v>
                </c:pt>
                <c:pt idx="19">
                  <c:v>0.1588235294117647</c:v>
                </c:pt>
                <c:pt idx="20">
                  <c:v>0.15555555555555556</c:v>
                </c:pt>
                <c:pt idx="21">
                  <c:v>0.15425531914893617</c:v>
                </c:pt>
                <c:pt idx="22">
                  <c:v>0.16500000000000001</c:v>
                </c:pt>
                <c:pt idx="23">
                  <c:v>0.16113744075829384</c:v>
                </c:pt>
                <c:pt idx="24">
                  <c:v>0.16289592760180996</c:v>
                </c:pt>
                <c:pt idx="25">
                  <c:v>0.1652542372881356</c:v>
                </c:pt>
                <c:pt idx="26">
                  <c:v>0.16528925619834711</c:v>
                </c:pt>
                <c:pt idx="27">
                  <c:v>0.16334661354581673</c:v>
                </c:pt>
                <c:pt idx="28">
                  <c:v>0.16793893129770993</c:v>
                </c:pt>
                <c:pt idx="29">
                  <c:v>0.17037037037037037</c:v>
                </c:pt>
                <c:pt idx="30">
                  <c:v>0.17142857142857143</c:v>
                </c:pt>
                <c:pt idx="31">
                  <c:v>0.17064846416382254</c:v>
                </c:pt>
                <c:pt idx="32">
                  <c:v>0.17821782178217821</c:v>
                </c:pt>
                <c:pt idx="33">
                  <c:v>0.18152866242038215</c:v>
                </c:pt>
                <c:pt idx="34">
                  <c:v>0.17791411042944785</c:v>
                </c:pt>
                <c:pt idx="35">
                  <c:v>0.1782477341389728</c:v>
                </c:pt>
                <c:pt idx="36">
                  <c:v>0.17391304347826086</c:v>
                </c:pt>
                <c:pt idx="37">
                  <c:v>0.17897727272727273</c:v>
                </c:pt>
                <c:pt idx="38">
                  <c:v>0.17403314917127072</c:v>
                </c:pt>
                <c:pt idx="39">
                  <c:v>0.18010752688172044</c:v>
                </c:pt>
                <c:pt idx="40">
                  <c:v>0.18324607329842932</c:v>
                </c:pt>
                <c:pt idx="41">
                  <c:v>0.18925831202046037</c:v>
                </c:pt>
                <c:pt idx="42">
                  <c:v>0.18952618453865336</c:v>
                </c:pt>
                <c:pt idx="43">
                  <c:v>0.19128329297820823</c:v>
                </c:pt>
                <c:pt idx="44">
                  <c:v>0.1872037914691943</c:v>
                </c:pt>
                <c:pt idx="45">
                  <c:v>0.18414918414918416</c:v>
                </c:pt>
                <c:pt idx="46">
                  <c:v>0.18594104308390022</c:v>
                </c:pt>
                <c:pt idx="47">
                  <c:v>0.18681318681318682</c:v>
                </c:pt>
                <c:pt idx="48">
                  <c:v>0.1875</c:v>
                </c:pt>
                <c:pt idx="49">
                  <c:v>0.18432203389830509</c:v>
                </c:pt>
                <c:pt idx="50">
                  <c:v>0.18124999999999999</c:v>
                </c:pt>
                <c:pt idx="51">
                  <c:v>0.18052738336713997</c:v>
                </c:pt>
                <c:pt idx="52">
                  <c:v>0.18036072144288579</c:v>
                </c:pt>
                <c:pt idx="53">
                  <c:v>0.18128654970760233</c:v>
                </c:pt>
                <c:pt idx="54">
                  <c:v>0.18007662835249041</c:v>
                </c:pt>
                <c:pt idx="55">
                  <c:v>0.17857142857142858</c:v>
                </c:pt>
                <c:pt idx="56">
                  <c:v>0.18114602587800369</c:v>
                </c:pt>
                <c:pt idx="57">
                  <c:v>0.18363636363636363</c:v>
                </c:pt>
                <c:pt idx="58">
                  <c:v>0.18360071301247771</c:v>
                </c:pt>
                <c:pt idx="59">
                  <c:v>0.18150087260034903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80-4C5F-9D41-2EC2F21D5102}"/>
            </c:ext>
          </c:extLst>
        </c:ser>
        <c:ser>
          <c:idx val="0"/>
          <c:order val="3"/>
          <c:tx>
            <c:strRef>
              <c:f>'Corrida 2'!$K$1</c:f>
              <c:strCache>
                <c:ptCount val="1"/>
                <c:pt idx="0">
                  <c:v>Porcentaje Fueron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'Corrida 2'!$K$2:$K$61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2.4390243902439025E-2</c:v>
                </c:pt>
                <c:pt idx="4">
                  <c:v>0.15686274509803921</c:v>
                </c:pt>
                <c:pt idx="5">
                  <c:v>0.21311475409836064</c:v>
                </c:pt>
                <c:pt idx="6">
                  <c:v>0.29577464788732394</c:v>
                </c:pt>
                <c:pt idx="7">
                  <c:v>0.33333333333333331</c:v>
                </c:pt>
                <c:pt idx="8">
                  <c:v>0.35164835164835168</c:v>
                </c:pt>
                <c:pt idx="9">
                  <c:v>0.39603960396039606</c:v>
                </c:pt>
                <c:pt idx="10">
                  <c:v>0.38738738738738737</c:v>
                </c:pt>
                <c:pt idx="11">
                  <c:v>0.38842975206611569</c:v>
                </c:pt>
                <c:pt idx="12">
                  <c:v>0.38167938931297712</c:v>
                </c:pt>
                <c:pt idx="13">
                  <c:v>0.3971631205673759</c:v>
                </c:pt>
                <c:pt idx="14">
                  <c:v>0.41059602649006621</c:v>
                </c:pt>
                <c:pt idx="15">
                  <c:v>0.42236024844720499</c:v>
                </c:pt>
                <c:pt idx="16">
                  <c:v>0.42690058479532161</c:v>
                </c:pt>
                <c:pt idx="17">
                  <c:v>0.43646408839779005</c:v>
                </c:pt>
                <c:pt idx="18">
                  <c:v>0.45026178010471202</c:v>
                </c:pt>
                <c:pt idx="19">
                  <c:v>0.45771144278606968</c:v>
                </c:pt>
                <c:pt idx="20">
                  <c:v>0.46445497630331756</c:v>
                </c:pt>
                <c:pt idx="21">
                  <c:v>0.4660633484162896</c:v>
                </c:pt>
                <c:pt idx="22">
                  <c:v>0.47186147186147187</c:v>
                </c:pt>
                <c:pt idx="23">
                  <c:v>0.48132780082987553</c:v>
                </c:pt>
                <c:pt idx="24">
                  <c:v>0.48207171314741037</c:v>
                </c:pt>
                <c:pt idx="25">
                  <c:v>0.48659003831417624</c:v>
                </c:pt>
                <c:pt idx="26">
                  <c:v>0.47970479704797048</c:v>
                </c:pt>
                <c:pt idx="27">
                  <c:v>0.47330960854092524</c:v>
                </c:pt>
                <c:pt idx="28">
                  <c:v>0.47766323024054985</c:v>
                </c:pt>
                <c:pt idx="29">
                  <c:v>0.47840531561461797</c:v>
                </c:pt>
                <c:pt idx="30">
                  <c:v>0.47909967845659163</c:v>
                </c:pt>
                <c:pt idx="31">
                  <c:v>0.49221183800623053</c:v>
                </c:pt>
                <c:pt idx="32">
                  <c:v>0.48640483383685801</c:v>
                </c:pt>
                <c:pt idx="33">
                  <c:v>0.4838709677419355</c:v>
                </c:pt>
                <c:pt idx="34">
                  <c:v>0.48717948717948717</c:v>
                </c:pt>
                <c:pt idx="35">
                  <c:v>0.47922437673130192</c:v>
                </c:pt>
                <c:pt idx="36">
                  <c:v>0.48787061994609165</c:v>
                </c:pt>
                <c:pt idx="37">
                  <c:v>0.48293963254593175</c:v>
                </c:pt>
                <c:pt idx="38">
                  <c:v>0.48337595907928388</c:v>
                </c:pt>
                <c:pt idx="39">
                  <c:v>0.48379052369077308</c:v>
                </c:pt>
                <c:pt idx="40">
                  <c:v>0.47931873479318737</c:v>
                </c:pt>
                <c:pt idx="41">
                  <c:v>0.47743467933491684</c:v>
                </c:pt>
                <c:pt idx="42">
                  <c:v>0.47563805104408352</c:v>
                </c:pt>
                <c:pt idx="43">
                  <c:v>0.47619047619047616</c:v>
                </c:pt>
                <c:pt idx="44">
                  <c:v>0.47671840354767187</c:v>
                </c:pt>
                <c:pt idx="45">
                  <c:v>0.48156182212581344</c:v>
                </c:pt>
                <c:pt idx="46">
                  <c:v>0.48195329087048833</c:v>
                </c:pt>
                <c:pt idx="47">
                  <c:v>0.48648648648648651</c:v>
                </c:pt>
                <c:pt idx="48">
                  <c:v>0.48268839103869654</c:v>
                </c:pt>
                <c:pt idx="49">
                  <c:v>0.48303393213572854</c:v>
                </c:pt>
                <c:pt idx="50">
                  <c:v>0.48336594911937375</c:v>
                </c:pt>
                <c:pt idx="51">
                  <c:v>0.4875239923224568</c:v>
                </c:pt>
                <c:pt idx="52">
                  <c:v>0.4839924670433145</c:v>
                </c:pt>
                <c:pt idx="53">
                  <c:v>0.48613678373382624</c:v>
                </c:pt>
                <c:pt idx="54">
                  <c:v>0.48638838475499091</c:v>
                </c:pt>
                <c:pt idx="55">
                  <c:v>0.48841354723707664</c:v>
                </c:pt>
                <c:pt idx="56">
                  <c:v>0.48686514886164622</c:v>
                </c:pt>
                <c:pt idx="57">
                  <c:v>0.48537005163511188</c:v>
                </c:pt>
                <c:pt idx="58">
                  <c:v>0.48900169204737731</c:v>
                </c:pt>
                <c:pt idx="59">
                  <c:v>0.49251247920133112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80-4C5F-9D41-2EC2F21D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5535"/>
        <c:axId val="142774703"/>
      </c:lineChart>
      <c:catAx>
        <c:axId val="14277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703"/>
        <c:crosses val="autoZero"/>
        <c:auto val="1"/>
        <c:lblAlgn val="ctr"/>
        <c:lblOffset val="100"/>
        <c:noMultiLvlLbl val="0"/>
      </c:catAx>
      <c:valAx>
        <c:axId val="14277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visitas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'Corrida 3'!$H$1</c:f>
              <c:strCache>
                <c:ptCount val="1"/>
                <c:pt idx="0">
                  <c:v>Porcentaje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3'!$H$2:$H$61</c:f>
              <c:numCache>
                <c:formatCode>0.0%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0.52631578947368418</c:v>
                </c:pt>
                <c:pt idx="4">
                  <c:v>0.53125</c:v>
                </c:pt>
                <c:pt idx="5">
                  <c:v>0.57777777777777772</c:v>
                </c:pt>
                <c:pt idx="6">
                  <c:v>0.59183673469387754</c:v>
                </c:pt>
                <c:pt idx="7">
                  <c:v>0.54385964912280704</c:v>
                </c:pt>
                <c:pt idx="8">
                  <c:v>0.48529411764705882</c:v>
                </c:pt>
                <c:pt idx="9">
                  <c:v>0.47560975609756095</c:v>
                </c:pt>
                <c:pt idx="10">
                  <c:v>0.50549450549450547</c:v>
                </c:pt>
                <c:pt idx="11">
                  <c:v>0.51515151515151514</c:v>
                </c:pt>
                <c:pt idx="12">
                  <c:v>0.50450450450450446</c:v>
                </c:pt>
                <c:pt idx="13">
                  <c:v>0.5</c:v>
                </c:pt>
                <c:pt idx="14">
                  <c:v>0.49242424242424243</c:v>
                </c:pt>
                <c:pt idx="15">
                  <c:v>0.48920863309352519</c:v>
                </c:pt>
                <c:pt idx="16">
                  <c:v>0.4863013698630137</c:v>
                </c:pt>
                <c:pt idx="17">
                  <c:v>0.49068322981366458</c:v>
                </c:pt>
                <c:pt idx="18">
                  <c:v>0.49404761904761907</c:v>
                </c:pt>
                <c:pt idx="19">
                  <c:v>0.49723756906077349</c:v>
                </c:pt>
                <c:pt idx="20">
                  <c:v>0.51041666666666663</c:v>
                </c:pt>
                <c:pt idx="21">
                  <c:v>0.50990099009900991</c:v>
                </c:pt>
                <c:pt idx="22">
                  <c:v>0.50717703349282295</c:v>
                </c:pt>
                <c:pt idx="23">
                  <c:v>0.50900900900900903</c:v>
                </c:pt>
                <c:pt idx="24">
                  <c:v>0.51515151515151514</c:v>
                </c:pt>
                <c:pt idx="25">
                  <c:v>0.51666666666666672</c:v>
                </c:pt>
                <c:pt idx="26">
                  <c:v>0.52</c:v>
                </c:pt>
                <c:pt idx="27">
                  <c:v>0.5234375</c:v>
                </c:pt>
                <c:pt idx="28">
                  <c:v>0.51851851851851849</c:v>
                </c:pt>
                <c:pt idx="29">
                  <c:v>0.5195729537366548</c:v>
                </c:pt>
                <c:pt idx="30">
                  <c:v>0.51712328767123283</c:v>
                </c:pt>
                <c:pt idx="31">
                  <c:v>0.51851851851851849</c:v>
                </c:pt>
                <c:pt idx="32">
                  <c:v>0.51290322580645165</c:v>
                </c:pt>
                <c:pt idx="33">
                  <c:v>0.50314465408805031</c:v>
                </c:pt>
                <c:pt idx="34">
                  <c:v>0.5044776119402985</c:v>
                </c:pt>
                <c:pt idx="35">
                  <c:v>0.51026392961876832</c:v>
                </c:pt>
                <c:pt idx="36">
                  <c:v>0.51296829971181557</c:v>
                </c:pt>
                <c:pt idx="37">
                  <c:v>0.5027932960893855</c:v>
                </c:pt>
                <c:pt idx="38">
                  <c:v>0.50270270270270268</c:v>
                </c:pt>
                <c:pt idx="39">
                  <c:v>0.50393700787401574</c:v>
                </c:pt>
                <c:pt idx="40">
                  <c:v>0.50769230769230766</c:v>
                </c:pt>
                <c:pt idx="41">
                  <c:v>0.51</c:v>
                </c:pt>
                <c:pt idx="42">
                  <c:v>0.51470588235294112</c:v>
                </c:pt>
                <c:pt idx="43">
                  <c:v>0.5106888361045131</c:v>
                </c:pt>
                <c:pt idx="44">
                  <c:v>0.51401869158878499</c:v>
                </c:pt>
                <c:pt idx="45">
                  <c:v>0.50804597701149423</c:v>
                </c:pt>
                <c:pt idx="46">
                  <c:v>0.51106194690265483</c:v>
                </c:pt>
                <c:pt idx="47">
                  <c:v>0.50762527233115473</c:v>
                </c:pt>
                <c:pt idx="48">
                  <c:v>0.51177730192719484</c:v>
                </c:pt>
                <c:pt idx="4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C-4628-91E3-354C2919B390}"/>
            </c:ext>
          </c:extLst>
        </c:ser>
        <c:ser>
          <c:idx val="7"/>
          <c:order val="1"/>
          <c:tx>
            <c:strRef>
              <c:f>'Corrida 3'!$I$1</c:f>
              <c:strCache>
                <c:ptCount val="1"/>
                <c:pt idx="0">
                  <c:v>Porcentaje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3'!$I$2:$I$61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0.36842105263157893</c:v>
                </c:pt>
                <c:pt idx="4">
                  <c:v>0.3125</c:v>
                </c:pt>
                <c:pt idx="5">
                  <c:v>0.26666666666666666</c:v>
                </c:pt>
                <c:pt idx="6">
                  <c:v>0.26530612244897961</c:v>
                </c:pt>
                <c:pt idx="7">
                  <c:v>0.2982456140350877</c:v>
                </c:pt>
                <c:pt idx="8">
                  <c:v>0.3235294117647059</c:v>
                </c:pt>
                <c:pt idx="9">
                  <c:v>0.32926829268292684</c:v>
                </c:pt>
                <c:pt idx="10">
                  <c:v>0.31868131868131866</c:v>
                </c:pt>
                <c:pt idx="11">
                  <c:v>0.30303030303030304</c:v>
                </c:pt>
                <c:pt idx="12">
                  <c:v>0.30630630630630629</c:v>
                </c:pt>
                <c:pt idx="13">
                  <c:v>0.30833333333333335</c:v>
                </c:pt>
                <c:pt idx="14">
                  <c:v>0.31060606060606061</c:v>
                </c:pt>
                <c:pt idx="15">
                  <c:v>0.31654676258992803</c:v>
                </c:pt>
                <c:pt idx="16">
                  <c:v>0.30821917808219179</c:v>
                </c:pt>
                <c:pt idx="17">
                  <c:v>0.29813664596273293</c:v>
                </c:pt>
                <c:pt idx="18">
                  <c:v>0.29166666666666669</c:v>
                </c:pt>
                <c:pt idx="19">
                  <c:v>0.287292817679558</c:v>
                </c:pt>
                <c:pt idx="20">
                  <c:v>0.27604166666666669</c:v>
                </c:pt>
                <c:pt idx="21">
                  <c:v>0.27722772277227725</c:v>
                </c:pt>
                <c:pt idx="22">
                  <c:v>0.28229665071770332</c:v>
                </c:pt>
                <c:pt idx="23">
                  <c:v>0.2747747747747748</c:v>
                </c:pt>
                <c:pt idx="24">
                  <c:v>0.26839826839826841</c:v>
                </c:pt>
                <c:pt idx="25">
                  <c:v>0.26666666666666666</c:v>
                </c:pt>
                <c:pt idx="26">
                  <c:v>0.26400000000000001</c:v>
                </c:pt>
                <c:pt idx="27">
                  <c:v>0.2578125</c:v>
                </c:pt>
                <c:pt idx="28">
                  <c:v>0.25925925925925924</c:v>
                </c:pt>
                <c:pt idx="29">
                  <c:v>0.25622775800711745</c:v>
                </c:pt>
                <c:pt idx="30">
                  <c:v>0.25684931506849318</c:v>
                </c:pt>
                <c:pt idx="31">
                  <c:v>0.25589225589225589</c:v>
                </c:pt>
                <c:pt idx="32">
                  <c:v>0.25483870967741934</c:v>
                </c:pt>
                <c:pt idx="33">
                  <c:v>0.26415094339622641</c:v>
                </c:pt>
                <c:pt idx="34">
                  <c:v>0.26865671641791045</c:v>
                </c:pt>
                <c:pt idx="35">
                  <c:v>0.26392961876832843</c:v>
                </c:pt>
                <c:pt idx="36">
                  <c:v>0.26224783861671469</c:v>
                </c:pt>
                <c:pt idx="37">
                  <c:v>0.26815642458100558</c:v>
                </c:pt>
                <c:pt idx="38">
                  <c:v>0.26756756756756755</c:v>
                </c:pt>
                <c:pt idx="39">
                  <c:v>0.26509186351706038</c:v>
                </c:pt>
                <c:pt idx="40">
                  <c:v>0.26153846153846155</c:v>
                </c:pt>
                <c:pt idx="41">
                  <c:v>0.26</c:v>
                </c:pt>
                <c:pt idx="42">
                  <c:v>0.25490196078431371</c:v>
                </c:pt>
                <c:pt idx="43">
                  <c:v>0.25653206650831356</c:v>
                </c:pt>
                <c:pt idx="44">
                  <c:v>0.2570093457943925</c:v>
                </c:pt>
                <c:pt idx="45">
                  <c:v>0.25747126436781609</c:v>
                </c:pt>
                <c:pt idx="46">
                  <c:v>0.25442477876106195</c:v>
                </c:pt>
                <c:pt idx="47">
                  <c:v>0.2570806100217865</c:v>
                </c:pt>
                <c:pt idx="48">
                  <c:v>0.25267665952890794</c:v>
                </c:pt>
                <c:pt idx="49">
                  <c:v>0.25416666666666665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C-4628-91E3-354C2919B390}"/>
            </c:ext>
          </c:extLst>
        </c:ser>
        <c:ser>
          <c:idx val="8"/>
          <c:order val="2"/>
          <c:tx>
            <c:strRef>
              <c:f>'Corrida 3'!$J$1</c:f>
              <c:strCache>
                <c:ptCount val="1"/>
                <c:pt idx="0">
                  <c:v>Porcentaje 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3'!$J$2:$J$61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0.10526315789473684</c:v>
                </c:pt>
                <c:pt idx="4">
                  <c:v>0.15625</c:v>
                </c:pt>
                <c:pt idx="5">
                  <c:v>0.15555555555555556</c:v>
                </c:pt>
                <c:pt idx="6">
                  <c:v>0.14285714285714285</c:v>
                </c:pt>
                <c:pt idx="7">
                  <c:v>0.15789473684210525</c:v>
                </c:pt>
                <c:pt idx="8">
                  <c:v>0.19117647058823528</c:v>
                </c:pt>
                <c:pt idx="9">
                  <c:v>0.1951219512195122</c:v>
                </c:pt>
                <c:pt idx="10">
                  <c:v>0.17582417582417584</c:v>
                </c:pt>
                <c:pt idx="11">
                  <c:v>0.18181818181818182</c:v>
                </c:pt>
                <c:pt idx="12">
                  <c:v>0.1891891891891892</c:v>
                </c:pt>
                <c:pt idx="13">
                  <c:v>0.19166666666666668</c:v>
                </c:pt>
                <c:pt idx="14">
                  <c:v>0.19696969696969696</c:v>
                </c:pt>
                <c:pt idx="15">
                  <c:v>0.19424460431654678</c:v>
                </c:pt>
                <c:pt idx="16">
                  <c:v>0.20547945205479451</c:v>
                </c:pt>
                <c:pt idx="17">
                  <c:v>0.21118012422360249</c:v>
                </c:pt>
                <c:pt idx="18">
                  <c:v>0.21428571428571427</c:v>
                </c:pt>
                <c:pt idx="19">
                  <c:v>0.21546961325966851</c:v>
                </c:pt>
                <c:pt idx="20">
                  <c:v>0.21354166666666666</c:v>
                </c:pt>
                <c:pt idx="21">
                  <c:v>0.21287128712871287</c:v>
                </c:pt>
                <c:pt idx="22">
                  <c:v>0.21052631578947367</c:v>
                </c:pt>
                <c:pt idx="23">
                  <c:v>0.21621621621621623</c:v>
                </c:pt>
                <c:pt idx="24">
                  <c:v>0.21645021645021645</c:v>
                </c:pt>
                <c:pt idx="25">
                  <c:v>0.21666666666666667</c:v>
                </c:pt>
                <c:pt idx="26">
                  <c:v>0.216</c:v>
                </c:pt>
                <c:pt idx="27">
                  <c:v>0.21875</c:v>
                </c:pt>
                <c:pt idx="28">
                  <c:v>0.22222222222222221</c:v>
                </c:pt>
                <c:pt idx="29">
                  <c:v>0.22419928825622776</c:v>
                </c:pt>
                <c:pt idx="30">
                  <c:v>0.22602739726027396</c:v>
                </c:pt>
                <c:pt idx="31">
                  <c:v>0.22558922558922559</c:v>
                </c:pt>
                <c:pt idx="32">
                  <c:v>0.23225806451612904</c:v>
                </c:pt>
                <c:pt idx="33">
                  <c:v>0.23270440251572327</c:v>
                </c:pt>
                <c:pt idx="34">
                  <c:v>0.22686567164179106</c:v>
                </c:pt>
                <c:pt idx="35">
                  <c:v>0.22580645161290322</c:v>
                </c:pt>
                <c:pt idx="36">
                  <c:v>0.22478386167146974</c:v>
                </c:pt>
                <c:pt idx="37">
                  <c:v>0.22905027932960895</c:v>
                </c:pt>
                <c:pt idx="38">
                  <c:v>0.22972972972972974</c:v>
                </c:pt>
                <c:pt idx="39">
                  <c:v>0.23097112860892388</c:v>
                </c:pt>
                <c:pt idx="40">
                  <c:v>0.23076923076923078</c:v>
                </c:pt>
                <c:pt idx="41">
                  <c:v>0.23</c:v>
                </c:pt>
                <c:pt idx="42">
                  <c:v>0.23039215686274508</c:v>
                </c:pt>
                <c:pt idx="43">
                  <c:v>0.23277909738717339</c:v>
                </c:pt>
                <c:pt idx="44">
                  <c:v>0.22897196261682243</c:v>
                </c:pt>
                <c:pt idx="45">
                  <c:v>0.23448275862068965</c:v>
                </c:pt>
                <c:pt idx="46">
                  <c:v>0.23451327433628319</c:v>
                </c:pt>
                <c:pt idx="47">
                  <c:v>0.23529411764705882</c:v>
                </c:pt>
                <c:pt idx="48">
                  <c:v>0.23554603854389722</c:v>
                </c:pt>
                <c:pt idx="49">
                  <c:v>0.23958333333333334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C-4628-91E3-354C2919B390}"/>
            </c:ext>
          </c:extLst>
        </c:ser>
        <c:ser>
          <c:idx val="0"/>
          <c:order val="3"/>
          <c:tx>
            <c:strRef>
              <c:f>'Corrida 3'!$K$1</c:f>
              <c:strCache>
                <c:ptCount val="1"/>
                <c:pt idx="0">
                  <c:v>Porcentaje Fueron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'Corrida 3'!$K$2:$K$61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C-4628-91E3-354C2919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5535"/>
        <c:axId val="142774703"/>
      </c:lineChart>
      <c:catAx>
        <c:axId val="14277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703"/>
        <c:crosses val="autoZero"/>
        <c:auto val="1"/>
        <c:lblAlgn val="ctr"/>
        <c:lblOffset val="100"/>
        <c:noMultiLvlLbl val="0"/>
      </c:catAx>
      <c:valAx>
        <c:axId val="14277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visitas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'Corrida 4'!$H$1</c:f>
              <c:strCache>
                <c:ptCount val="1"/>
                <c:pt idx="0">
                  <c:v>Porcentaje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4'!$H$2:$H$61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0.16666666666666666</c:v>
                </c:pt>
                <c:pt idx="4">
                  <c:v>0.13636363636363635</c:v>
                </c:pt>
                <c:pt idx="5">
                  <c:v>0.10344827586206896</c:v>
                </c:pt>
                <c:pt idx="6">
                  <c:v>6.8181818181818177E-2</c:v>
                </c:pt>
                <c:pt idx="7">
                  <c:v>7.6923076923076927E-2</c:v>
                </c:pt>
                <c:pt idx="8">
                  <c:v>6.3492063492063489E-2</c:v>
                </c:pt>
                <c:pt idx="9">
                  <c:v>5.4794520547945202E-2</c:v>
                </c:pt>
                <c:pt idx="10">
                  <c:v>5.128205128205128E-2</c:v>
                </c:pt>
                <c:pt idx="11">
                  <c:v>5.4945054945054944E-2</c:v>
                </c:pt>
                <c:pt idx="12">
                  <c:v>5.8823529411764705E-2</c:v>
                </c:pt>
                <c:pt idx="13">
                  <c:v>5.4054054054054057E-2</c:v>
                </c:pt>
                <c:pt idx="14">
                  <c:v>5.0420168067226892E-2</c:v>
                </c:pt>
                <c:pt idx="15">
                  <c:v>4.6875E-2</c:v>
                </c:pt>
                <c:pt idx="16">
                  <c:v>4.3795620437956206E-2</c:v>
                </c:pt>
                <c:pt idx="17">
                  <c:v>5.2287581699346407E-2</c:v>
                </c:pt>
                <c:pt idx="18">
                  <c:v>5.5900621118012424E-2</c:v>
                </c:pt>
                <c:pt idx="19">
                  <c:v>5.2941176470588235E-2</c:v>
                </c:pt>
                <c:pt idx="20">
                  <c:v>5.0561797752808987E-2</c:v>
                </c:pt>
                <c:pt idx="21">
                  <c:v>4.8128342245989303E-2</c:v>
                </c:pt>
                <c:pt idx="22">
                  <c:v>5.5276381909547742E-2</c:v>
                </c:pt>
                <c:pt idx="23">
                  <c:v>5.3140096618357488E-2</c:v>
                </c:pt>
                <c:pt idx="24">
                  <c:v>5.0228310502283102E-2</c:v>
                </c:pt>
                <c:pt idx="25">
                  <c:v>4.7826086956521741E-2</c:v>
                </c:pt>
                <c:pt idx="26">
                  <c:v>4.6025104602510462E-2</c:v>
                </c:pt>
                <c:pt idx="27">
                  <c:v>4.8192771084337352E-2</c:v>
                </c:pt>
                <c:pt idx="28">
                  <c:v>4.5801526717557252E-2</c:v>
                </c:pt>
                <c:pt idx="29">
                  <c:v>4.4609665427509292E-2</c:v>
                </c:pt>
                <c:pt idx="30">
                  <c:v>4.2857142857142858E-2</c:v>
                </c:pt>
                <c:pt idx="31">
                  <c:v>4.1379310344827586E-2</c:v>
                </c:pt>
                <c:pt idx="32">
                  <c:v>3.9603960396039604E-2</c:v>
                </c:pt>
                <c:pt idx="33">
                  <c:v>3.8461538461538464E-2</c:v>
                </c:pt>
                <c:pt idx="34">
                  <c:v>3.7735849056603772E-2</c:v>
                </c:pt>
                <c:pt idx="35">
                  <c:v>3.9274924471299093E-2</c:v>
                </c:pt>
                <c:pt idx="36">
                  <c:v>3.857566765578635E-2</c:v>
                </c:pt>
                <c:pt idx="37">
                  <c:v>3.7249283667621778E-2</c:v>
                </c:pt>
                <c:pt idx="38">
                  <c:v>3.6111111111111108E-2</c:v>
                </c:pt>
                <c:pt idx="39">
                  <c:v>3.783783783783784E-2</c:v>
                </c:pt>
                <c:pt idx="40">
                  <c:v>3.7037037037037035E-2</c:v>
                </c:pt>
                <c:pt idx="41">
                  <c:v>3.5989717223650387E-2</c:v>
                </c:pt>
                <c:pt idx="42">
                  <c:v>3.7406483790523692E-2</c:v>
                </c:pt>
                <c:pt idx="43">
                  <c:v>3.6764705882352942E-2</c:v>
                </c:pt>
                <c:pt idx="44">
                  <c:v>4.0380047505938245E-2</c:v>
                </c:pt>
                <c:pt idx="45">
                  <c:v>3.9534883720930232E-2</c:v>
                </c:pt>
                <c:pt idx="46">
                  <c:v>4.0816326530612242E-2</c:v>
                </c:pt>
                <c:pt idx="47">
                  <c:v>3.9911308203991129E-2</c:v>
                </c:pt>
                <c:pt idx="48">
                  <c:v>4.1214750542299353E-2</c:v>
                </c:pt>
                <c:pt idx="49">
                  <c:v>4.2918454935622317E-2</c:v>
                </c:pt>
                <c:pt idx="50">
                  <c:v>4.3478260869565216E-2</c:v>
                </c:pt>
                <c:pt idx="51">
                  <c:v>4.2857142857142858E-2</c:v>
                </c:pt>
                <c:pt idx="52">
                  <c:v>4.2084168336673347E-2</c:v>
                </c:pt>
                <c:pt idx="53">
                  <c:v>4.1338582677165357E-2</c:v>
                </c:pt>
                <c:pt idx="54">
                  <c:v>4.0540540540540543E-2</c:v>
                </c:pt>
                <c:pt idx="55">
                  <c:v>4.1275797373358347E-2</c:v>
                </c:pt>
                <c:pt idx="56">
                  <c:v>4.2201834862385323E-2</c:v>
                </c:pt>
                <c:pt idx="57">
                  <c:v>4.1591320072332731E-2</c:v>
                </c:pt>
                <c:pt idx="58">
                  <c:v>4.1218637992831542E-2</c:v>
                </c:pt>
                <c:pt idx="59">
                  <c:v>4.0421792618629174E-2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EA0-BC6C-C209E7A9A756}"/>
            </c:ext>
          </c:extLst>
        </c:ser>
        <c:ser>
          <c:idx val="7"/>
          <c:order val="1"/>
          <c:tx>
            <c:strRef>
              <c:f>'Corrida 4'!$I$1</c:f>
              <c:strCache>
                <c:ptCount val="1"/>
                <c:pt idx="0">
                  <c:v>Porcentaje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4'!$I$2:$I$61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0.41666666666666669</c:v>
                </c:pt>
                <c:pt idx="4">
                  <c:v>0.31818181818181818</c:v>
                </c:pt>
                <c:pt idx="5">
                  <c:v>0.31034482758620691</c:v>
                </c:pt>
                <c:pt idx="6">
                  <c:v>0.34090909090909088</c:v>
                </c:pt>
                <c:pt idx="7">
                  <c:v>0.32692307692307693</c:v>
                </c:pt>
                <c:pt idx="8">
                  <c:v>0.33333333333333331</c:v>
                </c:pt>
                <c:pt idx="9">
                  <c:v>0.34246575342465752</c:v>
                </c:pt>
                <c:pt idx="10">
                  <c:v>0.32051282051282054</c:v>
                </c:pt>
                <c:pt idx="11">
                  <c:v>0.32967032967032966</c:v>
                </c:pt>
                <c:pt idx="12">
                  <c:v>0.31372549019607843</c:v>
                </c:pt>
                <c:pt idx="13">
                  <c:v>0.31531531531531531</c:v>
                </c:pt>
                <c:pt idx="14">
                  <c:v>0.30252100840336132</c:v>
                </c:pt>
                <c:pt idx="15">
                  <c:v>0.2890625</c:v>
                </c:pt>
                <c:pt idx="16">
                  <c:v>0.28467153284671531</c:v>
                </c:pt>
                <c:pt idx="17">
                  <c:v>0.28104575163398693</c:v>
                </c:pt>
                <c:pt idx="18">
                  <c:v>0.27950310559006208</c:v>
                </c:pt>
                <c:pt idx="19">
                  <c:v>0.27647058823529413</c:v>
                </c:pt>
                <c:pt idx="20">
                  <c:v>0.2752808988764045</c:v>
                </c:pt>
                <c:pt idx="21">
                  <c:v>0.26737967914438504</c:v>
                </c:pt>
                <c:pt idx="22">
                  <c:v>0.26633165829145727</c:v>
                </c:pt>
                <c:pt idx="23">
                  <c:v>0.2608695652173913</c:v>
                </c:pt>
                <c:pt idx="24">
                  <c:v>0.25114155251141551</c:v>
                </c:pt>
                <c:pt idx="25">
                  <c:v>0.2565217391304348</c:v>
                </c:pt>
                <c:pt idx="26">
                  <c:v>0.24686192468619247</c:v>
                </c:pt>
                <c:pt idx="27">
                  <c:v>0.24899598393574296</c:v>
                </c:pt>
                <c:pt idx="28">
                  <c:v>0.25190839694656486</c:v>
                </c:pt>
                <c:pt idx="29">
                  <c:v>0.25278810408921931</c:v>
                </c:pt>
                <c:pt idx="30">
                  <c:v>0.25357142857142856</c:v>
                </c:pt>
                <c:pt idx="31">
                  <c:v>0.25517241379310346</c:v>
                </c:pt>
                <c:pt idx="32">
                  <c:v>0.26732673267326734</c:v>
                </c:pt>
                <c:pt idx="33">
                  <c:v>0.26923076923076922</c:v>
                </c:pt>
                <c:pt idx="34">
                  <c:v>0.27672955974842767</c:v>
                </c:pt>
                <c:pt idx="35">
                  <c:v>0.28398791540785501</c:v>
                </c:pt>
                <c:pt idx="36">
                  <c:v>0.27893175074183979</c:v>
                </c:pt>
                <c:pt idx="37">
                  <c:v>0.27507163323782235</c:v>
                </c:pt>
                <c:pt idx="38">
                  <c:v>0.27500000000000002</c:v>
                </c:pt>
                <c:pt idx="39">
                  <c:v>0.27297297297297296</c:v>
                </c:pt>
                <c:pt idx="40">
                  <c:v>0.27777777777777779</c:v>
                </c:pt>
                <c:pt idx="41">
                  <c:v>0.27506426735218509</c:v>
                </c:pt>
                <c:pt idx="42">
                  <c:v>0.27182044887780549</c:v>
                </c:pt>
                <c:pt idx="43">
                  <c:v>0.26715686274509803</c:v>
                </c:pt>
                <c:pt idx="44">
                  <c:v>0.26365795724465557</c:v>
                </c:pt>
                <c:pt idx="45">
                  <c:v>0.26279069767441859</c:v>
                </c:pt>
                <c:pt idx="46">
                  <c:v>0.26077097505668934</c:v>
                </c:pt>
                <c:pt idx="47">
                  <c:v>0.26385809312638581</c:v>
                </c:pt>
                <c:pt idx="48">
                  <c:v>0.26247288503253796</c:v>
                </c:pt>
                <c:pt idx="49">
                  <c:v>0.26394849785407726</c:v>
                </c:pt>
                <c:pt idx="50">
                  <c:v>0.26293995859213248</c:v>
                </c:pt>
                <c:pt idx="51">
                  <c:v>0.26530612244897961</c:v>
                </c:pt>
                <c:pt idx="52">
                  <c:v>0.26653306613226452</c:v>
                </c:pt>
                <c:pt idx="53">
                  <c:v>0.26377952755905509</c:v>
                </c:pt>
                <c:pt idx="54">
                  <c:v>0.26254826254826252</c:v>
                </c:pt>
                <c:pt idx="55">
                  <c:v>0.26266416510318952</c:v>
                </c:pt>
                <c:pt idx="56">
                  <c:v>0.26605504587155965</c:v>
                </c:pt>
                <c:pt idx="57">
                  <c:v>0.26582278481012656</c:v>
                </c:pt>
                <c:pt idx="58">
                  <c:v>0.26523297491039427</c:v>
                </c:pt>
                <c:pt idx="59">
                  <c:v>0.26362038664323373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EA0-BC6C-C209E7A9A756}"/>
            </c:ext>
          </c:extLst>
        </c:ser>
        <c:ser>
          <c:idx val="8"/>
          <c:order val="2"/>
          <c:tx>
            <c:strRef>
              <c:f>'Corrida 4'!$J$1</c:f>
              <c:strCache>
                <c:ptCount val="1"/>
                <c:pt idx="0">
                  <c:v>Porcentaje 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4'!$J$2:$J$61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4.5454545454545456E-2</c:v>
                </c:pt>
                <c:pt idx="5">
                  <c:v>3.4482758620689655E-2</c:v>
                </c:pt>
                <c:pt idx="6">
                  <c:v>4.5454545454545456E-2</c:v>
                </c:pt>
                <c:pt idx="7">
                  <c:v>5.7692307692307696E-2</c:v>
                </c:pt>
                <c:pt idx="8">
                  <c:v>6.3492063492063489E-2</c:v>
                </c:pt>
                <c:pt idx="9">
                  <c:v>5.4794520547945202E-2</c:v>
                </c:pt>
                <c:pt idx="10">
                  <c:v>5.128205128205128E-2</c:v>
                </c:pt>
                <c:pt idx="11">
                  <c:v>4.3956043956043959E-2</c:v>
                </c:pt>
                <c:pt idx="12">
                  <c:v>3.9215686274509803E-2</c:v>
                </c:pt>
                <c:pt idx="13">
                  <c:v>4.5045045045045043E-2</c:v>
                </c:pt>
                <c:pt idx="14">
                  <c:v>5.0420168067226892E-2</c:v>
                </c:pt>
                <c:pt idx="15">
                  <c:v>4.6875E-2</c:v>
                </c:pt>
                <c:pt idx="16">
                  <c:v>4.3795620437956206E-2</c:v>
                </c:pt>
                <c:pt idx="17">
                  <c:v>3.9215686274509803E-2</c:v>
                </c:pt>
                <c:pt idx="18">
                  <c:v>3.7267080745341616E-2</c:v>
                </c:pt>
                <c:pt idx="19">
                  <c:v>3.5294117647058823E-2</c:v>
                </c:pt>
                <c:pt idx="20">
                  <c:v>3.9325842696629212E-2</c:v>
                </c:pt>
                <c:pt idx="21">
                  <c:v>3.7433155080213901E-2</c:v>
                </c:pt>
                <c:pt idx="22">
                  <c:v>3.5175879396984924E-2</c:v>
                </c:pt>
                <c:pt idx="23">
                  <c:v>3.3816425120772944E-2</c:v>
                </c:pt>
                <c:pt idx="24">
                  <c:v>3.1963470319634701E-2</c:v>
                </c:pt>
                <c:pt idx="25">
                  <c:v>3.0434782608695653E-2</c:v>
                </c:pt>
                <c:pt idx="26">
                  <c:v>2.9288702928870293E-2</c:v>
                </c:pt>
                <c:pt idx="27">
                  <c:v>2.8112449799196786E-2</c:v>
                </c:pt>
                <c:pt idx="28">
                  <c:v>3.0534351145038167E-2</c:v>
                </c:pt>
                <c:pt idx="29">
                  <c:v>3.3457249070631967E-2</c:v>
                </c:pt>
                <c:pt idx="30">
                  <c:v>3.5714285714285712E-2</c:v>
                </c:pt>
                <c:pt idx="31">
                  <c:v>3.4482758620689655E-2</c:v>
                </c:pt>
                <c:pt idx="32">
                  <c:v>3.9603960396039604E-2</c:v>
                </c:pt>
                <c:pt idx="33">
                  <c:v>3.8461538461538464E-2</c:v>
                </c:pt>
                <c:pt idx="34">
                  <c:v>3.7735849056603772E-2</c:v>
                </c:pt>
                <c:pt idx="35">
                  <c:v>3.6253776435045321E-2</c:v>
                </c:pt>
                <c:pt idx="36">
                  <c:v>3.5608308605341248E-2</c:v>
                </c:pt>
                <c:pt idx="37">
                  <c:v>3.7249283667621778E-2</c:v>
                </c:pt>
                <c:pt idx="38">
                  <c:v>3.6111111111111108E-2</c:v>
                </c:pt>
                <c:pt idx="39">
                  <c:v>3.783783783783784E-2</c:v>
                </c:pt>
                <c:pt idx="40">
                  <c:v>3.7037037037037035E-2</c:v>
                </c:pt>
                <c:pt idx="41">
                  <c:v>3.8560411311053984E-2</c:v>
                </c:pt>
                <c:pt idx="42">
                  <c:v>3.9900249376558602E-2</c:v>
                </c:pt>
                <c:pt idx="43">
                  <c:v>3.9215686274509803E-2</c:v>
                </c:pt>
                <c:pt idx="44">
                  <c:v>4.0380047505938245E-2</c:v>
                </c:pt>
                <c:pt idx="45">
                  <c:v>3.9534883720930232E-2</c:v>
                </c:pt>
                <c:pt idx="46">
                  <c:v>3.8548752834467119E-2</c:v>
                </c:pt>
                <c:pt idx="47">
                  <c:v>3.9911308203991129E-2</c:v>
                </c:pt>
                <c:pt idx="48">
                  <c:v>3.9045553145336226E-2</c:v>
                </c:pt>
                <c:pt idx="49">
                  <c:v>3.8626609442060089E-2</c:v>
                </c:pt>
                <c:pt idx="50">
                  <c:v>3.9337474120082816E-2</c:v>
                </c:pt>
                <c:pt idx="51">
                  <c:v>3.8775510204081633E-2</c:v>
                </c:pt>
                <c:pt idx="52">
                  <c:v>3.8076152304609222E-2</c:v>
                </c:pt>
                <c:pt idx="53">
                  <c:v>3.7401574803149609E-2</c:v>
                </c:pt>
                <c:pt idx="54">
                  <c:v>3.6679536679536683E-2</c:v>
                </c:pt>
                <c:pt idx="55">
                  <c:v>3.5647279549718573E-2</c:v>
                </c:pt>
                <c:pt idx="56">
                  <c:v>3.4862385321100919E-2</c:v>
                </c:pt>
                <c:pt idx="57">
                  <c:v>3.4358047016274866E-2</c:v>
                </c:pt>
                <c:pt idx="58">
                  <c:v>3.4050179211469536E-2</c:v>
                </c:pt>
                <c:pt idx="59">
                  <c:v>3.5149384885764502E-2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EA0-BC6C-C209E7A9A756}"/>
            </c:ext>
          </c:extLst>
        </c:ser>
        <c:ser>
          <c:idx val="0"/>
          <c:order val="3"/>
          <c:tx>
            <c:strRef>
              <c:f>'Corrida 4'!$K$1</c:f>
              <c:strCache>
                <c:ptCount val="1"/>
                <c:pt idx="0">
                  <c:v>Porcentaje Fueron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'Corrida 4'!$K$2:$K$61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9.7560975609756101E-2</c:v>
                </c:pt>
                <c:pt idx="4">
                  <c:v>0.21568627450980393</c:v>
                </c:pt>
                <c:pt idx="5">
                  <c:v>0.26229508196721313</c:v>
                </c:pt>
                <c:pt idx="6">
                  <c:v>0.3380281690140845</c:v>
                </c:pt>
                <c:pt idx="7">
                  <c:v>0.34567901234567899</c:v>
                </c:pt>
                <c:pt idx="8">
                  <c:v>0.37362637362637363</c:v>
                </c:pt>
                <c:pt idx="9">
                  <c:v>0.39603960396039606</c:v>
                </c:pt>
                <c:pt idx="10">
                  <c:v>0.40540540540540543</c:v>
                </c:pt>
                <c:pt idx="11">
                  <c:v>0.42975206611570249</c:v>
                </c:pt>
                <c:pt idx="12">
                  <c:v>0.4580152671755725</c:v>
                </c:pt>
                <c:pt idx="13">
                  <c:v>0.46099290780141844</c:v>
                </c:pt>
                <c:pt idx="14">
                  <c:v>0.47019867549668876</c:v>
                </c:pt>
                <c:pt idx="15">
                  <c:v>0.49068322981366458</c:v>
                </c:pt>
                <c:pt idx="16">
                  <c:v>0.50292397660818711</c:v>
                </c:pt>
                <c:pt idx="17">
                  <c:v>0.53038674033149169</c:v>
                </c:pt>
                <c:pt idx="18">
                  <c:v>0.52879581151832455</c:v>
                </c:pt>
                <c:pt idx="19">
                  <c:v>0.53731343283582089</c:v>
                </c:pt>
                <c:pt idx="20">
                  <c:v>0.53554502369668244</c:v>
                </c:pt>
                <c:pt idx="21">
                  <c:v>0.54751131221719462</c:v>
                </c:pt>
                <c:pt idx="22">
                  <c:v>0.55411255411255411</c:v>
                </c:pt>
                <c:pt idx="23">
                  <c:v>0.56016597510373445</c:v>
                </c:pt>
                <c:pt idx="24">
                  <c:v>0.58167330677290841</c:v>
                </c:pt>
                <c:pt idx="25">
                  <c:v>0.58620689655172409</c:v>
                </c:pt>
                <c:pt idx="26">
                  <c:v>0.59778597785977861</c:v>
                </c:pt>
                <c:pt idx="27">
                  <c:v>0.59786476868327398</c:v>
                </c:pt>
                <c:pt idx="28">
                  <c:v>0.60481099656357384</c:v>
                </c:pt>
                <c:pt idx="29">
                  <c:v>0.59800664451827246</c:v>
                </c:pt>
                <c:pt idx="30">
                  <c:v>0.6012861736334405</c:v>
                </c:pt>
                <c:pt idx="31">
                  <c:v>0.60436137071651086</c:v>
                </c:pt>
                <c:pt idx="32">
                  <c:v>0.59818731117824775</c:v>
                </c:pt>
                <c:pt idx="33">
                  <c:v>0.59824046920821117</c:v>
                </c:pt>
                <c:pt idx="34">
                  <c:v>0.58689458689458684</c:v>
                </c:pt>
                <c:pt idx="35">
                  <c:v>0.58725761772853191</c:v>
                </c:pt>
                <c:pt idx="36">
                  <c:v>0.58760107816711593</c:v>
                </c:pt>
                <c:pt idx="37">
                  <c:v>0.59580052493438318</c:v>
                </c:pt>
                <c:pt idx="38">
                  <c:v>0.60102301790281332</c:v>
                </c:pt>
                <c:pt idx="39">
                  <c:v>0.60099750623441395</c:v>
                </c:pt>
                <c:pt idx="40">
                  <c:v>0.59610705596107061</c:v>
                </c:pt>
                <c:pt idx="41">
                  <c:v>0.60095011876484561</c:v>
                </c:pt>
                <c:pt idx="42">
                  <c:v>0.60556844547563804</c:v>
                </c:pt>
                <c:pt idx="43">
                  <c:v>0.60770975056689347</c:v>
                </c:pt>
                <c:pt idx="44">
                  <c:v>0.61197339246119731</c:v>
                </c:pt>
                <c:pt idx="45">
                  <c:v>0.61388286334056397</c:v>
                </c:pt>
                <c:pt idx="46">
                  <c:v>0.61783439490445857</c:v>
                </c:pt>
                <c:pt idx="47">
                  <c:v>0.61538461538461542</c:v>
                </c:pt>
                <c:pt idx="48">
                  <c:v>0.61710794297352345</c:v>
                </c:pt>
                <c:pt idx="49">
                  <c:v>0.60878243512974051</c:v>
                </c:pt>
                <c:pt idx="50">
                  <c:v>0.61839530332681014</c:v>
                </c:pt>
                <c:pt idx="51">
                  <c:v>0.61420345489443373</c:v>
                </c:pt>
                <c:pt idx="52">
                  <c:v>0.61393596986817323</c:v>
                </c:pt>
                <c:pt idx="53">
                  <c:v>0.61737523105360448</c:v>
                </c:pt>
                <c:pt idx="54">
                  <c:v>0.62068965517241381</c:v>
                </c:pt>
                <c:pt idx="55">
                  <c:v>0.62745098039215685</c:v>
                </c:pt>
                <c:pt idx="56">
                  <c:v>0.62697022767075306</c:v>
                </c:pt>
                <c:pt idx="57">
                  <c:v>0.62650602409638556</c:v>
                </c:pt>
                <c:pt idx="58">
                  <c:v>0.62267343485617599</c:v>
                </c:pt>
                <c:pt idx="59">
                  <c:v>0.62562396006655574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EA0-BC6C-C209E7A9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5535"/>
        <c:axId val="142774703"/>
      </c:lineChart>
      <c:catAx>
        <c:axId val="14277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703"/>
        <c:crosses val="autoZero"/>
        <c:auto val="1"/>
        <c:lblAlgn val="ctr"/>
        <c:lblOffset val="100"/>
        <c:noMultiLvlLbl val="0"/>
      </c:catAx>
      <c:valAx>
        <c:axId val="14277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visitas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'Corrida 5'!$H$1</c:f>
              <c:strCache>
                <c:ptCount val="1"/>
                <c:pt idx="0">
                  <c:v>Porcentaje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5'!$H$2:$H$61</c:f>
              <c:numCache>
                <c:formatCode>0.0%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0.85185185185185186</c:v>
                </c:pt>
                <c:pt idx="3">
                  <c:v>0.66233766233766234</c:v>
                </c:pt>
                <c:pt idx="4">
                  <c:v>0.53125</c:v>
                </c:pt>
                <c:pt idx="5">
                  <c:v>0.43388429752066116</c:v>
                </c:pt>
                <c:pt idx="6">
                  <c:v>0.41924398625429554</c:v>
                </c:pt>
                <c:pt idx="7">
                  <c:v>0.43175487465181056</c:v>
                </c:pt>
                <c:pt idx="8">
                  <c:v>0.4460093896713615</c:v>
                </c:pt>
                <c:pt idx="9">
                  <c:v>0.43558282208588955</c:v>
                </c:pt>
                <c:pt idx="10">
                  <c:v>0.43501805054151627</c:v>
                </c:pt>
                <c:pt idx="11">
                  <c:v>0.44771241830065361</c:v>
                </c:pt>
                <c:pt idx="12">
                  <c:v>0.44216691068814057</c:v>
                </c:pt>
                <c:pt idx="13">
                  <c:v>0.44846050870147258</c:v>
                </c:pt>
                <c:pt idx="14">
                  <c:v>0.44567901234567903</c:v>
                </c:pt>
                <c:pt idx="15">
                  <c:v>0.44678362573099417</c:v>
                </c:pt>
                <c:pt idx="16">
                  <c:v>0.45011086474501111</c:v>
                </c:pt>
                <c:pt idx="17">
                  <c:v>0.45390781563126253</c:v>
                </c:pt>
                <c:pt idx="18">
                  <c:v>0.46046511627906977</c:v>
                </c:pt>
                <c:pt idx="19">
                  <c:v>0.46842105263157896</c:v>
                </c:pt>
                <c:pt idx="20">
                  <c:v>0.47555923777961889</c:v>
                </c:pt>
                <c:pt idx="21">
                  <c:v>0.4775767112509835</c:v>
                </c:pt>
                <c:pt idx="22">
                  <c:v>0.48229088168801809</c:v>
                </c:pt>
                <c:pt idx="23">
                  <c:v>0.48660391020999277</c:v>
                </c:pt>
                <c:pt idx="24">
                  <c:v>0.48587181254307377</c:v>
                </c:pt>
                <c:pt idx="25">
                  <c:v>0.48502994011976047</c:v>
                </c:pt>
                <c:pt idx="26">
                  <c:v>0.48422408242112042</c:v>
                </c:pt>
                <c:pt idx="27">
                  <c:v>0.48509316770186334</c:v>
                </c:pt>
                <c:pt idx="28">
                  <c:v>0.48165965123271198</c:v>
                </c:pt>
                <c:pt idx="29">
                  <c:v>0.48249708284714121</c:v>
                </c:pt>
                <c:pt idx="30">
                  <c:v>0.48408710217755446</c:v>
                </c:pt>
                <c:pt idx="31">
                  <c:v>0.48812095032397407</c:v>
                </c:pt>
                <c:pt idx="32">
                  <c:v>0.47826086956521741</c:v>
                </c:pt>
                <c:pt idx="33">
                  <c:v>0.47517730496453903</c:v>
                </c:pt>
                <c:pt idx="34">
                  <c:v>0.47647647647647645</c:v>
                </c:pt>
                <c:pt idx="35">
                  <c:v>0.47699158832261257</c:v>
                </c:pt>
                <c:pt idx="36">
                  <c:v>0.47696078431372552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AA5-A80D-176AF947AFF1}"/>
            </c:ext>
          </c:extLst>
        </c:ser>
        <c:ser>
          <c:idx val="7"/>
          <c:order val="1"/>
          <c:tx>
            <c:strRef>
              <c:f>'Corrida 5'!$I$1</c:f>
              <c:strCache>
                <c:ptCount val="1"/>
                <c:pt idx="0">
                  <c:v>Porcentaje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5'!$I$2:$I$61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0.14814814814814814</c:v>
                </c:pt>
                <c:pt idx="3">
                  <c:v>0.11688311688311688</c:v>
                </c:pt>
                <c:pt idx="4">
                  <c:v>8.1250000000000003E-2</c:v>
                </c:pt>
                <c:pt idx="5">
                  <c:v>6.1983471074380167E-2</c:v>
                </c:pt>
                <c:pt idx="6">
                  <c:v>6.1855670103092786E-2</c:v>
                </c:pt>
                <c:pt idx="7">
                  <c:v>6.6852367688022288E-2</c:v>
                </c:pt>
                <c:pt idx="8">
                  <c:v>7.0422535211267609E-2</c:v>
                </c:pt>
                <c:pt idx="9">
                  <c:v>6.9529652351738247E-2</c:v>
                </c:pt>
                <c:pt idx="10">
                  <c:v>6.8592057761732855E-2</c:v>
                </c:pt>
                <c:pt idx="11">
                  <c:v>6.699346405228758E-2</c:v>
                </c:pt>
                <c:pt idx="12">
                  <c:v>6.4421669106881407E-2</c:v>
                </c:pt>
                <c:pt idx="13">
                  <c:v>6.5595716198125834E-2</c:v>
                </c:pt>
                <c:pt idx="14">
                  <c:v>6.5432098765432101E-2</c:v>
                </c:pt>
                <c:pt idx="15">
                  <c:v>6.7836257309941514E-2</c:v>
                </c:pt>
                <c:pt idx="16">
                  <c:v>7.0953436807095344E-2</c:v>
                </c:pt>
                <c:pt idx="17">
                  <c:v>6.9138276553106212E-2</c:v>
                </c:pt>
                <c:pt idx="18">
                  <c:v>7.0697674418604653E-2</c:v>
                </c:pt>
                <c:pt idx="19">
                  <c:v>7.2807017543859653E-2</c:v>
                </c:pt>
                <c:pt idx="20">
                  <c:v>7.1251035625517808E-2</c:v>
                </c:pt>
                <c:pt idx="21">
                  <c:v>7.2383949645948076E-2</c:v>
                </c:pt>
                <c:pt idx="22">
                  <c:v>7.3850791258477766E-2</c:v>
                </c:pt>
                <c:pt idx="23">
                  <c:v>7.0963070238957274E-2</c:v>
                </c:pt>
                <c:pt idx="24">
                  <c:v>7.0296347346657476E-2</c:v>
                </c:pt>
                <c:pt idx="25">
                  <c:v>7.1190951430472382E-2</c:v>
                </c:pt>
                <c:pt idx="26">
                  <c:v>7.2118480360592402E-2</c:v>
                </c:pt>
                <c:pt idx="27">
                  <c:v>7.1428571428571425E-2</c:v>
                </c:pt>
                <c:pt idx="28">
                  <c:v>7.1557426337943472E-2</c:v>
                </c:pt>
                <c:pt idx="29">
                  <c:v>7.1761960326721122E-2</c:v>
                </c:pt>
                <c:pt idx="30">
                  <c:v>7.2585147962032387E-2</c:v>
                </c:pt>
                <c:pt idx="31">
                  <c:v>7.2894168466522677E-2</c:v>
                </c:pt>
                <c:pt idx="32">
                  <c:v>7.1946169772256735E-2</c:v>
                </c:pt>
                <c:pt idx="33">
                  <c:v>7.29483282674772E-2</c:v>
                </c:pt>
                <c:pt idx="34">
                  <c:v>7.3573573573573567E-2</c:v>
                </c:pt>
                <c:pt idx="35">
                  <c:v>7.3231073725878282E-2</c:v>
                </c:pt>
                <c:pt idx="36">
                  <c:v>7.3039215686274514E-2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AA5-A80D-176AF947AFF1}"/>
            </c:ext>
          </c:extLst>
        </c:ser>
        <c:ser>
          <c:idx val="8"/>
          <c:order val="2"/>
          <c:tx>
            <c:strRef>
              <c:f>'Corrida 5'!$J$1</c:f>
              <c:strCache>
                <c:ptCount val="1"/>
                <c:pt idx="0">
                  <c:v>Porcentaje 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5'!$J$2:$J$61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  <c:pt idx="5">
                  <c:v>3.71900826446281E-2</c:v>
                </c:pt>
                <c:pt idx="6">
                  <c:v>4.4673539518900345E-2</c:v>
                </c:pt>
                <c:pt idx="7">
                  <c:v>4.1782729805013928E-2</c:v>
                </c:pt>
                <c:pt idx="8">
                  <c:v>4.2253521126760563E-2</c:v>
                </c:pt>
                <c:pt idx="9">
                  <c:v>4.0899795501022497E-2</c:v>
                </c:pt>
                <c:pt idx="10">
                  <c:v>4.3321299638989168E-2</c:v>
                </c:pt>
                <c:pt idx="11">
                  <c:v>4.4117647058823532E-2</c:v>
                </c:pt>
                <c:pt idx="12">
                  <c:v>4.6852122986822842E-2</c:v>
                </c:pt>
                <c:pt idx="13">
                  <c:v>4.9531459170013385E-2</c:v>
                </c:pt>
                <c:pt idx="14">
                  <c:v>5.0617283950617285E-2</c:v>
                </c:pt>
                <c:pt idx="15">
                  <c:v>4.912280701754386E-2</c:v>
                </c:pt>
                <c:pt idx="16">
                  <c:v>4.6563192904656318E-2</c:v>
                </c:pt>
                <c:pt idx="17">
                  <c:v>4.9098196392785572E-2</c:v>
                </c:pt>
                <c:pt idx="18">
                  <c:v>4.5581395348837206E-2</c:v>
                </c:pt>
                <c:pt idx="19">
                  <c:v>4.5614035087719301E-2</c:v>
                </c:pt>
                <c:pt idx="20">
                  <c:v>4.3910521955260975E-2</c:v>
                </c:pt>
                <c:pt idx="21">
                  <c:v>4.5633359559402044E-2</c:v>
                </c:pt>
                <c:pt idx="22">
                  <c:v>4.3707611152976639E-2</c:v>
                </c:pt>
                <c:pt idx="23">
                  <c:v>4.4170890658942794E-2</c:v>
                </c:pt>
                <c:pt idx="24">
                  <c:v>4.6175051688490697E-2</c:v>
                </c:pt>
                <c:pt idx="25">
                  <c:v>4.590818363273453E-2</c:v>
                </c:pt>
                <c:pt idx="26">
                  <c:v>4.5074050225370248E-2</c:v>
                </c:pt>
                <c:pt idx="27">
                  <c:v>4.7204968944099382E-2</c:v>
                </c:pt>
                <c:pt idx="28">
                  <c:v>4.810583283223091E-2</c:v>
                </c:pt>
                <c:pt idx="29">
                  <c:v>4.8424737456242706E-2</c:v>
                </c:pt>
                <c:pt idx="30">
                  <c:v>4.7459519821328865E-2</c:v>
                </c:pt>
                <c:pt idx="31">
                  <c:v>4.8056155507559394E-2</c:v>
                </c:pt>
                <c:pt idx="32">
                  <c:v>4.917184265010352E-2</c:v>
                </c:pt>
                <c:pt idx="33">
                  <c:v>4.8632218844984802E-2</c:v>
                </c:pt>
                <c:pt idx="34">
                  <c:v>5.0050050050050053E-2</c:v>
                </c:pt>
                <c:pt idx="35">
                  <c:v>4.9975259772389903E-2</c:v>
                </c:pt>
                <c:pt idx="36">
                  <c:v>5.0490196078431374E-2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5-4AA5-A80D-176AF947AFF1}"/>
            </c:ext>
          </c:extLst>
        </c:ser>
        <c:ser>
          <c:idx val="0"/>
          <c:order val="3"/>
          <c:tx>
            <c:strRef>
              <c:f>'Corrida 5'!$K$1</c:f>
              <c:strCache>
                <c:ptCount val="1"/>
                <c:pt idx="0">
                  <c:v>Porcentaje Fueron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'Corrida 5'!$K$2:$K$61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4.2394014962593519E-2</c:v>
                </c:pt>
                <c:pt idx="4">
                  <c:v>0.1157684630738523</c:v>
                </c:pt>
                <c:pt idx="5">
                  <c:v>0.18801996672212978</c:v>
                </c:pt>
                <c:pt idx="6">
                  <c:v>0.19686162624821682</c:v>
                </c:pt>
                <c:pt idx="7">
                  <c:v>0.20599250936329588</c:v>
                </c:pt>
                <c:pt idx="8">
                  <c:v>0.20865704772475027</c:v>
                </c:pt>
                <c:pt idx="9">
                  <c:v>0.22177822177822179</c:v>
                </c:pt>
                <c:pt idx="10">
                  <c:v>0.22797456857402362</c:v>
                </c:pt>
                <c:pt idx="11">
                  <c:v>0.22481265611990009</c:v>
                </c:pt>
                <c:pt idx="12">
                  <c:v>0.23443504996156803</c:v>
                </c:pt>
                <c:pt idx="13">
                  <c:v>0.23269093504639543</c:v>
                </c:pt>
                <c:pt idx="14">
                  <c:v>0.23650899400399733</c:v>
                </c:pt>
                <c:pt idx="15">
                  <c:v>0.23297938788257339</c:v>
                </c:pt>
                <c:pt idx="16">
                  <c:v>0.2292768959435626</c:v>
                </c:pt>
                <c:pt idx="17">
                  <c:v>0.23709050527484732</c:v>
                </c:pt>
                <c:pt idx="18">
                  <c:v>0.23934771173066807</c:v>
                </c:pt>
                <c:pt idx="19">
                  <c:v>0.2353823088455772</c:v>
                </c:pt>
                <c:pt idx="20">
                  <c:v>0.23704414587332054</c:v>
                </c:pt>
                <c:pt idx="21">
                  <c:v>0.23577981651376148</c:v>
                </c:pt>
                <c:pt idx="22">
                  <c:v>0.23289473684210527</c:v>
                </c:pt>
                <c:pt idx="23">
                  <c:v>0.23109243697478993</c:v>
                </c:pt>
                <c:pt idx="24">
                  <c:v>0.23322554567502021</c:v>
                </c:pt>
                <c:pt idx="25">
                  <c:v>0.23341139734582358</c:v>
                </c:pt>
                <c:pt idx="26">
                  <c:v>0.23500379650721337</c:v>
                </c:pt>
                <c:pt idx="27">
                  <c:v>0.23647146034099334</c:v>
                </c:pt>
                <c:pt idx="28">
                  <c:v>0.24161807580174927</c:v>
                </c:pt>
                <c:pt idx="29">
                  <c:v>0.24727668845315903</c:v>
                </c:pt>
                <c:pt idx="30">
                  <c:v>0.2566051393412957</c:v>
                </c:pt>
                <c:pt idx="31">
                  <c:v>0.26127751714182607</c:v>
                </c:pt>
                <c:pt idx="32">
                  <c:v>0.27861771058315332</c:v>
                </c:pt>
                <c:pt idx="33">
                  <c:v>0.28581687612208256</c:v>
                </c:pt>
                <c:pt idx="34">
                  <c:v>0.28617478510028654</c:v>
                </c:pt>
                <c:pt idx="35">
                  <c:v>0.28877769835596856</c:v>
                </c:pt>
                <c:pt idx="36">
                  <c:v>0.29065620542082737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5-4AA5-A80D-176AF947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5535"/>
        <c:axId val="142774703"/>
      </c:lineChart>
      <c:catAx>
        <c:axId val="14277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703"/>
        <c:crosses val="autoZero"/>
        <c:auto val="1"/>
        <c:lblAlgn val="ctr"/>
        <c:lblOffset val="100"/>
        <c:noMultiLvlLbl val="0"/>
      </c:catAx>
      <c:valAx>
        <c:axId val="14277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visitas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'Corrida 6'!$H$1</c:f>
              <c:strCache>
                <c:ptCount val="1"/>
                <c:pt idx="0">
                  <c:v>Porcentaje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6'!$H$2:$H$61</c:f>
              <c:numCache>
                <c:formatCode>0.0%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0.6428571428571429</c:v>
                </c:pt>
                <c:pt idx="3">
                  <c:v>0.43333333333333335</c:v>
                </c:pt>
                <c:pt idx="4">
                  <c:v>0.35555555555555557</c:v>
                </c:pt>
                <c:pt idx="5">
                  <c:v>0.31343283582089554</c:v>
                </c:pt>
                <c:pt idx="6">
                  <c:v>0.27906976744186046</c:v>
                </c:pt>
                <c:pt idx="7">
                  <c:v>0.2857142857142857</c:v>
                </c:pt>
                <c:pt idx="8">
                  <c:v>0.27692307692307694</c:v>
                </c:pt>
                <c:pt idx="9">
                  <c:v>0.27397260273972601</c:v>
                </c:pt>
                <c:pt idx="10">
                  <c:v>0.24848484848484848</c:v>
                </c:pt>
                <c:pt idx="11">
                  <c:v>0.24864864864864866</c:v>
                </c:pt>
                <c:pt idx="12">
                  <c:v>0.24390243902439024</c:v>
                </c:pt>
                <c:pt idx="13">
                  <c:v>0.24</c:v>
                </c:pt>
                <c:pt idx="14">
                  <c:v>0.23505976095617531</c:v>
                </c:pt>
                <c:pt idx="15">
                  <c:v>0.23220973782771537</c:v>
                </c:pt>
                <c:pt idx="16">
                  <c:v>0.24475524475524477</c:v>
                </c:pt>
                <c:pt idx="17">
                  <c:v>0.24919093851132687</c:v>
                </c:pt>
                <c:pt idx="18">
                  <c:v>0.24773413897280966</c:v>
                </c:pt>
                <c:pt idx="19">
                  <c:v>0.24786324786324787</c:v>
                </c:pt>
                <c:pt idx="20">
                  <c:v>0.25068119891008173</c:v>
                </c:pt>
                <c:pt idx="21">
                  <c:v>0.24742268041237114</c:v>
                </c:pt>
                <c:pt idx="22">
                  <c:v>0.24264705882352941</c:v>
                </c:pt>
                <c:pt idx="23">
                  <c:v>0.23953488372093024</c:v>
                </c:pt>
                <c:pt idx="24">
                  <c:v>0.24</c:v>
                </c:pt>
                <c:pt idx="25">
                  <c:v>0.23768736616702354</c:v>
                </c:pt>
                <c:pt idx="26">
                  <c:v>0.23868312757201646</c:v>
                </c:pt>
                <c:pt idx="27">
                  <c:v>0.2372549019607843</c:v>
                </c:pt>
                <c:pt idx="28">
                  <c:v>0.23970037453183521</c:v>
                </c:pt>
                <c:pt idx="29">
                  <c:v>0.24363636363636362</c:v>
                </c:pt>
                <c:pt idx="30">
                  <c:v>0.24471830985915494</c:v>
                </c:pt>
                <c:pt idx="31">
                  <c:v>0.24361158432708688</c:v>
                </c:pt>
                <c:pt idx="32">
                  <c:v>0.24546952224052718</c:v>
                </c:pt>
                <c:pt idx="33">
                  <c:v>0.24281150159744408</c:v>
                </c:pt>
                <c:pt idx="34">
                  <c:v>0.24024960998439937</c:v>
                </c:pt>
                <c:pt idx="35">
                  <c:v>0.23766816143497757</c:v>
                </c:pt>
                <c:pt idx="36">
                  <c:v>0.2369186046511628</c:v>
                </c:pt>
                <c:pt idx="37">
                  <c:v>0.24152542372881355</c:v>
                </c:pt>
                <c:pt idx="38">
                  <c:v>0.24213406292749659</c:v>
                </c:pt>
                <c:pt idx="39">
                  <c:v>0.24465240641711231</c:v>
                </c:pt>
                <c:pt idx="40">
                  <c:v>0.24869791666666666</c:v>
                </c:pt>
                <c:pt idx="41">
                  <c:v>0.24681933842239187</c:v>
                </c:pt>
                <c:pt idx="42">
                  <c:v>0.24813895781637718</c:v>
                </c:pt>
                <c:pt idx="43">
                  <c:v>0.24576271186440679</c:v>
                </c:pt>
                <c:pt idx="44">
                  <c:v>0.24410377358490565</c:v>
                </c:pt>
                <c:pt idx="45">
                  <c:v>0.24050632911392406</c:v>
                </c:pt>
                <c:pt idx="46">
                  <c:v>0.23728813559322035</c:v>
                </c:pt>
                <c:pt idx="47">
                  <c:v>0.23620309050772628</c:v>
                </c:pt>
                <c:pt idx="48">
                  <c:v>0.23706896551724138</c:v>
                </c:pt>
                <c:pt idx="49">
                  <c:v>0.23572938689217759</c:v>
                </c:pt>
                <c:pt idx="50">
                  <c:v>0.23706004140786749</c:v>
                </c:pt>
                <c:pt idx="51">
                  <c:v>0.23780487804878048</c:v>
                </c:pt>
                <c:pt idx="52">
                  <c:v>0.2358771060455897</c:v>
                </c:pt>
                <c:pt idx="53">
                  <c:v>0.23828125</c:v>
                </c:pt>
                <c:pt idx="54">
                  <c:v>0.23681687440076701</c:v>
                </c:pt>
                <c:pt idx="55">
                  <c:v>0.23639774859287055</c:v>
                </c:pt>
                <c:pt idx="56">
                  <c:v>0.2359963269054178</c:v>
                </c:pt>
                <c:pt idx="57">
                  <c:v>0.23852385238523852</c:v>
                </c:pt>
                <c:pt idx="58">
                  <c:v>0.24003542958370239</c:v>
                </c:pt>
                <c:pt idx="59">
                  <c:v>0.23892267593397046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8-4671-8CA7-BA80F459B194}"/>
            </c:ext>
          </c:extLst>
        </c:ser>
        <c:ser>
          <c:idx val="7"/>
          <c:order val="1"/>
          <c:tx>
            <c:strRef>
              <c:f>'Corrida 6'!$I$1</c:f>
              <c:strCache>
                <c:ptCount val="1"/>
                <c:pt idx="0">
                  <c:v>Porcentaje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6'!$I$2:$I$61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0.2857142857142857</c:v>
                </c:pt>
                <c:pt idx="3">
                  <c:v>0.26666666666666666</c:v>
                </c:pt>
                <c:pt idx="4">
                  <c:v>0.24444444444444444</c:v>
                </c:pt>
                <c:pt idx="5">
                  <c:v>0.20895522388059701</c:v>
                </c:pt>
                <c:pt idx="6">
                  <c:v>0.22093023255813954</c:v>
                </c:pt>
                <c:pt idx="7">
                  <c:v>0.21904761904761905</c:v>
                </c:pt>
                <c:pt idx="8">
                  <c:v>0.2153846153846154</c:v>
                </c:pt>
                <c:pt idx="9">
                  <c:v>0.20547945205479451</c:v>
                </c:pt>
                <c:pt idx="10">
                  <c:v>0.21818181818181817</c:v>
                </c:pt>
                <c:pt idx="11">
                  <c:v>0.23783783783783785</c:v>
                </c:pt>
                <c:pt idx="12">
                  <c:v>0.24390243902439024</c:v>
                </c:pt>
                <c:pt idx="13">
                  <c:v>0.2311111111111111</c:v>
                </c:pt>
                <c:pt idx="14">
                  <c:v>0.23904382470119523</c:v>
                </c:pt>
                <c:pt idx="15">
                  <c:v>0.24719101123595505</c:v>
                </c:pt>
                <c:pt idx="16">
                  <c:v>0.23426573426573427</c:v>
                </c:pt>
                <c:pt idx="17">
                  <c:v>0.24919093851132687</c:v>
                </c:pt>
                <c:pt idx="18">
                  <c:v>0.25075528700906347</c:v>
                </c:pt>
                <c:pt idx="19">
                  <c:v>0.24786324786324787</c:v>
                </c:pt>
                <c:pt idx="20">
                  <c:v>0.25068119891008173</c:v>
                </c:pt>
                <c:pt idx="21">
                  <c:v>0.25515463917525771</c:v>
                </c:pt>
                <c:pt idx="22">
                  <c:v>0.26225490196078433</c:v>
                </c:pt>
                <c:pt idx="23">
                  <c:v>0.26744186046511625</c:v>
                </c:pt>
                <c:pt idx="24">
                  <c:v>0.26666666666666666</c:v>
                </c:pt>
                <c:pt idx="25">
                  <c:v>0.26124197002141325</c:v>
                </c:pt>
                <c:pt idx="26">
                  <c:v>0.26543209876543211</c:v>
                </c:pt>
                <c:pt idx="27">
                  <c:v>0.25882352941176473</c:v>
                </c:pt>
                <c:pt idx="28">
                  <c:v>0.25655430711610488</c:v>
                </c:pt>
                <c:pt idx="29">
                  <c:v>0.26</c:v>
                </c:pt>
                <c:pt idx="30">
                  <c:v>0.25880281690140844</c:v>
                </c:pt>
                <c:pt idx="31">
                  <c:v>0.26235093696763201</c:v>
                </c:pt>
                <c:pt idx="32">
                  <c:v>0.26194398682042835</c:v>
                </c:pt>
                <c:pt idx="33">
                  <c:v>0.26038338658146964</c:v>
                </c:pt>
                <c:pt idx="34">
                  <c:v>0.26209048361934478</c:v>
                </c:pt>
                <c:pt idx="35">
                  <c:v>0.26457399103139012</c:v>
                </c:pt>
                <c:pt idx="36">
                  <c:v>0.26308139534883723</c:v>
                </c:pt>
                <c:pt idx="37">
                  <c:v>0.26271186440677968</c:v>
                </c:pt>
                <c:pt idx="38">
                  <c:v>0.26265389876880985</c:v>
                </c:pt>
                <c:pt idx="39">
                  <c:v>0.26203208556149732</c:v>
                </c:pt>
                <c:pt idx="40">
                  <c:v>0.26171875</c:v>
                </c:pt>
                <c:pt idx="41">
                  <c:v>0.26463104325699743</c:v>
                </c:pt>
                <c:pt idx="42">
                  <c:v>0.26550868486352358</c:v>
                </c:pt>
                <c:pt idx="43">
                  <c:v>0.26392251815980627</c:v>
                </c:pt>
                <c:pt idx="44">
                  <c:v>0.2617924528301887</c:v>
                </c:pt>
                <c:pt idx="45">
                  <c:v>0.26352128883774456</c:v>
                </c:pt>
                <c:pt idx="46">
                  <c:v>0.26440677966101694</c:v>
                </c:pt>
                <c:pt idx="47">
                  <c:v>0.26490066225165565</c:v>
                </c:pt>
                <c:pt idx="48">
                  <c:v>0.26400862068965519</c:v>
                </c:pt>
                <c:pt idx="49">
                  <c:v>0.26215644820295986</c:v>
                </c:pt>
                <c:pt idx="50">
                  <c:v>0.2608695652173913</c:v>
                </c:pt>
                <c:pt idx="51">
                  <c:v>0.258130081300813</c:v>
                </c:pt>
                <c:pt idx="52">
                  <c:v>0.25867195242814667</c:v>
                </c:pt>
                <c:pt idx="53">
                  <c:v>0.255859375</c:v>
                </c:pt>
                <c:pt idx="54">
                  <c:v>0.25599232981783315</c:v>
                </c:pt>
                <c:pt idx="55">
                  <c:v>0.25515947467166977</c:v>
                </c:pt>
                <c:pt idx="56">
                  <c:v>0.25252525252525254</c:v>
                </c:pt>
                <c:pt idx="57">
                  <c:v>0.25202520252025201</c:v>
                </c:pt>
                <c:pt idx="58">
                  <c:v>0.25155004428697963</c:v>
                </c:pt>
                <c:pt idx="59">
                  <c:v>0.25456125108601219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8-4671-8CA7-BA80F459B194}"/>
            </c:ext>
          </c:extLst>
        </c:ser>
        <c:ser>
          <c:idx val="8"/>
          <c:order val="2"/>
          <c:tx>
            <c:strRef>
              <c:f>'Corrida 6'!$J$1</c:f>
              <c:strCache>
                <c:ptCount val="1"/>
                <c:pt idx="0">
                  <c:v>Porcentaje 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'Corrida 6'!$J$2:$J$61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7.1428571428571425E-2</c:v>
                </c:pt>
                <c:pt idx="3">
                  <c:v>0.23333333333333334</c:v>
                </c:pt>
                <c:pt idx="4">
                  <c:v>0.28888888888888886</c:v>
                </c:pt>
                <c:pt idx="5">
                  <c:v>0.29850746268656714</c:v>
                </c:pt>
                <c:pt idx="6">
                  <c:v>0.31395348837209303</c:v>
                </c:pt>
                <c:pt idx="7">
                  <c:v>0.32380952380952382</c:v>
                </c:pt>
                <c:pt idx="8">
                  <c:v>0.31538461538461537</c:v>
                </c:pt>
                <c:pt idx="9">
                  <c:v>0.32191780821917809</c:v>
                </c:pt>
                <c:pt idx="10">
                  <c:v>0.32727272727272727</c:v>
                </c:pt>
                <c:pt idx="11">
                  <c:v>0.31351351351351353</c:v>
                </c:pt>
                <c:pt idx="12">
                  <c:v>0.3073170731707317</c:v>
                </c:pt>
                <c:pt idx="13">
                  <c:v>0.31111111111111112</c:v>
                </c:pt>
                <c:pt idx="14">
                  <c:v>0.31075697211155379</c:v>
                </c:pt>
                <c:pt idx="15">
                  <c:v>0.3146067415730337</c:v>
                </c:pt>
                <c:pt idx="16">
                  <c:v>0.31818181818181818</c:v>
                </c:pt>
                <c:pt idx="17">
                  <c:v>0.30420711974110032</c:v>
                </c:pt>
                <c:pt idx="18">
                  <c:v>0.29909365558912387</c:v>
                </c:pt>
                <c:pt idx="19">
                  <c:v>0.29914529914529914</c:v>
                </c:pt>
                <c:pt idx="20">
                  <c:v>0.29972752043596729</c:v>
                </c:pt>
                <c:pt idx="21">
                  <c:v>0.29639175257731959</c:v>
                </c:pt>
                <c:pt idx="22">
                  <c:v>0.29166666666666669</c:v>
                </c:pt>
                <c:pt idx="23">
                  <c:v>0.2930232558139535</c:v>
                </c:pt>
                <c:pt idx="24">
                  <c:v>0.29333333333333333</c:v>
                </c:pt>
                <c:pt idx="25">
                  <c:v>0.29978586723768735</c:v>
                </c:pt>
                <c:pt idx="26">
                  <c:v>0.29629629629629628</c:v>
                </c:pt>
                <c:pt idx="27">
                  <c:v>0.30196078431372547</c:v>
                </c:pt>
                <c:pt idx="28">
                  <c:v>0.29775280898876405</c:v>
                </c:pt>
                <c:pt idx="29">
                  <c:v>0.29272727272727272</c:v>
                </c:pt>
                <c:pt idx="30">
                  <c:v>0.29401408450704225</c:v>
                </c:pt>
                <c:pt idx="31">
                  <c:v>0.2879045996592845</c:v>
                </c:pt>
                <c:pt idx="32">
                  <c:v>0.28665568369028005</c:v>
                </c:pt>
                <c:pt idx="33">
                  <c:v>0.28434504792332266</c:v>
                </c:pt>
                <c:pt idx="34">
                  <c:v>0.2839313572542902</c:v>
                </c:pt>
                <c:pt idx="35">
                  <c:v>0.28251121076233182</c:v>
                </c:pt>
                <c:pt idx="36">
                  <c:v>0.28343023255813954</c:v>
                </c:pt>
                <c:pt idx="37">
                  <c:v>0.28389830508474578</c:v>
                </c:pt>
                <c:pt idx="38">
                  <c:v>0.28317373461012313</c:v>
                </c:pt>
                <c:pt idx="39">
                  <c:v>0.28074866310160429</c:v>
                </c:pt>
                <c:pt idx="40">
                  <c:v>0.27864583333333331</c:v>
                </c:pt>
                <c:pt idx="41">
                  <c:v>0.27608142493638677</c:v>
                </c:pt>
                <c:pt idx="42">
                  <c:v>0.27295285359801491</c:v>
                </c:pt>
                <c:pt idx="43">
                  <c:v>0.27845036319612593</c:v>
                </c:pt>
                <c:pt idx="44">
                  <c:v>0.28419811320754718</c:v>
                </c:pt>
                <c:pt idx="45">
                  <c:v>0.28768699654775604</c:v>
                </c:pt>
                <c:pt idx="46">
                  <c:v>0.28813559322033899</c:v>
                </c:pt>
                <c:pt idx="47">
                  <c:v>0.28697571743929362</c:v>
                </c:pt>
                <c:pt idx="48">
                  <c:v>0.28771551724137934</c:v>
                </c:pt>
                <c:pt idx="49">
                  <c:v>0.28858350951374206</c:v>
                </c:pt>
                <c:pt idx="50">
                  <c:v>0.29089026915113869</c:v>
                </c:pt>
                <c:pt idx="51">
                  <c:v>0.29166666666666669</c:v>
                </c:pt>
                <c:pt idx="52">
                  <c:v>0.29534192269573833</c:v>
                </c:pt>
                <c:pt idx="53">
                  <c:v>0.294921875</c:v>
                </c:pt>
                <c:pt idx="54">
                  <c:v>0.29626078619367208</c:v>
                </c:pt>
                <c:pt idx="55">
                  <c:v>0.29924953095684803</c:v>
                </c:pt>
                <c:pt idx="56">
                  <c:v>0.30119375573921031</c:v>
                </c:pt>
                <c:pt idx="57">
                  <c:v>0.29972997299729975</c:v>
                </c:pt>
                <c:pt idx="58">
                  <c:v>0.30026572187776795</c:v>
                </c:pt>
                <c:pt idx="59">
                  <c:v>0.30060816681146829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8-4671-8CA7-BA80F459B194}"/>
            </c:ext>
          </c:extLst>
        </c:ser>
        <c:ser>
          <c:idx val="0"/>
          <c:order val="3"/>
          <c:tx>
            <c:strRef>
              <c:f>'Corrida 6'!$K$1</c:f>
              <c:strCache>
                <c:ptCount val="1"/>
                <c:pt idx="0">
                  <c:v>Porcentaje Fueron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'Corrida 6'!$K$2:$K$61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2.4691358024691357E-2</c:v>
                </c:pt>
                <c:pt idx="4">
                  <c:v>4.9504950495049507E-2</c:v>
                </c:pt>
                <c:pt idx="5">
                  <c:v>9.9173553719008267E-2</c:v>
                </c:pt>
                <c:pt idx="6">
                  <c:v>0.11347517730496454</c:v>
                </c:pt>
                <c:pt idx="7">
                  <c:v>0.11180124223602485</c:v>
                </c:pt>
                <c:pt idx="8">
                  <c:v>0.13812154696132597</c:v>
                </c:pt>
                <c:pt idx="9">
                  <c:v>0.14427860696517414</c:v>
                </c:pt>
                <c:pt idx="10">
                  <c:v>0.15384615384615385</c:v>
                </c:pt>
                <c:pt idx="11">
                  <c:v>0.15352697095435686</c:v>
                </c:pt>
                <c:pt idx="12">
                  <c:v>0.16091954022988506</c:v>
                </c:pt>
                <c:pt idx="13">
                  <c:v>0.17437722419928825</c:v>
                </c:pt>
                <c:pt idx="14">
                  <c:v>0.17940199335548174</c:v>
                </c:pt>
                <c:pt idx="15">
                  <c:v>0.17133956386292834</c:v>
                </c:pt>
                <c:pt idx="16">
                  <c:v>0.17008797653958943</c:v>
                </c:pt>
                <c:pt idx="17">
                  <c:v>0.16897506925207756</c:v>
                </c:pt>
                <c:pt idx="18">
                  <c:v>0.17585301837270342</c:v>
                </c:pt>
                <c:pt idx="19">
                  <c:v>0.17955112219451372</c:v>
                </c:pt>
                <c:pt idx="20">
                  <c:v>0.17339667458432304</c:v>
                </c:pt>
                <c:pt idx="21">
                  <c:v>0.17687074829931973</c:v>
                </c:pt>
                <c:pt idx="22">
                  <c:v>0.18004338394793926</c:v>
                </c:pt>
                <c:pt idx="23">
                  <c:v>0.1787941787941788</c:v>
                </c:pt>
                <c:pt idx="24">
                  <c:v>0.17964071856287425</c:v>
                </c:pt>
                <c:pt idx="25">
                  <c:v>0.18042226487523993</c:v>
                </c:pt>
                <c:pt idx="26">
                  <c:v>0.17929759704251386</c:v>
                </c:pt>
                <c:pt idx="27">
                  <c:v>0.18360071301247771</c:v>
                </c:pt>
                <c:pt idx="28">
                  <c:v>0.18932874354561102</c:v>
                </c:pt>
                <c:pt idx="29">
                  <c:v>0.18635607321131448</c:v>
                </c:pt>
                <c:pt idx="30">
                  <c:v>0.18518518518518517</c:v>
                </c:pt>
                <c:pt idx="31">
                  <c:v>0.18876755070202808</c:v>
                </c:pt>
                <c:pt idx="32">
                  <c:v>0.18910741301059</c:v>
                </c:pt>
                <c:pt idx="33">
                  <c:v>0.19530102790014683</c:v>
                </c:pt>
                <c:pt idx="34">
                  <c:v>0.19543509272467904</c:v>
                </c:pt>
                <c:pt idx="35">
                  <c:v>0.19972260748959778</c:v>
                </c:pt>
                <c:pt idx="36">
                  <c:v>0.20107962213225372</c:v>
                </c:pt>
                <c:pt idx="37">
                  <c:v>0.19710906701708278</c:v>
                </c:pt>
                <c:pt idx="38">
                  <c:v>0.19846350832266324</c:v>
                </c:pt>
                <c:pt idx="39">
                  <c:v>0.19850187265917604</c:v>
                </c:pt>
                <c:pt idx="40">
                  <c:v>0.19732034104750304</c:v>
                </c:pt>
                <c:pt idx="41">
                  <c:v>0.19857312722948869</c:v>
                </c:pt>
                <c:pt idx="42">
                  <c:v>0.19976771196283391</c:v>
                </c:pt>
                <c:pt idx="43">
                  <c:v>0.19863791146424517</c:v>
                </c:pt>
                <c:pt idx="44">
                  <c:v>0.19755826859045506</c:v>
                </c:pt>
                <c:pt idx="45">
                  <c:v>0.19652551574375679</c:v>
                </c:pt>
                <c:pt idx="46">
                  <c:v>0.19766206163655686</c:v>
                </c:pt>
                <c:pt idx="47">
                  <c:v>0.19979188345473464</c:v>
                </c:pt>
                <c:pt idx="48">
                  <c:v>0.199796126401631</c:v>
                </c:pt>
                <c:pt idx="49">
                  <c:v>0.20179820179820179</c:v>
                </c:pt>
                <c:pt idx="50">
                  <c:v>0.19980411361410383</c:v>
                </c:pt>
                <c:pt idx="51">
                  <c:v>0.20076849183477424</c:v>
                </c:pt>
                <c:pt idx="52">
                  <c:v>0.19981149858623939</c:v>
                </c:pt>
                <c:pt idx="53">
                  <c:v>0.19981498612395929</c:v>
                </c:pt>
                <c:pt idx="54">
                  <c:v>0.19981834695731154</c:v>
                </c:pt>
                <c:pt idx="55">
                  <c:v>0.19892952720785012</c:v>
                </c:pt>
                <c:pt idx="56">
                  <c:v>0.2007011393514461</c:v>
                </c:pt>
                <c:pt idx="57">
                  <c:v>0.20068906115417742</c:v>
                </c:pt>
                <c:pt idx="58">
                  <c:v>0.19898391193903472</c:v>
                </c:pt>
                <c:pt idx="59">
                  <c:v>0.19733555370524564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8-4671-8CA7-BA80F459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5535"/>
        <c:axId val="142774703"/>
      </c:lineChart>
      <c:catAx>
        <c:axId val="14277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703"/>
        <c:crosses val="autoZero"/>
        <c:auto val="1"/>
        <c:lblAlgn val="ctr"/>
        <c:lblOffset val="100"/>
        <c:noMultiLvlLbl val="0"/>
      </c:catAx>
      <c:valAx>
        <c:axId val="14277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5</xdr:row>
      <xdr:rowOff>156210</xdr:rowOff>
    </xdr:from>
    <xdr:to>
      <xdr:col>23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DD250-D25D-4C2B-B657-C9428D1F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</xdr:row>
      <xdr:rowOff>106680</xdr:rowOff>
    </xdr:from>
    <xdr:to>
      <xdr:col>21</xdr:col>
      <xdr:colOff>487680</xdr:colOff>
      <xdr:row>5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E21AA7-68D8-4F52-B71A-9918C1D95A48}"/>
            </a:ext>
          </a:extLst>
        </xdr:cNvPr>
        <xdr:cNvSpPr txBox="1"/>
      </xdr:nvSpPr>
      <xdr:spPr>
        <a:xfrm>
          <a:off x="10721340" y="472440"/>
          <a:ext cx="455676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50% de visitar tiendas ; 10 clientes por segundo ; </a:t>
          </a:r>
          <a:br>
            <a:rPr lang="en-US" sz="1100"/>
          </a:br>
          <a:r>
            <a:rPr lang="en-US" sz="1100"/>
            <a:t>Probabilidad de A : 0.8 ; Probabilidad de B: 0.2; probabilidad de C: 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5</xdr:row>
      <xdr:rowOff>156210</xdr:rowOff>
    </xdr:from>
    <xdr:to>
      <xdr:col>23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82490-2B6A-674B-E9B6-9E4B2BC3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</xdr:row>
      <xdr:rowOff>106680</xdr:rowOff>
    </xdr:from>
    <xdr:to>
      <xdr:col>21</xdr:col>
      <xdr:colOff>487680</xdr:colOff>
      <xdr:row>5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B9B0A9-B2A6-C1EB-3565-7764BAFFE4A7}"/>
            </a:ext>
          </a:extLst>
        </xdr:cNvPr>
        <xdr:cNvSpPr txBox="1"/>
      </xdr:nvSpPr>
      <xdr:spPr>
        <a:xfrm>
          <a:off x="10721340" y="472440"/>
          <a:ext cx="455676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50% de visitar tiendas ; 10 clientes por segundo ; </a:t>
          </a:r>
          <a:br>
            <a:rPr lang="en-US" sz="1100"/>
          </a:br>
          <a:r>
            <a:rPr lang="en-US" sz="1100"/>
            <a:t>Probabilidad de A : 0.33 ; Probabilidad de B: 0.33 ; probabilidad de C: 0.33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5</xdr:row>
      <xdr:rowOff>156210</xdr:rowOff>
    </xdr:from>
    <xdr:to>
      <xdr:col>23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1DD39-CAFC-4C9D-AF17-09A5DB9D0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</xdr:row>
      <xdr:rowOff>106680</xdr:rowOff>
    </xdr:from>
    <xdr:to>
      <xdr:col>21</xdr:col>
      <xdr:colOff>487680</xdr:colOff>
      <xdr:row>5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D8AA11-B799-465C-A77D-885ECDF313FF}"/>
            </a:ext>
          </a:extLst>
        </xdr:cNvPr>
        <xdr:cNvSpPr txBox="1"/>
      </xdr:nvSpPr>
      <xdr:spPr>
        <a:xfrm>
          <a:off x="10721340" y="472440"/>
          <a:ext cx="455676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100% de visitar tiendas ; 10 clientes por segundo ; </a:t>
          </a:r>
          <a:br>
            <a:rPr lang="en-US" sz="1100"/>
          </a:br>
          <a:r>
            <a:rPr lang="en-US" sz="1100"/>
            <a:t>Probabilidad de A : 0.5 ; Probabilidad de B : 0.25; Probabilidad de C : 0.25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5</xdr:row>
      <xdr:rowOff>156210</xdr:rowOff>
    </xdr:from>
    <xdr:to>
      <xdr:col>23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07FDC-8765-4FEA-890B-CAAF5AA14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</xdr:row>
      <xdr:rowOff>106680</xdr:rowOff>
    </xdr:from>
    <xdr:to>
      <xdr:col>21</xdr:col>
      <xdr:colOff>487680</xdr:colOff>
      <xdr:row>5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C976EB-E3A8-4E36-B141-585216A68AA4}"/>
            </a:ext>
          </a:extLst>
        </xdr:cNvPr>
        <xdr:cNvSpPr txBox="1"/>
      </xdr:nvSpPr>
      <xdr:spPr>
        <a:xfrm>
          <a:off x="10721340" y="472440"/>
          <a:ext cx="455676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0.33% de visitar tiendas ; 10 clientes por segundo ; </a:t>
          </a:r>
          <a:br>
            <a:rPr lang="en-US" sz="1100"/>
          </a:br>
          <a:r>
            <a:rPr lang="en-US" sz="1100"/>
            <a:t>Probabilidad de A : 0.1 ; Probabilidad de B : 0.8; Probabilidad de C : 0.1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5</xdr:row>
      <xdr:rowOff>156210</xdr:rowOff>
    </xdr:from>
    <xdr:to>
      <xdr:col>23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07395-D70D-4C5E-9194-89976DBD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</xdr:row>
      <xdr:rowOff>106680</xdr:rowOff>
    </xdr:from>
    <xdr:to>
      <xdr:col>21</xdr:col>
      <xdr:colOff>487680</xdr:colOff>
      <xdr:row>5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4531C3-678F-4B5C-A76B-6602EBCAAC81}"/>
            </a:ext>
          </a:extLst>
        </xdr:cNvPr>
        <xdr:cNvSpPr txBox="1"/>
      </xdr:nvSpPr>
      <xdr:spPr>
        <a:xfrm>
          <a:off x="10721340" y="472440"/>
          <a:ext cx="455676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0.75% de visitar tiendas ; 100 clientes por segundo ; </a:t>
          </a:r>
          <a:br>
            <a:rPr lang="en-US" sz="1100"/>
          </a:br>
          <a:r>
            <a:rPr lang="en-US" sz="1100"/>
            <a:t>Probabilidad de A : 0.5 ; Probabilidad de B : 0.15; Probabilidad de C : 0.1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5</xdr:row>
      <xdr:rowOff>156210</xdr:rowOff>
    </xdr:from>
    <xdr:to>
      <xdr:col>23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3CF61-887F-45A5-B321-1F49A4CA8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</xdr:row>
      <xdr:rowOff>106680</xdr:rowOff>
    </xdr:from>
    <xdr:to>
      <xdr:col>21</xdr:col>
      <xdr:colOff>487680</xdr:colOff>
      <xdr:row>5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18ECB6-AA9F-42AE-A621-02E7A639BACF}"/>
            </a:ext>
          </a:extLst>
        </xdr:cNvPr>
        <xdr:cNvSpPr txBox="1"/>
      </xdr:nvSpPr>
      <xdr:spPr>
        <a:xfrm>
          <a:off x="10721340" y="472440"/>
          <a:ext cx="455676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0.75% de visitar tiendas ; 10 clientes por segundo ; </a:t>
          </a:r>
          <a:br>
            <a:rPr lang="en-US" sz="1100"/>
          </a:br>
          <a:r>
            <a:rPr lang="en-US" sz="1100"/>
            <a:t>Probabilidad de A : 0.3 ; Probabilidad de B : 0.3; Probabilidad de C : 0.4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25A6-5D9D-4025-BEF0-7A9A627EACA1}">
  <dimension ref="A1:K45"/>
  <sheetViews>
    <sheetView showGridLines="0" tabSelected="1" topLeftCell="C1" workbookViewId="0">
      <selection activeCell="K12" sqref="K12"/>
    </sheetView>
  </sheetViews>
  <sheetFormatPr defaultRowHeight="14.4" x14ac:dyDescent="0.3"/>
  <cols>
    <col min="7" max="7" width="21.6640625" bestFit="1" customWidth="1"/>
    <col min="8" max="8" width="13.109375" style="2" customWidth="1"/>
    <col min="9" max="10" width="11.33203125" style="2" bestFit="1" customWidth="1"/>
    <col min="11" max="11" width="16" style="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11</v>
      </c>
      <c r="F2">
        <f>B2+C2+D2+G2</f>
        <v>0</v>
      </c>
      <c r="G2">
        <v>0</v>
      </c>
      <c r="H2" s="2">
        <f>B2</f>
        <v>0</v>
      </c>
      <c r="I2" s="2">
        <f>C2</f>
        <v>0</v>
      </c>
      <c r="J2" s="2">
        <f>(F2*0.5)*0.8</f>
        <v>0</v>
      </c>
      <c r="K2" s="2">
        <f>(F2*0.5)*0.2</f>
        <v>0</v>
      </c>
    </row>
    <row r="3" spans="1:11" x14ac:dyDescent="0.3">
      <c r="A3">
        <v>2</v>
      </c>
      <c r="B3">
        <v>1</v>
      </c>
      <c r="C3">
        <v>0</v>
      </c>
      <c r="E3">
        <v>21</v>
      </c>
      <c r="F3">
        <f t="shared" ref="F3:F45" si="0">B3+C3+D3+G3</f>
        <v>1</v>
      </c>
      <c r="G3">
        <v>0</v>
      </c>
      <c r="H3" s="2">
        <f t="shared" ref="H3:H45" si="1">B3</f>
        <v>1</v>
      </c>
      <c r="I3" s="2">
        <f t="shared" ref="I3:I45" si="2">C3</f>
        <v>0</v>
      </c>
      <c r="J3" s="2">
        <f t="shared" ref="J3:J45" si="3">(F3*0.5)*0.8</f>
        <v>0.4</v>
      </c>
      <c r="K3" s="2">
        <f t="shared" ref="K3:K45" si="4">(E3*0.5)*0.2</f>
        <v>2.1</v>
      </c>
    </row>
    <row r="4" spans="1:11" x14ac:dyDescent="0.3">
      <c r="A4">
        <v>3</v>
      </c>
      <c r="B4">
        <v>5</v>
      </c>
      <c r="C4">
        <v>1</v>
      </c>
      <c r="E4">
        <v>31</v>
      </c>
      <c r="F4">
        <f t="shared" si="0"/>
        <v>6</v>
      </c>
      <c r="G4">
        <v>0</v>
      </c>
      <c r="H4" s="2">
        <f t="shared" si="1"/>
        <v>5</v>
      </c>
      <c r="I4" s="2">
        <f t="shared" si="2"/>
        <v>1</v>
      </c>
      <c r="J4" s="2">
        <f t="shared" si="3"/>
        <v>2.4000000000000004</v>
      </c>
      <c r="K4" s="2">
        <f t="shared" si="4"/>
        <v>3.1</v>
      </c>
    </row>
    <row r="5" spans="1:11" x14ac:dyDescent="0.3">
      <c r="A5">
        <v>4</v>
      </c>
      <c r="B5">
        <v>12</v>
      </c>
      <c r="C5">
        <v>2</v>
      </c>
      <c r="E5">
        <v>41</v>
      </c>
      <c r="F5">
        <f t="shared" si="0"/>
        <v>17</v>
      </c>
      <c r="G5">
        <v>3</v>
      </c>
      <c r="H5" s="2">
        <f t="shared" si="1"/>
        <v>12</v>
      </c>
      <c r="I5" s="2">
        <f t="shared" si="2"/>
        <v>2</v>
      </c>
      <c r="J5" s="2">
        <f t="shared" si="3"/>
        <v>6.8000000000000007</v>
      </c>
      <c r="K5" s="2">
        <f t="shared" si="4"/>
        <v>4.1000000000000005</v>
      </c>
    </row>
    <row r="6" spans="1:11" x14ac:dyDescent="0.3">
      <c r="A6">
        <v>5</v>
      </c>
      <c r="B6">
        <v>15</v>
      </c>
      <c r="C6">
        <v>3</v>
      </c>
      <c r="E6">
        <v>51</v>
      </c>
      <c r="F6">
        <f t="shared" si="0"/>
        <v>25</v>
      </c>
      <c r="G6">
        <v>7</v>
      </c>
      <c r="H6" s="2">
        <f t="shared" si="1"/>
        <v>15</v>
      </c>
      <c r="I6" s="2">
        <f t="shared" si="2"/>
        <v>3</v>
      </c>
      <c r="J6" s="2">
        <f t="shared" si="3"/>
        <v>10</v>
      </c>
      <c r="K6" s="2">
        <f t="shared" si="4"/>
        <v>5.1000000000000005</v>
      </c>
    </row>
    <row r="7" spans="1:11" x14ac:dyDescent="0.3">
      <c r="A7">
        <v>6</v>
      </c>
      <c r="B7">
        <v>19</v>
      </c>
      <c r="C7">
        <v>4</v>
      </c>
      <c r="E7">
        <v>61</v>
      </c>
      <c r="F7">
        <f t="shared" si="0"/>
        <v>34</v>
      </c>
      <c r="G7">
        <v>11</v>
      </c>
      <c r="H7" s="2">
        <f t="shared" si="1"/>
        <v>19</v>
      </c>
      <c r="I7" s="2">
        <f t="shared" si="2"/>
        <v>4</v>
      </c>
      <c r="J7" s="2">
        <f t="shared" si="3"/>
        <v>13.600000000000001</v>
      </c>
      <c r="K7" s="2">
        <f t="shared" si="4"/>
        <v>6.1000000000000005</v>
      </c>
    </row>
    <row r="8" spans="1:11" x14ac:dyDescent="0.3">
      <c r="A8">
        <v>7</v>
      </c>
      <c r="B8">
        <v>24</v>
      </c>
      <c r="C8">
        <v>5</v>
      </c>
      <c r="E8">
        <v>71</v>
      </c>
      <c r="F8">
        <f t="shared" si="0"/>
        <v>45</v>
      </c>
      <c r="G8">
        <v>16</v>
      </c>
      <c r="H8" s="2">
        <f t="shared" si="1"/>
        <v>24</v>
      </c>
      <c r="I8" s="2">
        <f t="shared" si="2"/>
        <v>5</v>
      </c>
      <c r="J8" s="2">
        <f t="shared" si="3"/>
        <v>18</v>
      </c>
      <c r="K8" s="2">
        <f t="shared" si="4"/>
        <v>7.1000000000000005</v>
      </c>
    </row>
    <row r="9" spans="1:11" x14ac:dyDescent="0.3">
      <c r="A9">
        <v>8</v>
      </c>
      <c r="B9">
        <v>25</v>
      </c>
      <c r="C9">
        <v>6</v>
      </c>
      <c r="E9">
        <v>81</v>
      </c>
      <c r="F9">
        <f t="shared" si="0"/>
        <v>52</v>
      </c>
      <c r="G9">
        <v>21</v>
      </c>
      <c r="H9" s="2">
        <f t="shared" si="1"/>
        <v>25</v>
      </c>
      <c r="I9" s="2">
        <f t="shared" si="2"/>
        <v>6</v>
      </c>
      <c r="J9" s="2">
        <f t="shared" si="3"/>
        <v>20.8</v>
      </c>
      <c r="K9" s="2">
        <f t="shared" si="4"/>
        <v>8.1</v>
      </c>
    </row>
    <row r="10" spans="1:11" x14ac:dyDescent="0.3">
      <c r="A10">
        <v>9</v>
      </c>
      <c r="B10">
        <v>33</v>
      </c>
      <c r="C10">
        <v>7</v>
      </c>
      <c r="E10">
        <v>91</v>
      </c>
      <c r="F10">
        <f t="shared" si="0"/>
        <v>65</v>
      </c>
      <c r="G10">
        <v>25</v>
      </c>
      <c r="H10" s="2">
        <f t="shared" si="1"/>
        <v>33</v>
      </c>
      <c r="I10" s="2">
        <f t="shared" si="2"/>
        <v>7</v>
      </c>
      <c r="J10" s="2">
        <f t="shared" si="3"/>
        <v>26</v>
      </c>
      <c r="K10" s="2">
        <f t="shared" si="4"/>
        <v>9.1</v>
      </c>
    </row>
    <row r="11" spans="1:11" x14ac:dyDescent="0.3">
      <c r="A11">
        <v>10</v>
      </c>
      <c r="B11">
        <v>34</v>
      </c>
      <c r="C11">
        <v>8</v>
      </c>
      <c r="E11">
        <v>101</v>
      </c>
      <c r="F11">
        <f t="shared" si="0"/>
        <v>70</v>
      </c>
      <c r="G11">
        <v>28</v>
      </c>
      <c r="H11" s="2">
        <f t="shared" si="1"/>
        <v>34</v>
      </c>
      <c r="I11" s="2">
        <f t="shared" si="2"/>
        <v>8</v>
      </c>
      <c r="J11" s="2">
        <f t="shared" si="3"/>
        <v>28</v>
      </c>
      <c r="K11" s="2">
        <f t="shared" si="4"/>
        <v>10.100000000000001</v>
      </c>
    </row>
    <row r="12" spans="1:11" x14ac:dyDescent="0.3">
      <c r="A12">
        <v>11</v>
      </c>
      <c r="B12">
        <v>38</v>
      </c>
      <c r="C12">
        <v>9</v>
      </c>
      <c r="E12">
        <v>111</v>
      </c>
      <c r="F12">
        <f t="shared" si="0"/>
        <v>84</v>
      </c>
      <c r="G12">
        <v>37</v>
      </c>
      <c r="H12" s="2">
        <f t="shared" si="1"/>
        <v>38</v>
      </c>
      <c r="I12" s="2">
        <f t="shared" si="2"/>
        <v>9</v>
      </c>
      <c r="J12" s="2">
        <f t="shared" si="3"/>
        <v>33.6</v>
      </c>
      <c r="K12" s="2">
        <f t="shared" si="4"/>
        <v>11.100000000000001</v>
      </c>
    </row>
    <row r="13" spans="1:11" x14ac:dyDescent="0.3">
      <c r="A13">
        <v>12</v>
      </c>
      <c r="B13">
        <v>40</v>
      </c>
      <c r="C13">
        <v>9</v>
      </c>
      <c r="E13">
        <v>121</v>
      </c>
      <c r="F13">
        <f t="shared" si="0"/>
        <v>89</v>
      </c>
      <c r="G13">
        <v>40</v>
      </c>
      <c r="H13" s="2">
        <f t="shared" si="1"/>
        <v>40</v>
      </c>
      <c r="I13" s="2">
        <f t="shared" si="2"/>
        <v>9</v>
      </c>
      <c r="J13" s="2">
        <f t="shared" si="3"/>
        <v>35.6</v>
      </c>
      <c r="K13" s="2">
        <f t="shared" si="4"/>
        <v>12.100000000000001</v>
      </c>
    </row>
    <row r="14" spans="1:11" x14ac:dyDescent="0.3">
      <c r="A14">
        <v>13</v>
      </c>
      <c r="B14">
        <v>45</v>
      </c>
      <c r="C14">
        <v>10</v>
      </c>
      <c r="E14">
        <v>131</v>
      </c>
      <c r="F14">
        <f t="shared" si="0"/>
        <v>105</v>
      </c>
      <c r="G14">
        <v>50</v>
      </c>
      <c r="H14" s="2">
        <f t="shared" si="1"/>
        <v>45</v>
      </c>
      <c r="I14" s="2">
        <f t="shared" si="2"/>
        <v>10</v>
      </c>
      <c r="J14" s="2">
        <f t="shared" si="3"/>
        <v>42</v>
      </c>
      <c r="K14" s="2">
        <f t="shared" si="4"/>
        <v>13.100000000000001</v>
      </c>
    </row>
    <row r="15" spans="1:11" x14ac:dyDescent="0.3">
      <c r="A15">
        <v>14</v>
      </c>
      <c r="B15">
        <v>50</v>
      </c>
      <c r="C15">
        <v>10</v>
      </c>
      <c r="E15">
        <v>141</v>
      </c>
      <c r="F15">
        <f t="shared" si="0"/>
        <v>115</v>
      </c>
      <c r="G15">
        <v>55</v>
      </c>
      <c r="H15" s="2">
        <f t="shared" si="1"/>
        <v>50</v>
      </c>
      <c r="I15" s="2">
        <f t="shared" si="2"/>
        <v>10</v>
      </c>
      <c r="J15" s="2">
        <f t="shared" si="3"/>
        <v>46</v>
      </c>
      <c r="K15" s="2">
        <f t="shared" si="4"/>
        <v>14.100000000000001</v>
      </c>
    </row>
    <row r="16" spans="1:11" x14ac:dyDescent="0.3">
      <c r="A16">
        <v>15</v>
      </c>
      <c r="B16">
        <v>51</v>
      </c>
      <c r="C16">
        <v>11</v>
      </c>
      <c r="E16">
        <v>151</v>
      </c>
      <c r="F16">
        <f t="shared" si="0"/>
        <v>122</v>
      </c>
      <c r="G16">
        <v>60</v>
      </c>
      <c r="H16" s="2">
        <f t="shared" si="1"/>
        <v>51</v>
      </c>
      <c r="I16" s="2">
        <f t="shared" si="2"/>
        <v>11</v>
      </c>
      <c r="J16" s="2">
        <f t="shared" si="3"/>
        <v>48.800000000000004</v>
      </c>
      <c r="K16" s="2">
        <f t="shared" si="4"/>
        <v>15.100000000000001</v>
      </c>
    </row>
    <row r="17" spans="1:11" x14ac:dyDescent="0.3">
      <c r="A17">
        <v>16</v>
      </c>
      <c r="B17">
        <v>54</v>
      </c>
      <c r="C17">
        <v>12</v>
      </c>
      <c r="E17">
        <v>161</v>
      </c>
      <c r="F17">
        <f t="shared" si="0"/>
        <v>130</v>
      </c>
      <c r="G17">
        <v>64</v>
      </c>
      <c r="H17" s="2">
        <f t="shared" si="1"/>
        <v>54</v>
      </c>
      <c r="I17" s="2">
        <f t="shared" si="2"/>
        <v>12</v>
      </c>
      <c r="J17" s="2">
        <f t="shared" si="3"/>
        <v>52</v>
      </c>
      <c r="K17" s="2">
        <f t="shared" si="4"/>
        <v>16.100000000000001</v>
      </c>
    </row>
    <row r="18" spans="1:11" x14ac:dyDescent="0.3">
      <c r="A18">
        <v>17</v>
      </c>
      <c r="B18">
        <v>57</v>
      </c>
      <c r="C18">
        <v>14</v>
      </c>
      <c r="E18">
        <v>171</v>
      </c>
      <c r="F18">
        <f t="shared" si="0"/>
        <v>144</v>
      </c>
      <c r="G18">
        <v>73</v>
      </c>
      <c r="H18" s="2">
        <f t="shared" si="1"/>
        <v>57</v>
      </c>
      <c r="I18" s="2">
        <f t="shared" si="2"/>
        <v>14</v>
      </c>
      <c r="J18" s="2">
        <f t="shared" si="3"/>
        <v>57.6</v>
      </c>
      <c r="K18" s="2">
        <f t="shared" si="4"/>
        <v>17.100000000000001</v>
      </c>
    </row>
    <row r="19" spans="1:11" x14ac:dyDescent="0.3">
      <c r="A19">
        <v>18</v>
      </c>
      <c r="B19">
        <v>63</v>
      </c>
      <c r="C19">
        <v>15</v>
      </c>
      <c r="E19">
        <v>181</v>
      </c>
      <c r="F19">
        <f t="shared" si="0"/>
        <v>157</v>
      </c>
      <c r="G19">
        <v>79</v>
      </c>
      <c r="H19" s="2">
        <f t="shared" si="1"/>
        <v>63</v>
      </c>
      <c r="I19" s="2">
        <f t="shared" si="2"/>
        <v>15</v>
      </c>
      <c r="J19" s="2">
        <f t="shared" si="3"/>
        <v>62.800000000000004</v>
      </c>
      <c r="K19" s="2">
        <f t="shared" si="4"/>
        <v>18.100000000000001</v>
      </c>
    </row>
    <row r="20" spans="1:11" x14ac:dyDescent="0.3">
      <c r="A20">
        <v>19</v>
      </c>
      <c r="B20">
        <v>64</v>
      </c>
      <c r="C20">
        <v>15</v>
      </c>
      <c r="E20">
        <v>191</v>
      </c>
      <c r="F20">
        <f t="shared" si="0"/>
        <v>160</v>
      </c>
      <c r="G20">
        <v>81</v>
      </c>
      <c r="H20" s="2">
        <f t="shared" si="1"/>
        <v>64</v>
      </c>
      <c r="I20" s="2">
        <f t="shared" si="2"/>
        <v>15</v>
      </c>
      <c r="J20" s="2">
        <f t="shared" si="3"/>
        <v>64</v>
      </c>
      <c r="K20" s="2">
        <f t="shared" si="4"/>
        <v>19.100000000000001</v>
      </c>
    </row>
    <row r="21" spans="1:11" x14ac:dyDescent="0.3">
      <c r="A21">
        <v>20</v>
      </c>
      <c r="B21">
        <v>66</v>
      </c>
      <c r="C21">
        <v>17</v>
      </c>
      <c r="E21">
        <v>201</v>
      </c>
      <c r="F21">
        <f t="shared" si="0"/>
        <v>171</v>
      </c>
      <c r="G21">
        <v>88</v>
      </c>
      <c r="H21" s="2">
        <f t="shared" si="1"/>
        <v>66</v>
      </c>
      <c r="I21" s="2">
        <f t="shared" si="2"/>
        <v>17</v>
      </c>
      <c r="J21" s="2">
        <f t="shared" si="3"/>
        <v>68.400000000000006</v>
      </c>
      <c r="K21" s="2">
        <f t="shared" si="4"/>
        <v>20.100000000000001</v>
      </c>
    </row>
    <row r="22" spans="1:11" x14ac:dyDescent="0.3">
      <c r="A22">
        <v>21</v>
      </c>
      <c r="B22">
        <v>72</v>
      </c>
      <c r="C22">
        <v>18</v>
      </c>
      <c r="E22">
        <v>211</v>
      </c>
      <c r="F22">
        <f t="shared" si="0"/>
        <v>185</v>
      </c>
      <c r="G22">
        <v>95</v>
      </c>
      <c r="H22" s="2">
        <f t="shared" si="1"/>
        <v>72</v>
      </c>
      <c r="I22" s="2">
        <f t="shared" si="2"/>
        <v>18</v>
      </c>
      <c r="J22" s="2">
        <f t="shared" si="3"/>
        <v>74</v>
      </c>
      <c r="K22" s="2">
        <f t="shared" si="4"/>
        <v>21.1</v>
      </c>
    </row>
    <row r="23" spans="1:11" x14ac:dyDescent="0.3">
      <c r="A23">
        <v>22</v>
      </c>
      <c r="B23">
        <v>76</v>
      </c>
      <c r="C23">
        <v>19</v>
      </c>
      <c r="E23">
        <v>221</v>
      </c>
      <c r="F23">
        <f t="shared" si="0"/>
        <v>197</v>
      </c>
      <c r="G23">
        <v>102</v>
      </c>
      <c r="H23" s="2">
        <f t="shared" si="1"/>
        <v>76</v>
      </c>
      <c r="I23" s="2">
        <f t="shared" si="2"/>
        <v>19</v>
      </c>
      <c r="J23" s="2">
        <f t="shared" si="3"/>
        <v>78.800000000000011</v>
      </c>
      <c r="K23" s="2">
        <f t="shared" si="4"/>
        <v>22.1</v>
      </c>
    </row>
    <row r="24" spans="1:11" x14ac:dyDescent="0.3">
      <c r="A24">
        <v>23</v>
      </c>
      <c r="B24">
        <v>78</v>
      </c>
      <c r="C24">
        <v>19</v>
      </c>
      <c r="E24">
        <v>231</v>
      </c>
      <c r="F24">
        <f t="shared" si="0"/>
        <v>202</v>
      </c>
      <c r="G24">
        <v>105</v>
      </c>
      <c r="H24" s="2">
        <f t="shared" si="1"/>
        <v>78</v>
      </c>
      <c r="I24" s="2">
        <f t="shared" si="2"/>
        <v>19</v>
      </c>
      <c r="J24" s="2">
        <f t="shared" si="3"/>
        <v>80.800000000000011</v>
      </c>
      <c r="K24" s="2">
        <f t="shared" si="4"/>
        <v>23.1</v>
      </c>
    </row>
    <row r="25" spans="1:11" x14ac:dyDescent="0.3">
      <c r="A25">
        <v>24</v>
      </c>
      <c r="B25">
        <v>83</v>
      </c>
      <c r="C25">
        <v>19</v>
      </c>
      <c r="E25">
        <v>241</v>
      </c>
      <c r="F25">
        <f t="shared" si="0"/>
        <v>211</v>
      </c>
      <c r="G25">
        <v>109</v>
      </c>
      <c r="H25" s="2">
        <f t="shared" si="1"/>
        <v>83</v>
      </c>
      <c r="I25" s="2">
        <f t="shared" si="2"/>
        <v>19</v>
      </c>
      <c r="J25" s="2">
        <f t="shared" si="3"/>
        <v>84.4</v>
      </c>
      <c r="K25" s="2">
        <f t="shared" si="4"/>
        <v>24.1</v>
      </c>
    </row>
    <row r="26" spans="1:11" x14ac:dyDescent="0.3">
      <c r="A26">
        <v>25</v>
      </c>
      <c r="B26">
        <v>88</v>
      </c>
      <c r="C26">
        <v>20</v>
      </c>
      <c r="E26">
        <v>251</v>
      </c>
      <c r="F26">
        <f t="shared" si="0"/>
        <v>225</v>
      </c>
      <c r="G26">
        <v>117</v>
      </c>
      <c r="H26" s="2">
        <f t="shared" si="1"/>
        <v>88</v>
      </c>
      <c r="I26" s="2">
        <f t="shared" si="2"/>
        <v>20</v>
      </c>
      <c r="J26" s="2">
        <f t="shared" si="3"/>
        <v>90</v>
      </c>
      <c r="K26" s="2">
        <f t="shared" si="4"/>
        <v>25.1</v>
      </c>
    </row>
    <row r="27" spans="1:11" x14ac:dyDescent="0.3">
      <c r="A27">
        <v>26</v>
      </c>
      <c r="B27">
        <v>91</v>
      </c>
      <c r="C27">
        <v>21</v>
      </c>
      <c r="E27">
        <v>261</v>
      </c>
      <c r="F27">
        <f t="shared" si="0"/>
        <v>234</v>
      </c>
      <c r="G27">
        <v>122</v>
      </c>
      <c r="H27" s="2">
        <f t="shared" si="1"/>
        <v>91</v>
      </c>
      <c r="I27" s="2">
        <f t="shared" si="2"/>
        <v>21</v>
      </c>
      <c r="J27" s="2">
        <f t="shared" si="3"/>
        <v>93.600000000000009</v>
      </c>
      <c r="K27" s="2">
        <f t="shared" si="4"/>
        <v>26.1</v>
      </c>
    </row>
    <row r="28" spans="1:11" x14ac:dyDescent="0.3">
      <c r="A28">
        <v>27</v>
      </c>
      <c r="B28">
        <v>95</v>
      </c>
      <c r="C28">
        <v>21</v>
      </c>
      <c r="E28">
        <v>271</v>
      </c>
      <c r="F28">
        <f t="shared" si="0"/>
        <v>244</v>
      </c>
      <c r="G28">
        <v>128</v>
      </c>
      <c r="H28" s="2">
        <f t="shared" si="1"/>
        <v>95</v>
      </c>
      <c r="I28" s="2">
        <f t="shared" si="2"/>
        <v>21</v>
      </c>
      <c r="J28" s="2">
        <f t="shared" si="3"/>
        <v>97.600000000000009</v>
      </c>
      <c r="K28" s="2">
        <f t="shared" si="4"/>
        <v>27.1</v>
      </c>
    </row>
    <row r="29" spans="1:11" x14ac:dyDescent="0.3">
      <c r="A29">
        <v>28</v>
      </c>
      <c r="B29">
        <v>99</v>
      </c>
      <c r="C29">
        <v>23</v>
      </c>
      <c r="E29">
        <v>281</v>
      </c>
      <c r="F29">
        <f t="shared" si="0"/>
        <v>254</v>
      </c>
      <c r="G29">
        <v>132</v>
      </c>
      <c r="H29" s="2">
        <f t="shared" si="1"/>
        <v>99</v>
      </c>
      <c r="I29" s="2">
        <f t="shared" si="2"/>
        <v>23</v>
      </c>
      <c r="J29" s="2">
        <f t="shared" si="3"/>
        <v>101.60000000000001</v>
      </c>
      <c r="K29" s="2">
        <f t="shared" si="4"/>
        <v>28.1</v>
      </c>
    </row>
    <row r="30" spans="1:11" x14ac:dyDescent="0.3">
      <c r="A30">
        <v>29</v>
      </c>
      <c r="B30">
        <v>103</v>
      </c>
      <c r="C30">
        <v>23</v>
      </c>
      <c r="E30">
        <v>291</v>
      </c>
      <c r="F30">
        <f t="shared" si="0"/>
        <v>263</v>
      </c>
      <c r="G30">
        <v>137</v>
      </c>
      <c r="H30" s="2">
        <f t="shared" si="1"/>
        <v>103</v>
      </c>
      <c r="I30" s="2">
        <f t="shared" si="2"/>
        <v>23</v>
      </c>
      <c r="J30" s="2">
        <f t="shared" si="3"/>
        <v>105.2</v>
      </c>
      <c r="K30" s="2">
        <f t="shared" si="4"/>
        <v>29.1</v>
      </c>
    </row>
    <row r="31" spans="1:11" x14ac:dyDescent="0.3">
      <c r="A31">
        <v>30</v>
      </c>
      <c r="B31">
        <v>106</v>
      </c>
      <c r="C31">
        <v>24</v>
      </c>
      <c r="E31">
        <v>301</v>
      </c>
      <c r="F31">
        <f t="shared" si="0"/>
        <v>275</v>
      </c>
      <c r="G31">
        <v>145</v>
      </c>
      <c r="H31" s="2">
        <f t="shared" si="1"/>
        <v>106</v>
      </c>
      <c r="I31" s="2">
        <f t="shared" si="2"/>
        <v>24</v>
      </c>
      <c r="J31" s="2">
        <f t="shared" si="3"/>
        <v>110</v>
      </c>
      <c r="K31" s="2">
        <f t="shared" si="4"/>
        <v>30.1</v>
      </c>
    </row>
    <row r="32" spans="1:11" x14ac:dyDescent="0.3">
      <c r="A32">
        <v>31</v>
      </c>
      <c r="B32">
        <v>109</v>
      </c>
      <c r="C32">
        <v>25</v>
      </c>
      <c r="E32">
        <v>311</v>
      </c>
      <c r="F32">
        <f t="shared" si="0"/>
        <v>283</v>
      </c>
      <c r="G32">
        <v>149</v>
      </c>
      <c r="H32" s="2">
        <f t="shared" si="1"/>
        <v>109</v>
      </c>
      <c r="I32" s="2">
        <f t="shared" si="2"/>
        <v>25</v>
      </c>
      <c r="J32" s="2">
        <f t="shared" si="3"/>
        <v>113.2</v>
      </c>
      <c r="K32" s="2">
        <f t="shared" si="4"/>
        <v>31.1</v>
      </c>
    </row>
    <row r="33" spans="1:11" x14ac:dyDescent="0.3">
      <c r="A33">
        <v>32</v>
      </c>
      <c r="B33">
        <v>112</v>
      </c>
      <c r="C33">
        <v>25</v>
      </c>
      <c r="E33">
        <v>321</v>
      </c>
      <c r="F33">
        <f t="shared" si="0"/>
        <v>292</v>
      </c>
      <c r="G33">
        <v>155</v>
      </c>
      <c r="H33" s="2">
        <f t="shared" si="1"/>
        <v>112</v>
      </c>
      <c r="I33" s="2">
        <f t="shared" si="2"/>
        <v>25</v>
      </c>
      <c r="J33" s="2">
        <f t="shared" si="3"/>
        <v>116.80000000000001</v>
      </c>
      <c r="K33" s="2">
        <f t="shared" si="4"/>
        <v>32.1</v>
      </c>
    </row>
    <row r="34" spans="1:11" x14ac:dyDescent="0.3">
      <c r="A34">
        <v>33</v>
      </c>
      <c r="B34">
        <v>117</v>
      </c>
      <c r="C34">
        <v>25</v>
      </c>
      <c r="E34">
        <v>331</v>
      </c>
      <c r="F34">
        <f t="shared" si="0"/>
        <v>302</v>
      </c>
      <c r="G34">
        <v>160</v>
      </c>
      <c r="H34" s="2">
        <f t="shared" si="1"/>
        <v>117</v>
      </c>
      <c r="I34" s="2">
        <f t="shared" si="2"/>
        <v>25</v>
      </c>
      <c r="J34" s="2">
        <f t="shared" si="3"/>
        <v>120.80000000000001</v>
      </c>
      <c r="K34" s="2">
        <f t="shared" si="4"/>
        <v>33.1</v>
      </c>
    </row>
    <row r="35" spans="1:11" x14ac:dyDescent="0.3">
      <c r="A35">
        <v>34</v>
      </c>
      <c r="B35">
        <v>122</v>
      </c>
      <c r="C35">
        <v>25</v>
      </c>
      <c r="E35">
        <v>341</v>
      </c>
      <c r="F35">
        <f t="shared" si="0"/>
        <v>316</v>
      </c>
      <c r="G35">
        <v>169</v>
      </c>
      <c r="H35" s="2">
        <f t="shared" si="1"/>
        <v>122</v>
      </c>
      <c r="I35" s="2">
        <f t="shared" si="2"/>
        <v>25</v>
      </c>
      <c r="J35" s="2">
        <f t="shared" si="3"/>
        <v>126.4</v>
      </c>
      <c r="K35" s="2">
        <f t="shared" si="4"/>
        <v>34.1</v>
      </c>
    </row>
    <row r="36" spans="1:11" x14ac:dyDescent="0.3">
      <c r="A36">
        <v>35</v>
      </c>
      <c r="B36">
        <v>127</v>
      </c>
      <c r="C36">
        <v>26</v>
      </c>
      <c r="E36">
        <v>351</v>
      </c>
      <c r="F36">
        <f t="shared" si="0"/>
        <v>326</v>
      </c>
      <c r="G36">
        <v>173</v>
      </c>
      <c r="H36" s="2">
        <f t="shared" si="1"/>
        <v>127</v>
      </c>
      <c r="I36" s="2">
        <f t="shared" si="2"/>
        <v>26</v>
      </c>
      <c r="J36" s="2">
        <f t="shared" si="3"/>
        <v>130.4</v>
      </c>
      <c r="K36" s="2">
        <f t="shared" si="4"/>
        <v>35.1</v>
      </c>
    </row>
    <row r="37" spans="1:11" x14ac:dyDescent="0.3">
      <c r="A37">
        <v>36</v>
      </c>
      <c r="B37">
        <v>131</v>
      </c>
      <c r="C37">
        <v>26</v>
      </c>
      <c r="E37">
        <v>361</v>
      </c>
      <c r="F37">
        <f t="shared" si="0"/>
        <v>335</v>
      </c>
      <c r="G37">
        <v>178</v>
      </c>
      <c r="H37" s="2">
        <f t="shared" si="1"/>
        <v>131</v>
      </c>
      <c r="I37" s="2">
        <f t="shared" si="2"/>
        <v>26</v>
      </c>
      <c r="J37" s="2">
        <f t="shared" si="3"/>
        <v>134</v>
      </c>
      <c r="K37" s="2">
        <f t="shared" si="4"/>
        <v>36.1</v>
      </c>
    </row>
    <row r="38" spans="1:11" x14ac:dyDescent="0.3">
      <c r="A38">
        <v>37</v>
      </c>
      <c r="B38">
        <v>135</v>
      </c>
      <c r="C38">
        <v>26</v>
      </c>
      <c r="E38">
        <v>371</v>
      </c>
      <c r="F38">
        <f t="shared" si="0"/>
        <v>346</v>
      </c>
      <c r="G38">
        <v>185</v>
      </c>
      <c r="H38" s="2">
        <f t="shared" si="1"/>
        <v>135</v>
      </c>
      <c r="I38" s="2">
        <f t="shared" si="2"/>
        <v>26</v>
      </c>
      <c r="J38" s="2">
        <f t="shared" si="3"/>
        <v>138.4</v>
      </c>
      <c r="K38" s="2">
        <f t="shared" si="4"/>
        <v>37.1</v>
      </c>
    </row>
    <row r="39" spans="1:11" x14ac:dyDescent="0.3">
      <c r="A39">
        <v>38</v>
      </c>
      <c r="B39">
        <v>140</v>
      </c>
      <c r="C39">
        <v>28</v>
      </c>
      <c r="E39">
        <v>381</v>
      </c>
      <c r="F39">
        <f t="shared" si="0"/>
        <v>355</v>
      </c>
      <c r="G39">
        <v>187</v>
      </c>
      <c r="H39" s="2">
        <f t="shared" si="1"/>
        <v>140</v>
      </c>
      <c r="I39" s="2">
        <f t="shared" si="2"/>
        <v>28</v>
      </c>
      <c r="J39" s="2">
        <f t="shared" si="3"/>
        <v>142</v>
      </c>
      <c r="K39" s="2">
        <f t="shared" si="4"/>
        <v>38.1</v>
      </c>
    </row>
    <row r="40" spans="1:11" x14ac:dyDescent="0.3">
      <c r="A40">
        <v>39</v>
      </c>
      <c r="B40">
        <v>147</v>
      </c>
      <c r="C40">
        <v>28</v>
      </c>
      <c r="E40">
        <v>391</v>
      </c>
      <c r="F40">
        <f t="shared" si="0"/>
        <v>370</v>
      </c>
      <c r="G40">
        <v>195</v>
      </c>
      <c r="H40" s="2">
        <f t="shared" si="1"/>
        <v>147</v>
      </c>
      <c r="I40" s="2">
        <f t="shared" si="2"/>
        <v>28</v>
      </c>
      <c r="J40" s="2">
        <f t="shared" si="3"/>
        <v>148</v>
      </c>
      <c r="K40" s="2">
        <f t="shared" si="4"/>
        <v>39.1</v>
      </c>
    </row>
    <row r="41" spans="1:11" x14ac:dyDescent="0.3">
      <c r="A41">
        <v>40</v>
      </c>
      <c r="B41">
        <v>152</v>
      </c>
      <c r="C41">
        <v>28</v>
      </c>
      <c r="E41">
        <v>401</v>
      </c>
      <c r="F41">
        <f t="shared" si="0"/>
        <v>379</v>
      </c>
      <c r="G41">
        <v>199</v>
      </c>
      <c r="H41" s="2">
        <f t="shared" si="1"/>
        <v>152</v>
      </c>
      <c r="I41" s="2">
        <f t="shared" si="2"/>
        <v>28</v>
      </c>
      <c r="J41" s="2">
        <f t="shared" si="3"/>
        <v>151.6</v>
      </c>
      <c r="K41" s="2">
        <f t="shared" si="4"/>
        <v>40.1</v>
      </c>
    </row>
    <row r="42" spans="1:11" x14ac:dyDescent="0.3">
      <c r="A42">
        <v>41</v>
      </c>
      <c r="B42">
        <v>159</v>
      </c>
      <c r="C42">
        <v>28</v>
      </c>
      <c r="E42">
        <v>411</v>
      </c>
      <c r="F42">
        <f t="shared" si="0"/>
        <v>388</v>
      </c>
      <c r="G42">
        <v>201</v>
      </c>
      <c r="H42" s="2">
        <f t="shared" si="1"/>
        <v>159</v>
      </c>
      <c r="I42" s="2">
        <f t="shared" si="2"/>
        <v>28</v>
      </c>
      <c r="J42" s="2">
        <f t="shared" si="3"/>
        <v>155.20000000000002</v>
      </c>
      <c r="K42" s="2">
        <f t="shared" si="4"/>
        <v>41.1</v>
      </c>
    </row>
    <row r="43" spans="1:11" x14ac:dyDescent="0.3">
      <c r="A43">
        <v>42</v>
      </c>
      <c r="B43">
        <v>168</v>
      </c>
      <c r="C43">
        <v>28</v>
      </c>
      <c r="E43">
        <v>421</v>
      </c>
      <c r="F43">
        <f t="shared" si="0"/>
        <v>402</v>
      </c>
      <c r="G43">
        <v>206</v>
      </c>
      <c r="H43" s="2">
        <f t="shared" si="1"/>
        <v>168</v>
      </c>
      <c r="I43" s="2">
        <f t="shared" si="2"/>
        <v>28</v>
      </c>
      <c r="J43" s="2">
        <f t="shared" si="3"/>
        <v>160.80000000000001</v>
      </c>
      <c r="K43" s="2">
        <f t="shared" si="4"/>
        <v>42.1</v>
      </c>
    </row>
    <row r="44" spans="1:11" x14ac:dyDescent="0.3">
      <c r="A44">
        <v>43</v>
      </c>
      <c r="B44">
        <v>170</v>
      </c>
      <c r="C44">
        <v>28</v>
      </c>
      <c r="E44">
        <v>431</v>
      </c>
      <c r="F44">
        <f t="shared" si="0"/>
        <v>405</v>
      </c>
      <c r="G44">
        <v>207</v>
      </c>
      <c r="H44" s="2">
        <f t="shared" si="1"/>
        <v>170</v>
      </c>
      <c r="I44" s="2">
        <f t="shared" si="2"/>
        <v>28</v>
      </c>
      <c r="J44" s="2">
        <f t="shared" si="3"/>
        <v>162</v>
      </c>
      <c r="K44" s="2">
        <f t="shared" si="4"/>
        <v>43.1</v>
      </c>
    </row>
    <row r="45" spans="1:11" x14ac:dyDescent="0.3">
      <c r="A45">
        <v>44</v>
      </c>
      <c r="B45">
        <v>180</v>
      </c>
      <c r="C45">
        <v>28</v>
      </c>
      <c r="E45">
        <v>441</v>
      </c>
      <c r="F45">
        <f t="shared" si="0"/>
        <v>419</v>
      </c>
      <c r="G45">
        <v>211</v>
      </c>
      <c r="H45" s="2">
        <f t="shared" si="1"/>
        <v>180</v>
      </c>
      <c r="I45" s="2">
        <f t="shared" si="2"/>
        <v>28</v>
      </c>
      <c r="J45" s="2">
        <f t="shared" si="3"/>
        <v>167.60000000000002</v>
      </c>
      <c r="K45" s="2">
        <f t="shared" si="4"/>
        <v>44.1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7471-AD11-4F37-9DAD-F70D602C5051}">
  <dimension ref="A1:K61"/>
  <sheetViews>
    <sheetView showGridLines="0" topLeftCell="I1" workbookViewId="0">
      <selection activeCell="Y10" sqref="Y10"/>
    </sheetView>
  </sheetViews>
  <sheetFormatPr defaultRowHeight="14.4" x14ac:dyDescent="0.3"/>
  <cols>
    <col min="7" max="7" width="21.6640625" bestFit="1" customWidth="1"/>
    <col min="8" max="8" width="13.109375" style="1" customWidth="1"/>
    <col min="9" max="10" width="11.33203125" style="1" bestFit="1" customWidth="1"/>
    <col min="11" max="11" width="16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11</v>
      </c>
      <c r="F2">
        <f>B2+C2+D2+G2</f>
        <v>0</v>
      </c>
      <c r="G2">
        <v>0</v>
      </c>
      <c r="H2" s="1">
        <f>IFERROR(B2/F2,0)</f>
        <v>0</v>
      </c>
      <c r="I2" s="1">
        <f>IFERROR(C2/F2,0)</f>
        <v>0</v>
      </c>
      <c r="J2" s="1">
        <f>IFERROR(D2/F2,0)</f>
        <v>0</v>
      </c>
      <c r="K2" s="1">
        <f>G2/E2</f>
        <v>0</v>
      </c>
    </row>
    <row r="3" spans="1:11" x14ac:dyDescent="0.3">
      <c r="A3">
        <v>2</v>
      </c>
      <c r="B3">
        <v>0</v>
      </c>
      <c r="C3">
        <v>0</v>
      </c>
      <c r="D3">
        <v>0</v>
      </c>
      <c r="E3">
        <v>21</v>
      </c>
      <c r="F3">
        <f t="shared" ref="F3:F61" si="0">B3+C3+D3+G3</f>
        <v>0</v>
      </c>
      <c r="G3">
        <v>0</v>
      </c>
      <c r="H3" s="1">
        <f t="shared" ref="H3:H61" si="1">IFERROR(B3/F3,0)</f>
        <v>0</v>
      </c>
      <c r="I3" s="1">
        <f t="shared" ref="I3:I61" si="2">IFERROR(C3/F3,0)</f>
        <v>0</v>
      </c>
      <c r="J3" s="1">
        <f t="shared" ref="J3:J61" si="3">IFERROR(D3/F3,0)</f>
        <v>0</v>
      </c>
      <c r="K3" s="1">
        <f t="shared" ref="K3:K61" si="4">G3/E3</f>
        <v>0</v>
      </c>
    </row>
    <row r="4" spans="1:11" x14ac:dyDescent="0.3">
      <c r="A4">
        <v>3</v>
      </c>
      <c r="B4">
        <v>6</v>
      </c>
      <c r="C4">
        <v>0</v>
      </c>
      <c r="D4">
        <v>0</v>
      </c>
      <c r="E4">
        <v>31</v>
      </c>
      <c r="F4">
        <f t="shared" si="0"/>
        <v>6</v>
      </c>
      <c r="G4">
        <v>0</v>
      </c>
      <c r="H4" s="1">
        <f t="shared" si="1"/>
        <v>1</v>
      </c>
      <c r="I4" s="1">
        <f t="shared" si="2"/>
        <v>0</v>
      </c>
      <c r="J4" s="1">
        <f t="shared" si="3"/>
        <v>0</v>
      </c>
      <c r="K4" s="1">
        <f t="shared" si="4"/>
        <v>0</v>
      </c>
    </row>
    <row r="5" spans="1:11" x14ac:dyDescent="0.3">
      <c r="A5">
        <v>4</v>
      </c>
      <c r="B5">
        <v>8</v>
      </c>
      <c r="C5">
        <v>2</v>
      </c>
      <c r="D5">
        <v>0</v>
      </c>
      <c r="E5">
        <v>41</v>
      </c>
      <c r="F5">
        <f t="shared" si="0"/>
        <v>11</v>
      </c>
      <c r="G5">
        <v>1</v>
      </c>
      <c r="H5" s="1">
        <f t="shared" si="1"/>
        <v>0.72727272727272729</v>
      </c>
      <c r="I5" s="1">
        <f t="shared" si="2"/>
        <v>0.18181818181818182</v>
      </c>
      <c r="J5" s="1">
        <f t="shared" si="3"/>
        <v>0</v>
      </c>
      <c r="K5" s="1">
        <f t="shared" si="4"/>
        <v>2.4390243902439025E-2</v>
      </c>
    </row>
    <row r="6" spans="1:11" x14ac:dyDescent="0.3">
      <c r="A6">
        <v>5</v>
      </c>
      <c r="B6">
        <v>11</v>
      </c>
      <c r="C6">
        <v>2</v>
      </c>
      <c r="D6">
        <v>0</v>
      </c>
      <c r="E6">
        <v>51</v>
      </c>
      <c r="F6">
        <f t="shared" si="0"/>
        <v>21</v>
      </c>
      <c r="G6">
        <v>8</v>
      </c>
      <c r="H6" s="1">
        <f t="shared" si="1"/>
        <v>0.52380952380952384</v>
      </c>
      <c r="I6" s="1">
        <f t="shared" si="2"/>
        <v>9.5238095238095233E-2</v>
      </c>
      <c r="J6" s="1">
        <f t="shared" si="3"/>
        <v>0</v>
      </c>
      <c r="K6" s="1">
        <f t="shared" si="4"/>
        <v>0.15686274509803921</v>
      </c>
    </row>
    <row r="7" spans="1:11" x14ac:dyDescent="0.3">
      <c r="A7">
        <v>6</v>
      </c>
      <c r="B7">
        <v>11</v>
      </c>
      <c r="C7">
        <v>3</v>
      </c>
      <c r="D7">
        <v>1</v>
      </c>
      <c r="E7">
        <v>61</v>
      </c>
      <c r="F7">
        <f t="shared" si="0"/>
        <v>28</v>
      </c>
      <c r="G7">
        <v>13</v>
      </c>
      <c r="H7" s="1">
        <f t="shared" si="1"/>
        <v>0.39285714285714285</v>
      </c>
      <c r="I7" s="1">
        <f t="shared" si="2"/>
        <v>0.10714285714285714</v>
      </c>
      <c r="J7" s="1">
        <f t="shared" si="3"/>
        <v>3.5714285714285712E-2</v>
      </c>
      <c r="K7" s="1">
        <f t="shared" si="4"/>
        <v>0.21311475409836064</v>
      </c>
    </row>
    <row r="8" spans="1:11" x14ac:dyDescent="0.3">
      <c r="A8">
        <v>7</v>
      </c>
      <c r="B8">
        <v>12</v>
      </c>
      <c r="C8">
        <v>3</v>
      </c>
      <c r="D8">
        <v>4</v>
      </c>
      <c r="E8">
        <v>71</v>
      </c>
      <c r="F8">
        <f t="shared" si="0"/>
        <v>40</v>
      </c>
      <c r="G8">
        <v>21</v>
      </c>
      <c r="H8" s="1">
        <f t="shared" si="1"/>
        <v>0.3</v>
      </c>
      <c r="I8" s="1">
        <f t="shared" si="2"/>
        <v>7.4999999999999997E-2</v>
      </c>
      <c r="J8" s="1">
        <f t="shared" si="3"/>
        <v>0.1</v>
      </c>
      <c r="K8" s="1">
        <f t="shared" si="4"/>
        <v>0.29577464788732394</v>
      </c>
    </row>
    <row r="9" spans="1:11" x14ac:dyDescent="0.3">
      <c r="A9">
        <v>8</v>
      </c>
      <c r="B9">
        <v>14</v>
      </c>
      <c r="C9">
        <v>4</v>
      </c>
      <c r="D9">
        <v>5</v>
      </c>
      <c r="E9">
        <v>81</v>
      </c>
      <c r="F9">
        <f t="shared" si="0"/>
        <v>50</v>
      </c>
      <c r="G9">
        <v>27</v>
      </c>
      <c r="H9" s="1">
        <f t="shared" si="1"/>
        <v>0.28000000000000003</v>
      </c>
      <c r="I9" s="1">
        <f t="shared" si="2"/>
        <v>0.08</v>
      </c>
      <c r="J9" s="1">
        <f t="shared" si="3"/>
        <v>0.1</v>
      </c>
      <c r="K9" s="1">
        <f t="shared" si="4"/>
        <v>0.33333333333333331</v>
      </c>
    </row>
    <row r="10" spans="1:11" x14ac:dyDescent="0.3">
      <c r="A10">
        <v>9</v>
      </c>
      <c r="B10">
        <v>14</v>
      </c>
      <c r="C10">
        <v>5</v>
      </c>
      <c r="D10">
        <v>7</v>
      </c>
      <c r="E10">
        <v>91</v>
      </c>
      <c r="F10">
        <f t="shared" si="0"/>
        <v>58</v>
      </c>
      <c r="G10">
        <v>32</v>
      </c>
      <c r="H10" s="1">
        <f t="shared" si="1"/>
        <v>0.2413793103448276</v>
      </c>
      <c r="I10" s="1">
        <f t="shared" si="2"/>
        <v>8.6206896551724144E-2</v>
      </c>
      <c r="J10" s="1">
        <f t="shared" si="3"/>
        <v>0.1206896551724138</v>
      </c>
      <c r="K10" s="1">
        <f t="shared" si="4"/>
        <v>0.35164835164835168</v>
      </c>
    </row>
    <row r="11" spans="1:11" x14ac:dyDescent="0.3">
      <c r="A11">
        <v>10</v>
      </c>
      <c r="B11">
        <v>16</v>
      </c>
      <c r="C11">
        <v>7</v>
      </c>
      <c r="D11">
        <v>11</v>
      </c>
      <c r="E11">
        <v>101</v>
      </c>
      <c r="F11">
        <f t="shared" si="0"/>
        <v>74</v>
      </c>
      <c r="G11">
        <v>40</v>
      </c>
      <c r="H11" s="1">
        <f t="shared" si="1"/>
        <v>0.21621621621621623</v>
      </c>
      <c r="I11" s="1">
        <f t="shared" si="2"/>
        <v>9.45945945945946E-2</v>
      </c>
      <c r="J11" s="1">
        <f t="shared" si="3"/>
        <v>0.14864864864864866</v>
      </c>
      <c r="K11" s="1">
        <f t="shared" si="4"/>
        <v>0.39603960396039606</v>
      </c>
    </row>
    <row r="12" spans="1:11" x14ac:dyDescent="0.3">
      <c r="A12">
        <v>11</v>
      </c>
      <c r="B12">
        <v>18</v>
      </c>
      <c r="C12">
        <v>9</v>
      </c>
      <c r="D12">
        <v>13</v>
      </c>
      <c r="E12">
        <v>111</v>
      </c>
      <c r="F12">
        <f t="shared" si="0"/>
        <v>83</v>
      </c>
      <c r="G12">
        <v>43</v>
      </c>
      <c r="H12" s="1">
        <f t="shared" si="1"/>
        <v>0.21686746987951808</v>
      </c>
      <c r="I12" s="1">
        <f t="shared" si="2"/>
        <v>0.10843373493975904</v>
      </c>
      <c r="J12" s="1">
        <f t="shared" si="3"/>
        <v>0.15662650602409639</v>
      </c>
      <c r="K12" s="1">
        <f t="shared" si="4"/>
        <v>0.38738738738738737</v>
      </c>
    </row>
    <row r="13" spans="1:11" x14ac:dyDescent="0.3">
      <c r="A13">
        <v>12</v>
      </c>
      <c r="B13">
        <v>19</v>
      </c>
      <c r="C13">
        <v>10</v>
      </c>
      <c r="D13">
        <v>17</v>
      </c>
      <c r="E13">
        <v>121</v>
      </c>
      <c r="F13">
        <f t="shared" si="0"/>
        <v>93</v>
      </c>
      <c r="G13">
        <v>47</v>
      </c>
      <c r="H13" s="1">
        <f t="shared" si="1"/>
        <v>0.20430107526881722</v>
      </c>
      <c r="I13" s="1">
        <f t="shared" si="2"/>
        <v>0.10752688172043011</v>
      </c>
      <c r="J13" s="1">
        <f t="shared" si="3"/>
        <v>0.18279569892473119</v>
      </c>
      <c r="K13" s="1">
        <f t="shared" si="4"/>
        <v>0.38842975206611569</v>
      </c>
    </row>
    <row r="14" spans="1:11" x14ac:dyDescent="0.3">
      <c r="A14">
        <v>13</v>
      </c>
      <c r="B14">
        <v>22</v>
      </c>
      <c r="C14">
        <v>11</v>
      </c>
      <c r="D14">
        <v>18</v>
      </c>
      <c r="E14">
        <v>131</v>
      </c>
      <c r="F14">
        <f t="shared" si="0"/>
        <v>101</v>
      </c>
      <c r="G14">
        <v>50</v>
      </c>
      <c r="H14" s="1">
        <f t="shared" si="1"/>
        <v>0.21782178217821782</v>
      </c>
      <c r="I14" s="1">
        <f t="shared" si="2"/>
        <v>0.10891089108910891</v>
      </c>
      <c r="J14" s="1">
        <f t="shared" si="3"/>
        <v>0.17821782178217821</v>
      </c>
      <c r="K14" s="1">
        <f t="shared" si="4"/>
        <v>0.38167938931297712</v>
      </c>
    </row>
    <row r="15" spans="1:11" x14ac:dyDescent="0.3">
      <c r="A15">
        <v>14</v>
      </c>
      <c r="B15">
        <v>25</v>
      </c>
      <c r="C15">
        <v>11</v>
      </c>
      <c r="D15">
        <v>20</v>
      </c>
      <c r="E15">
        <v>141</v>
      </c>
      <c r="F15">
        <f t="shared" si="0"/>
        <v>112</v>
      </c>
      <c r="G15">
        <v>56</v>
      </c>
      <c r="H15" s="1">
        <f t="shared" si="1"/>
        <v>0.22321428571428573</v>
      </c>
      <c r="I15" s="1">
        <f t="shared" si="2"/>
        <v>9.8214285714285712E-2</v>
      </c>
      <c r="J15" s="1">
        <f t="shared" si="3"/>
        <v>0.17857142857142858</v>
      </c>
      <c r="K15" s="1">
        <f t="shared" si="4"/>
        <v>0.3971631205673759</v>
      </c>
    </row>
    <row r="16" spans="1:11" x14ac:dyDescent="0.3">
      <c r="A16">
        <v>15</v>
      </c>
      <c r="B16">
        <v>27</v>
      </c>
      <c r="C16">
        <v>12</v>
      </c>
      <c r="D16">
        <v>20</v>
      </c>
      <c r="E16">
        <v>151</v>
      </c>
      <c r="F16">
        <f t="shared" si="0"/>
        <v>121</v>
      </c>
      <c r="G16">
        <v>62</v>
      </c>
      <c r="H16" s="1">
        <f t="shared" si="1"/>
        <v>0.2231404958677686</v>
      </c>
      <c r="I16" s="1">
        <f t="shared" si="2"/>
        <v>9.9173553719008267E-2</v>
      </c>
      <c r="J16" s="1">
        <f t="shared" si="3"/>
        <v>0.16528925619834711</v>
      </c>
      <c r="K16" s="1">
        <f t="shared" si="4"/>
        <v>0.41059602649006621</v>
      </c>
    </row>
    <row r="17" spans="1:11" x14ac:dyDescent="0.3">
      <c r="A17">
        <v>16</v>
      </c>
      <c r="B17">
        <v>28</v>
      </c>
      <c r="C17">
        <v>12</v>
      </c>
      <c r="D17">
        <v>20</v>
      </c>
      <c r="E17">
        <v>161</v>
      </c>
      <c r="F17">
        <f t="shared" si="0"/>
        <v>128</v>
      </c>
      <c r="G17">
        <v>68</v>
      </c>
      <c r="H17" s="1">
        <f t="shared" si="1"/>
        <v>0.21875</v>
      </c>
      <c r="I17" s="1">
        <f t="shared" si="2"/>
        <v>9.375E-2</v>
      </c>
      <c r="J17" s="1">
        <f t="shared" si="3"/>
        <v>0.15625</v>
      </c>
      <c r="K17" s="1">
        <f t="shared" si="4"/>
        <v>0.42236024844720499</v>
      </c>
    </row>
    <row r="18" spans="1:11" x14ac:dyDescent="0.3">
      <c r="A18">
        <v>17</v>
      </c>
      <c r="B18">
        <v>30</v>
      </c>
      <c r="C18">
        <v>13</v>
      </c>
      <c r="D18">
        <v>24</v>
      </c>
      <c r="E18">
        <v>171</v>
      </c>
      <c r="F18">
        <f t="shared" si="0"/>
        <v>140</v>
      </c>
      <c r="G18">
        <v>73</v>
      </c>
      <c r="H18" s="1">
        <f t="shared" si="1"/>
        <v>0.21428571428571427</v>
      </c>
      <c r="I18" s="1">
        <f t="shared" si="2"/>
        <v>9.285714285714286E-2</v>
      </c>
      <c r="J18" s="1">
        <f t="shared" si="3"/>
        <v>0.17142857142857143</v>
      </c>
      <c r="K18" s="1">
        <f t="shared" si="4"/>
        <v>0.42690058479532161</v>
      </c>
    </row>
    <row r="19" spans="1:11" x14ac:dyDescent="0.3">
      <c r="A19">
        <v>18</v>
      </c>
      <c r="B19">
        <v>30</v>
      </c>
      <c r="C19">
        <v>14</v>
      </c>
      <c r="D19">
        <v>26</v>
      </c>
      <c r="E19">
        <v>181</v>
      </c>
      <c r="F19">
        <f t="shared" si="0"/>
        <v>149</v>
      </c>
      <c r="G19">
        <v>79</v>
      </c>
      <c r="H19" s="1">
        <f t="shared" si="1"/>
        <v>0.20134228187919462</v>
      </c>
      <c r="I19" s="1">
        <f t="shared" si="2"/>
        <v>9.3959731543624164E-2</v>
      </c>
      <c r="J19" s="1">
        <f t="shared" si="3"/>
        <v>0.17449664429530201</v>
      </c>
      <c r="K19" s="1">
        <f t="shared" si="4"/>
        <v>0.43646408839779005</v>
      </c>
    </row>
    <row r="20" spans="1:11" x14ac:dyDescent="0.3">
      <c r="A20">
        <v>19</v>
      </c>
      <c r="B20">
        <v>31</v>
      </c>
      <c r="C20">
        <v>17</v>
      </c>
      <c r="D20">
        <v>27</v>
      </c>
      <c r="E20">
        <v>191</v>
      </c>
      <c r="F20">
        <f t="shared" si="0"/>
        <v>161</v>
      </c>
      <c r="G20">
        <v>86</v>
      </c>
      <c r="H20" s="1">
        <f t="shared" si="1"/>
        <v>0.19254658385093168</v>
      </c>
      <c r="I20" s="1">
        <f t="shared" si="2"/>
        <v>0.10559006211180125</v>
      </c>
      <c r="J20" s="1">
        <f t="shared" si="3"/>
        <v>0.16770186335403728</v>
      </c>
      <c r="K20" s="1">
        <f t="shared" si="4"/>
        <v>0.45026178010471202</v>
      </c>
    </row>
    <row r="21" spans="1:11" x14ac:dyDescent="0.3">
      <c r="A21">
        <v>20</v>
      </c>
      <c r="B21">
        <v>32</v>
      </c>
      <c r="C21">
        <v>19</v>
      </c>
      <c r="D21">
        <v>27</v>
      </c>
      <c r="E21">
        <v>201</v>
      </c>
      <c r="F21">
        <f t="shared" si="0"/>
        <v>170</v>
      </c>
      <c r="G21">
        <v>92</v>
      </c>
      <c r="H21" s="1">
        <f t="shared" si="1"/>
        <v>0.18823529411764706</v>
      </c>
      <c r="I21" s="1">
        <f t="shared" si="2"/>
        <v>0.11176470588235295</v>
      </c>
      <c r="J21" s="1">
        <f t="shared" si="3"/>
        <v>0.1588235294117647</v>
      </c>
      <c r="K21" s="1">
        <f t="shared" si="4"/>
        <v>0.45771144278606968</v>
      </c>
    </row>
    <row r="22" spans="1:11" x14ac:dyDescent="0.3">
      <c r="A22">
        <v>21</v>
      </c>
      <c r="B22">
        <v>33</v>
      </c>
      <c r="C22">
        <v>21</v>
      </c>
      <c r="D22">
        <v>28</v>
      </c>
      <c r="E22">
        <v>211</v>
      </c>
      <c r="F22">
        <f t="shared" si="0"/>
        <v>180</v>
      </c>
      <c r="G22">
        <v>98</v>
      </c>
      <c r="H22" s="1">
        <f t="shared" si="1"/>
        <v>0.18333333333333332</v>
      </c>
      <c r="I22" s="1">
        <f t="shared" si="2"/>
        <v>0.11666666666666667</v>
      </c>
      <c r="J22" s="1">
        <f t="shared" si="3"/>
        <v>0.15555555555555556</v>
      </c>
      <c r="K22" s="1">
        <f t="shared" si="4"/>
        <v>0.46445497630331756</v>
      </c>
    </row>
    <row r="23" spans="1:11" x14ac:dyDescent="0.3">
      <c r="A23">
        <v>22</v>
      </c>
      <c r="B23">
        <v>33</v>
      </c>
      <c r="C23">
        <v>23</v>
      </c>
      <c r="D23">
        <v>29</v>
      </c>
      <c r="E23">
        <v>221</v>
      </c>
      <c r="F23">
        <f t="shared" si="0"/>
        <v>188</v>
      </c>
      <c r="G23">
        <v>103</v>
      </c>
      <c r="H23" s="1">
        <f t="shared" si="1"/>
        <v>0.17553191489361702</v>
      </c>
      <c r="I23" s="1">
        <f t="shared" si="2"/>
        <v>0.12234042553191489</v>
      </c>
      <c r="J23" s="1">
        <f t="shared" si="3"/>
        <v>0.15425531914893617</v>
      </c>
      <c r="K23" s="1">
        <f t="shared" si="4"/>
        <v>0.4660633484162896</v>
      </c>
    </row>
    <row r="24" spans="1:11" x14ac:dyDescent="0.3">
      <c r="A24">
        <v>23</v>
      </c>
      <c r="B24">
        <v>33</v>
      </c>
      <c r="C24">
        <v>25</v>
      </c>
      <c r="D24">
        <v>33</v>
      </c>
      <c r="E24">
        <v>231</v>
      </c>
      <c r="F24">
        <f t="shared" si="0"/>
        <v>200</v>
      </c>
      <c r="G24">
        <v>109</v>
      </c>
      <c r="H24" s="1">
        <f t="shared" si="1"/>
        <v>0.16500000000000001</v>
      </c>
      <c r="I24" s="1">
        <f t="shared" si="2"/>
        <v>0.125</v>
      </c>
      <c r="J24" s="1">
        <f t="shared" si="3"/>
        <v>0.16500000000000001</v>
      </c>
      <c r="K24" s="1">
        <f t="shared" si="4"/>
        <v>0.47186147186147187</v>
      </c>
    </row>
    <row r="25" spans="1:11" x14ac:dyDescent="0.3">
      <c r="A25">
        <v>24</v>
      </c>
      <c r="B25">
        <v>36</v>
      </c>
      <c r="C25">
        <v>25</v>
      </c>
      <c r="D25">
        <v>34</v>
      </c>
      <c r="E25">
        <v>241</v>
      </c>
      <c r="F25">
        <f t="shared" si="0"/>
        <v>211</v>
      </c>
      <c r="G25">
        <v>116</v>
      </c>
      <c r="H25" s="1">
        <f t="shared" si="1"/>
        <v>0.17061611374407584</v>
      </c>
      <c r="I25" s="1">
        <f t="shared" si="2"/>
        <v>0.11848341232227488</v>
      </c>
      <c r="J25" s="1">
        <f t="shared" si="3"/>
        <v>0.16113744075829384</v>
      </c>
      <c r="K25" s="1">
        <f t="shared" si="4"/>
        <v>0.48132780082987553</v>
      </c>
    </row>
    <row r="26" spans="1:11" x14ac:dyDescent="0.3">
      <c r="A26">
        <v>25</v>
      </c>
      <c r="B26">
        <v>37</v>
      </c>
      <c r="C26">
        <v>27</v>
      </c>
      <c r="D26">
        <v>36</v>
      </c>
      <c r="E26">
        <v>251</v>
      </c>
      <c r="F26">
        <f t="shared" si="0"/>
        <v>221</v>
      </c>
      <c r="G26">
        <v>121</v>
      </c>
      <c r="H26" s="1">
        <f t="shared" si="1"/>
        <v>0.167420814479638</v>
      </c>
      <c r="I26" s="1">
        <f t="shared" si="2"/>
        <v>0.12217194570135746</v>
      </c>
      <c r="J26" s="1">
        <f t="shared" si="3"/>
        <v>0.16289592760180996</v>
      </c>
      <c r="K26" s="1">
        <f t="shared" si="4"/>
        <v>0.48207171314741037</v>
      </c>
    </row>
    <row r="27" spans="1:11" x14ac:dyDescent="0.3">
      <c r="A27">
        <v>26</v>
      </c>
      <c r="B27">
        <v>39</v>
      </c>
      <c r="C27">
        <v>31</v>
      </c>
      <c r="D27">
        <v>39</v>
      </c>
      <c r="E27">
        <v>261</v>
      </c>
      <c r="F27">
        <f t="shared" si="0"/>
        <v>236</v>
      </c>
      <c r="G27">
        <v>127</v>
      </c>
      <c r="H27" s="1">
        <f t="shared" si="1"/>
        <v>0.1652542372881356</v>
      </c>
      <c r="I27" s="1">
        <f t="shared" si="2"/>
        <v>0.13135593220338984</v>
      </c>
      <c r="J27" s="1">
        <f t="shared" si="3"/>
        <v>0.1652542372881356</v>
      </c>
      <c r="K27" s="1">
        <f t="shared" si="4"/>
        <v>0.48659003831417624</v>
      </c>
    </row>
    <row r="28" spans="1:11" x14ac:dyDescent="0.3">
      <c r="A28">
        <v>27</v>
      </c>
      <c r="B28">
        <v>40</v>
      </c>
      <c r="C28">
        <v>32</v>
      </c>
      <c r="D28">
        <v>40</v>
      </c>
      <c r="E28">
        <v>271</v>
      </c>
      <c r="F28">
        <f t="shared" si="0"/>
        <v>242</v>
      </c>
      <c r="G28">
        <v>130</v>
      </c>
      <c r="H28" s="1">
        <f t="shared" si="1"/>
        <v>0.16528925619834711</v>
      </c>
      <c r="I28" s="1">
        <f t="shared" si="2"/>
        <v>0.13223140495867769</v>
      </c>
      <c r="J28" s="1">
        <f t="shared" si="3"/>
        <v>0.16528925619834711</v>
      </c>
      <c r="K28" s="1">
        <f t="shared" si="4"/>
        <v>0.47970479704797048</v>
      </c>
    </row>
    <row r="29" spans="1:11" x14ac:dyDescent="0.3">
      <c r="A29">
        <v>28</v>
      </c>
      <c r="B29">
        <v>43</v>
      </c>
      <c r="C29">
        <v>34</v>
      </c>
      <c r="D29">
        <v>41</v>
      </c>
      <c r="E29">
        <v>281</v>
      </c>
      <c r="F29">
        <f t="shared" si="0"/>
        <v>251</v>
      </c>
      <c r="G29">
        <v>133</v>
      </c>
      <c r="H29" s="1">
        <f t="shared" si="1"/>
        <v>0.17131474103585656</v>
      </c>
      <c r="I29" s="1">
        <f t="shared" si="2"/>
        <v>0.13545816733067728</v>
      </c>
      <c r="J29" s="1">
        <f t="shared" si="3"/>
        <v>0.16334661354581673</v>
      </c>
      <c r="K29" s="1">
        <f t="shared" si="4"/>
        <v>0.47330960854092524</v>
      </c>
    </row>
    <row r="30" spans="1:11" x14ac:dyDescent="0.3">
      <c r="A30">
        <v>29</v>
      </c>
      <c r="B30">
        <v>44</v>
      </c>
      <c r="C30">
        <v>35</v>
      </c>
      <c r="D30">
        <v>44</v>
      </c>
      <c r="E30">
        <v>291</v>
      </c>
      <c r="F30">
        <f t="shared" si="0"/>
        <v>262</v>
      </c>
      <c r="G30">
        <v>139</v>
      </c>
      <c r="H30" s="1">
        <f t="shared" si="1"/>
        <v>0.16793893129770993</v>
      </c>
      <c r="I30" s="1">
        <f t="shared" si="2"/>
        <v>0.13358778625954199</v>
      </c>
      <c r="J30" s="1">
        <f t="shared" si="3"/>
        <v>0.16793893129770993</v>
      </c>
      <c r="K30" s="1">
        <f t="shared" si="4"/>
        <v>0.47766323024054985</v>
      </c>
    </row>
    <row r="31" spans="1:11" x14ac:dyDescent="0.3">
      <c r="A31">
        <v>30</v>
      </c>
      <c r="B31">
        <v>45</v>
      </c>
      <c r="C31">
        <v>35</v>
      </c>
      <c r="D31">
        <v>46</v>
      </c>
      <c r="E31">
        <v>301</v>
      </c>
      <c r="F31">
        <f t="shared" si="0"/>
        <v>270</v>
      </c>
      <c r="G31">
        <v>144</v>
      </c>
      <c r="H31" s="1">
        <f t="shared" si="1"/>
        <v>0.16666666666666666</v>
      </c>
      <c r="I31" s="1">
        <f t="shared" si="2"/>
        <v>0.12962962962962962</v>
      </c>
      <c r="J31" s="1">
        <f t="shared" si="3"/>
        <v>0.17037037037037037</v>
      </c>
      <c r="K31" s="1">
        <f t="shared" si="4"/>
        <v>0.47840531561461797</v>
      </c>
    </row>
    <row r="32" spans="1:11" x14ac:dyDescent="0.3">
      <c r="A32">
        <v>31</v>
      </c>
      <c r="B32">
        <v>47</v>
      </c>
      <c r="C32">
        <v>36</v>
      </c>
      <c r="D32">
        <v>48</v>
      </c>
      <c r="E32">
        <v>311</v>
      </c>
      <c r="F32">
        <f t="shared" si="0"/>
        <v>280</v>
      </c>
      <c r="G32">
        <v>149</v>
      </c>
      <c r="H32" s="1">
        <f t="shared" si="1"/>
        <v>0.16785714285714284</v>
      </c>
      <c r="I32" s="1">
        <f t="shared" si="2"/>
        <v>0.12857142857142856</v>
      </c>
      <c r="J32" s="1">
        <f t="shared" si="3"/>
        <v>0.17142857142857143</v>
      </c>
      <c r="K32" s="1">
        <f t="shared" si="4"/>
        <v>0.47909967845659163</v>
      </c>
    </row>
    <row r="33" spans="1:11" x14ac:dyDescent="0.3">
      <c r="A33">
        <v>32</v>
      </c>
      <c r="B33">
        <v>49</v>
      </c>
      <c r="C33">
        <v>36</v>
      </c>
      <c r="D33">
        <v>50</v>
      </c>
      <c r="E33">
        <v>321</v>
      </c>
      <c r="F33">
        <f t="shared" si="0"/>
        <v>293</v>
      </c>
      <c r="G33">
        <v>158</v>
      </c>
      <c r="H33" s="1">
        <f t="shared" si="1"/>
        <v>0.16723549488054607</v>
      </c>
      <c r="I33" s="1">
        <f t="shared" si="2"/>
        <v>0.12286689419795221</v>
      </c>
      <c r="J33" s="1">
        <f t="shared" si="3"/>
        <v>0.17064846416382254</v>
      </c>
      <c r="K33" s="1">
        <f t="shared" si="4"/>
        <v>0.49221183800623053</v>
      </c>
    </row>
    <row r="34" spans="1:11" x14ac:dyDescent="0.3">
      <c r="A34">
        <v>33</v>
      </c>
      <c r="B34">
        <v>51</v>
      </c>
      <c r="C34">
        <v>37</v>
      </c>
      <c r="D34">
        <v>54</v>
      </c>
      <c r="E34">
        <v>331</v>
      </c>
      <c r="F34">
        <f t="shared" si="0"/>
        <v>303</v>
      </c>
      <c r="G34">
        <v>161</v>
      </c>
      <c r="H34" s="1">
        <f t="shared" si="1"/>
        <v>0.16831683168316833</v>
      </c>
      <c r="I34" s="1">
        <f t="shared" si="2"/>
        <v>0.12211221122112212</v>
      </c>
      <c r="J34" s="1">
        <f t="shared" si="3"/>
        <v>0.17821782178217821</v>
      </c>
      <c r="K34" s="1">
        <f t="shared" si="4"/>
        <v>0.48640483383685801</v>
      </c>
    </row>
    <row r="35" spans="1:11" x14ac:dyDescent="0.3">
      <c r="A35">
        <v>34</v>
      </c>
      <c r="B35">
        <v>53</v>
      </c>
      <c r="C35">
        <v>39</v>
      </c>
      <c r="D35">
        <v>57</v>
      </c>
      <c r="E35">
        <v>341</v>
      </c>
      <c r="F35">
        <f t="shared" si="0"/>
        <v>314</v>
      </c>
      <c r="G35">
        <v>165</v>
      </c>
      <c r="H35" s="1">
        <f t="shared" si="1"/>
        <v>0.16878980891719744</v>
      </c>
      <c r="I35" s="1">
        <f t="shared" si="2"/>
        <v>0.12420382165605096</v>
      </c>
      <c r="J35" s="1">
        <f t="shared" si="3"/>
        <v>0.18152866242038215</v>
      </c>
      <c r="K35" s="1">
        <f t="shared" si="4"/>
        <v>0.4838709677419355</v>
      </c>
    </row>
    <row r="36" spans="1:11" x14ac:dyDescent="0.3">
      <c r="A36">
        <v>35</v>
      </c>
      <c r="B36">
        <v>55</v>
      </c>
      <c r="C36">
        <v>42</v>
      </c>
      <c r="D36">
        <v>58</v>
      </c>
      <c r="E36">
        <v>351</v>
      </c>
      <c r="F36">
        <f t="shared" si="0"/>
        <v>326</v>
      </c>
      <c r="G36">
        <v>171</v>
      </c>
      <c r="H36" s="1">
        <f t="shared" si="1"/>
        <v>0.16871165644171779</v>
      </c>
      <c r="I36" s="1">
        <f t="shared" si="2"/>
        <v>0.12883435582822086</v>
      </c>
      <c r="J36" s="1">
        <f t="shared" si="3"/>
        <v>0.17791411042944785</v>
      </c>
      <c r="K36" s="1">
        <f t="shared" si="4"/>
        <v>0.48717948717948717</v>
      </c>
    </row>
    <row r="37" spans="1:11" x14ac:dyDescent="0.3">
      <c r="A37">
        <v>36</v>
      </c>
      <c r="B37">
        <v>56</v>
      </c>
      <c r="C37">
        <v>43</v>
      </c>
      <c r="D37">
        <v>59</v>
      </c>
      <c r="E37">
        <v>361</v>
      </c>
      <c r="F37">
        <f t="shared" si="0"/>
        <v>331</v>
      </c>
      <c r="G37">
        <v>173</v>
      </c>
      <c r="H37" s="1">
        <f t="shared" si="1"/>
        <v>0.16918429003021149</v>
      </c>
      <c r="I37" s="1">
        <f t="shared" si="2"/>
        <v>0.12990936555891239</v>
      </c>
      <c r="J37" s="1">
        <f t="shared" si="3"/>
        <v>0.1782477341389728</v>
      </c>
      <c r="K37" s="1">
        <f t="shared" si="4"/>
        <v>0.47922437673130192</v>
      </c>
    </row>
    <row r="38" spans="1:11" x14ac:dyDescent="0.3">
      <c r="A38">
        <v>37</v>
      </c>
      <c r="B38">
        <v>60</v>
      </c>
      <c r="C38">
        <v>44</v>
      </c>
      <c r="D38">
        <v>60</v>
      </c>
      <c r="E38">
        <v>371</v>
      </c>
      <c r="F38">
        <f t="shared" si="0"/>
        <v>345</v>
      </c>
      <c r="G38">
        <v>181</v>
      </c>
      <c r="H38" s="1">
        <f t="shared" si="1"/>
        <v>0.17391304347826086</v>
      </c>
      <c r="I38" s="1">
        <f t="shared" si="2"/>
        <v>0.12753623188405797</v>
      </c>
      <c r="J38" s="1">
        <f t="shared" si="3"/>
        <v>0.17391304347826086</v>
      </c>
      <c r="K38" s="1">
        <f t="shared" si="4"/>
        <v>0.48787061994609165</v>
      </c>
    </row>
    <row r="39" spans="1:11" x14ac:dyDescent="0.3">
      <c r="A39">
        <v>38</v>
      </c>
      <c r="B39">
        <v>60</v>
      </c>
      <c r="C39">
        <v>45</v>
      </c>
      <c r="D39">
        <v>63</v>
      </c>
      <c r="E39">
        <v>381</v>
      </c>
      <c r="F39">
        <f t="shared" si="0"/>
        <v>352</v>
      </c>
      <c r="G39">
        <v>184</v>
      </c>
      <c r="H39" s="1">
        <f t="shared" si="1"/>
        <v>0.17045454545454544</v>
      </c>
      <c r="I39" s="1">
        <f t="shared" si="2"/>
        <v>0.12784090909090909</v>
      </c>
      <c r="J39" s="1">
        <f t="shared" si="3"/>
        <v>0.17897727272727273</v>
      </c>
      <c r="K39" s="1">
        <f t="shared" si="4"/>
        <v>0.48293963254593175</v>
      </c>
    </row>
    <row r="40" spans="1:11" x14ac:dyDescent="0.3">
      <c r="A40">
        <v>39</v>
      </c>
      <c r="B40">
        <v>61</v>
      </c>
      <c r="C40">
        <v>49</v>
      </c>
      <c r="D40">
        <v>63</v>
      </c>
      <c r="E40">
        <v>391</v>
      </c>
      <c r="F40">
        <f t="shared" si="0"/>
        <v>362</v>
      </c>
      <c r="G40">
        <v>189</v>
      </c>
      <c r="H40" s="1">
        <f t="shared" si="1"/>
        <v>0.16850828729281769</v>
      </c>
      <c r="I40" s="1">
        <f t="shared" si="2"/>
        <v>0.13535911602209943</v>
      </c>
      <c r="J40" s="1">
        <f t="shared" si="3"/>
        <v>0.17403314917127072</v>
      </c>
      <c r="K40" s="1">
        <f t="shared" si="4"/>
        <v>0.48337595907928388</v>
      </c>
    </row>
    <row r="41" spans="1:11" x14ac:dyDescent="0.3">
      <c r="A41">
        <v>40</v>
      </c>
      <c r="B41">
        <v>61</v>
      </c>
      <c r="C41">
        <v>50</v>
      </c>
      <c r="D41">
        <v>67</v>
      </c>
      <c r="E41">
        <v>401</v>
      </c>
      <c r="F41">
        <f t="shared" si="0"/>
        <v>372</v>
      </c>
      <c r="G41">
        <v>194</v>
      </c>
      <c r="H41" s="1">
        <f t="shared" si="1"/>
        <v>0.16397849462365591</v>
      </c>
      <c r="I41" s="1">
        <f t="shared" si="2"/>
        <v>0.13440860215053763</v>
      </c>
      <c r="J41" s="1">
        <f t="shared" si="3"/>
        <v>0.18010752688172044</v>
      </c>
      <c r="K41" s="1">
        <f t="shared" si="4"/>
        <v>0.48379052369077308</v>
      </c>
    </row>
    <row r="42" spans="1:11" x14ac:dyDescent="0.3">
      <c r="A42">
        <v>41</v>
      </c>
      <c r="B42">
        <v>64</v>
      </c>
      <c r="C42">
        <v>51</v>
      </c>
      <c r="D42">
        <v>70</v>
      </c>
      <c r="E42">
        <v>411</v>
      </c>
      <c r="F42">
        <f t="shared" si="0"/>
        <v>382</v>
      </c>
      <c r="G42">
        <v>197</v>
      </c>
      <c r="H42" s="1">
        <f t="shared" si="1"/>
        <v>0.16753926701570682</v>
      </c>
      <c r="I42" s="1">
        <f t="shared" si="2"/>
        <v>0.13350785340314136</v>
      </c>
      <c r="J42" s="1">
        <f t="shared" si="3"/>
        <v>0.18324607329842932</v>
      </c>
      <c r="K42" s="1">
        <f t="shared" si="4"/>
        <v>0.47931873479318737</v>
      </c>
    </row>
    <row r="43" spans="1:11" x14ac:dyDescent="0.3">
      <c r="A43">
        <v>42</v>
      </c>
      <c r="B43">
        <v>64</v>
      </c>
      <c r="C43">
        <v>52</v>
      </c>
      <c r="D43">
        <v>74</v>
      </c>
      <c r="E43">
        <v>421</v>
      </c>
      <c r="F43">
        <f t="shared" si="0"/>
        <v>391</v>
      </c>
      <c r="G43">
        <v>201</v>
      </c>
      <c r="H43" s="1">
        <f t="shared" si="1"/>
        <v>0.16368286445012789</v>
      </c>
      <c r="I43" s="1">
        <f t="shared" si="2"/>
        <v>0.13299232736572891</v>
      </c>
      <c r="J43" s="1">
        <f t="shared" si="3"/>
        <v>0.18925831202046037</v>
      </c>
      <c r="K43" s="1">
        <f t="shared" si="4"/>
        <v>0.47743467933491684</v>
      </c>
    </row>
    <row r="44" spans="1:11" x14ac:dyDescent="0.3">
      <c r="A44">
        <v>43</v>
      </c>
      <c r="B44">
        <v>66</v>
      </c>
      <c r="C44">
        <v>54</v>
      </c>
      <c r="D44">
        <v>76</v>
      </c>
      <c r="E44">
        <v>431</v>
      </c>
      <c r="F44">
        <f t="shared" si="0"/>
        <v>401</v>
      </c>
      <c r="G44">
        <v>205</v>
      </c>
      <c r="H44" s="1">
        <f t="shared" si="1"/>
        <v>0.16458852867830423</v>
      </c>
      <c r="I44" s="1">
        <f t="shared" si="2"/>
        <v>0.13466334164588528</v>
      </c>
      <c r="J44" s="1">
        <f t="shared" si="3"/>
        <v>0.18952618453865336</v>
      </c>
      <c r="K44" s="1">
        <f t="shared" si="4"/>
        <v>0.47563805104408352</v>
      </c>
    </row>
    <row r="45" spans="1:11" x14ac:dyDescent="0.3">
      <c r="A45">
        <v>44</v>
      </c>
      <c r="B45">
        <v>68</v>
      </c>
      <c r="C45">
        <v>56</v>
      </c>
      <c r="D45">
        <v>79</v>
      </c>
      <c r="E45">
        <v>441</v>
      </c>
      <c r="F45">
        <f t="shared" si="0"/>
        <v>413</v>
      </c>
      <c r="G45">
        <v>210</v>
      </c>
      <c r="H45" s="1">
        <f t="shared" si="1"/>
        <v>0.16464891041162227</v>
      </c>
      <c r="I45" s="1">
        <f t="shared" si="2"/>
        <v>0.13559322033898305</v>
      </c>
      <c r="J45" s="1">
        <f t="shared" si="3"/>
        <v>0.19128329297820823</v>
      </c>
      <c r="K45" s="1">
        <f t="shared" si="4"/>
        <v>0.47619047619047616</v>
      </c>
    </row>
    <row r="46" spans="1:11" x14ac:dyDescent="0.3">
      <c r="A46">
        <v>45</v>
      </c>
      <c r="B46">
        <v>70</v>
      </c>
      <c r="C46">
        <v>58</v>
      </c>
      <c r="D46">
        <v>79</v>
      </c>
      <c r="E46">
        <v>451</v>
      </c>
      <c r="F46">
        <f t="shared" si="0"/>
        <v>422</v>
      </c>
      <c r="G46">
        <v>215</v>
      </c>
      <c r="H46" s="1">
        <f t="shared" si="1"/>
        <v>0.16587677725118483</v>
      </c>
      <c r="I46" s="1">
        <f t="shared" si="2"/>
        <v>0.13744075829383887</v>
      </c>
      <c r="J46" s="1">
        <f t="shared" si="3"/>
        <v>0.1872037914691943</v>
      </c>
      <c r="K46" s="1">
        <f t="shared" si="4"/>
        <v>0.47671840354767187</v>
      </c>
    </row>
    <row r="47" spans="1:11" x14ac:dyDescent="0.3">
      <c r="A47">
        <v>46</v>
      </c>
      <c r="B47">
        <v>70</v>
      </c>
      <c r="C47">
        <v>58</v>
      </c>
      <c r="D47">
        <v>79</v>
      </c>
      <c r="E47">
        <v>461</v>
      </c>
      <c r="F47">
        <f t="shared" si="0"/>
        <v>429</v>
      </c>
      <c r="G47">
        <v>222</v>
      </c>
      <c r="H47" s="1">
        <f t="shared" si="1"/>
        <v>0.16317016317016317</v>
      </c>
      <c r="I47" s="1">
        <f t="shared" si="2"/>
        <v>0.1351981351981352</v>
      </c>
      <c r="J47" s="1">
        <f t="shared" si="3"/>
        <v>0.18414918414918416</v>
      </c>
      <c r="K47" s="1">
        <f t="shared" si="4"/>
        <v>0.48156182212581344</v>
      </c>
    </row>
    <row r="48" spans="1:11" x14ac:dyDescent="0.3">
      <c r="A48">
        <v>47</v>
      </c>
      <c r="B48">
        <v>72</v>
      </c>
      <c r="C48">
        <v>60</v>
      </c>
      <c r="D48">
        <v>82</v>
      </c>
      <c r="E48">
        <v>471</v>
      </c>
      <c r="F48">
        <f t="shared" si="0"/>
        <v>441</v>
      </c>
      <c r="G48">
        <v>227</v>
      </c>
      <c r="H48" s="1">
        <f t="shared" si="1"/>
        <v>0.16326530612244897</v>
      </c>
      <c r="I48" s="1">
        <f t="shared" si="2"/>
        <v>0.1360544217687075</v>
      </c>
      <c r="J48" s="1">
        <f t="shared" si="3"/>
        <v>0.18594104308390022</v>
      </c>
      <c r="K48" s="1">
        <f t="shared" si="4"/>
        <v>0.48195329087048833</v>
      </c>
    </row>
    <row r="49" spans="1:11" x14ac:dyDescent="0.3">
      <c r="A49">
        <v>48</v>
      </c>
      <c r="B49">
        <v>75</v>
      </c>
      <c r="C49">
        <v>61</v>
      </c>
      <c r="D49">
        <v>85</v>
      </c>
      <c r="E49">
        <v>481</v>
      </c>
      <c r="F49">
        <f t="shared" si="0"/>
        <v>455</v>
      </c>
      <c r="G49">
        <v>234</v>
      </c>
      <c r="H49" s="1">
        <f t="shared" si="1"/>
        <v>0.16483516483516483</v>
      </c>
      <c r="I49" s="1">
        <f t="shared" si="2"/>
        <v>0.13406593406593406</v>
      </c>
      <c r="J49" s="1">
        <f t="shared" si="3"/>
        <v>0.18681318681318682</v>
      </c>
      <c r="K49" s="1">
        <f t="shared" si="4"/>
        <v>0.48648648648648651</v>
      </c>
    </row>
    <row r="50" spans="1:11" x14ac:dyDescent="0.3">
      <c r="A50">
        <v>49</v>
      </c>
      <c r="B50">
        <v>78</v>
      </c>
      <c r="C50">
        <v>62</v>
      </c>
      <c r="D50">
        <v>87</v>
      </c>
      <c r="E50">
        <v>491</v>
      </c>
      <c r="F50">
        <f t="shared" si="0"/>
        <v>464</v>
      </c>
      <c r="G50">
        <v>237</v>
      </c>
      <c r="H50" s="1">
        <f t="shared" si="1"/>
        <v>0.16810344827586207</v>
      </c>
      <c r="I50" s="1">
        <f t="shared" si="2"/>
        <v>0.1336206896551724</v>
      </c>
      <c r="J50" s="1">
        <f t="shared" si="3"/>
        <v>0.1875</v>
      </c>
      <c r="K50" s="1">
        <f t="shared" si="4"/>
        <v>0.48268839103869654</v>
      </c>
    </row>
    <row r="51" spans="1:11" x14ac:dyDescent="0.3">
      <c r="A51">
        <v>50</v>
      </c>
      <c r="B51">
        <v>78</v>
      </c>
      <c r="C51">
        <v>65</v>
      </c>
      <c r="D51">
        <v>87</v>
      </c>
      <c r="E51">
        <v>501</v>
      </c>
      <c r="F51">
        <f t="shared" si="0"/>
        <v>472</v>
      </c>
      <c r="G51">
        <v>242</v>
      </c>
      <c r="H51" s="1">
        <f t="shared" si="1"/>
        <v>0.1652542372881356</v>
      </c>
      <c r="I51" s="1">
        <f t="shared" si="2"/>
        <v>0.13771186440677965</v>
      </c>
      <c r="J51" s="1">
        <f t="shared" si="3"/>
        <v>0.18432203389830509</v>
      </c>
      <c r="K51" s="1">
        <f t="shared" si="4"/>
        <v>0.48303393213572854</v>
      </c>
    </row>
    <row r="52" spans="1:11" x14ac:dyDescent="0.3">
      <c r="A52">
        <v>51</v>
      </c>
      <c r="B52">
        <v>79</v>
      </c>
      <c r="C52">
        <v>67</v>
      </c>
      <c r="D52">
        <v>87</v>
      </c>
      <c r="E52">
        <v>511</v>
      </c>
      <c r="F52">
        <f t="shared" si="0"/>
        <v>480</v>
      </c>
      <c r="G52">
        <v>247</v>
      </c>
      <c r="H52" s="1">
        <f t="shared" si="1"/>
        <v>0.16458333333333333</v>
      </c>
      <c r="I52" s="1">
        <f t="shared" si="2"/>
        <v>0.13958333333333334</v>
      </c>
      <c r="J52" s="1">
        <f t="shared" si="3"/>
        <v>0.18124999999999999</v>
      </c>
      <c r="K52" s="1">
        <f t="shared" si="4"/>
        <v>0.48336594911937375</v>
      </c>
    </row>
    <row r="53" spans="1:11" x14ac:dyDescent="0.3">
      <c r="A53">
        <v>52</v>
      </c>
      <c r="B53">
        <v>81</v>
      </c>
      <c r="C53">
        <v>69</v>
      </c>
      <c r="D53">
        <v>89</v>
      </c>
      <c r="E53">
        <v>521</v>
      </c>
      <c r="F53">
        <f t="shared" si="0"/>
        <v>493</v>
      </c>
      <c r="G53">
        <v>254</v>
      </c>
      <c r="H53" s="1">
        <f t="shared" si="1"/>
        <v>0.1643002028397566</v>
      </c>
      <c r="I53" s="1">
        <f t="shared" si="2"/>
        <v>0.13995943204868155</v>
      </c>
      <c r="J53" s="1">
        <f t="shared" si="3"/>
        <v>0.18052738336713997</v>
      </c>
      <c r="K53" s="1">
        <f t="shared" si="4"/>
        <v>0.4875239923224568</v>
      </c>
    </row>
    <row r="54" spans="1:11" x14ac:dyDescent="0.3">
      <c r="A54">
        <v>53</v>
      </c>
      <c r="B54">
        <v>83</v>
      </c>
      <c r="C54">
        <v>69</v>
      </c>
      <c r="D54">
        <v>90</v>
      </c>
      <c r="E54">
        <v>531</v>
      </c>
      <c r="F54">
        <f t="shared" si="0"/>
        <v>499</v>
      </c>
      <c r="G54">
        <v>257</v>
      </c>
      <c r="H54" s="1">
        <f t="shared" si="1"/>
        <v>0.16633266533066132</v>
      </c>
      <c r="I54" s="1">
        <f t="shared" si="2"/>
        <v>0.13827655310621242</v>
      </c>
      <c r="J54" s="1">
        <f t="shared" si="3"/>
        <v>0.18036072144288579</v>
      </c>
      <c r="K54" s="1">
        <f t="shared" si="4"/>
        <v>0.4839924670433145</v>
      </c>
    </row>
    <row r="55" spans="1:11" x14ac:dyDescent="0.3">
      <c r="A55">
        <v>54</v>
      </c>
      <c r="B55">
        <v>85</v>
      </c>
      <c r="C55">
        <v>72</v>
      </c>
      <c r="D55">
        <v>93</v>
      </c>
      <c r="E55">
        <v>541</v>
      </c>
      <c r="F55">
        <f t="shared" si="0"/>
        <v>513</v>
      </c>
      <c r="G55">
        <v>263</v>
      </c>
      <c r="H55" s="1">
        <f t="shared" si="1"/>
        <v>0.16569200779727095</v>
      </c>
      <c r="I55" s="1">
        <f t="shared" si="2"/>
        <v>0.14035087719298245</v>
      </c>
      <c r="J55" s="1">
        <f t="shared" si="3"/>
        <v>0.18128654970760233</v>
      </c>
      <c r="K55" s="1">
        <f t="shared" si="4"/>
        <v>0.48613678373382624</v>
      </c>
    </row>
    <row r="56" spans="1:11" x14ac:dyDescent="0.3">
      <c r="A56">
        <v>55</v>
      </c>
      <c r="B56">
        <v>88</v>
      </c>
      <c r="C56">
        <v>72</v>
      </c>
      <c r="D56">
        <v>94</v>
      </c>
      <c r="E56">
        <v>551</v>
      </c>
      <c r="F56">
        <f t="shared" si="0"/>
        <v>522</v>
      </c>
      <c r="G56">
        <v>268</v>
      </c>
      <c r="H56" s="1">
        <f t="shared" si="1"/>
        <v>0.16858237547892721</v>
      </c>
      <c r="I56" s="1">
        <f t="shared" si="2"/>
        <v>0.13793103448275862</v>
      </c>
      <c r="J56" s="1">
        <f t="shared" si="3"/>
        <v>0.18007662835249041</v>
      </c>
      <c r="K56" s="1">
        <f t="shared" si="4"/>
        <v>0.48638838475499091</v>
      </c>
    </row>
    <row r="57" spans="1:11" x14ac:dyDescent="0.3">
      <c r="A57">
        <v>56</v>
      </c>
      <c r="B57">
        <v>89</v>
      </c>
      <c r="C57">
        <v>74</v>
      </c>
      <c r="D57">
        <v>95</v>
      </c>
      <c r="E57">
        <v>561</v>
      </c>
      <c r="F57">
        <f t="shared" si="0"/>
        <v>532</v>
      </c>
      <c r="G57">
        <v>274</v>
      </c>
      <c r="H57" s="1">
        <f t="shared" si="1"/>
        <v>0.16729323308270677</v>
      </c>
      <c r="I57" s="1">
        <f t="shared" si="2"/>
        <v>0.13909774436090225</v>
      </c>
      <c r="J57" s="1">
        <f t="shared" si="3"/>
        <v>0.17857142857142858</v>
      </c>
      <c r="K57" s="1">
        <f t="shared" si="4"/>
        <v>0.48841354723707664</v>
      </c>
    </row>
    <row r="58" spans="1:11" x14ac:dyDescent="0.3">
      <c r="A58">
        <v>57</v>
      </c>
      <c r="B58">
        <v>90</v>
      </c>
      <c r="C58">
        <v>75</v>
      </c>
      <c r="D58">
        <v>98</v>
      </c>
      <c r="E58">
        <v>571</v>
      </c>
      <c r="F58">
        <f t="shared" si="0"/>
        <v>541</v>
      </c>
      <c r="G58">
        <v>278</v>
      </c>
      <c r="H58" s="1">
        <f t="shared" si="1"/>
        <v>0.16635859519408502</v>
      </c>
      <c r="I58" s="1">
        <f t="shared" si="2"/>
        <v>0.13863216266173753</v>
      </c>
      <c r="J58" s="1">
        <f t="shared" si="3"/>
        <v>0.18114602587800369</v>
      </c>
      <c r="K58" s="1">
        <f t="shared" si="4"/>
        <v>0.48686514886164622</v>
      </c>
    </row>
    <row r="59" spans="1:11" x14ac:dyDescent="0.3">
      <c r="A59">
        <v>58</v>
      </c>
      <c r="B59">
        <v>92</v>
      </c>
      <c r="C59">
        <v>75</v>
      </c>
      <c r="D59">
        <v>101</v>
      </c>
      <c r="E59">
        <v>581</v>
      </c>
      <c r="F59">
        <f t="shared" si="0"/>
        <v>550</v>
      </c>
      <c r="G59">
        <v>282</v>
      </c>
      <c r="H59" s="1">
        <f t="shared" si="1"/>
        <v>0.16727272727272727</v>
      </c>
      <c r="I59" s="1">
        <f t="shared" si="2"/>
        <v>0.13636363636363635</v>
      </c>
      <c r="J59" s="1">
        <f t="shared" si="3"/>
        <v>0.18363636363636363</v>
      </c>
      <c r="K59" s="1">
        <f t="shared" si="4"/>
        <v>0.48537005163511188</v>
      </c>
    </row>
    <row r="60" spans="1:11" x14ac:dyDescent="0.3">
      <c r="A60">
        <v>59</v>
      </c>
      <c r="B60">
        <v>94</v>
      </c>
      <c r="C60">
        <v>75</v>
      </c>
      <c r="D60">
        <v>103</v>
      </c>
      <c r="E60">
        <v>591</v>
      </c>
      <c r="F60">
        <f t="shared" si="0"/>
        <v>561</v>
      </c>
      <c r="G60">
        <v>289</v>
      </c>
      <c r="H60" s="1">
        <f t="shared" si="1"/>
        <v>0.16755793226381463</v>
      </c>
      <c r="I60" s="1">
        <f t="shared" si="2"/>
        <v>0.13368983957219252</v>
      </c>
      <c r="J60" s="1">
        <f t="shared" si="3"/>
        <v>0.18360071301247771</v>
      </c>
      <c r="K60" s="1">
        <f t="shared" si="4"/>
        <v>0.48900169204737731</v>
      </c>
    </row>
    <row r="61" spans="1:11" x14ac:dyDescent="0.3">
      <c r="A61">
        <v>60</v>
      </c>
      <c r="B61">
        <v>97</v>
      </c>
      <c r="C61">
        <v>76</v>
      </c>
      <c r="D61">
        <v>104</v>
      </c>
      <c r="E61">
        <v>601</v>
      </c>
      <c r="F61">
        <f t="shared" si="0"/>
        <v>573</v>
      </c>
      <c r="G61">
        <v>296</v>
      </c>
      <c r="H61" s="1">
        <f t="shared" si="1"/>
        <v>0.16928446771378708</v>
      </c>
      <c r="I61" s="1">
        <f t="shared" si="2"/>
        <v>0.13263525305410123</v>
      </c>
      <c r="J61" s="1">
        <f t="shared" si="3"/>
        <v>0.18150087260034903</v>
      </c>
      <c r="K61" s="1">
        <f t="shared" si="4"/>
        <v>0.49251247920133112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A56-8D70-4049-ABDF-C2DE6F778C8F}">
  <dimension ref="A1:K51"/>
  <sheetViews>
    <sheetView showGridLines="0" topLeftCell="F1" workbookViewId="0">
      <selection activeCell="L12" sqref="L12"/>
    </sheetView>
  </sheetViews>
  <sheetFormatPr defaultRowHeight="14.4" x14ac:dyDescent="0.3"/>
  <cols>
    <col min="7" max="7" width="21.6640625" bestFit="1" customWidth="1"/>
    <col min="8" max="8" width="13.109375" style="1" customWidth="1"/>
    <col min="9" max="10" width="11.33203125" style="1" bestFit="1" customWidth="1"/>
    <col min="11" max="11" width="16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11</v>
      </c>
      <c r="F2">
        <f>B2+C2+D2+G2</f>
        <v>0</v>
      </c>
      <c r="G2">
        <v>0</v>
      </c>
      <c r="H2" s="1">
        <f>IFERROR(B2/F2,0)</f>
        <v>0</v>
      </c>
      <c r="I2" s="1">
        <f>IFERROR(C2/F2,0)</f>
        <v>0</v>
      </c>
      <c r="J2" s="1">
        <f>IFERROR(D2/F2,0)</f>
        <v>0</v>
      </c>
      <c r="K2" s="1">
        <f>G2/E2</f>
        <v>0</v>
      </c>
    </row>
    <row r="3" spans="1:11" x14ac:dyDescent="0.3">
      <c r="A3">
        <v>2</v>
      </c>
      <c r="B3">
        <v>1</v>
      </c>
      <c r="C3">
        <v>0</v>
      </c>
      <c r="D3">
        <v>0</v>
      </c>
      <c r="E3">
        <v>21</v>
      </c>
      <c r="F3">
        <f t="shared" ref="F3:F51" si="0">B3+C3+D3+G3</f>
        <v>1</v>
      </c>
      <c r="G3">
        <v>0</v>
      </c>
      <c r="H3" s="1">
        <f t="shared" ref="H3:H51" si="1">IFERROR(B3/F3,0)</f>
        <v>1</v>
      </c>
      <c r="I3" s="1">
        <f t="shared" ref="I3:I51" si="2">IFERROR(C3/F3,0)</f>
        <v>0</v>
      </c>
      <c r="J3" s="1">
        <f t="shared" ref="J3:J51" si="3">IFERROR(D3/F3,0)</f>
        <v>0</v>
      </c>
      <c r="K3" s="1">
        <f t="shared" ref="K3:K51" si="4">G3/E3</f>
        <v>0</v>
      </c>
    </row>
    <row r="4" spans="1:11" x14ac:dyDescent="0.3">
      <c r="A4">
        <v>3</v>
      </c>
      <c r="B4">
        <v>6</v>
      </c>
      <c r="C4">
        <v>4</v>
      </c>
      <c r="D4">
        <v>0</v>
      </c>
      <c r="E4">
        <v>31</v>
      </c>
      <c r="F4">
        <f t="shared" si="0"/>
        <v>10</v>
      </c>
      <c r="G4">
        <v>0</v>
      </c>
      <c r="H4" s="1">
        <f t="shared" si="1"/>
        <v>0.6</v>
      </c>
      <c r="I4" s="1">
        <f t="shared" si="2"/>
        <v>0.4</v>
      </c>
      <c r="J4" s="1">
        <f t="shared" si="3"/>
        <v>0</v>
      </c>
      <c r="K4" s="1">
        <f t="shared" si="4"/>
        <v>0</v>
      </c>
    </row>
    <row r="5" spans="1:11" x14ac:dyDescent="0.3">
      <c r="A5">
        <v>4</v>
      </c>
      <c r="B5">
        <v>10</v>
      </c>
      <c r="C5">
        <v>7</v>
      </c>
      <c r="D5">
        <v>2</v>
      </c>
      <c r="E5">
        <v>41</v>
      </c>
      <c r="F5">
        <f t="shared" si="0"/>
        <v>19</v>
      </c>
      <c r="G5">
        <v>0</v>
      </c>
      <c r="H5" s="1">
        <f t="shared" si="1"/>
        <v>0.52631578947368418</v>
      </c>
      <c r="I5" s="1">
        <f t="shared" si="2"/>
        <v>0.36842105263157893</v>
      </c>
      <c r="J5" s="1">
        <f t="shared" si="3"/>
        <v>0.10526315789473684</v>
      </c>
      <c r="K5" s="1">
        <f t="shared" si="4"/>
        <v>0</v>
      </c>
    </row>
    <row r="6" spans="1:11" x14ac:dyDescent="0.3">
      <c r="A6">
        <v>5</v>
      </c>
      <c r="B6">
        <v>17</v>
      </c>
      <c r="C6">
        <v>10</v>
      </c>
      <c r="D6">
        <v>5</v>
      </c>
      <c r="E6">
        <v>51</v>
      </c>
      <c r="F6">
        <f t="shared" si="0"/>
        <v>32</v>
      </c>
      <c r="G6">
        <v>0</v>
      </c>
      <c r="H6" s="1">
        <f t="shared" si="1"/>
        <v>0.53125</v>
      </c>
      <c r="I6" s="1">
        <f t="shared" si="2"/>
        <v>0.3125</v>
      </c>
      <c r="J6" s="1">
        <f t="shared" si="3"/>
        <v>0.15625</v>
      </c>
      <c r="K6" s="1">
        <f t="shared" si="4"/>
        <v>0</v>
      </c>
    </row>
    <row r="7" spans="1:11" x14ac:dyDescent="0.3">
      <c r="A7">
        <v>6</v>
      </c>
      <c r="B7">
        <v>26</v>
      </c>
      <c r="C7">
        <v>12</v>
      </c>
      <c r="D7">
        <v>7</v>
      </c>
      <c r="E7">
        <v>61</v>
      </c>
      <c r="F7">
        <f t="shared" si="0"/>
        <v>45</v>
      </c>
      <c r="G7">
        <v>0</v>
      </c>
      <c r="H7" s="1">
        <f t="shared" si="1"/>
        <v>0.57777777777777772</v>
      </c>
      <c r="I7" s="1">
        <f t="shared" si="2"/>
        <v>0.26666666666666666</v>
      </c>
      <c r="J7" s="1">
        <f t="shared" si="3"/>
        <v>0.15555555555555556</v>
      </c>
      <c r="K7" s="1">
        <f t="shared" si="4"/>
        <v>0</v>
      </c>
    </row>
    <row r="8" spans="1:11" x14ac:dyDescent="0.3">
      <c r="A8">
        <v>7</v>
      </c>
      <c r="B8">
        <v>29</v>
      </c>
      <c r="C8">
        <v>13</v>
      </c>
      <c r="D8">
        <v>7</v>
      </c>
      <c r="E8">
        <v>71</v>
      </c>
      <c r="F8">
        <f t="shared" si="0"/>
        <v>49</v>
      </c>
      <c r="G8">
        <v>0</v>
      </c>
      <c r="H8" s="1">
        <f t="shared" si="1"/>
        <v>0.59183673469387754</v>
      </c>
      <c r="I8" s="1">
        <f t="shared" si="2"/>
        <v>0.26530612244897961</v>
      </c>
      <c r="J8" s="1">
        <f t="shared" si="3"/>
        <v>0.14285714285714285</v>
      </c>
      <c r="K8" s="1">
        <f t="shared" si="4"/>
        <v>0</v>
      </c>
    </row>
    <row r="9" spans="1:11" x14ac:dyDescent="0.3">
      <c r="A9">
        <v>8</v>
      </c>
      <c r="B9">
        <v>31</v>
      </c>
      <c r="C9">
        <v>17</v>
      </c>
      <c r="D9">
        <v>9</v>
      </c>
      <c r="E9">
        <v>81</v>
      </c>
      <c r="F9">
        <f t="shared" si="0"/>
        <v>57</v>
      </c>
      <c r="G9">
        <v>0</v>
      </c>
      <c r="H9" s="1">
        <f t="shared" si="1"/>
        <v>0.54385964912280704</v>
      </c>
      <c r="I9" s="1">
        <f t="shared" si="2"/>
        <v>0.2982456140350877</v>
      </c>
      <c r="J9" s="1">
        <f t="shared" si="3"/>
        <v>0.15789473684210525</v>
      </c>
      <c r="K9" s="1">
        <f t="shared" si="4"/>
        <v>0</v>
      </c>
    </row>
    <row r="10" spans="1:11" x14ac:dyDescent="0.3">
      <c r="A10">
        <v>9</v>
      </c>
      <c r="B10">
        <v>33</v>
      </c>
      <c r="C10">
        <v>22</v>
      </c>
      <c r="D10">
        <v>13</v>
      </c>
      <c r="E10">
        <v>91</v>
      </c>
      <c r="F10">
        <f t="shared" si="0"/>
        <v>68</v>
      </c>
      <c r="G10">
        <v>0</v>
      </c>
      <c r="H10" s="1">
        <f t="shared" si="1"/>
        <v>0.48529411764705882</v>
      </c>
      <c r="I10" s="1">
        <f t="shared" si="2"/>
        <v>0.3235294117647059</v>
      </c>
      <c r="J10" s="1">
        <f t="shared" si="3"/>
        <v>0.19117647058823528</v>
      </c>
      <c r="K10" s="1">
        <f t="shared" si="4"/>
        <v>0</v>
      </c>
    </row>
    <row r="11" spans="1:11" x14ac:dyDescent="0.3">
      <c r="A11">
        <v>10</v>
      </c>
      <c r="B11">
        <v>39</v>
      </c>
      <c r="C11">
        <v>27</v>
      </c>
      <c r="D11">
        <v>16</v>
      </c>
      <c r="E11">
        <v>101</v>
      </c>
      <c r="F11">
        <f t="shared" si="0"/>
        <v>82</v>
      </c>
      <c r="G11">
        <v>0</v>
      </c>
      <c r="H11" s="1">
        <f t="shared" si="1"/>
        <v>0.47560975609756095</v>
      </c>
      <c r="I11" s="1">
        <f t="shared" si="2"/>
        <v>0.32926829268292684</v>
      </c>
      <c r="J11" s="1">
        <f t="shared" si="3"/>
        <v>0.1951219512195122</v>
      </c>
      <c r="K11" s="1">
        <f t="shared" si="4"/>
        <v>0</v>
      </c>
    </row>
    <row r="12" spans="1:11" x14ac:dyDescent="0.3">
      <c r="A12">
        <v>11</v>
      </c>
      <c r="B12">
        <v>46</v>
      </c>
      <c r="C12">
        <v>29</v>
      </c>
      <c r="D12">
        <v>16</v>
      </c>
      <c r="E12">
        <v>111</v>
      </c>
      <c r="F12">
        <f t="shared" si="0"/>
        <v>91</v>
      </c>
      <c r="G12">
        <v>0</v>
      </c>
      <c r="H12" s="1">
        <f t="shared" si="1"/>
        <v>0.50549450549450547</v>
      </c>
      <c r="I12" s="1">
        <f t="shared" si="2"/>
        <v>0.31868131868131866</v>
      </c>
      <c r="J12" s="1">
        <f t="shared" si="3"/>
        <v>0.17582417582417584</v>
      </c>
      <c r="K12" s="1">
        <f t="shared" si="4"/>
        <v>0</v>
      </c>
    </row>
    <row r="13" spans="1:11" x14ac:dyDescent="0.3">
      <c r="A13">
        <v>12</v>
      </c>
      <c r="B13">
        <v>51</v>
      </c>
      <c r="C13">
        <v>30</v>
      </c>
      <c r="D13">
        <v>18</v>
      </c>
      <c r="E13">
        <v>121</v>
      </c>
      <c r="F13">
        <f t="shared" si="0"/>
        <v>99</v>
      </c>
      <c r="G13">
        <v>0</v>
      </c>
      <c r="H13" s="1">
        <f t="shared" si="1"/>
        <v>0.51515151515151514</v>
      </c>
      <c r="I13" s="1">
        <f t="shared" si="2"/>
        <v>0.30303030303030304</v>
      </c>
      <c r="J13" s="1">
        <f t="shared" si="3"/>
        <v>0.18181818181818182</v>
      </c>
      <c r="K13" s="1">
        <f t="shared" si="4"/>
        <v>0</v>
      </c>
    </row>
    <row r="14" spans="1:11" x14ac:dyDescent="0.3">
      <c r="A14">
        <v>13</v>
      </c>
      <c r="B14">
        <v>56</v>
      </c>
      <c r="C14">
        <v>34</v>
      </c>
      <c r="D14">
        <v>21</v>
      </c>
      <c r="E14">
        <v>131</v>
      </c>
      <c r="F14">
        <f t="shared" si="0"/>
        <v>111</v>
      </c>
      <c r="G14">
        <v>0</v>
      </c>
      <c r="H14" s="1">
        <f t="shared" si="1"/>
        <v>0.50450450450450446</v>
      </c>
      <c r="I14" s="1">
        <f t="shared" si="2"/>
        <v>0.30630630630630629</v>
      </c>
      <c r="J14" s="1">
        <f t="shared" si="3"/>
        <v>0.1891891891891892</v>
      </c>
      <c r="K14" s="1">
        <f t="shared" si="4"/>
        <v>0</v>
      </c>
    </row>
    <row r="15" spans="1:11" x14ac:dyDescent="0.3">
      <c r="A15">
        <v>14</v>
      </c>
      <c r="B15">
        <v>60</v>
      </c>
      <c r="C15">
        <v>37</v>
      </c>
      <c r="D15">
        <v>23</v>
      </c>
      <c r="E15">
        <v>141</v>
      </c>
      <c r="F15">
        <f t="shared" si="0"/>
        <v>120</v>
      </c>
      <c r="G15">
        <v>0</v>
      </c>
      <c r="H15" s="1">
        <f t="shared" si="1"/>
        <v>0.5</v>
      </c>
      <c r="I15" s="1">
        <f t="shared" si="2"/>
        <v>0.30833333333333335</v>
      </c>
      <c r="J15" s="1">
        <f t="shared" si="3"/>
        <v>0.19166666666666668</v>
      </c>
      <c r="K15" s="1">
        <f t="shared" si="4"/>
        <v>0</v>
      </c>
    </row>
    <row r="16" spans="1:11" x14ac:dyDescent="0.3">
      <c r="A16">
        <v>15</v>
      </c>
      <c r="B16">
        <v>65</v>
      </c>
      <c r="C16">
        <v>41</v>
      </c>
      <c r="D16">
        <v>26</v>
      </c>
      <c r="E16">
        <v>151</v>
      </c>
      <c r="F16">
        <f t="shared" si="0"/>
        <v>132</v>
      </c>
      <c r="G16">
        <v>0</v>
      </c>
      <c r="H16" s="1">
        <f t="shared" si="1"/>
        <v>0.49242424242424243</v>
      </c>
      <c r="I16" s="1">
        <f t="shared" si="2"/>
        <v>0.31060606060606061</v>
      </c>
      <c r="J16" s="1">
        <f t="shared" si="3"/>
        <v>0.19696969696969696</v>
      </c>
      <c r="K16" s="1">
        <f t="shared" si="4"/>
        <v>0</v>
      </c>
    </row>
    <row r="17" spans="1:11" x14ac:dyDescent="0.3">
      <c r="A17">
        <v>16</v>
      </c>
      <c r="B17">
        <v>68</v>
      </c>
      <c r="C17">
        <v>44</v>
      </c>
      <c r="D17">
        <v>27</v>
      </c>
      <c r="E17">
        <v>161</v>
      </c>
      <c r="F17">
        <f t="shared" si="0"/>
        <v>139</v>
      </c>
      <c r="G17">
        <v>0</v>
      </c>
      <c r="H17" s="1">
        <f t="shared" si="1"/>
        <v>0.48920863309352519</v>
      </c>
      <c r="I17" s="1">
        <f t="shared" si="2"/>
        <v>0.31654676258992803</v>
      </c>
      <c r="J17" s="1">
        <f t="shared" si="3"/>
        <v>0.19424460431654678</v>
      </c>
      <c r="K17" s="1">
        <f t="shared" si="4"/>
        <v>0</v>
      </c>
    </row>
    <row r="18" spans="1:11" x14ac:dyDescent="0.3">
      <c r="A18">
        <v>17</v>
      </c>
      <c r="B18">
        <v>71</v>
      </c>
      <c r="C18">
        <v>45</v>
      </c>
      <c r="D18">
        <v>30</v>
      </c>
      <c r="E18">
        <v>171</v>
      </c>
      <c r="F18">
        <f t="shared" si="0"/>
        <v>146</v>
      </c>
      <c r="G18">
        <v>0</v>
      </c>
      <c r="H18" s="1">
        <f t="shared" si="1"/>
        <v>0.4863013698630137</v>
      </c>
      <c r="I18" s="1">
        <f t="shared" si="2"/>
        <v>0.30821917808219179</v>
      </c>
      <c r="J18" s="1">
        <f t="shared" si="3"/>
        <v>0.20547945205479451</v>
      </c>
      <c r="K18" s="1">
        <f t="shared" si="4"/>
        <v>0</v>
      </c>
    </row>
    <row r="19" spans="1:11" x14ac:dyDescent="0.3">
      <c r="A19">
        <v>18</v>
      </c>
      <c r="B19">
        <v>79</v>
      </c>
      <c r="C19">
        <v>48</v>
      </c>
      <c r="D19">
        <v>34</v>
      </c>
      <c r="E19">
        <v>181</v>
      </c>
      <c r="F19">
        <f t="shared" si="0"/>
        <v>161</v>
      </c>
      <c r="G19">
        <v>0</v>
      </c>
      <c r="H19" s="1">
        <f t="shared" si="1"/>
        <v>0.49068322981366458</v>
      </c>
      <c r="I19" s="1">
        <f t="shared" si="2"/>
        <v>0.29813664596273293</v>
      </c>
      <c r="J19" s="1">
        <f t="shared" si="3"/>
        <v>0.21118012422360249</v>
      </c>
      <c r="K19" s="1">
        <f t="shared" si="4"/>
        <v>0</v>
      </c>
    </row>
    <row r="20" spans="1:11" x14ac:dyDescent="0.3">
      <c r="A20">
        <v>19</v>
      </c>
      <c r="B20">
        <v>83</v>
      </c>
      <c r="C20">
        <v>49</v>
      </c>
      <c r="D20">
        <v>36</v>
      </c>
      <c r="E20">
        <v>191</v>
      </c>
      <c r="F20">
        <f t="shared" si="0"/>
        <v>168</v>
      </c>
      <c r="G20">
        <v>0</v>
      </c>
      <c r="H20" s="1">
        <f t="shared" si="1"/>
        <v>0.49404761904761907</v>
      </c>
      <c r="I20" s="1">
        <f t="shared" si="2"/>
        <v>0.29166666666666669</v>
      </c>
      <c r="J20" s="1">
        <f t="shared" si="3"/>
        <v>0.21428571428571427</v>
      </c>
      <c r="K20" s="1">
        <f t="shared" si="4"/>
        <v>0</v>
      </c>
    </row>
    <row r="21" spans="1:11" x14ac:dyDescent="0.3">
      <c r="A21">
        <v>20</v>
      </c>
      <c r="B21">
        <v>90</v>
      </c>
      <c r="C21">
        <v>52</v>
      </c>
      <c r="D21">
        <v>39</v>
      </c>
      <c r="E21">
        <v>201</v>
      </c>
      <c r="F21">
        <f t="shared" si="0"/>
        <v>181</v>
      </c>
      <c r="G21">
        <v>0</v>
      </c>
      <c r="H21" s="1">
        <f t="shared" si="1"/>
        <v>0.49723756906077349</v>
      </c>
      <c r="I21" s="1">
        <f t="shared" si="2"/>
        <v>0.287292817679558</v>
      </c>
      <c r="J21" s="1">
        <f t="shared" si="3"/>
        <v>0.21546961325966851</v>
      </c>
      <c r="K21" s="1">
        <f t="shared" si="4"/>
        <v>0</v>
      </c>
    </row>
    <row r="22" spans="1:11" x14ac:dyDescent="0.3">
      <c r="A22">
        <v>21</v>
      </c>
      <c r="B22">
        <v>98</v>
      </c>
      <c r="C22">
        <v>53</v>
      </c>
      <c r="D22">
        <v>41</v>
      </c>
      <c r="E22">
        <v>211</v>
      </c>
      <c r="F22">
        <f t="shared" si="0"/>
        <v>192</v>
      </c>
      <c r="G22">
        <v>0</v>
      </c>
      <c r="H22" s="1">
        <f t="shared" si="1"/>
        <v>0.51041666666666663</v>
      </c>
      <c r="I22" s="1">
        <f t="shared" si="2"/>
        <v>0.27604166666666669</v>
      </c>
      <c r="J22" s="1">
        <f t="shared" si="3"/>
        <v>0.21354166666666666</v>
      </c>
      <c r="K22" s="1">
        <f t="shared" si="4"/>
        <v>0</v>
      </c>
    </row>
    <row r="23" spans="1:11" x14ac:dyDescent="0.3">
      <c r="A23">
        <v>22</v>
      </c>
      <c r="B23">
        <v>103</v>
      </c>
      <c r="C23">
        <v>56</v>
      </c>
      <c r="D23">
        <v>43</v>
      </c>
      <c r="E23">
        <v>221</v>
      </c>
      <c r="F23">
        <f t="shared" si="0"/>
        <v>202</v>
      </c>
      <c r="G23">
        <v>0</v>
      </c>
      <c r="H23" s="1">
        <f t="shared" si="1"/>
        <v>0.50990099009900991</v>
      </c>
      <c r="I23" s="1">
        <f t="shared" si="2"/>
        <v>0.27722772277227725</v>
      </c>
      <c r="J23" s="1">
        <f t="shared" si="3"/>
        <v>0.21287128712871287</v>
      </c>
      <c r="K23" s="1">
        <f t="shared" si="4"/>
        <v>0</v>
      </c>
    </row>
    <row r="24" spans="1:11" x14ac:dyDescent="0.3">
      <c r="A24">
        <v>23</v>
      </c>
      <c r="B24">
        <v>106</v>
      </c>
      <c r="C24">
        <v>59</v>
      </c>
      <c r="D24">
        <v>44</v>
      </c>
      <c r="E24">
        <v>231</v>
      </c>
      <c r="F24">
        <f t="shared" si="0"/>
        <v>209</v>
      </c>
      <c r="G24">
        <v>0</v>
      </c>
      <c r="H24" s="1">
        <f t="shared" si="1"/>
        <v>0.50717703349282295</v>
      </c>
      <c r="I24" s="1">
        <f t="shared" si="2"/>
        <v>0.28229665071770332</v>
      </c>
      <c r="J24" s="1">
        <f t="shared" si="3"/>
        <v>0.21052631578947367</v>
      </c>
      <c r="K24" s="1">
        <f t="shared" si="4"/>
        <v>0</v>
      </c>
    </row>
    <row r="25" spans="1:11" x14ac:dyDescent="0.3">
      <c r="A25">
        <v>24</v>
      </c>
      <c r="B25">
        <v>113</v>
      </c>
      <c r="C25">
        <v>61</v>
      </c>
      <c r="D25">
        <v>48</v>
      </c>
      <c r="E25">
        <v>241</v>
      </c>
      <c r="F25">
        <f t="shared" si="0"/>
        <v>222</v>
      </c>
      <c r="G25">
        <v>0</v>
      </c>
      <c r="H25" s="1">
        <f t="shared" si="1"/>
        <v>0.50900900900900903</v>
      </c>
      <c r="I25" s="1">
        <f t="shared" si="2"/>
        <v>0.2747747747747748</v>
      </c>
      <c r="J25" s="1">
        <f t="shared" si="3"/>
        <v>0.21621621621621623</v>
      </c>
      <c r="K25" s="1">
        <f t="shared" si="4"/>
        <v>0</v>
      </c>
    </row>
    <row r="26" spans="1:11" x14ac:dyDescent="0.3">
      <c r="A26">
        <v>25</v>
      </c>
      <c r="B26">
        <v>119</v>
      </c>
      <c r="C26">
        <v>62</v>
      </c>
      <c r="D26">
        <v>50</v>
      </c>
      <c r="E26">
        <v>251</v>
      </c>
      <c r="F26">
        <f t="shared" si="0"/>
        <v>231</v>
      </c>
      <c r="G26">
        <v>0</v>
      </c>
      <c r="H26" s="1">
        <f t="shared" si="1"/>
        <v>0.51515151515151514</v>
      </c>
      <c r="I26" s="1">
        <f t="shared" si="2"/>
        <v>0.26839826839826841</v>
      </c>
      <c r="J26" s="1">
        <f t="shared" si="3"/>
        <v>0.21645021645021645</v>
      </c>
      <c r="K26" s="1">
        <f t="shared" si="4"/>
        <v>0</v>
      </c>
    </row>
    <row r="27" spans="1:11" x14ac:dyDescent="0.3">
      <c r="A27">
        <v>26</v>
      </c>
      <c r="B27">
        <v>124</v>
      </c>
      <c r="C27">
        <v>64</v>
      </c>
      <c r="D27">
        <v>52</v>
      </c>
      <c r="E27">
        <v>261</v>
      </c>
      <c r="F27">
        <f t="shared" si="0"/>
        <v>240</v>
      </c>
      <c r="G27">
        <v>0</v>
      </c>
      <c r="H27" s="1">
        <f t="shared" si="1"/>
        <v>0.51666666666666672</v>
      </c>
      <c r="I27" s="1">
        <f t="shared" si="2"/>
        <v>0.26666666666666666</v>
      </c>
      <c r="J27" s="1">
        <f t="shared" si="3"/>
        <v>0.21666666666666667</v>
      </c>
      <c r="K27" s="1">
        <f t="shared" si="4"/>
        <v>0</v>
      </c>
    </row>
    <row r="28" spans="1:11" x14ac:dyDescent="0.3">
      <c r="A28">
        <v>27</v>
      </c>
      <c r="B28">
        <v>130</v>
      </c>
      <c r="C28">
        <v>66</v>
      </c>
      <c r="D28">
        <v>54</v>
      </c>
      <c r="E28">
        <v>271</v>
      </c>
      <c r="F28">
        <f t="shared" si="0"/>
        <v>250</v>
      </c>
      <c r="G28">
        <v>0</v>
      </c>
      <c r="H28" s="1">
        <f t="shared" si="1"/>
        <v>0.52</v>
      </c>
      <c r="I28" s="1">
        <f t="shared" si="2"/>
        <v>0.26400000000000001</v>
      </c>
      <c r="J28" s="1">
        <f t="shared" si="3"/>
        <v>0.216</v>
      </c>
      <c r="K28" s="1">
        <f t="shared" si="4"/>
        <v>0</v>
      </c>
    </row>
    <row r="29" spans="1:11" x14ac:dyDescent="0.3">
      <c r="A29">
        <v>28</v>
      </c>
      <c r="B29">
        <v>134</v>
      </c>
      <c r="C29">
        <v>66</v>
      </c>
      <c r="D29">
        <v>56</v>
      </c>
      <c r="E29">
        <v>281</v>
      </c>
      <c r="F29">
        <f t="shared" si="0"/>
        <v>256</v>
      </c>
      <c r="G29">
        <v>0</v>
      </c>
      <c r="H29" s="1">
        <f t="shared" si="1"/>
        <v>0.5234375</v>
      </c>
      <c r="I29" s="1">
        <f t="shared" si="2"/>
        <v>0.2578125</v>
      </c>
      <c r="J29" s="1">
        <f t="shared" si="3"/>
        <v>0.21875</v>
      </c>
      <c r="K29" s="1">
        <f t="shared" si="4"/>
        <v>0</v>
      </c>
    </row>
    <row r="30" spans="1:11" x14ac:dyDescent="0.3">
      <c r="A30">
        <v>29</v>
      </c>
      <c r="B30">
        <v>140</v>
      </c>
      <c r="C30">
        <v>70</v>
      </c>
      <c r="D30">
        <v>60</v>
      </c>
      <c r="E30">
        <v>291</v>
      </c>
      <c r="F30">
        <f t="shared" si="0"/>
        <v>270</v>
      </c>
      <c r="G30">
        <v>0</v>
      </c>
      <c r="H30" s="1">
        <f t="shared" si="1"/>
        <v>0.51851851851851849</v>
      </c>
      <c r="I30" s="1">
        <f t="shared" si="2"/>
        <v>0.25925925925925924</v>
      </c>
      <c r="J30" s="1">
        <f t="shared" si="3"/>
        <v>0.22222222222222221</v>
      </c>
      <c r="K30" s="1">
        <f t="shared" si="4"/>
        <v>0</v>
      </c>
    </row>
    <row r="31" spans="1:11" x14ac:dyDescent="0.3">
      <c r="A31">
        <v>30</v>
      </c>
      <c r="B31">
        <v>146</v>
      </c>
      <c r="C31">
        <v>72</v>
      </c>
      <c r="D31">
        <v>63</v>
      </c>
      <c r="E31">
        <v>301</v>
      </c>
      <c r="F31">
        <f t="shared" si="0"/>
        <v>281</v>
      </c>
      <c r="G31">
        <v>0</v>
      </c>
      <c r="H31" s="1">
        <f t="shared" si="1"/>
        <v>0.5195729537366548</v>
      </c>
      <c r="I31" s="1">
        <f t="shared" si="2"/>
        <v>0.25622775800711745</v>
      </c>
      <c r="J31" s="1">
        <f t="shared" si="3"/>
        <v>0.22419928825622776</v>
      </c>
      <c r="K31" s="1">
        <f t="shared" si="4"/>
        <v>0</v>
      </c>
    </row>
    <row r="32" spans="1:11" x14ac:dyDescent="0.3">
      <c r="A32">
        <v>31</v>
      </c>
      <c r="B32">
        <v>151</v>
      </c>
      <c r="C32">
        <v>75</v>
      </c>
      <c r="D32">
        <v>66</v>
      </c>
      <c r="E32">
        <v>311</v>
      </c>
      <c r="F32">
        <f t="shared" si="0"/>
        <v>292</v>
      </c>
      <c r="G32">
        <v>0</v>
      </c>
      <c r="H32" s="1">
        <f t="shared" si="1"/>
        <v>0.51712328767123283</v>
      </c>
      <c r="I32" s="1">
        <f t="shared" si="2"/>
        <v>0.25684931506849318</v>
      </c>
      <c r="J32" s="1">
        <f t="shared" si="3"/>
        <v>0.22602739726027396</v>
      </c>
      <c r="K32" s="1">
        <f t="shared" si="4"/>
        <v>0</v>
      </c>
    </row>
    <row r="33" spans="1:11" x14ac:dyDescent="0.3">
      <c r="A33">
        <v>32</v>
      </c>
      <c r="B33">
        <v>154</v>
      </c>
      <c r="C33">
        <v>76</v>
      </c>
      <c r="D33">
        <v>67</v>
      </c>
      <c r="E33">
        <v>321</v>
      </c>
      <c r="F33">
        <f t="shared" si="0"/>
        <v>297</v>
      </c>
      <c r="G33">
        <v>0</v>
      </c>
      <c r="H33" s="1">
        <f t="shared" si="1"/>
        <v>0.51851851851851849</v>
      </c>
      <c r="I33" s="1">
        <f t="shared" si="2"/>
        <v>0.25589225589225589</v>
      </c>
      <c r="J33" s="1">
        <f t="shared" si="3"/>
        <v>0.22558922558922559</v>
      </c>
      <c r="K33" s="1">
        <f t="shared" si="4"/>
        <v>0</v>
      </c>
    </row>
    <row r="34" spans="1:11" x14ac:dyDescent="0.3">
      <c r="A34">
        <v>33</v>
      </c>
      <c r="B34">
        <v>159</v>
      </c>
      <c r="C34">
        <v>79</v>
      </c>
      <c r="D34">
        <v>72</v>
      </c>
      <c r="E34">
        <v>331</v>
      </c>
      <c r="F34">
        <f t="shared" si="0"/>
        <v>310</v>
      </c>
      <c r="G34">
        <v>0</v>
      </c>
      <c r="H34" s="1">
        <f t="shared" si="1"/>
        <v>0.51290322580645165</v>
      </c>
      <c r="I34" s="1">
        <f t="shared" si="2"/>
        <v>0.25483870967741934</v>
      </c>
      <c r="J34" s="1">
        <f t="shared" si="3"/>
        <v>0.23225806451612904</v>
      </c>
      <c r="K34" s="1">
        <f t="shared" si="4"/>
        <v>0</v>
      </c>
    </row>
    <row r="35" spans="1:11" x14ac:dyDescent="0.3">
      <c r="A35">
        <v>34</v>
      </c>
      <c r="B35">
        <v>160</v>
      </c>
      <c r="C35">
        <v>84</v>
      </c>
      <c r="D35">
        <v>74</v>
      </c>
      <c r="E35">
        <v>341</v>
      </c>
      <c r="F35">
        <f t="shared" si="0"/>
        <v>318</v>
      </c>
      <c r="G35">
        <v>0</v>
      </c>
      <c r="H35" s="1">
        <f t="shared" si="1"/>
        <v>0.50314465408805031</v>
      </c>
      <c r="I35" s="1">
        <f t="shared" si="2"/>
        <v>0.26415094339622641</v>
      </c>
      <c r="J35" s="1">
        <f t="shared" si="3"/>
        <v>0.23270440251572327</v>
      </c>
      <c r="K35" s="1">
        <f t="shared" si="4"/>
        <v>0</v>
      </c>
    </row>
    <row r="36" spans="1:11" x14ac:dyDescent="0.3">
      <c r="A36">
        <v>35</v>
      </c>
      <c r="B36">
        <v>169</v>
      </c>
      <c r="C36">
        <v>90</v>
      </c>
      <c r="D36">
        <v>76</v>
      </c>
      <c r="E36">
        <v>351</v>
      </c>
      <c r="F36">
        <f t="shared" si="0"/>
        <v>335</v>
      </c>
      <c r="G36">
        <v>0</v>
      </c>
      <c r="H36" s="1">
        <f t="shared" si="1"/>
        <v>0.5044776119402985</v>
      </c>
      <c r="I36" s="1">
        <f t="shared" si="2"/>
        <v>0.26865671641791045</v>
      </c>
      <c r="J36" s="1">
        <f t="shared" si="3"/>
        <v>0.22686567164179106</v>
      </c>
      <c r="K36" s="1">
        <f t="shared" si="4"/>
        <v>0</v>
      </c>
    </row>
    <row r="37" spans="1:11" x14ac:dyDescent="0.3">
      <c r="A37">
        <v>36</v>
      </c>
      <c r="B37">
        <v>174</v>
      </c>
      <c r="C37">
        <v>90</v>
      </c>
      <c r="D37">
        <v>77</v>
      </c>
      <c r="E37">
        <v>361</v>
      </c>
      <c r="F37">
        <f t="shared" si="0"/>
        <v>341</v>
      </c>
      <c r="G37">
        <v>0</v>
      </c>
      <c r="H37" s="1">
        <f t="shared" si="1"/>
        <v>0.51026392961876832</v>
      </c>
      <c r="I37" s="1">
        <f t="shared" si="2"/>
        <v>0.26392961876832843</v>
      </c>
      <c r="J37" s="1">
        <f t="shared" si="3"/>
        <v>0.22580645161290322</v>
      </c>
      <c r="K37" s="1">
        <f t="shared" si="4"/>
        <v>0</v>
      </c>
    </row>
    <row r="38" spans="1:11" x14ac:dyDescent="0.3">
      <c r="A38">
        <v>37</v>
      </c>
      <c r="B38">
        <v>178</v>
      </c>
      <c r="C38">
        <v>91</v>
      </c>
      <c r="D38">
        <v>78</v>
      </c>
      <c r="E38">
        <v>371</v>
      </c>
      <c r="F38">
        <f t="shared" si="0"/>
        <v>347</v>
      </c>
      <c r="G38">
        <v>0</v>
      </c>
      <c r="H38" s="1">
        <f t="shared" si="1"/>
        <v>0.51296829971181557</v>
      </c>
      <c r="I38" s="1">
        <f t="shared" si="2"/>
        <v>0.26224783861671469</v>
      </c>
      <c r="J38" s="1">
        <f t="shared" si="3"/>
        <v>0.22478386167146974</v>
      </c>
      <c r="K38" s="1">
        <f t="shared" si="4"/>
        <v>0</v>
      </c>
    </row>
    <row r="39" spans="1:11" x14ac:dyDescent="0.3">
      <c r="A39">
        <v>38</v>
      </c>
      <c r="B39">
        <v>180</v>
      </c>
      <c r="C39">
        <v>96</v>
      </c>
      <c r="D39">
        <v>82</v>
      </c>
      <c r="E39">
        <v>381</v>
      </c>
      <c r="F39">
        <f t="shared" si="0"/>
        <v>358</v>
      </c>
      <c r="G39">
        <v>0</v>
      </c>
      <c r="H39" s="1">
        <f t="shared" si="1"/>
        <v>0.5027932960893855</v>
      </c>
      <c r="I39" s="1">
        <f t="shared" si="2"/>
        <v>0.26815642458100558</v>
      </c>
      <c r="J39" s="1">
        <f t="shared" si="3"/>
        <v>0.22905027932960895</v>
      </c>
      <c r="K39" s="1">
        <f t="shared" si="4"/>
        <v>0</v>
      </c>
    </row>
    <row r="40" spans="1:11" x14ac:dyDescent="0.3">
      <c r="A40">
        <v>39</v>
      </c>
      <c r="B40">
        <v>186</v>
      </c>
      <c r="C40">
        <v>99</v>
      </c>
      <c r="D40">
        <v>85</v>
      </c>
      <c r="E40">
        <v>391</v>
      </c>
      <c r="F40">
        <f t="shared" si="0"/>
        <v>370</v>
      </c>
      <c r="G40">
        <v>0</v>
      </c>
      <c r="H40" s="1">
        <f t="shared" si="1"/>
        <v>0.50270270270270268</v>
      </c>
      <c r="I40" s="1">
        <f t="shared" si="2"/>
        <v>0.26756756756756755</v>
      </c>
      <c r="J40" s="1">
        <f t="shared" si="3"/>
        <v>0.22972972972972974</v>
      </c>
      <c r="K40" s="1">
        <f t="shared" si="4"/>
        <v>0</v>
      </c>
    </row>
    <row r="41" spans="1:11" x14ac:dyDescent="0.3">
      <c r="A41">
        <v>40</v>
      </c>
      <c r="B41">
        <v>192</v>
      </c>
      <c r="C41">
        <v>101</v>
      </c>
      <c r="D41">
        <v>88</v>
      </c>
      <c r="E41">
        <v>401</v>
      </c>
      <c r="F41">
        <f t="shared" si="0"/>
        <v>381</v>
      </c>
      <c r="G41">
        <v>0</v>
      </c>
      <c r="H41" s="1">
        <f t="shared" si="1"/>
        <v>0.50393700787401574</v>
      </c>
      <c r="I41" s="1">
        <f t="shared" si="2"/>
        <v>0.26509186351706038</v>
      </c>
      <c r="J41" s="1">
        <f t="shared" si="3"/>
        <v>0.23097112860892388</v>
      </c>
      <c r="K41" s="1">
        <f t="shared" si="4"/>
        <v>0</v>
      </c>
    </row>
    <row r="42" spans="1:11" x14ac:dyDescent="0.3">
      <c r="A42">
        <v>41</v>
      </c>
      <c r="B42">
        <v>198</v>
      </c>
      <c r="C42">
        <v>102</v>
      </c>
      <c r="D42">
        <v>90</v>
      </c>
      <c r="E42">
        <v>411</v>
      </c>
      <c r="F42">
        <f t="shared" si="0"/>
        <v>390</v>
      </c>
      <c r="G42">
        <v>0</v>
      </c>
      <c r="H42" s="1">
        <f t="shared" si="1"/>
        <v>0.50769230769230766</v>
      </c>
      <c r="I42" s="1">
        <f t="shared" si="2"/>
        <v>0.26153846153846155</v>
      </c>
      <c r="J42" s="1">
        <f t="shared" si="3"/>
        <v>0.23076923076923078</v>
      </c>
      <c r="K42" s="1">
        <f t="shared" si="4"/>
        <v>0</v>
      </c>
    </row>
    <row r="43" spans="1:11" x14ac:dyDescent="0.3">
      <c r="A43">
        <v>42</v>
      </c>
      <c r="B43">
        <v>204</v>
      </c>
      <c r="C43">
        <v>104</v>
      </c>
      <c r="D43">
        <v>92</v>
      </c>
      <c r="E43">
        <v>421</v>
      </c>
      <c r="F43">
        <f t="shared" si="0"/>
        <v>400</v>
      </c>
      <c r="G43">
        <v>0</v>
      </c>
      <c r="H43" s="1">
        <f t="shared" si="1"/>
        <v>0.51</v>
      </c>
      <c r="I43" s="1">
        <f t="shared" si="2"/>
        <v>0.26</v>
      </c>
      <c r="J43" s="1">
        <f t="shared" si="3"/>
        <v>0.23</v>
      </c>
      <c r="K43" s="1">
        <f t="shared" si="4"/>
        <v>0</v>
      </c>
    </row>
    <row r="44" spans="1:11" x14ac:dyDescent="0.3">
      <c r="A44">
        <v>43</v>
      </c>
      <c r="B44">
        <v>210</v>
      </c>
      <c r="C44">
        <v>104</v>
      </c>
      <c r="D44">
        <v>94</v>
      </c>
      <c r="E44">
        <v>431</v>
      </c>
      <c r="F44">
        <f t="shared" si="0"/>
        <v>408</v>
      </c>
      <c r="G44">
        <v>0</v>
      </c>
      <c r="H44" s="1">
        <f t="shared" si="1"/>
        <v>0.51470588235294112</v>
      </c>
      <c r="I44" s="1">
        <f t="shared" si="2"/>
        <v>0.25490196078431371</v>
      </c>
      <c r="J44" s="1">
        <f t="shared" si="3"/>
        <v>0.23039215686274508</v>
      </c>
      <c r="K44" s="1">
        <f t="shared" si="4"/>
        <v>0</v>
      </c>
    </row>
    <row r="45" spans="1:11" x14ac:dyDescent="0.3">
      <c r="A45">
        <v>44</v>
      </c>
      <c r="B45">
        <v>215</v>
      </c>
      <c r="C45">
        <v>108</v>
      </c>
      <c r="D45">
        <v>98</v>
      </c>
      <c r="E45">
        <v>441</v>
      </c>
      <c r="F45">
        <f t="shared" si="0"/>
        <v>421</v>
      </c>
      <c r="G45">
        <v>0</v>
      </c>
      <c r="H45" s="1">
        <f t="shared" si="1"/>
        <v>0.5106888361045131</v>
      </c>
      <c r="I45" s="1">
        <f t="shared" si="2"/>
        <v>0.25653206650831356</v>
      </c>
      <c r="J45" s="1">
        <f t="shared" si="3"/>
        <v>0.23277909738717339</v>
      </c>
      <c r="K45" s="1">
        <f t="shared" si="4"/>
        <v>0</v>
      </c>
    </row>
    <row r="46" spans="1:11" x14ac:dyDescent="0.3">
      <c r="A46">
        <v>45</v>
      </c>
      <c r="B46">
        <v>220</v>
      </c>
      <c r="C46">
        <v>110</v>
      </c>
      <c r="D46">
        <v>98</v>
      </c>
      <c r="E46">
        <v>451</v>
      </c>
      <c r="F46">
        <f t="shared" si="0"/>
        <v>428</v>
      </c>
      <c r="G46">
        <v>0</v>
      </c>
      <c r="H46" s="1">
        <f t="shared" si="1"/>
        <v>0.51401869158878499</v>
      </c>
      <c r="I46" s="1">
        <f t="shared" si="2"/>
        <v>0.2570093457943925</v>
      </c>
      <c r="J46" s="1">
        <f t="shared" si="3"/>
        <v>0.22897196261682243</v>
      </c>
      <c r="K46" s="1">
        <f t="shared" si="4"/>
        <v>0</v>
      </c>
    </row>
    <row r="47" spans="1:11" x14ac:dyDescent="0.3">
      <c r="A47">
        <v>46</v>
      </c>
      <c r="B47">
        <v>221</v>
      </c>
      <c r="C47">
        <v>112</v>
      </c>
      <c r="D47">
        <v>102</v>
      </c>
      <c r="E47">
        <v>461</v>
      </c>
      <c r="F47">
        <f t="shared" si="0"/>
        <v>435</v>
      </c>
      <c r="G47">
        <v>0</v>
      </c>
      <c r="H47" s="1">
        <f t="shared" si="1"/>
        <v>0.50804597701149423</v>
      </c>
      <c r="I47" s="1">
        <f t="shared" si="2"/>
        <v>0.25747126436781609</v>
      </c>
      <c r="J47" s="1">
        <f t="shared" si="3"/>
        <v>0.23448275862068965</v>
      </c>
      <c r="K47" s="1">
        <f t="shared" si="4"/>
        <v>0</v>
      </c>
    </row>
    <row r="48" spans="1:11" x14ac:dyDescent="0.3">
      <c r="A48">
        <v>47</v>
      </c>
      <c r="B48">
        <v>231</v>
      </c>
      <c r="C48">
        <v>115</v>
      </c>
      <c r="D48">
        <v>106</v>
      </c>
      <c r="E48">
        <v>471</v>
      </c>
      <c r="F48">
        <f t="shared" si="0"/>
        <v>452</v>
      </c>
      <c r="G48">
        <v>0</v>
      </c>
      <c r="H48" s="1">
        <f t="shared" si="1"/>
        <v>0.51106194690265483</v>
      </c>
      <c r="I48" s="1">
        <f t="shared" si="2"/>
        <v>0.25442477876106195</v>
      </c>
      <c r="J48" s="1">
        <f t="shared" si="3"/>
        <v>0.23451327433628319</v>
      </c>
      <c r="K48" s="1">
        <f t="shared" si="4"/>
        <v>0</v>
      </c>
    </row>
    <row r="49" spans="1:11" x14ac:dyDescent="0.3">
      <c r="A49">
        <v>48</v>
      </c>
      <c r="B49">
        <v>233</v>
      </c>
      <c r="C49">
        <v>118</v>
      </c>
      <c r="D49">
        <v>108</v>
      </c>
      <c r="E49">
        <v>481</v>
      </c>
      <c r="F49">
        <f t="shared" si="0"/>
        <v>459</v>
      </c>
      <c r="G49">
        <v>0</v>
      </c>
      <c r="H49" s="1">
        <f t="shared" si="1"/>
        <v>0.50762527233115473</v>
      </c>
      <c r="I49" s="1">
        <f t="shared" si="2"/>
        <v>0.2570806100217865</v>
      </c>
      <c r="J49" s="1">
        <f t="shared" si="3"/>
        <v>0.23529411764705882</v>
      </c>
      <c r="K49" s="1">
        <f t="shared" si="4"/>
        <v>0</v>
      </c>
    </row>
    <row r="50" spans="1:11" x14ac:dyDescent="0.3">
      <c r="A50">
        <v>49</v>
      </c>
      <c r="B50">
        <v>239</v>
      </c>
      <c r="C50">
        <v>118</v>
      </c>
      <c r="D50">
        <v>110</v>
      </c>
      <c r="E50">
        <v>491</v>
      </c>
      <c r="F50">
        <f t="shared" si="0"/>
        <v>467</v>
      </c>
      <c r="G50">
        <v>0</v>
      </c>
      <c r="H50" s="1">
        <f t="shared" si="1"/>
        <v>0.51177730192719484</v>
      </c>
      <c r="I50" s="1">
        <f t="shared" si="2"/>
        <v>0.25267665952890794</v>
      </c>
      <c r="J50" s="1">
        <f t="shared" si="3"/>
        <v>0.23554603854389722</v>
      </c>
      <c r="K50" s="1">
        <f t="shared" si="4"/>
        <v>0</v>
      </c>
    </row>
    <row r="51" spans="1:11" x14ac:dyDescent="0.3">
      <c r="A51">
        <v>50</v>
      </c>
      <c r="B51">
        <v>243</v>
      </c>
      <c r="C51">
        <v>122</v>
      </c>
      <c r="D51">
        <v>115</v>
      </c>
      <c r="E51">
        <v>501</v>
      </c>
      <c r="F51">
        <f t="shared" si="0"/>
        <v>480</v>
      </c>
      <c r="G51">
        <v>0</v>
      </c>
      <c r="H51" s="1">
        <f t="shared" si="1"/>
        <v>0.50624999999999998</v>
      </c>
      <c r="I51" s="1">
        <f t="shared" si="2"/>
        <v>0.25416666666666665</v>
      </c>
      <c r="J51" s="1">
        <f t="shared" si="3"/>
        <v>0.23958333333333334</v>
      </c>
      <c r="K51" s="1">
        <f t="shared" si="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3F8-0E36-4C76-A32D-10D2EACBC8C6}">
  <dimension ref="A1:K65"/>
  <sheetViews>
    <sheetView showGridLines="0" workbookViewId="0">
      <selection activeCell="A7" sqref="A7"/>
    </sheetView>
  </sheetViews>
  <sheetFormatPr defaultRowHeight="14.4" x14ac:dyDescent="0.3"/>
  <cols>
    <col min="7" max="7" width="21.6640625" bestFit="1" customWidth="1"/>
    <col min="8" max="8" width="13.109375" style="1" customWidth="1"/>
    <col min="9" max="10" width="11.33203125" style="1" bestFit="1" customWidth="1"/>
    <col min="11" max="11" width="16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11</v>
      </c>
      <c r="F2">
        <f>B2+C2+D2+G2</f>
        <v>0</v>
      </c>
      <c r="G2">
        <v>0</v>
      </c>
      <c r="H2" s="1">
        <f>IFERROR(B2/F2,0)</f>
        <v>0</v>
      </c>
      <c r="I2" s="1">
        <f>IFERROR(C2/F2,0)</f>
        <v>0</v>
      </c>
      <c r="J2" s="1">
        <f>IFERROR(D2/F2,0)</f>
        <v>0</v>
      </c>
      <c r="K2" s="1">
        <f>G2/E2</f>
        <v>0</v>
      </c>
    </row>
    <row r="3" spans="1:11" x14ac:dyDescent="0.3">
      <c r="A3">
        <v>2</v>
      </c>
      <c r="B3">
        <v>0</v>
      </c>
      <c r="C3">
        <v>0</v>
      </c>
      <c r="D3">
        <v>0</v>
      </c>
      <c r="E3">
        <v>21</v>
      </c>
      <c r="F3">
        <f t="shared" ref="F3:F65" si="0">B3+C3+D3+G3</f>
        <v>0</v>
      </c>
      <c r="G3">
        <v>0</v>
      </c>
      <c r="H3" s="1">
        <f t="shared" ref="H3:H65" si="1">IFERROR(B3/F3,0)</f>
        <v>0</v>
      </c>
      <c r="I3" s="1">
        <f t="shared" ref="I3:I65" si="2">IFERROR(C3/F3,0)</f>
        <v>0</v>
      </c>
      <c r="J3" s="1">
        <f t="shared" ref="J3:J65" si="3">IFERROR(D3/F3,0)</f>
        <v>0</v>
      </c>
      <c r="K3" s="1">
        <f t="shared" ref="K3:K65" si="4">G3/E3</f>
        <v>0</v>
      </c>
    </row>
    <row r="4" spans="1:11" x14ac:dyDescent="0.3">
      <c r="A4">
        <v>3</v>
      </c>
      <c r="B4">
        <v>1</v>
      </c>
      <c r="C4">
        <v>0</v>
      </c>
      <c r="D4">
        <v>0</v>
      </c>
      <c r="E4">
        <v>31</v>
      </c>
      <c r="F4">
        <f t="shared" si="0"/>
        <v>1</v>
      </c>
      <c r="G4">
        <v>0</v>
      </c>
      <c r="H4" s="1">
        <f t="shared" si="1"/>
        <v>1</v>
      </c>
      <c r="I4" s="1">
        <f t="shared" si="2"/>
        <v>0</v>
      </c>
      <c r="J4" s="1">
        <f t="shared" si="3"/>
        <v>0</v>
      </c>
      <c r="K4" s="1">
        <f t="shared" si="4"/>
        <v>0</v>
      </c>
    </row>
    <row r="5" spans="1:11" x14ac:dyDescent="0.3">
      <c r="A5">
        <v>4</v>
      </c>
      <c r="B5">
        <v>2</v>
      </c>
      <c r="C5">
        <v>5</v>
      </c>
      <c r="D5">
        <v>1</v>
      </c>
      <c r="E5">
        <v>41</v>
      </c>
      <c r="F5">
        <f t="shared" si="0"/>
        <v>12</v>
      </c>
      <c r="G5">
        <v>4</v>
      </c>
      <c r="H5" s="1">
        <f t="shared" si="1"/>
        <v>0.16666666666666666</v>
      </c>
      <c r="I5" s="1">
        <f t="shared" si="2"/>
        <v>0.41666666666666669</v>
      </c>
      <c r="J5" s="1">
        <f t="shared" si="3"/>
        <v>8.3333333333333329E-2</v>
      </c>
      <c r="K5" s="1">
        <f t="shared" si="4"/>
        <v>9.7560975609756101E-2</v>
      </c>
    </row>
    <row r="6" spans="1:11" x14ac:dyDescent="0.3">
      <c r="A6">
        <v>5</v>
      </c>
      <c r="B6">
        <v>3</v>
      </c>
      <c r="C6">
        <v>7</v>
      </c>
      <c r="D6">
        <v>1</v>
      </c>
      <c r="E6">
        <v>51</v>
      </c>
      <c r="F6">
        <f t="shared" si="0"/>
        <v>22</v>
      </c>
      <c r="G6">
        <v>11</v>
      </c>
      <c r="H6" s="1">
        <f t="shared" si="1"/>
        <v>0.13636363636363635</v>
      </c>
      <c r="I6" s="1">
        <f t="shared" si="2"/>
        <v>0.31818181818181818</v>
      </c>
      <c r="J6" s="1">
        <f t="shared" si="3"/>
        <v>4.5454545454545456E-2</v>
      </c>
      <c r="K6" s="1">
        <f t="shared" si="4"/>
        <v>0.21568627450980393</v>
      </c>
    </row>
    <row r="7" spans="1:11" x14ac:dyDescent="0.3">
      <c r="A7">
        <v>6</v>
      </c>
      <c r="B7">
        <v>3</v>
      </c>
      <c r="C7">
        <v>9</v>
      </c>
      <c r="D7">
        <v>1</v>
      </c>
      <c r="E7">
        <v>61</v>
      </c>
      <c r="F7">
        <f t="shared" si="0"/>
        <v>29</v>
      </c>
      <c r="G7">
        <v>16</v>
      </c>
      <c r="H7" s="1">
        <f t="shared" si="1"/>
        <v>0.10344827586206896</v>
      </c>
      <c r="I7" s="1">
        <f t="shared" si="2"/>
        <v>0.31034482758620691</v>
      </c>
      <c r="J7" s="1">
        <f t="shared" si="3"/>
        <v>3.4482758620689655E-2</v>
      </c>
      <c r="K7" s="1">
        <f t="shared" si="4"/>
        <v>0.26229508196721313</v>
      </c>
    </row>
    <row r="8" spans="1:11" x14ac:dyDescent="0.3">
      <c r="A8">
        <v>7</v>
      </c>
      <c r="B8">
        <v>3</v>
      </c>
      <c r="C8">
        <v>15</v>
      </c>
      <c r="D8">
        <v>2</v>
      </c>
      <c r="E8">
        <v>71</v>
      </c>
      <c r="F8">
        <f t="shared" si="0"/>
        <v>44</v>
      </c>
      <c r="G8">
        <v>24</v>
      </c>
      <c r="H8" s="1">
        <f t="shared" si="1"/>
        <v>6.8181818181818177E-2</v>
      </c>
      <c r="I8" s="1">
        <f t="shared" si="2"/>
        <v>0.34090909090909088</v>
      </c>
      <c r="J8" s="1">
        <f t="shared" si="3"/>
        <v>4.5454545454545456E-2</v>
      </c>
      <c r="K8" s="1">
        <f t="shared" si="4"/>
        <v>0.3380281690140845</v>
      </c>
    </row>
    <row r="9" spans="1:11" x14ac:dyDescent="0.3">
      <c r="A9">
        <v>8</v>
      </c>
      <c r="B9">
        <v>4</v>
      </c>
      <c r="C9">
        <v>17</v>
      </c>
      <c r="D9">
        <v>3</v>
      </c>
      <c r="E9">
        <v>81</v>
      </c>
      <c r="F9">
        <f t="shared" si="0"/>
        <v>52</v>
      </c>
      <c r="G9">
        <v>28</v>
      </c>
      <c r="H9" s="1">
        <f t="shared" si="1"/>
        <v>7.6923076923076927E-2</v>
      </c>
      <c r="I9" s="1">
        <f t="shared" si="2"/>
        <v>0.32692307692307693</v>
      </c>
      <c r="J9" s="1">
        <f t="shared" si="3"/>
        <v>5.7692307692307696E-2</v>
      </c>
      <c r="K9" s="1">
        <f t="shared" si="4"/>
        <v>0.34567901234567899</v>
      </c>
    </row>
    <row r="10" spans="1:11" x14ac:dyDescent="0.3">
      <c r="A10">
        <v>9</v>
      </c>
      <c r="B10">
        <v>4</v>
      </c>
      <c r="C10">
        <v>21</v>
      </c>
      <c r="D10">
        <v>4</v>
      </c>
      <c r="E10">
        <v>91</v>
      </c>
      <c r="F10">
        <f t="shared" si="0"/>
        <v>63</v>
      </c>
      <c r="G10">
        <v>34</v>
      </c>
      <c r="H10" s="1">
        <f t="shared" si="1"/>
        <v>6.3492063492063489E-2</v>
      </c>
      <c r="I10" s="1">
        <f t="shared" si="2"/>
        <v>0.33333333333333331</v>
      </c>
      <c r="J10" s="1">
        <f t="shared" si="3"/>
        <v>6.3492063492063489E-2</v>
      </c>
      <c r="K10" s="1">
        <f t="shared" si="4"/>
        <v>0.37362637362637363</v>
      </c>
    </row>
    <row r="11" spans="1:11" x14ac:dyDescent="0.3">
      <c r="A11">
        <v>10</v>
      </c>
      <c r="B11">
        <v>4</v>
      </c>
      <c r="C11">
        <v>25</v>
      </c>
      <c r="D11">
        <v>4</v>
      </c>
      <c r="E11">
        <v>101</v>
      </c>
      <c r="F11">
        <f t="shared" si="0"/>
        <v>73</v>
      </c>
      <c r="G11">
        <v>40</v>
      </c>
      <c r="H11" s="1">
        <f t="shared" si="1"/>
        <v>5.4794520547945202E-2</v>
      </c>
      <c r="I11" s="1">
        <f t="shared" si="2"/>
        <v>0.34246575342465752</v>
      </c>
      <c r="J11" s="1">
        <f t="shared" si="3"/>
        <v>5.4794520547945202E-2</v>
      </c>
      <c r="K11" s="1">
        <f t="shared" si="4"/>
        <v>0.39603960396039606</v>
      </c>
    </row>
    <row r="12" spans="1:11" x14ac:dyDescent="0.3">
      <c r="A12">
        <v>11</v>
      </c>
      <c r="B12">
        <v>4</v>
      </c>
      <c r="C12">
        <v>25</v>
      </c>
      <c r="D12">
        <v>4</v>
      </c>
      <c r="E12">
        <v>111</v>
      </c>
      <c r="F12">
        <f t="shared" si="0"/>
        <v>78</v>
      </c>
      <c r="G12">
        <v>45</v>
      </c>
      <c r="H12" s="1">
        <f t="shared" si="1"/>
        <v>5.128205128205128E-2</v>
      </c>
      <c r="I12" s="1">
        <f t="shared" si="2"/>
        <v>0.32051282051282054</v>
      </c>
      <c r="J12" s="1">
        <f t="shared" si="3"/>
        <v>5.128205128205128E-2</v>
      </c>
      <c r="K12" s="1">
        <f t="shared" si="4"/>
        <v>0.40540540540540543</v>
      </c>
    </row>
    <row r="13" spans="1:11" x14ac:dyDescent="0.3">
      <c r="A13">
        <v>12</v>
      </c>
      <c r="B13">
        <v>5</v>
      </c>
      <c r="C13">
        <v>30</v>
      </c>
      <c r="D13">
        <v>4</v>
      </c>
      <c r="E13">
        <v>121</v>
      </c>
      <c r="F13">
        <f t="shared" si="0"/>
        <v>91</v>
      </c>
      <c r="G13">
        <v>52</v>
      </c>
      <c r="H13" s="1">
        <f t="shared" si="1"/>
        <v>5.4945054945054944E-2</v>
      </c>
      <c r="I13" s="1">
        <f t="shared" si="2"/>
        <v>0.32967032967032966</v>
      </c>
      <c r="J13" s="1">
        <f t="shared" si="3"/>
        <v>4.3956043956043959E-2</v>
      </c>
      <c r="K13" s="1">
        <f t="shared" si="4"/>
        <v>0.42975206611570249</v>
      </c>
    </row>
    <row r="14" spans="1:11" x14ac:dyDescent="0.3">
      <c r="A14">
        <v>13</v>
      </c>
      <c r="B14">
        <v>6</v>
      </c>
      <c r="C14">
        <v>32</v>
      </c>
      <c r="D14">
        <v>4</v>
      </c>
      <c r="E14">
        <v>131</v>
      </c>
      <c r="F14">
        <f t="shared" si="0"/>
        <v>102</v>
      </c>
      <c r="G14">
        <v>60</v>
      </c>
      <c r="H14" s="1">
        <f t="shared" si="1"/>
        <v>5.8823529411764705E-2</v>
      </c>
      <c r="I14" s="1">
        <f t="shared" si="2"/>
        <v>0.31372549019607843</v>
      </c>
      <c r="J14" s="1">
        <f t="shared" si="3"/>
        <v>3.9215686274509803E-2</v>
      </c>
      <c r="K14" s="1">
        <f t="shared" si="4"/>
        <v>0.4580152671755725</v>
      </c>
    </row>
    <row r="15" spans="1:11" x14ac:dyDescent="0.3">
      <c r="A15">
        <v>14</v>
      </c>
      <c r="B15">
        <v>6</v>
      </c>
      <c r="C15">
        <v>35</v>
      </c>
      <c r="D15">
        <v>5</v>
      </c>
      <c r="E15">
        <v>141</v>
      </c>
      <c r="F15">
        <f t="shared" si="0"/>
        <v>111</v>
      </c>
      <c r="G15">
        <v>65</v>
      </c>
      <c r="H15" s="1">
        <f t="shared" si="1"/>
        <v>5.4054054054054057E-2</v>
      </c>
      <c r="I15" s="1">
        <f t="shared" si="2"/>
        <v>0.31531531531531531</v>
      </c>
      <c r="J15" s="1">
        <f t="shared" si="3"/>
        <v>4.5045045045045043E-2</v>
      </c>
      <c r="K15" s="1">
        <f t="shared" si="4"/>
        <v>0.46099290780141844</v>
      </c>
    </row>
    <row r="16" spans="1:11" x14ac:dyDescent="0.3">
      <c r="A16">
        <v>15</v>
      </c>
      <c r="B16">
        <v>6</v>
      </c>
      <c r="C16">
        <v>36</v>
      </c>
      <c r="D16">
        <v>6</v>
      </c>
      <c r="E16">
        <v>151</v>
      </c>
      <c r="F16">
        <f t="shared" si="0"/>
        <v>119</v>
      </c>
      <c r="G16">
        <v>71</v>
      </c>
      <c r="H16" s="1">
        <f t="shared" si="1"/>
        <v>5.0420168067226892E-2</v>
      </c>
      <c r="I16" s="1">
        <f t="shared" si="2"/>
        <v>0.30252100840336132</v>
      </c>
      <c r="J16" s="1">
        <f t="shared" si="3"/>
        <v>5.0420168067226892E-2</v>
      </c>
      <c r="K16" s="1">
        <f t="shared" si="4"/>
        <v>0.47019867549668876</v>
      </c>
    </row>
    <row r="17" spans="1:11" x14ac:dyDescent="0.3">
      <c r="A17">
        <v>16</v>
      </c>
      <c r="B17">
        <v>6</v>
      </c>
      <c r="C17">
        <v>37</v>
      </c>
      <c r="D17">
        <v>6</v>
      </c>
      <c r="E17">
        <v>161</v>
      </c>
      <c r="F17">
        <f t="shared" si="0"/>
        <v>128</v>
      </c>
      <c r="G17">
        <v>79</v>
      </c>
      <c r="H17" s="1">
        <f t="shared" si="1"/>
        <v>4.6875E-2</v>
      </c>
      <c r="I17" s="1">
        <f t="shared" si="2"/>
        <v>0.2890625</v>
      </c>
      <c r="J17" s="1">
        <f t="shared" si="3"/>
        <v>4.6875E-2</v>
      </c>
      <c r="K17" s="1">
        <f t="shared" si="4"/>
        <v>0.49068322981366458</v>
      </c>
    </row>
    <row r="18" spans="1:11" x14ac:dyDescent="0.3">
      <c r="A18">
        <v>17</v>
      </c>
      <c r="B18">
        <v>6</v>
      </c>
      <c r="C18">
        <v>39</v>
      </c>
      <c r="D18">
        <v>6</v>
      </c>
      <c r="E18">
        <v>171</v>
      </c>
      <c r="F18">
        <f t="shared" si="0"/>
        <v>137</v>
      </c>
      <c r="G18">
        <v>86</v>
      </c>
      <c r="H18" s="1">
        <f t="shared" si="1"/>
        <v>4.3795620437956206E-2</v>
      </c>
      <c r="I18" s="1">
        <f t="shared" si="2"/>
        <v>0.28467153284671531</v>
      </c>
      <c r="J18" s="1">
        <f t="shared" si="3"/>
        <v>4.3795620437956206E-2</v>
      </c>
      <c r="K18" s="1">
        <f t="shared" si="4"/>
        <v>0.50292397660818711</v>
      </c>
    </row>
    <row r="19" spans="1:11" x14ac:dyDescent="0.3">
      <c r="A19">
        <v>18</v>
      </c>
      <c r="B19">
        <v>8</v>
      </c>
      <c r="C19">
        <v>43</v>
      </c>
      <c r="D19">
        <v>6</v>
      </c>
      <c r="E19">
        <v>181</v>
      </c>
      <c r="F19">
        <f t="shared" si="0"/>
        <v>153</v>
      </c>
      <c r="G19">
        <v>96</v>
      </c>
      <c r="H19" s="1">
        <f t="shared" si="1"/>
        <v>5.2287581699346407E-2</v>
      </c>
      <c r="I19" s="1">
        <f t="shared" si="2"/>
        <v>0.28104575163398693</v>
      </c>
      <c r="J19" s="1">
        <f t="shared" si="3"/>
        <v>3.9215686274509803E-2</v>
      </c>
      <c r="K19" s="1">
        <f t="shared" si="4"/>
        <v>0.53038674033149169</v>
      </c>
    </row>
    <row r="20" spans="1:11" x14ac:dyDescent="0.3">
      <c r="A20">
        <v>19</v>
      </c>
      <c r="B20">
        <v>9</v>
      </c>
      <c r="C20">
        <v>45</v>
      </c>
      <c r="D20">
        <v>6</v>
      </c>
      <c r="E20">
        <v>191</v>
      </c>
      <c r="F20">
        <f t="shared" si="0"/>
        <v>161</v>
      </c>
      <c r="G20">
        <v>101</v>
      </c>
      <c r="H20" s="1">
        <f t="shared" si="1"/>
        <v>5.5900621118012424E-2</v>
      </c>
      <c r="I20" s="1">
        <f t="shared" si="2"/>
        <v>0.27950310559006208</v>
      </c>
      <c r="J20" s="1">
        <f t="shared" si="3"/>
        <v>3.7267080745341616E-2</v>
      </c>
      <c r="K20" s="1">
        <f t="shared" si="4"/>
        <v>0.52879581151832455</v>
      </c>
    </row>
    <row r="21" spans="1:11" x14ac:dyDescent="0.3">
      <c r="A21">
        <v>20</v>
      </c>
      <c r="B21">
        <v>9</v>
      </c>
      <c r="C21">
        <v>47</v>
      </c>
      <c r="D21">
        <v>6</v>
      </c>
      <c r="E21">
        <v>201</v>
      </c>
      <c r="F21">
        <f t="shared" si="0"/>
        <v>170</v>
      </c>
      <c r="G21">
        <v>108</v>
      </c>
      <c r="H21" s="1">
        <f t="shared" si="1"/>
        <v>5.2941176470588235E-2</v>
      </c>
      <c r="I21" s="1">
        <f t="shared" si="2"/>
        <v>0.27647058823529413</v>
      </c>
      <c r="J21" s="1">
        <f t="shared" si="3"/>
        <v>3.5294117647058823E-2</v>
      </c>
      <c r="K21" s="1">
        <f t="shared" si="4"/>
        <v>0.53731343283582089</v>
      </c>
    </row>
    <row r="22" spans="1:11" x14ac:dyDescent="0.3">
      <c r="A22">
        <v>21</v>
      </c>
      <c r="B22">
        <v>9</v>
      </c>
      <c r="C22">
        <v>49</v>
      </c>
      <c r="D22">
        <v>7</v>
      </c>
      <c r="E22">
        <v>211</v>
      </c>
      <c r="F22">
        <f t="shared" si="0"/>
        <v>178</v>
      </c>
      <c r="G22">
        <v>113</v>
      </c>
      <c r="H22" s="1">
        <f t="shared" si="1"/>
        <v>5.0561797752808987E-2</v>
      </c>
      <c r="I22" s="1">
        <f t="shared" si="2"/>
        <v>0.2752808988764045</v>
      </c>
      <c r="J22" s="1">
        <f t="shared" si="3"/>
        <v>3.9325842696629212E-2</v>
      </c>
      <c r="K22" s="1">
        <f t="shared" si="4"/>
        <v>0.53554502369668244</v>
      </c>
    </row>
    <row r="23" spans="1:11" x14ac:dyDescent="0.3">
      <c r="A23">
        <v>22</v>
      </c>
      <c r="B23">
        <v>9</v>
      </c>
      <c r="C23">
        <v>50</v>
      </c>
      <c r="D23">
        <v>7</v>
      </c>
      <c r="E23">
        <v>221</v>
      </c>
      <c r="F23">
        <f t="shared" si="0"/>
        <v>187</v>
      </c>
      <c r="G23">
        <v>121</v>
      </c>
      <c r="H23" s="1">
        <f t="shared" si="1"/>
        <v>4.8128342245989303E-2</v>
      </c>
      <c r="I23" s="1">
        <f t="shared" si="2"/>
        <v>0.26737967914438504</v>
      </c>
      <c r="J23" s="1">
        <f t="shared" si="3"/>
        <v>3.7433155080213901E-2</v>
      </c>
      <c r="K23" s="1">
        <f t="shared" si="4"/>
        <v>0.54751131221719462</v>
      </c>
    </row>
    <row r="24" spans="1:11" x14ac:dyDescent="0.3">
      <c r="A24">
        <v>23</v>
      </c>
      <c r="B24">
        <v>11</v>
      </c>
      <c r="C24">
        <v>53</v>
      </c>
      <c r="D24">
        <v>7</v>
      </c>
      <c r="E24">
        <v>231</v>
      </c>
      <c r="F24">
        <f t="shared" si="0"/>
        <v>199</v>
      </c>
      <c r="G24">
        <v>128</v>
      </c>
      <c r="H24" s="1">
        <f t="shared" si="1"/>
        <v>5.5276381909547742E-2</v>
      </c>
      <c r="I24" s="1">
        <f t="shared" si="2"/>
        <v>0.26633165829145727</v>
      </c>
      <c r="J24" s="1">
        <f t="shared" si="3"/>
        <v>3.5175879396984924E-2</v>
      </c>
      <c r="K24" s="1">
        <f t="shared" si="4"/>
        <v>0.55411255411255411</v>
      </c>
    </row>
    <row r="25" spans="1:11" x14ac:dyDescent="0.3">
      <c r="A25">
        <v>24</v>
      </c>
      <c r="B25">
        <v>11</v>
      </c>
      <c r="C25">
        <v>54</v>
      </c>
      <c r="D25">
        <v>7</v>
      </c>
      <c r="E25">
        <v>241</v>
      </c>
      <c r="F25">
        <f t="shared" si="0"/>
        <v>207</v>
      </c>
      <c r="G25">
        <v>135</v>
      </c>
      <c r="H25" s="1">
        <f t="shared" si="1"/>
        <v>5.3140096618357488E-2</v>
      </c>
      <c r="I25" s="1">
        <f t="shared" si="2"/>
        <v>0.2608695652173913</v>
      </c>
      <c r="J25" s="1">
        <f t="shared" si="3"/>
        <v>3.3816425120772944E-2</v>
      </c>
      <c r="K25" s="1">
        <f t="shared" si="4"/>
        <v>0.56016597510373445</v>
      </c>
    </row>
    <row r="26" spans="1:11" x14ac:dyDescent="0.3">
      <c r="A26">
        <v>25</v>
      </c>
      <c r="B26">
        <v>11</v>
      </c>
      <c r="C26">
        <v>55</v>
      </c>
      <c r="D26">
        <v>7</v>
      </c>
      <c r="E26">
        <v>251</v>
      </c>
      <c r="F26">
        <f t="shared" si="0"/>
        <v>219</v>
      </c>
      <c r="G26">
        <v>146</v>
      </c>
      <c r="H26" s="1">
        <f t="shared" si="1"/>
        <v>5.0228310502283102E-2</v>
      </c>
      <c r="I26" s="1">
        <f t="shared" si="2"/>
        <v>0.25114155251141551</v>
      </c>
      <c r="J26" s="1">
        <f t="shared" si="3"/>
        <v>3.1963470319634701E-2</v>
      </c>
      <c r="K26" s="1">
        <f t="shared" si="4"/>
        <v>0.58167330677290841</v>
      </c>
    </row>
    <row r="27" spans="1:11" x14ac:dyDescent="0.3">
      <c r="A27">
        <v>26</v>
      </c>
      <c r="B27">
        <v>11</v>
      </c>
      <c r="C27">
        <v>59</v>
      </c>
      <c r="D27">
        <v>7</v>
      </c>
      <c r="E27">
        <v>261</v>
      </c>
      <c r="F27">
        <f t="shared" si="0"/>
        <v>230</v>
      </c>
      <c r="G27">
        <v>153</v>
      </c>
      <c r="H27" s="1">
        <f t="shared" si="1"/>
        <v>4.7826086956521741E-2</v>
      </c>
      <c r="I27" s="1">
        <f t="shared" si="2"/>
        <v>0.2565217391304348</v>
      </c>
      <c r="J27" s="1">
        <f t="shared" si="3"/>
        <v>3.0434782608695653E-2</v>
      </c>
      <c r="K27" s="1">
        <f t="shared" si="4"/>
        <v>0.58620689655172409</v>
      </c>
    </row>
    <row r="28" spans="1:11" x14ac:dyDescent="0.3">
      <c r="A28">
        <v>27</v>
      </c>
      <c r="B28">
        <v>11</v>
      </c>
      <c r="C28">
        <v>59</v>
      </c>
      <c r="D28">
        <v>7</v>
      </c>
      <c r="E28">
        <v>271</v>
      </c>
      <c r="F28">
        <f t="shared" si="0"/>
        <v>239</v>
      </c>
      <c r="G28">
        <v>162</v>
      </c>
      <c r="H28" s="1">
        <f t="shared" si="1"/>
        <v>4.6025104602510462E-2</v>
      </c>
      <c r="I28" s="1">
        <f t="shared" si="2"/>
        <v>0.24686192468619247</v>
      </c>
      <c r="J28" s="1">
        <f t="shared" si="3"/>
        <v>2.9288702928870293E-2</v>
      </c>
      <c r="K28" s="1">
        <f t="shared" si="4"/>
        <v>0.59778597785977861</v>
      </c>
    </row>
    <row r="29" spans="1:11" x14ac:dyDescent="0.3">
      <c r="A29">
        <v>28</v>
      </c>
      <c r="B29">
        <v>12</v>
      </c>
      <c r="C29">
        <v>62</v>
      </c>
      <c r="D29">
        <v>7</v>
      </c>
      <c r="E29">
        <v>281</v>
      </c>
      <c r="F29">
        <f t="shared" si="0"/>
        <v>249</v>
      </c>
      <c r="G29">
        <v>168</v>
      </c>
      <c r="H29" s="1">
        <f t="shared" si="1"/>
        <v>4.8192771084337352E-2</v>
      </c>
      <c r="I29" s="1">
        <f t="shared" si="2"/>
        <v>0.24899598393574296</v>
      </c>
      <c r="J29" s="1">
        <f t="shared" si="3"/>
        <v>2.8112449799196786E-2</v>
      </c>
      <c r="K29" s="1">
        <f t="shared" si="4"/>
        <v>0.59786476868327398</v>
      </c>
    </row>
    <row r="30" spans="1:11" x14ac:dyDescent="0.3">
      <c r="A30">
        <v>29</v>
      </c>
      <c r="B30">
        <v>12</v>
      </c>
      <c r="C30">
        <v>66</v>
      </c>
      <c r="D30">
        <v>8</v>
      </c>
      <c r="E30">
        <v>291</v>
      </c>
      <c r="F30">
        <f t="shared" si="0"/>
        <v>262</v>
      </c>
      <c r="G30">
        <v>176</v>
      </c>
      <c r="H30" s="1">
        <f t="shared" si="1"/>
        <v>4.5801526717557252E-2</v>
      </c>
      <c r="I30" s="1">
        <f t="shared" si="2"/>
        <v>0.25190839694656486</v>
      </c>
      <c r="J30" s="1">
        <f t="shared" si="3"/>
        <v>3.0534351145038167E-2</v>
      </c>
      <c r="K30" s="1">
        <f t="shared" si="4"/>
        <v>0.60481099656357384</v>
      </c>
    </row>
    <row r="31" spans="1:11" x14ac:dyDescent="0.3">
      <c r="A31">
        <v>30</v>
      </c>
      <c r="B31">
        <v>12</v>
      </c>
      <c r="C31">
        <v>68</v>
      </c>
      <c r="D31">
        <v>9</v>
      </c>
      <c r="E31">
        <v>301</v>
      </c>
      <c r="F31">
        <f t="shared" si="0"/>
        <v>269</v>
      </c>
      <c r="G31">
        <v>180</v>
      </c>
      <c r="H31" s="1">
        <f t="shared" si="1"/>
        <v>4.4609665427509292E-2</v>
      </c>
      <c r="I31" s="1">
        <f t="shared" si="2"/>
        <v>0.25278810408921931</v>
      </c>
      <c r="J31" s="1">
        <f t="shared" si="3"/>
        <v>3.3457249070631967E-2</v>
      </c>
      <c r="K31" s="1">
        <f t="shared" si="4"/>
        <v>0.59800664451827246</v>
      </c>
    </row>
    <row r="32" spans="1:11" x14ac:dyDescent="0.3">
      <c r="A32">
        <v>31</v>
      </c>
      <c r="B32">
        <v>12</v>
      </c>
      <c r="C32">
        <v>71</v>
      </c>
      <c r="D32">
        <v>10</v>
      </c>
      <c r="E32">
        <v>311</v>
      </c>
      <c r="F32">
        <f t="shared" si="0"/>
        <v>280</v>
      </c>
      <c r="G32">
        <v>187</v>
      </c>
      <c r="H32" s="1">
        <f t="shared" si="1"/>
        <v>4.2857142857142858E-2</v>
      </c>
      <c r="I32" s="1">
        <f t="shared" si="2"/>
        <v>0.25357142857142856</v>
      </c>
      <c r="J32" s="1">
        <f t="shared" si="3"/>
        <v>3.5714285714285712E-2</v>
      </c>
      <c r="K32" s="1">
        <f t="shared" si="4"/>
        <v>0.6012861736334405</v>
      </c>
    </row>
    <row r="33" spans="1:11" x14ac:dyDescent="0.3">
      <c r="A33">
        <v>32</v>
      </c>
      <c r="B33">
        <v>12</v>
      </c>
      <c r="C33">
        <v>74</v>
      </c>
      <c r="D33">
        <v>10</v>
      </c>
      <c r="E33">
        <v>321</v>
      </c>
      <c r="F33">
        <f t="shared" si="0"/>
        <v>290</v>
      </c>
      <c r="G33">
        <v>194</v>
      </c>
      <c r="H33" s="1">
        <f t="shared" si="1"/>
        <v>4.1379310344827586E-2</v>
      </c>
      <c r="I33" s="1">
        <f t="shared" si="2"/>
        <v>0.25517241379310346</v>
      </c>
      <c r="J33" s="1">
        <f t="shared" si="3"/>
        <v>3.4482758620689655E-2</v>
      </c>
      <c r="K33" s="1">
        <f t="shared" si="4"/>
        <v>0.60436137071651086</v>
      </c>
    </row>
    <row r="34" spans="1:11" x14ac:dyDescent="0.3">
      <c r="A34">
        <v>33</v>
      </c>
      <c r="B34">
        <v>12</v>
      </c>
      <c r="C34">
        <v>81</v>
      </c>
      <c r="D34">
        <v>12</v>
      </c>
      <c r="E34">
        <v>331</v>
      </c>
      <c r="F34">
        <f t="shared" si="0"/>
        <v>303</v>
      </c>
      <c r="G34">
        <v>198</v>
      </c>
      <c r="H34" s="1">
        <f t="shared" si="1"/>
        <v>3.9603960396039604E-2</v>
      </c>
      <c r="I34" s="1">
        <f t="shared" si="2"/>
        <v>0.26732673267326734</v>
      </c>
      <c r="J34" s="1">
        <f t="shared" si="3"/>
        <v>3.9603960396039604E-2</v>
      </c>
      <c r="K34" s="1">
        <f t="shared" si="4"/>
        <v>0.59818731117824775</v>
      </c>
    </row>
    <row r="35" spans="1:11" x14ac:dyDescent="0.3">
      <c r="A35">
        <v>34</v>
      </c>
      <c r="B35">
        <v>12</v>
      </c>
      <c r="C35">
        <v>84</v>
      </c>
      <c r="D35">
        <v>12</v>
      </c>
      <c r="E35">
        <v>341</v>
      </c>
      <c r="F35">
        <f t="shared" si="0"/>
        <v>312</v>
      </c>
      <c r="G35">
        <v>204</v>
      </c>
      <c r="H35" s="1">
        <f t="shared" si="1"/>
        <v>3.8461538461538464E-2</v>
      </c>
      <c r="I35" s="1">
        <f t="shared" si="2"/>
        <v>0.26923076923076922</v>
      </c>
      <c r="J35" s="1">
        <f t="shared" si="3"/>
        <v>3.8461538461538464E-2</v>
      </c>
      <c r="K35" s="1">
        <f t="shared" si="4"/>
        <v>0.59824046920821117</v>
      </c>
    </row>
    <row r="36" spans="1:11" x14ac:dyDescent="0.3">
      <c r="A36">
        <v>35</v>
      </c>
      <c r="B36">
        <v>12</v>
      </c>
      <c r="C36">
        <v>88</v>
      </c>
      <c r="D36">
        <v>12</v>
      </c>
      <c r="E36">
        <v>351</v>
      </c>
      <c r="F36">
        <f t="shared" si="0"/>
        <v>318</v>
      </c>
      <c r="G36">
        <v>206</v>
      </c>
      <c r="H36" s="1">
        <f t="shared" si="1"/>
        <v>3.7735849056603772E-2</v>
      </c>
      <c r="I36" s="1">
        <f t="shared" si="2"/>
        <v>0.27672955974842767</v>
      </c>
      <c r="J36" s="1">
        <f t="shared" si="3"/>
        <v>3.7735849056603772E-2</v>
      </c>
      <c r="K36" s="1">
        <f t="shared" si="4"/>
        <v>0.58689458689458684</v>
      </c>
    </row>
    <row r="37" spans="1:11" x14ac:dyDescent="0.3">
      <c r="A37">
        <v>36</v>
      </c>
      <c r="B37">
        <v>13</v>
      </c>
      <c r="C37">
        <v>94</v>
      </c>
      <c r="D37">
        <v>12</v>
      </c>
      <c r="E37">
        <v>361</v>
      </c>
      <c r="F37">
        <f t="shared" si="0"/>
        <v>331</v>
      </c>
      <c r="G37">
        <v>212</v>
      </c>
      <c r="H37" s="1">
        <f t="shared" si="1"/>
        <v>3.9274924471299093E-2</v>
      </c>
      <c r="I37" s="1">
        <f t="shared" si="2"/>
        <v>0.28398791540785501</v>
      </c>
      <c r="J37" s="1">
        <f t="shared" si="3"/>
        <v>3.6253776435045321E-2</v>
      </c>
      <c r="K37" s="1">
        <f t="shared" si="4"/>
        <v>0.58725761772853191</v>
      </c>
    </row>
    <row r="38" spans="1:11" x14ac:dyDescent="0.3">
      <c r="A38">
        <v>37</v>
      </c>
      <c r="B38">
        <v>13</v>
      </c>
      <c r="C38">
        <v>94</v>
      </c>
      <c r="D38">
        <v>12</v>
      </c>
      <c r="E38">
        <v>371</v>
      </c>
      <c r="F38">
        <f t="shared" si="0"/>
        <v>337</v>
      </c>
      <c r="G38">
        <v>218</v>
      </c>
      <c r="H38" s="1">
        <f t="shared" si="1"/>
        <v>3.857566765578635E-2</v>
      </c>
      <c r="I38" s="1">
        <f t="shared" si="2"/>
        <v>0.27893175074183979</v>
      </c>
      <c r="J38" s="1">
        <f t="shared" si="3"/>
        <v>3.5608308605341248E-2</v>
      </c>
      <c r="K38" s="1">
        <f t="shared" si="4"/>
        <v>0.58760107816711593</v>
      </c>
    </row>
    <row r="39" spans="1:11" x14ac:dyDescent="0.3">
      <c r="A39">
        <v>38</v>
      </c>
      <c r="B39">
        <v>13</v>
      </c>
      <c r="C39">
        <v>96</v>
      </c>
      <c r="D39">
        <v>13</v>
      </c>
      <c r="E39">
        <v>381</v>
      </c>
      <c r="F39">
        <f t="shared" si="0"/>
        <v>349</v>
      </c>
      <c r="G39">
        <v>227</v>
      </c>
      <c r="H39" s="1">
        <f t="shared" si="1"/>
        <v>3.7249283667621778E-2</v>
      </c>
      <c r="I39" s="1">
        <f t="shared" si="2"/>
        <v>0.27507163323782235</v>
      </c>
      <c r="J39" s="1">
        <f t="shared" si="3"/>
        <v>3.7249283667621778E-2</v>
      </c>
      <c r="K39" s="1">
        <f t="shared" si="4"/>
        <v>0.59580052493438318</v>
      </c>
    </row>
    <row r="40" spans="1:11" x14ac:dyDescent="0.3">
      <c r="A40">
        <v>39</v>
      </c>
      <c r="B40">
        <v>13</v>
      </c>
      <c r="C40">
        <v>99</v>
      </c>
      <c r="D40">
        <v>13</v>
      </c>
      <c r="E40">
        <v>391</v>
      </c>
      <c r="F40">
        <f t="shared" si="0"/>
        <v>360</v>
      </c>
      <c r="G40">
        <v>235</v>
      </c>
      <c r="H40" s="1">
        <f t="shared" si="1"/>
        <v>3.6111111111111108E-2</v>
      </c>
      <c r="I40" s="1">
        <f t="shared" si="2"/>
        <v>0.27500000000000002</v>
      </c>
      <c r="J40" s="1">
        <f t="shared" si="3"/>
        <v>3.6111111111111108E-2</v>
      </c>
      <c r="K40" s="1">
        <f t="shared" si="4"/>
        <v>0.60102301790281332</v>
      </c>
    </row>
    <row r="41" spans="1:11" x14ac:dyDescent="0.3">
      <c r="A41">
        <v>40</v>
      </c>
      <c r="B41">
        <v>14</v>
      </c>
      <c r="C41">
        <v>101</v>
      </c>
      <c r="D41">
        <v>14</v>
      </c>
      <c r="E41">
        <v>401</v>
      </c>
      <c r="F41">
        <f t="shared" si="0"/>
        <v>370</v>
      </c>
      <c r="G41">
        <v>241</v>
      </c>
      <c r="H41" s="1">
        <f t="shared" si="1"/>
        <v>3.783783783783784E-2</v>
      </c>
      <c r="I41" s="1">
        <f t="shared" si="2"/>
        <v>0.27297297297297296</v>
      </c>
      <c r="J41" s="1">
        <f t="shared" si="3"/>
        <v>3.783783783783784E-2</v>
      </c>
      <c r="K41" s="1">
        <f t="shared" si="4"/>
        <v>0.60099750623441395</v>
      </c>
    </row>
    <row r="42" spans="1:11" x14ac:dyDescent="0.3">
      <c r="A42">
        <v>41</v>
      </c>
      <c r="B42">
        <v>14</v>
      </c>
      <c r="C42">
        <v>105</v>
      </c>
      <c r="D42">
        <v>14</v>
      </c>
      <c r="E42">
        <v>411</v>
      </c>
      <c r="F42">
        <f t="shared" si="0"/>
        <v>378</v>
      </c>
      <c r="G42">
        <v>245</v>
      </c>
      <c r="H42" s="1">
        <f t="shared" si="1"/>
        <v>3.7037037037037035E-2</v>
      </c>
      <c r="I42" s="1">
        <f t="shared" si="2"/>
        <v>0.27777777777777779</v>
      </c>
      <c r="J42" s="1">
        <f t="shared" si="3"/>
        <v>3.7037037037037035E-2</v>
      </c>
      <c r="K42" s="1">
        <f t="shared" si="4"/>
        <v>0.59610705596107061</v>
      </c>
    </row>
    <row r="43" spans="1:11" x14ac:dyDescent="0.3">
      <c r="A43">
        <v>42</v>
      </c>
      <c r="B43">
        <v>14</v>
      </c>
      <c r="C43">
        <v>107</v>
      </c>
      <c r="D43">
        <v>15</v>
      </c>
      <c r="E43">
        <v>421</v>
      </c>
      <c r="F43">
        <f t="shared" si="0"/>
        <v>389</v>
      </c>
      <c r="G43">
        <v>253</v>
      </c>
      <c r="H43" s="1">
        <f t="shared" si="1"/>
        <v>3.5989717223650387E-2</v>
      </c>
      <c r="I43" s="1">
        <f t="shared" si="2"/>
        <v>0.27506426735218509</v>
      </c>
      <c r="J43" s="1">
        <f t="shared" si="3"/>
        <v>3.8560411311053984E-2</v>
      </c>
      <c r="K43" s="1">
        <f t="shared" si="4"/>
        <v>0.60095011876484561</v>
      </c>
    </row>
    <row r="44" spans="1:11" x14ac:dyDescent="0.3">
      <c r="A44">
        <v>43</v>
      </c>
      <c r="B44">
        <v>15</v>
      </c>
      <c r="C44">
        <v>109</v>
      </c>
      <c r="D44">
        <v>16</v>
      </c>
      <c r="E44">
        <v>431</v>
      </c>
      <c r="F44">
        <f t="shared" si="0"/>
        <v>401</v>
      </c>
      <c r="G44">
        <v>261</v>
      </c>
      <c r="H44" s="1">
        <f t="shared" si="1"/>
        <v>3.7406483790523692E-2</v>
      </c>
      <c r="I44" s="1">
        <f t="shared" si="2"/>
        <v>0.27182044887780549</v>
      </c>
      <c r="J44" s="1">
        <f t="shared" si="3"/>
        <v>3.9900249376558602E-2</v>
      </c>
      <c r="K44" s="1">
        <f t="shared" si="4"/>
        <v>0.60556844547563804</v>
      </c>
    </row>
    <row r="45" spans="1:11" x14ac:dyDescent="0.3">
      <c r="A45">
        <v>44</v>
      </c>
      <c r="B45">
        <v>15</v>
      </c>
      <c r="C45">
        <v>109</v>
      </c>
      <c r="D45">
        <v>16</v>
      </c>
      <c r="E45">
        <v>441</v>
      </c>
      <c r="F45">
        <f t="shared" si="0"/>
        <v>408</v>
      </c>
      <c r="G45">
        <v>268</v>
      </c>
      <c r="H45" s="1">
        <f t="shared" si="1"/>
        <v>3.6764705882352942E-2</v>
      </c>
      <c r="I45" s="1">
        <f t="shared" si="2"/>
        <v>0.26715686274509803</v>
      </c>
      <c r="J45" s="1">
        <f t="shared" si="3"/>
        <v>3.9215686274509803E-2</v>
      </c>
      <c r="K45" s="1">
        <f t="shared" si="4"/>
        <v>0.60770975056689347</v>
      </c>
    </row>
    <row r="46" spans="1:11" x14ac:dyDescent="0.3">
      <c r="A46">
        <v>45</v>
      </c>
      <c r="B46">
        <v>17</v>
      </c>
      <c r="C46">
        <v>111</v>
      </c>
      <c r="D46">
        <v>17</v>
      </c>
      <c r="E46">
        <v>451</v>
      </c>
      <c r="F46">
        <f t="shared" si="0"/>
        <v>421</v>
      </c>
      <c r="G46">
        <v>276</v>
      </c>
      <c r="H46" s="1">
        <f t="shared" si="1"/>
        <v>4.0380047505938245E-2</v>
      </c>
      <c r="I46" s="1">
        <f t="shared" si="2"/>
        <v>0.26365795724465557</v>
      </c>
      <c r="J46" s="1">
        <f t="shared" si="3"/>
        <v>4.0380047505938245E-2</v>
      </c>
      <c r="K46" s="1">
        <f t="shared" si="4"/>
        <v>0.61197339246119731</v>
      </c>
    </row>
    <row r="47" spans="1:11" x14ac:dyDescent="0.3">
      <c r="A47">
        <v>46</v>
      </c>
      <c r="B47">
        <v>17</v>
      </c>
      <c r="C47">
        <v>113</v>
      </c>
      <c r="D47">
        <v>17</v>
      </c>
      <c r="E47">
        <v>461</v>
      </c>
      <c r="F47">
        <f t="shared" si="0"/>
        <v>430</v>
      </c>
      <c r="G47">
        <v>283</v>
      </c>
      <c r="H47" s="1">
        <f t="shared" si="1"/>
        <v>3.9534883720930232E-2</v>
      </c>
      <c r="I47" s="1">
        <f t="shared" si="2"/>
        <v>0.26279069767441859</v>
      </c>
      <c r="J47" s="1">
        <f t="shared" si="3"/>
        <v>3.9534883720930232E-2</v>
      </c>
      <c r="K47" s="1">
        <f t="shared" si="4"/>
        <v>0.61388286334056397</v>
      </c>
    </row>
    <row r="48" spans="1:11" x14ac:dyDescent="0.3">
      <c r="A48">
        <v>47</v>
      </c>
      <c r="B48">
        <v>18</v>
      </c>
      <c r="C48">
        <v>115</v>
      </c>
      <c r="D48">
        <v>17</v>
      </c>
      <c r="E48">
        <v>471</v>
      </c>
      <c r="F48">
        <f t="shared" si="0"/>
        <v>441</v>
      </c>
      <c r="G48">
        <v>291</v>
      </c>
      <c r="H48" s="1">
        <f t="shared" si="1"/>
        <v>4.0816326530612242E-2</v>
      </c>
      <c r="I48" s="1">
        <f t="shared" si="2"/>
        <v>0.26077097505668934</v>
      </c>
      <c r="J48" s="1">
        <f t="shared" si="3"/>
        <v>3.8548752834467119E-2</v>
      </c>
      <c r="K48" s="1">
        <f t="shared" si="4"/>
        <v>0.61783439490445857</v>
      </c>
    </row>
    <row r="49" spans="1:11" x14ac:dyDescent="0.3">
      <c r="A49">
        <v>48</v>
      </c>
      <c r="B49">
        <v>18</v>
      </c>
      <c r="C49">
        <v>119</v>
      </c>
      <c r="D49">
        <v>18</v>
      </c>
      <c r="E49">
        <v>481</v>
      </c>
      <c r="F49">
        <f t="shared" si="0"/>
        <v>451</v>
      </c>
      <c r="G49">
        <v>296</v>
      </c>
      <c r="H49" s="1">
        <f t="shared" si="1"/>
        <v>3.9911308203991129E-2</v>
      </c>
      <c r="I49" s="1">
        <f t="shared" si="2"/>
        <v>0.26385809312638581</v>
      </c>
      <c r="J49" s="1">
        <f t="shared" si="3"/>
        <v>3.9911308203991129E-2</v>
      </c>
      <c r="K49" s="1">
        <f t="shared" si="4"/>
        <v>0.61538461538461542</v>
      </c>
    </row>
    <row r="50" spans="1:11" x14ac:dyDescent="0.3">
      <c r="A50">
        <v>49</v>
      </c>
      <c r="B50">
        <v>19</v>
      </c>
      <c r="C50">
        <v>121</v>
      </c>
      <c r="D50">
        <v>18</v>
      </c>
      <c r="E50">
        <v>491</v>
      </c>
      <c r="F50">
        <f t="shared" si="0"/>
        <v>461</v>
      </c>
      <c r="G50">
        <v>303</v>
      </c>
      <c r="H50" s="1">
        <f t="shared" si="1"/>
        <v>4.1214750542299353E-2</v>
      </c>
      <c r="I50" s="1">
        <f t="shared" si="2"/>
        <v>0.26247288503253796</v>
      </c>
      <c r="J50" s="1">
        <f t="shared" si="3"/>
        <v>3.9045553145336226E-2</v>
      </c>
      <c r="K50" s="1">
        <f t="shared" si="4"/>
        <v>0.61710794297352345</v>
      </c>
    </row>
    <row r="51" spans="1:11" x14ac:dyDescent="0.3">
      <c r="A51">
        <v>50</v>
      </c>
      <c r="B51">
        <v>20</v>
      </c>
      <c r="C51">
        <v>123</v>
      </c>
      <c r="D51">
        <v>18</v>
      </c>
      <c r="E51">
        <v>501</v>
      </c>
      <c r="F51">
        <f t="shared" si="0"/>
        <v>466</v>
      </c>
      <c r="G51">
        <v>305</v>
      </c>
      <c r="H51" s="1">
        <f t="shared" si="1"/>
        <v>4.2918454935622317E-2</v>
      </c>
      <c r="I51" s="1">
        <f t="shared" si="2"/>
        <v>0.26394849785407726</v>
      </c>
      <c r="J51" s="1">
        <f t="shared" si="3"/>
        <v>3.8626609442060089E-2</v>
      </c>
      <c r="K51" s="1">
        <f t="shared" si="4"/>
        <v>0.60878243512974051</v>
      </c>
    </row>
    <row r="52" spans="1:11" x14ac:dyDescent="0.3">
      <c r="A52">
        <v>51</v>
      </c>
      <c r="B52">
        <v>21</v>
      </c>
      <c r="C52">
        <v>127</v>
      </c>
      <c r="D52">
        <v>19</v>
      </c>
      <c r="E52">
        <v>511</v>
      </c>
      <c r="F52">
        <f t="shared" si="0"/>
        <v>483</v>
      </c>
      <c r="G52">
        <v>316</v>
      </c>
      <c r="H52" s="1">
        <f t="shared" si="1"/>
        <v>4.3478260869565216E-2</v>
      </c>
      <c r="I52" s="1">
        <f t="shared" si="2"/>
        <v>0.26293995859213248</v>
      </c>
      <c r="J52" s="1">
        <f t="shared" si="3"/>
        <v>3.9337474120082816E-2</v>
      </c>
      <c r="K52" s="1">
        <f t="shared" si="4"/>
        <v>0.61839530332681014</v>
      </c>
    </row>
    <row r="53" spans="1:11" x14ac:dyDescent="0.3">
      <c r="A53">
        <v>52</v>
      </c>
      <c r="B53">
        <v>21</v>
      </c>
      <c r="C53">
        <v>130</v>
      </c>
      <c r="D53">
        <v>19</v>
      </c>
      <c r="E53">
        <v>521</v>
      </c>
      <c r="F53">
        <f t="shared" si="0"/>
        <v>490</v>
      </c>
      <c r="G53">
        <v>320</v>
      </c>
      <c r="H53" s="1">
        <f t="shared" si="1"/>
        <v>4.2857142857142858E-2</v>
      </c>
      <c r="I53" s="1">
        <f t="shared" si="2"/>
        <v>0.26530612244897961</v>
      </c>
      <c r="J53" s="1">
        <f t="shared" si="3"/>
        <v>3.8775510204081633E-2</v>
      </c>
      <c r="K53" s="1">
        <f t="shared" si="4"/>
        <v>0.61420345489443373</v>
      </c>
    </row>
    <row r="54" spans="1:11" x14ac:dyDescent="0.3">
      <c r="A54">
        <v>53</v>
      </c>
      <c r="B54">
        <v>21</v>
      </c>
      <c r="C54">
        <v>133</v>
      </c>
      <c r="D54">
        <v>19</v>
      </c>
      <c r="E54">
        <v>531</v>
      </c>
      <c r="F54">
        <f t="shared" si="0"/>
        <v>499</v>
      </c>
      <c r="G54">
        <v>326</v>
      </c>
      <c r="H54" s="1">
        <f t="shared" si="1"/>
        <v>4.2084168336673347E-2</v>
      </c>
      <c r="I54" s="1">
        <f t="shared" si="2"/>
        <v>0.26653306613226452</v>
      </c>
      <c r="J54" s="1">
        <f t="shared" si="3"/>
        <v>3.8076152304609222E-2</v>
      </c>
      <c r="K54" s="1">
        <f t="shared" si="4"/>
        <v>0.61393596986817323</v>
      </c>
    </row>
    <row r="55" spans="1:11" x14ac:dyDescent="0.3">
      <c r="A55">
        <v>54</v>
      </c>
      <c r="B55">
        <v>21</v>
      </c>
      <c r="C55">
        <v>134</v>
      </c>
      <c r="D55">
        <v>19</v>
      </c>
      <c r="E55">
        <v>541</v>
      </c>
      <c r="F55">
        <f t="shared" si="0"/>
        <v>508</v>
      </c>
      <c r="G55">
        <v>334</v>
      </c>
      <c r="H55" s="1">
        <f t="shared" si="1"/>
        <v>4.1338582677165357E-2</v>
      </c>
      <c r="I55" s="1">
        <f t="shared" si="2"/>
        <v>0.26377952755905509</v>
      </c>
      <c r="J55" s="1">
        <f t="shared" si="3"/>
        <v>3.7401574803149609E-2</v>
      </c>
      <c r="K55" s="1">
        <f t="shared" si="4"/>
        <v>0.61737523105360448</v>
      </c>
    </row>
    <row r="56" spans="1:11" x14ac:dyDescent="0.3">
      <c r="A56">
        <v>55</v>
      </c>
      <c r="B56">
        <v>21</v>
      </c>
      <c r="C56">
        <v>136</v>
      </c>
      <c r="D56">
        <v>19</v>
      </c>
      <c r="E56">
        <v>551</v>
      </c>
      <c r="F56">
        <f t="shared" si="0"/>
        <v>518</v>
      </c>
      <c r="G56">
        <v>342</v>
      </c>
      <c r="H56" s="1">
        <f t="shared" si="1"/>
        <v>4.0540540540540543E-2</v>
      </c>
      <c r="I56" s="1">
        <f t="shared" si="2"/>
        <v>0.26254826254826252</v>
      </c>
      <c r="J56" s="1">
        <f t="shared" si="3"/>
        <v>3.6679536679536683E-2</v>
      </c>
      <c r="K56" s="1">
        <f t="shared" si="4"/>
        <v>0.62068965517241381</v>
      </c>
    </row>
    <row r="57" spans="1:11" x14ac:dyDescent="0.3">
      <c r="A57">
        <v>56</v>
      </c>
      <c r="B57">
        <v>22</v>
      </c>
      <c r="C57">
        <v>140</v>
      </c>
      <c r="D57">
        <v>19</v>
      </c>
      <c r="E57">
        <v>561</v>
      </c>
      <c r="F57">
        <f t="shared" si="0"/>
        <v>533</v>
      </c>
      <c r="G57">
        <v>352</v>
      </c>
      <c r="H57" s="1">
        <f t="shared" si="1"/>
        <v>4.1275797373358347E-2</v>
      </c>
      <c r="I57" s="1">
        <f t="shared" si="2"/>
        <v>0.26266416510318952</v>
      </c>
      <c r="J57" s="1">
        <f t="shared" si="3"/>
        <v>3.5647279549718573E-2</v>
      </c>
      <c r="K57" s="1">
        <f t="shared" si="4"/>
        <v>0.62745098039215685</v>
      </c>
    </row>
    <row r="58" spans="1:11" x14ac:dyDescent="0.3">
      <c r="A58">
        <v>57</v>
      </c>
      <c r="B58">
        <v>23</v>
      </c>
      <c r="C58">
        <v>145</v>
      </c>
      <c r="D58">
        <v>19</v>
      </c>
      <c r="E58">
        <v>571</v>
      </c>
      <c r="F58">
        <f t="shared" si="0"/>
        <v>545</v>
      </c>
      <c r="G58">
        <v>358</v>
      </c>
      <c r="H58" s="1">
        <f t="shared" si="1"/>
        <v>4.2201834862385323E-2</v>
      </c>
      <c r="I58" s="1">
        <f t="shared" si="2"/>
        <v>0.26605504587155965</v>
      </c>
      <c r="J58" s="1">
        <f t="shared" si="3"/>
        <v>3.4862385321100919E-2</v>
      </c>
      <c r="K58" s="1">
        <f t="shared" si="4"/>
        <v>0.62697022767075306</v>
      </c>
    </row>
    <row r="59" spans="1:11" x14ac:dyDescent="0.3">
      <c r="A59">
        <v>58</v>
      </c>
      <c r="B59">
        <v>23</v>
      </c>
      <c r="C59">
        <v>147</v>
      </c>
      <c r="D59">
        <v>19</v>
      </c>
      <c r="E59">
        <v>581</v>
      </c>
      <c r="F59">
        <f t="shared" si="0"/>
        <v>553</v>
      </c>
      <c r="G59">
        <v>364</v>
      </c>
      <c r="H59" s="1">
        <f t="shared" si="1"/>
        <v>4.1591320072332731E-2</v>
      </c>
      <c r="I59" s="1">
        <f t="shared" si="2"/>
        <v>0.26582278481012656</v>
      </c>
      <c r="J59" s="1">
        <f t="shared" si="3"/>
        <v>3.4358047016274866E-2</v>
      </c>
      <c r="K59" s="1">
        <f t="shared" si="4"/>
        <v>0.62650602409638556</v>
      </c>
    </row>
    <row r="60" spans="1:11" x14ac:dyDescent="0.3">
      <c r="A60">
        <v>59</v>
      </c>
      <c r="B60">
        <v>23</v>
      </c>
      <c r="C60">
        <v>148</v>
      </c>
      <c r="D60">
        <v>19</v>
      </c>
      <c r="E60">
        <v>591</v>
      </c>
      <c r="F60">
        <f t="shared" si="0"/>
        <v>558</v>
      </c>
      <c r="G60">
        <v>368</v>
      </c>
      <c r="H60" s="1">
        <f t="shared" si="1"/>
        <v>4.1218637992831542E-2</v>
      </c>
      <c r="I60" s="1">
        <f t="shared" si="2"/>
        <v>0.26523297491039427</v>
      </c>
      <c r="J60" s="1">
        <f t="shared" si="3"/>
        <v>3.4050179211469536E-2</v>
      </c>
      <c r="K60" s="1">
        <f t="shared" si="4"/>
        <v>0.62267343485617599</v>
      </c>
    </row>
    <row r="61" spans="1:11" x14ac:dyDescent="0.3">
      <c r="A61">
        <v>60</v>
      </c>
      <c r="B61">
        <v>23</v>
      </c>
      <c r="C61">
        <v>150</v>
      </c>
      <c r="D61">
        <v>20</v>
      </c>
      <c r="E61">
        <v>601</v>
      </c>
      <c r="F61">
        <f t="shared" si="0"/>
        <v>569</v>
      </c>
      <c r="G61">
        <v>376</v>
      </c>
      <c r="H61" s="1">
        <f t="shared" si="1"/>
        <v>4.0421792618629174E-2</v>
      </c>
      <c r="I61" s="1">
        <f t="shared" si="2"/>
        <v>0.26362038664323373</v>
      </c>
      <c r="J61" s="1">
        <f t="shared" si="3"/>
        <v>3.5149384885764502E-2</v>
      </c>
      <c r="K61" s="1">
        <f t="shared" si="4"/>
        <v>0.62562396006655574</v>
      </c>
    </row>
    <row r="62" spans="1:11" x14ac:dyDescent="0.3">
      <c r="A62">
        <v>61</v>
      </c>
      <c r="B62">
        <v>24</v>
      </c>
      <c r="C62">
        <v>151</v>
      </c>
      <c r="D62">
        <v>20</v>
      </c>
      <c r="E62">
        <v>611</v>
      </c>
      <c r="F62">
        <f t="shared" si="0"/>
        <v>580</v>
      </c>
      <c r="G62">
        <v>385</v>
      </c>
      <c r="H62" s="1">
        <f t="shared" si="1"/>
        <v>4.1379310344827586E-2</v>
      </c>
      <c r="I62" s="1">
        <f t="shared" si="2"/>
        <v>0.26034482758620692</v>
      </c>
      <c r="J62" s="1">
        <f t="shared" si="3"/>
        <v>3.4482758620689655E-2</v>
      </c>
      <c r="K62" s="1">
        <f t="shared" si="4"/>
        <v>0.63011456628477902</v>
      </c>
    </row>
    <row r="63" spans="1:11" x14ac:dyDescent="0.3">
      <c r="A63">
        <v>62</v>
      </c>
      <c r="B63">
        <v>26</v>
      </c>
      <c r="C63">
        <v>151</v>
      </c>
      <c r="D63">
        <v>20</v>
      </c>
      <c r="E63">
        <v>621</v>
      </c>
      <c r="F63">
        <f t="shared" si="0"/>
        <v>588</v>
      </c>
      <c r="G63">
        <v>391</v>
      </c>
      <c r="H63" s="1">
        <f t="shared" si="1"/>
        <v>4.4217687074829932E-2</v>
      </c>
      <c r="I63" s="1">
        <f t="shared" si="2"/>
        <v>0.25680272108843538</v>
      </c>
      <c r="J63" s="1">
        <f t="shared" si="3"/>
        <v>3.4013605442176874E-2</v>
      </c>
      <c r="K63" s="1">
        <f t="shared" si="4"/>
        <v>0.62962962962962965</v>
      </c>
    </row>
    <row r="64" spans="1:11" x14ac:dyDescent="0.3">
      <c r="A64">
        <v>63</v>
      </c>
      <c r="B64">
        <v>26</v>
      </c>
      <c r="C64">
        <v>153</v>
      </c>
      <c r="D64">
        <v>20</v>
      </c>
      <c r="E64">
        <v>631</v>
      </c>
      <c r="F64">
        <f t="shared" si="0"/>
        <v>599</v>
      </c>
      <c r="G64">
        <v>400</v>
      </c>
      <c r="H64" s="1">
        <f t="shared" si="1"/>
        <v>4.340567612687813E-2</v>
      </c>
      <c r="I64" s="1">
        <f t="shared" si="2"/>
        <v>0.25542570951585974</v>
      </c>
      <c r="J64" s="1">
        <f t="shared" si="3"/>
        <v>3.3388981636060099E-2</v>
      </c>
      <c r="K64" s="1">
        <f t="shared" si="4"/>
        <v>0.6339144215530903</v>
      </c>
    </row>
    <row r="65" spans="1:11" x14ac:dyDescent="0.3">
      <c r="A65">
        <v>64</v>
      </c>
      <c r="B65">
        <v>26</v>
      </c>
      <c r="C65">
        <v>157</v>
      </c>
      <c r="D65">
        <v>20</v>
      </c>
      <c r="E65">
        <v>641</v>
      </c>
      <c r="F65">
        <f t="shared" si="0"/>
        <v>610</v>
      </c>
      <c r="G65">
        <v>407</v>
      </c>
      <c r="H65" s="1">
        <f t="shared" si="1"/>
        <v>4.2622950819672129E-2</v>
      </c>
      <c r="I65" s="1">
        <f t="shared" si="2"/>
        <v>0.25737704918032789</v>
      </c>
      <c r="J65" s="1">
        <f t="shared" si="3"/>
        <v>3.2786885245901641E-2</v>
      </c>
      <c r="K65" s="1">
        <f t="shared" si="4"/>
        <v>0.63494539781591264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93F2-7B9D-437A-A571-989D4E5DED30}">
  <dimension ref="A1:K38"/>
  <sheetViews>
    <sheetView showGridLines="0" topLeftCell="H1" workbookViewId="0">
      <selection activeCell="Z14" sqref="Z14"/>
    </sheetView>
  </sheetViews>
  <sheetFormatPr defaultRowHeight="14.4" x14ac:dyDescent="0.3"/>
  <cols>
    <col min="7" max="7" width="21.6640625" bestFit="1" customWidth="1"/>
    <col min="8" max="8" width="13.109375" style="1" customWidth="1"/>
    <col min="9" max="10" width="11.33203125" style="1" bestFit="1" customWidth="1"/>
    <col min="11" max="11" width="16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101</v>
      </c>
      <c r="F2">
        <f>B2+C2+D2+G2</f>
        <v>0</v>
      </c>
      <c r="G2">
        <v>0</v>
      </c>
      <c r="H2" s="1">
        <f>IFERROR(B2/F2,0)</f>
        <v>0</v>
      </c>
      <c r="I2" s="1">
        <f>IFERROR(C2/F2,0)</f>
        <v>0</v>
      </c>
      <c r="J2" s="1">
        <f>IFERROR(D2/F2,0)</f>
        <v>0</v>
      </c>
      <c r="K2" s="1">
        <f>G2/E2</f>
        <v>0</v>
      </c>
    </row>
    <row r="3" spans="1:11" x14ac:dyDescent="0.3">
      <c r="A3">
        <v>2</v>
      </c>
      <c r="B3">
        <v>5</v>
      </c>
      <c r="C3">
        <v>0</v>
      </c>
      <c r="D3">
        <v>0</v>
      </c>
      <c r="E3">
        <v>201</v>
      </c>
      <c r="F3">
        <f t="shared" ref="F3:F38" si="0">B3+C3+D3+G3</f>
        <v>5</v>
      </c>
      <c r="G3">
        <v>0</v>
      </c>
      <c r="H3" s="1">
        <f t="shared" ref="H3:H38" si="1">IFERROR(B3/F3,0)</f>
        <v>1</v>
      </c>
      <c r="I3" s="1">
        <f t="shared" ref="I3:I38" si="2">IFERROR(C3/F3,0)</f>
        <v>0</v>
      </c>
      <c r="J3" s="1">
        <f t="shared" ref="J3:J38" si="3">IFERROR(D3/F3,0)</f>
        <v>0</v>
      </c>
      <c r="K3" s="1">
        <f t="shared" ref="K3:K38" si="4">G3/E3</f>
        <v>0</v>
      </c>
    </row>
    <row r="4" spans="1:11" x14ac:dyDescent="0.3">
      <c r="A4">
        <v>3</v>
      </c>
      <c r="B4">
        <v>23</v>
      </c>
      <c r="C4">
        <v>4</v>
      </c>
      <c r="D4">
        <v>0</v>
      </c>
      <c r="E4">
        <v>301</v>
      </c>
      <c r="F4">
        <f t="shared" si="0"/>
        <v>27</v>
      </c>
      <c r="G4">
        <v>0</v>
      </c>
      <c r="H4" s="1">
        <f t="shared" si="1"/>
        <v>0.85185185185185186</v>
      </c>
      <c r="I4" s="1">
        <f t="shared" si="2"/>
        <v>0.14814814814814814</v>
      </c>
      <c r="J4" s="1">
        <f t="shared" si="3"/>
        <v>0</v>
      </c>
      <c r="K4" s="1">
        <f t="shared" si="4"/>
        <v>0</v>
      </c>
    </row>
    <row r="5" spans="1:11" x14ac:dyDescent="0.3">
      <c r="A5">
        <v>4</v>
      </c>
      <c r="B5">
        <v>51</v>
      </c>
      <c r="C5">
        <v>9</v>
      </c>
      <c r="D5">
        <v>0</v>
      </c>
      <c r="E5">
        <v>401</v>
      </c>
      <c r="F5">
        <f t="shared" si="0"/>
        <v>77</v>
      </c>
      <c r="G5">
        <v>17</v>
      </c>
      <c r="H5" s="1">
        <f t="shared" si="1"/>
        <v>0.66233766233766234</v>
      </c>
      <c r="I5" s="1">
        <f t="shared" si="2"/>
        <v>0.11688311688311688</v>
      </c>
      <c r="J5" s="1">
        <f t="shared" si="3"/>
        <v>0</v>
      </c>
      <c r="K5" s="1">
        <f t="shared" si="4"/>
        <v>4.2394014962593519E-2</v>
      </c>
    </row>
    <row r="6" spans="1:11" x14ac:dyDescent="0.3">
      <c r="A6">
        <v>5</v>
      </c>
      <c r="B6">
        <v>85</v>
      </c>
      <c r="C6">
        <v>13</v>
      </c>
      <c r="D6">
        <v>4</v>
      </c>
      <c r="E6">
        <v>501</v>
      </c>
      <c r="F6">
        <f t="shared" si="0"/>
        <v>160</v>
      </c>
      <c r="G6">
        <v>58</v>
      </c>
      <c r="H6" s="1">
        <f t="shared" si="1"/>
        <v>0.53125</v>
      </c>
      <c r="I6" s="1">
        <f t="shared" si="2"/>
        <v>8.1250000000000003E-2</v>
      </c>
      <c r="J6" s="1">
        <f t="shared" si="3"/>
        <v>2.5000000000000001E-2</v>
      </c>
      <c r="K6" s="1">
        <f t="shared" si="4"/>
        <v>0.1157684630738523</v>
      </c>
    </row>
    <row r="7" spans="1:11" x14ac:dyDescent="0.3">
      <c r="A7">
        <v>6</v>
      </c>
      <c r="B7">
        <v>105</v>
      </c>
      <c r="C7">
        <v>15</v>
      </c>
      <c r="D7">
        <v>9</v>
      </c>
      <c r="E7">
        <v>601</v>
      </c>
      <c r="F7">
        <f t="shared" si="0"/>
        <v>242</v>
      </c>
      <c r="G7">
        <v>113</v>
      </c>
      <c r="H7" s="1">
        <f t="shared" si="1"/>
        <v>0.43388429752066116</v>
      </c>
      <c r="I7" s="1">
        <f t="shared" si="2"/>
        <v>6.1983471074380167E-2</v>
      </c>
      <c r="J7" s="1">
        <f t="shared" si="3"/>
        <v>3.71900826446281E-2</v>
      </c>
      <c r="K7" s="1">
        <f t="shared" si="4"/>
        <v>0.18801996672212978</v>
      </c>
    </row>
    <row r="8" spans="1:11" x14ac:dyDescent="0.3">
      <c r="A8">
        <v>7</v>
      </c>
      <c r="B8">
        <v>122</v>
      </c>
      <c r="C8">
        <v>18</v>
      </c>
      <c r="D8">
        <v>13</v>
      </c>
      <c r="E8">
        <v>701</v>
      </c>
      <c r="F8">
        <f t="shared" si="0"/>
        <v>291</v>
      </c>
      <c r="G8">
        <v>138</v>
      </c>
      <c r="H8" s="1">
        <f t="shared" si="1"/>
        <v>0.41924398625429554</v>
      </c>
      <c r="I8" s="1">
        <f t="shared" si="2"/>
        <v>6.1855670103092786E-2</v>
      </c>
      <c r="J8" s="1">
        <f t="shared" si="3"/>
        <v>4.4673539518900345E-2</v>
      </c>
      <c r="K8" s="1">
        <f t="shared" si="4"/>
        <v>0.19686162624821682</v>
      </c>
    </row>
    <row r="9" spans="1:11" x14ac:dyDescent="0.3">
      <c r="A9">
        <v>8</v>
      </c>
      <c r="B9">
        <v>155</v>
      </c>
      <c r="C9">
        <v>24</v>
      </c>
      <c r="D9">
        <v>15</v>
      </c>
      <c r="E9">
        <v>801</v>
      </c>
      <c r="F9">
        <f t="shared" si="0"/>
        <v>359</v>
      </c>
      <c r="G9">
        <v>165</v>
      </c>
      <c r="H9" s="1">
        <f t="shared" si="1"/>
        <v>0.43175487465181056</v>
      </c>
      <c r="I9" s="1">
        <f t="shared" si="2"/>
        <v>6.6852367688022288E-2</v>
      </c>
      <c r="J9" s="1">
        <f t="shared" si="3"/>
        <v>4.1782729805013928E-2</v>
      </c>
      <c r="K9" s="1">
        <f t="shared" si="4"/>
        <v>0.20599250936329588</v>
      </c>
    </row>
    <row r="10" spans="1:11" x14ac:dyDescent="0.3">
      <c r="A10">
        <v>9</v>
      </c>
      <c r="B10">
        <v>190</v>
      </c>
      <c r="C10">
        <v>30</v>
      </c>
      <c r="D10">
        <v>18</v>
      </c>
      <c r="E10">
        <v>901</v>
      </c>
      <c r="F10">
        <f t="shared" si="0"/>
        <v>426</v>
      </c>
      <c r="G10">
        <v>188</v>
      </c>
      <c r="H10" s="1">
        <f t="shared" si="1"/>
        <v>0.4460093896713615</v>
      </c>
      <c r="I10" s="1">
        <f t="shared" si="2"/>
        <v>7.0422535211267609E-2</v>
      </c>
      <c r="J10" s="1">
        <f t="shared" si="3"/>
        <v>4.2253521126760563E-2</v>
      </c>
      <c r="K10" s="1">
        <f t="shared" si="4"/>
        <v>0.20865704772475027</v>
      </c>
    </row>
    <row r="11" spans="1:11" x14ac:dyDescent="0.3">
      <c r="A11">
        <v>10</v>
      </c>
      <c r="B11">
        <v>213</v>
      </c>
      <c r="C11">
        <v>34</v>
      </c>
      <c r="D11">
        <v>20</v>
      </c>
      <c r="E11">
        <v>1001</v>
      </c>
      <c r="F11">
        <f t="shared" si="0"/>
        <v>489</v>
      </c>
      <c r="G11">
        <v>222</v>
      </c>
      <c r="H11" s="1">
        <f t="shared" si="1"/>
        <v>0.43558282208588955</v>
      </c>
      <c r="I11" s="1">
        <f t="shared" si="2"/>
        <v>6.9529652351738247E-2</v>
      </c>
      <c r="J11" s="1">
        <f t="shared" si="3"/>
        <v>4.0899795501022497E-2</v>
      </c>
      <c r="K11" s="1">
        <f t="shared" si="4"/>
        <v>0.22177822177822179</v>
      </c>
    </row>
    <row r="12" spans="1:11" x14ac:dyDescent="0.3">
      <c r="A12">
        <v>11</v>
      </c>
      <c r="B12">
        <v>241</v>
      </c>
      <c r="C12">
        <v>38</v>
      </c>
      <c r="D12">
        <v>24</v>
      </c>
      <c r="E12">
        <v>1101</v>
      </c>
      <c r="F12">
        <f t="shared" si="0"/>
        <v>554</v>
      </c>
      <c r="G12">
        <v>251</v>
      </c>
      <c r="H12" s="1">
        <f t="shared" si="1"/>
        <v>0.43501805054151627</v>
      </c>
      <c r="I12" s="1">
        <f t="shared" si="2"/>
        <v>6.8592057761732855E-2</v>
      </c>
      <c r="J12" s="1">
        <f t="shared" si="3"/>
        <v>4.3321299638989168E-2</v>
      </c>
      <c r="K12" s="1">
        <f t="shared" si="4"/>
        <v>0.22797456857402362</v>
      </c>
    </row>
    <row r="13" spans="1:11" x14ac:dyDescent="0.3">
      <c r="A13">
        <v>12</v>
      </c>
      <c r="B13">
        <v>274</v>
      </c>
      <c r="C13">
        <v>41</v>
      </c>
      <c r="D13">
        <v>27</v>
      </c>
      <c r="E13">
        <v>1201</v>
      </c>
      <c r="F13">
        <f t="shared" si="0"/>
        <v>612</v>
      </c>
      <c r="G13">
        <v>270</v>
      </c>
      <c r="H13" s="1">
        <f t="shared" si="1"/>
        <v>0.44771241830065361</v>
      </c>
      <c r="I13" s="1">
        <f t="shared" si="2"/>
        <v>6.699346405228758E-2</v>
      </c>
      <c r="J13" s="1">
        <f t="shared" si="3"/>
        <v>4.4117647058823532E-2</v>
      </c>
      <c r="K13" s="1">
        <f t="shared" si="4"/>
        <v>0.22481265611990009</v>
      </c>
    </row>
    <row r="14" spans="1:11" x14ac:dyDescent="0.3">
      <c r="A14">
        <v>13</v>
      </c>
      <c r="B14">
        <v>302</v>
      </c>
      <c r="C14">
        <v>44</v>
      </c>
      <c r="D14">
        <v>32</v>
      </c>
      <c r="E14">
        <v>1301</v>
      </c>
      <c r="F14">
        <f t="shared" si="0"/>
        <v>683</v>
      </c>
      <c r="G14">
        <v>305</v>
      </c>
      <c r="H14" s="1">
        <f t="shared" si="1"/>
        <v>0.44216691068814057</v>
      </c>
      <c r="I14" s="1">
        <f t="shared" si="2"/>
        <v>6.4421669106881407E-2</v>
      </c>
      <c r="J14" s="1">
        <f t="shared" si="3"/>
        <v>4.6852122986822842E-2</v>
      </c>
      <c r="K14" s="1">
        <f t="shared" si="4"/>
        <v>0.23443504996156803</v>
      </c>
    </row>
    <row r="15" spans="1:11" x14ac:dyDescent="0.3">
      <c r="A15">
        <v>14</v>
      </c>
      <c r="B15">
        <v>335</v>
      </c>
      <c r="C15">
        <v>49</v>
      </c>
      <c r="D15">
        <v>37</v>
      </c>
      <c r="E15">
        <v>1401</v>
      </c>
      <c r="F15">
        <f t="shared" si="0"/>
        <v>747</v>
      </c>
      <c r="G15">
        <v>326</v>
      </c>
      <c r="H15" s="1">
        <f t="shared" si="1"/>
        <v>0.44846050870147258</v>
      </c>
      <c r="I15" s="1">
        <f t="shared" si="2"/>
        <v>6.5595716198125834E-2</v>
      </c>
      <c r="J15" s="1">
        <f t="shared" si="3"/>
        <v>4.9531459170013385E-2</v>
      </c>
      <c r="K15" s="1">
        <f t="shared" si="4"/>
        <v>0.23269093504639543</v>
      </c>
    </row>
    <row r="16" spans="1:11" x14ac:dyDescent="0.3">
      <c r="A16">
        <v>15</v>
      </c>
      <c r="B16">
        <v>361</v>
      </c>
      <c r="C16">
        <v>53</v>
      </c>
      <c r="D16">
        <v>41</v>
      </c>
      <c r="E16">
        <v>1501</v>
      </c>
      <c r="F16">
        <f t="shared" si="0"/>
        <v>810</v>
      </c>
      <c r="G16">
        <v>355</v>
      </c>
      <c r="H16" s="1">
        <f t="shared" si="1"/>
        <v>0.44567901234567903</v>
      </c>
      <c r="I16" s="1">
        <f t="shared" si="2"/>
        <v>6.5432098765432101E-2</v>
      </c>
      <c r="J16" s="1">
        <f t="shared" si="3"/>
        <v>5.0617283950617285E-2</v>
      </c>
      <c r="K16" s="1">
        <f t="shared" si="4"/>
        <v>0.23650899400399733</v>
      </c>
    </row>
    <row r="17" spans="1:11" x14ac:dyDescent="0.3">
      <c r="A17">
        <v>16</v>
      </c>
      <c r="B17">
        <v>382</v>
      </c>
      <c r="C17">
        <v>58</v>
      </c>
      <c r="D17">
        <v>42</v>
      </c>
      <c r="E17">
        <v>1601</v>
      </c>
      <c r="F17">
        <f t="shared" si="0"/>
        <v>855</v>
      </c>
      <c r="G17">
        <v>373</v>
      </c>
      <c r="H17" s="1">
        <f t="shared" si="1"/>
        <v>0.44678362573099417</v>
      </c>
      <c r="I17" s="1">
        <f t="shared" si="2"/>
        <v>6.7836257309941514E-2</v>
      </c>
      <c r="J17" s="1">
        <f t="shared" si="3"/>
        <v>4.912280701754386E-2</v>
      </c>
      <c r="K17" s="1">
        <f t="shared" si="4"/>
        <v>0.23297938788257339</v>
      </c>
    </row>
    <row r="18" spans="1:11" x14ac:dyDescent="0.3">
      <c r="A18">
        <v>17</v>
      </c>
      <c r="B18">
        <v>406</v>
      </c>
      <c r="C18">
        <v>64</v>
      </c>
      <c r="D18">
        <v>42</v>
      </c>
      <c r="E18">
        <v>1701</v>
      </c>
      <c r="F18">
        <f t="shared" si="0"/>
        <v>902</v>
      </c>
      <c r="G18">
        <v>390</v>
      </c>
      <c r="H18" s="1">
        <f t="shared" si="1"/>
        <v>0.45011086474501111</v>
      </c>
      <c r="I18" s="1">
        <f t="shared" si="2"/>
        <v>7.0953436807095344E-2</v>
      </c>
      <c r="J18" s="1">
        <f t="shared" si="3"/>
        <v>4.6563192904656318E-2</v>
      </c>
      <c r="K18" s="1">
        <f t="shared" si="4"/>
        <v>0.2292768959435626</v>
      </c>
    </row>
    <row r="19" spans="1:11" x14ac:dyDescent="0.3">
      <c r="A19">
        <v>18</v>
      </c>
      <c r="B19">
        <v>453</v>
      </c>
      <c r="C19">
        <v>69</v>
      </c>
      <c r="D19">
        <v>49</v>
      </c>
      <c r="E19">
        <v>1801</v>
      </c>
      <c r="F19">
        <f t="shared" si="0"/>
        <v>998</v>
      </c>
      <c r="G19">
        <v>427</v>
      </c>
      <c r="H19" s="1">
        <f t="shared" si="1"/>
        <v>0.45390781563126253</v>
      </c>
      <c r="I19" s="1">
        <f t="shared" si="2"/>
        <v>6.9138276553106212E-2</v>
      </c>
      <c r="J19" s="1">
        <f t="shared" si="3"/>
        <v>4.9098196392785572E-2</v>
      </c>
      <c r="K19" s="1">
        <f t="shared" si="4"/>
        <v>0.23709050527484732</v>
      </c>
    </row>
    <row r="20" spans="1:11" x14ac:dyDescent="0.3">
      <c r="A20">
        <v>19</v>
      </c>
      <c r="B20">
        <v>495</v>
      </c>
      <c r="C20">
        <v>76</v>
      </c>
      <c r="D20">
        <v>49</v>
      </c>
      <c r="E20">
        <v>1901</v>
      </c>
      <c r="F20">
        <f t="shared" si="0"/>
        <v>1075</v>
      </c>
      <c r="G20">
        <v>455</v>
      </c>
      <c r="H20" s="1">
        <f t="shared" si="1"/>
        <v>0.46046511627906977</v>
      </c>
      <c r="I20" s="1">
        <f t="shared" si="2"/>
        <v>7.0697674418604653E-2</v>
      </c>
      <c r="J20" s="1">
        <f t="shared" si="3"/>
        <v>4.5581395348837206E-2</v>
      </c>
      <c r="K20" s="1">
        <f t="shared" si="4"/>
        <v>0.23934771173066807</v>
      </c>
    </row>
    <row r="21" spans="1:11" x14ac:dyDescent="0.3">
      <c r="A21">
        <v>20</v>
      </c>
      <c r="B21">
        <v>534</v>
      </c>
      <c r="C21">
        <v>83</v>
      </c>
      <c r="D21">
        <v>52</v>
      </c>
      <c r="E21">
        <v>2001</v>
      </c>
      <c r="F21">
        <f t="shared" si="0"/>
        <v>1140</v>
      </c>
      <c r="G21">
        <v>471</v>
      </c>
      <c r="H21" s="1">
        <f t="shared" si="1"/>
        <v>0.46842105263157896</v>
      </c>
      <c r="I21" s="1">
        <f t="shared" si="2"/>
        <v>7.2807017543859653E-2</v>
      </c>
      <c r="J21" s="1">
        <f t="shared" si="3"/>
        <v>4.5614035087719301E-2</v>
      </c>
      <c r="K21" s="1">
        <f t="shared" si="4"/>
        <v>0.2353823088455772</v>
      </c>
    </row>
    <row r="22" spans="1:11" x14ac:dyDescent="0.3">
      <c r="A22">
        <v>21</v>
      </c>
      <c r="B22">
        <v>574</v>
      </c>
      <c r="C22">
        <v>86</v>
      </c>
      <c r="D22">
        <v>53</v>
      </c>
      <c r="E22">
        <v>2084</v>
      </c>
      <c r="F22">
        <f t="shared" si="0"/>
        <v>1207</v>
      </c>
      <c r="G22">
        <v>494</v>
      </c>
      <c r="H22" s="1">
        <f t="shared" si="1"/>
        <v>0.47555923777961889</v>
      </c>
      <c r="I22" s="1">
        <f t="shared" si="2"/>
        <v>7.1251035625517808E-2</v>
      </c>
      <c r="J22" s="1">
        <f t="shared" si="3"/>
        <v>4.3910521955260975E-2</v>
      </c>
      <c r="K22" s="1">
        <f t="shared" si="4"/>
        <v>0.23704414587332054</v>
      </c>
    </row>
    <row r="23" spans="1:11" x14ac:dyDescent="0.3">
      <c r="A23">
        <v>22</v>
      </c>
      <c r="B23">
        <v>607</v>
      </c>
      <c r="C23">
        <v>92</v>
      </c>
      <c r="D23">
        <v>58</v>
      </c>
      <c r="E23">
        <v>2180</v>
      </c>
      <c r="F23">
        <f t="shared" si="0"/>
        <v>1271</v>
      </c>
      <c r="G23">
        <v>514</v>
      </c>
      <c r="H23" s="1">
        <f t="shared" si="1"/>
        <v>0.4775767112509835</v>
      </c>
      <c r="I23" s="1">
        <f t="shared" si="2"/>
        <v>7.2383949645948076E-2</v>
      </c>
      <c r="J23" s="1">
        <f t="shared" si="3"/>
        <v>4.5633359559402044E-2</v>
      </c>
      <c r="K23" s="1">
        <f t="shared" si="4"/>
        <v>0.23577981651376148</v>
      </c>
    </row>
    <row r="24" spans="1:11" x14ac:dyDescent="0.3">
      <c r="A24">
        <v>23</v>
      </c>
      <c r="B24">
        <v>640</v>
      </c>
      <c r="C24">
        <v>98</v>
      </c>
      <c r="D24">
        <v>58</v>
      </c>
      <c r="E24">
        <v>2280</v>
      </c>
      <c r="F24">
        <f t="shared" si="0"/>
        <v>1327</v>
      </c>
      <c r="G24">
        <v>531</v>
      </c>
      <c r="H24" s="1">
        <f t="shared" si="1"/>
        <v>0.48229088168801809</v>
      </c>
      <c r="I24" s="1">
        <f t="shared" si="2"/>
        <v>7.3850791258477766E-2</v>
      </c>
      <c r="J24" s="1">
        <f t="shared" si="3"/>
        <v>4.3707611152976639E-2</v>
      </c>
      <c r="K24" s="1">
        <f t="shared" si="4"/>
        <v>0.23289473684210527</v>
      </c>
    </row>
    <row r="25" spans="1:11" x14ac:dyDescent="0.3">
      <c r="A25">
        <v>24</v>
      </c>
      <c r="B25">
        <v>672</v>
      </c>
      <c r="C25">
        <v>98</v>
      </c>
      <c r="D25">
        <v>61</v>
      </c>
      <c r="E25">
        <v>2380</v>
      </c>
      <c r="F25">
        <f t="shared" si="0"/>
        <v>1381</v>
      </c>
      <c r="G25">
        <v>550</v>
      </c>
      <c r="H25" s="1">
        <f t="shared" si="1"/>
        <v>0.48660391020999277</v>
      </c>
      <c r="I25" s="1">
        <f t="shared" si="2"/>
        <v>7.0963070238957274E-2</v>
      </c>
      <c r="J25" s="1">
        <f t="shared" si="3"/>
        <v>4.4170890658942794E-2</v>
      </c>
      <c r="K25" s="1">
        <f t="shared" si="4"/>
        <v>0.23109243697478993</v>
      </c>
    </row>
    <row r="26" spans="1:11" x14ac:dyDescent="0.3">
      <c r="A26">
        <v>25</v>
      </c>
      <c r="B26">
        <v>705</v>
      </c>
      <c r="C26">
        <v>102</v>
      </c>
      <c r="D26">
        <v>67</v>
      </c>
      <c r="E26">
        <v>2474</v>
      </c>
      <c r="F26">
        <f t="shared" si="0"/>
        <v>1451</v>
      </c>
      <c r="G26">
        <v>577</v>
      </c>
      <c r="H26" s="1">
        <f t="shared" si="1"/>
        <v>0.48587181254307377</v>
      </c>
      <c r="I26" s="1">
        <f t="shared" si="2"/>
        <v>7.0296347346657476E-2</v>
      </c>
      <c r="J26" s="1">
        <f t="shared" si="3"/>
        <v>4.6175051688490697E-2</v>
      </c>
      <c r="K26" s="1">
        <f t="shared" si="4"/>
        <v>0.23322554567502021</v>
      </c>
    </row>
    <row r="27" spans="1:11" x14ac:dyDescent="0.3">
      <c r="A27">
        <v>26</v>
      </c>
      <c r="B27">
        <v>729</v>
      </c>
      <c r="C27">
        <v>107</v>
      </c>
      <c r="D27">
        <v>69</v>
      </c>
      <c r="E27">
        <v>2562</v>
      </c>
      <c r="F27">
        <f t="shared" si="0"/>
        <v>1503</v>
      </c>
      <c r="G27">
        <v>598</v>
      </c>
      <c r="H27" s="1">
        <f t="shared" si="1"/>
        <v>0.48502994011976047</v>
      </c>
      <c r="I27" s="1">
        <f t="shared" si="2"/>
        <v>7.1190951430472382E-2</v>
      </c>
      <c r="J27" s="1">
        <f t="shared" si="3"/>
        <v>4.590818363273453E-2</v>
      </c>
      <c r="K27" s="1">
        <f t="shared" si="4"/>
        <v>0.23341139734582358</v>
      </c>
    </row>
    <row r="28" spans="1:11" x14ac:dyDescent="0.3">
      <c r="A28">
        <v>27</v>
      </c>
      <c r="B28">
        <v>752</v>
      </c>
      <c r="C28">
        <v>112</v>
      </c>
      <c r="D28">
        <v>70</v>
      </c>
      <c r="E28">
        <v>2634</v>
      </c>
      <c r="F28">
        <f t="shared" si="0"/>
        <v>1553</v>
      </c>
      <c r="G28">
        <v>619</v>
      </c>
      <c r="H28" s="1">
        <f t="shared" si="1"/>
        <v>0.48422408242112042</v>
      </c>
      <c r="I28" s="1">
        <f t="shared" si="2"/>
        <v>7.2118480360592402E-2</v>
      </c>
      <c r="J28" s="1">
        <f t="shared" si="3"/>
        <v>4.5074050225370248E-2</v>
      </c>
      <c r="K28" s="1">
        <f t="shared" si="4"/>
        <v>0.23500379650721337</v>
      </c>
    </row>
    <row r="29" spans="1:11" x14ac:dyDescent="0.3">
      <c r="A29">
        <v>28</v>
      </c>
      <c r="B29">
        <v>781</v>
      </c>
      <c r="C29">
        <v>115</v>
      </c>
      <c r="D29">
        <v>76</v>
      </c>
      <c r="E29">
        <v>2698</v>
      </c>
      <c r="F29">
        <f t="shared" si="0"/>
        <v>1610</v>
      </c>
      <c r="G29">
        <v>638</v>
      </c>
      <c r="H29" s="1">
        <f t="shared" si="1"/>
        <v>0.48509316770186334</v>
      </c>
      <c r="I29" s="1">
        <f t="shared" si="2"/>
        <v>7.1428571428571425E-2</v>
      </c>
      <c r="J29" s="1">
        <f t="shared" si="3"/>
        <v>4.7204968944099382E-2</v>
      </c>
      <c r="K29" s="1">
        <f t="shared" si="4"/>
        <v>0.23647146034099334</v>
      </c>
    </row>
    <row r="30" spans="1:11" x14ac:dyDescent="0.3">
      <c r="A30">
        <v>29</v>
      </c>
      <c r="B30">
        <v>801</v>
      </c>
      <c r="C30">
        <v>119</v>
      </c>
      <c r="D30">
        <v>80</v>
      </c>
      <c r="E30">
        <v>2744</v>
      </c>
      <c r="F30">
        <f t="shared" si="0"/>
        <v>1663</v>
      </c>
      <c r="G30">
        <v>663</v>
      </c>
      <c r="H30" s="1">
        <f t="shared" si="1"/>
        <v>0.48165965123271198</v>
      </c>
      <c r="I30" s="1">
        <f t="shared" si="2"/>
        <v>7.1557426337943472E-2</v>
      </c>
      <c r="J30" s="1">
        <f t="shared" si="3"/>
        <v>4.810583283223091E-2</v>
      </c>
      <c r="K30" s="1">
        <f t="shared" si="4"/>
        <v>0.24161807580174927</v>
      </c>
    </row>
    <row r="31" spans="1:11" x14ac:dyDescent="0.3">
      <c r="A31">
        <v>30</v>
      </c>
      <c r="B31">
        <v>827</v>
      </c>
      <c r="C31">
        <v>123</v>
      </c>
      <c r="D31">
        <v>83</v>
      </c>
      <c r="E31">
        <v>2754</v>
      </c>
      <c r="F31">
        <f t="shared" si="0"/>
        <v>1714</v>
      </c>
      <c r="G31">
        <v>681</v>
      </c>
      <c r="H31" s="1">
        <f t="shared" si="1"/>
        <v>0.48249708284714121</v>
      </c>
      <c r="I31" s="1">
        <f t="shared" si="2"/>
        <v>7.1761960326721122E-2</v>
      </c>
      <c r="J31" s="1">
        <f t="shared" si="3"/>
        <v>4.8424737456242706E-2</v>
      </c>
      <c r="K31" s="1">
        <f t="shared" si="4"/>
        <v>0.24727668845315903</v>
      </c>
    </row>
    <row r="32" spans="1:11" x14ac:dyDescent="0.3">
      <c r="A32">
        <v>31</v>
      </c>
      <c r="B32">
        <v>867</v>
      </c>
      <c r="C32">
        <v>130</v>
      </c>
      <c r="D32">
        <v>85</v>
      </c>
      <c r="E32">
        <v>2763</v>
      </c>
      <c r="F32">
        <f t="shared" si="0"/>
        <v>1791</v>
      </c>
      <c r="G32">
        <v>709</v>
      </c>
      <c r="H32" s="1">
        <f t="shared" si="1"/>
        <v>0.48408710217755446</v>
      </c>
      <c r="I32" s="1">
        <f t="shared" si="2"/>
        <v>7.2585147962032387E-2</v>
      </c>
      <c r="J32" s="1">
        <f t="shared" si="3"/>
        <v>4.7459519821328865E-2</v>
      </c>
      <c r="K32" s="1">
        <f t="shared" si="4"/>
        <v>0.2566051393412957</v>
      </c>
    </row>
    <row r="33" spans="1:11" x14ac:dyDescent="0.3">
      <c r="A33">
        <v>32</v>
      </c>
      <c r="B33">
        <v>904</v>
      </c>
      <c r="C33">
        <v>135</v>
      </c>
      <c r="D33">
        <v>89</v>
      </c>
      <c r="E33">
        <v>2771</v>
      </c>
      <c r="F33">
        <f t="shared" si="0"/>
        <v>1852</v>
      </c>
      <c r="G33">
        <v>724</v>
      </c>
      <c r="H33" s="1">
        <f t="shared" si="1"/>
        <v>0.48812095032397407</v>
      </c>
      <c r="I33" s="1">
        <f t="shared" si="2"/>
        <v>7.2894168466522677E-2</v>
      </c>
      <c r="J33" s="1">
        <f t="shared" si="3"/>
        <v>4.8056155507559394E-2</v>
      </c>
      <c r="K33" s="1">
        <f t="shared" si="4"/>
        <v>0.26127751714182607</v>
      </c>
    </row>
    <row r="34" spans="1:11" x14ac:dyDescent="0.3">
      <c r="A34">
        <v>33</v>
      </c>
      <c r="B34">
        <v>924</v>
      </c>
      <c r="C34">
        <v>139</v>
      </c>
      <c r="D34">
        <v>95</v>
      </c>
      <c r="E34">
        <v>2778</v>
      </c>
      <c r="F34">
        <f t="shared" si="0"/>
        <v>1932</v>
      </c>
      <c r="G34">
        <v>774</v>
      </c>
      <c r="H34" s="1">
        <f t="shared" si="1"/>
        <v>0.47826086956521741</v>
      </c>
      <c r="I34" s="1">
        <f t="shared" si="2"/>
        <v>7.1946169772256735E-2</v>
      </c>
      <c r="J34" s="1">
        <f t="shared" si="3"/>
        <v>4.917184265010352E-2</v>
      </c>
      <c r="K34" s="1">
        <f t="shared" si="4"/>
        <v>0.27861771058315332</v>
      </c>
    </row>
    <row r="35" spans="1:11" x14ac:dyDescent="0.3">
      <c r="A35">
        <v>34</v>
      </c>
      <c r="B35">
        <v>938</v>
      </c>
      <c r="C35">
        <v>144</v>
      </c>
      <c r="D35">
        <v>96</v>
      </c>
      <c r="E35">
        <v>2785</v>
      </c>
      <c r="F35">
        <f t="shared" si="0"/>
        <v>1974</v>
      </c>
      <c r="G35">
        <v>796</v>
      </c>
      <c r="H35" s="1">
        <f t="shared" si="1"/>
        <v>0.47517730496453903</v>
      </c>
      <c r="I35" s="1">
        <f t="shared" si="2"/>
        <v>7.29483282674772E-2</v>
      </c>
      <c r="J35" s="1">
        <f t="shared" si="3"/>
        <v>4.8632218844984802E-2</v>
      </c>
      <c r="K35" s="1">
        <f t="shared" si="4"/>
        <v>0.28581687612208256</v>
      </c>
    </row>
    <row r="36" spans="1:11" x14ac:dyDescent="0.3">
      <c r="A36">
        <v>35</v>
      </c>
      <c r="B36">
        <v>952</v>
      </c>
      <c r="C36">
        <v>147</v>
      </c>
      <c r="D36">
        <v>100</v>
      </c>
      <c r="E36">
        <v>2792</v>
      </c>
      <c r="F36">
        <f t="shared" si="0"/>
        <v>1998</v>
      </c>
      <c r="G36">
        <v>799</v>
      </c>
      <c r="H36" s="1">
        <f t="shared" si="1"/>
        <v>0.47647647647647645</v>
      </c>
      <c r="I36" s="1">
        <f t="shared" si="2"/>
        <v>7.3573573573573567E-2</v>
      </c>
      <c r="J36" s="1">
        <f t="shared" si="3"/>
        <v>5.0050050050050053E-2</v>
      </c>
      <c r="K36" s="1">
        <f t="shared" si="4"/>
        <v>0.28617478510028654</v>
      </c>
    </row>
    <row r="37" spans="1:11" x14ac:dyDescent="0.3">
      <c r="A37">
        <v>36</v>
      </c>
      <c r="B37">
        <v>964</v>
      </c>
      <c r="C37">
        <v>148</v>
      </c>
      <c r="D37">
        <v>101</v>
      </c>
      <c r="E37">
        <v>2798</v>
      </c>
      <c r="F37">
        <f t="shared" si="0"/>
        <v>2021</v>
      </c>
      <c r="G37">
        <v>808</v>
      </c>
      <c r="H37" s="1">
        <f t="shared" si="1"/>
        <v>0.47699158832261257</v>
      </c>
      <c r="I37" s="1">
        <f t="shared" si="2"/>
        <v>7.3231073725878282E-2</v>
      </c>
      <c r="J37" s="1">
        <f t="shared" si="3"/>
        <v>4.9975259772389903E-2</v>
      </c>
      <c r="K37" s="1">
        <f t="shared" si="4"/>
        <v>0.28877769835596856</v>
      </c>
    </row>
    <row r="38" spans="1:11" x14ac:dyDescent="0.3">
      <c r="A38">
        <v>37</v>
      </c>
      <c r="B38">
        <v>973</v>
      </c>
      <c r="C38">
        <v>149</v>
      </c>
      <c r="D38">
        <v>103</v>
      </c>
      <c r="E38">
        <v>2804</v>
      </c>
      <c r="F38">
        <f t="shared" si="0"/>
        <v>2040</v>
      </c>
      <c r="G38">
        <v>815</v>
      </c>
      <c r="H38" s="1">
        <f t="shared" si="1"/>
        <v>0.47696078431372552</v>
      </c>
      <c r="I38" s="1">
        <f t="shared" si="2"/>
        <v>7.3039215686274514E-2</v>
      </c>
      <c r="J38" s="1">
        <f t="shared" si="3"/>
        <v>5.0490196078431374E-2</v>
      </c>
      <c r="K38" s="1">
        <f t="shared" si="4"/>
        <v>0.29065620542082737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1D99-843E-4F0E-926D-96F51DC0802E}">
  <dimension ref="A1:K105"/>
  <sheetViews>
    <sheetView showGridLines="0" topLeftCell="G1" workbookViewId="0">
      <selection activeCell="L2" sqref="L2"/>
    </sheetView>
  </sheetViews>
  <sheetFormatPr defaultRowHeight="14.4" x14ac:dyDescent="0.3"/>
  <cols>
    <col min="7" max="7" width="21.6640625" bestFit="1" customWidth="1"/>
    <col min="8" max="8" width="13.109375" style="1" customWidth="1"/>
    <col min="9" max="10" width="11.33203125" style="1" bestFit="1" customWidth="1"/>
    <col min="11" max="11" width="16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21</v>
      </c>
      <c r="F2">
        <f>B2+C2+D2+G2</f>
        <v>0</v>
      </c>
      <c r="G2">
        <v>0</v>
      </c>
      <c r="H2" s="1">
        <f>IFERROR(B2/F2,0)</f>
        <v>0</v>
      </c>
      <c r="I2" s="1">
        <f>IFERROR(C2/F2,0)</f>
        <v>0</v>
      </c>
      <c r="J2" s="1">
        <f>IFERROR(D2/F2,0)</f>
        <v>0</v>
      </c>
      <c r="K2" s="1">
        <f>G2/E2</f>
        <v>0</v>
      </c>
    </row>
    <row r="3" spans="1:11" x14ac:dyDescent="0.3">
      <c r="A3">
        <v>2</v>
      </c>
      <c r="B3">
        <v>4</v>
      </c>
      <c r="C3">
        <v>0</v>
      </c>
      <c r="D3">
        <v>0</v>
      </c>
      <c r="E3">
        <v>41</v>
      </c>
      <c r="F3">
        <f t="shared" ref="F3:F66" si="0">B3+C3+D3+G3</f>
        <v>4</v>
      </c>
      <c r="G3">
        <v>0</v>
      </c>
      <c r="H3" s="1">
        <f t="shared" ref="H3:H66" si="1">IFERROR(B3/F3,0)</f>
        <v>1</v>
      </c>
      <c r="I3" s="1">
        <f t="shared" ref="I3:I66" si="2">IFERROR(C3/F3,0)</f>
        <v>0</v>
      </c>
      <c r="J3" s="1">
        <f t="shared" ref="J3:J66" si="3">IFERROR(D3/F3,0)</f>
        <v>0</v>
      </c>
      <c r="K3" s="1">
        <f t="shared" ref="K3:K66" si="4">G3/E3</f>
        <v>0</v>
      </c>
    </row>
    <row r="4" spans="1:11" x14ac:dyDescent="0.3">
      <c r="A4">
        <v>3</v>
      </c>
      <c r="B4">
        <v>9</v>
      </c>
      <c r="C4">
        <v>4</v>
      </c>
      <c r="D4">
        <v>1</v>
      </c>
      <c r="E4">
        <v>61</v>
      </c>
      <c r="F4">
        <f t="shared" si="0"/>
        <v>14</v>
      </c>
      <c r="G4">
        <v>0</v>
      </c>
      <c r="H4" s="1">
        <f t="shared" si="1"/>
        <v>0.6428571428571429</v>
      </c>
      <c r="I4" s="1">
        <f t="shared" si="2"/>
        <v>0.2857142857142857</v>
      </c>
      <c r="J4" s="1">
        <f t="shared" si="3"/>
        <v>7.1428571428571425E-2</v>
      </c>
      <c r="K4" s="1">
        <f t="shared" si="4"/>
        <v>0</v>
      </c>
    </row>
    <row r="5" spans="1:11" x14ac:dyDescent="0.3">
      <c r="A5">
        <v>4</v>
      </c>
      <c r="B5">
        <v>13</v>
      </c>
      <c r="C5">
        <v>8</v>
      </c>
      <c r="D5">
        <v>7</v>
      </c>
      <c r="E5">
        <v>81</v>
      </c>
      <c r="F5">
        <f t="shared" si="0"/>
        <v>30</v>
      </c>
      <c r="G5">
        <v>2</v>
      </c>
      <c r="H5" s="1">
        <f t="shared" si="1"/>
        <v>0.43333333333333335</v>
      </c>
      <c r="I5" s="1">
        <f t="shared" si="2"/>
        <v>0.26666666666666666</v>
      </c>
      <c r="J5" s="1">
        <f t="shared" si="3"/>
        <v>0.23333333333333334</v>
      </c>
      <c r="K5" s="1">
        <f t="shared" si="4"/>
        <v>2.4691358024691357E-2</v>
      </c>
    </row>
    <row r="6" spans="1:11" x14ac:dyDescent="0.3">
      <c r="A6">
        <v>5</v>
      </c>
      <c r="B6">
        <v>16</v>
      </c>
      <c r="C6">
        <v>11</v>
      </c>
      <c r="D6">
        <v>13</v>
      </c>
      <c r="E6">
        <v>101</v>
      </c>
      <c r="F6">
        <f t="shared" si="0"/>
        <v>45</v>
      </c>
      <c r="G6">
        <v>5</v>
      </c>
      <c r="H6" s="1">
        <f t="shared" si="1"/>
        <v>0.35555555555555557</v>
      </c>
      <c r="I6" s="1">
        <f t="shared" si="2"/>
        <v>0.24444444444444444</v>
      </c>
      <c r="J6" s="1">
        <f t="shared" si="3"/>
        <v>0.28888888888888886</v>
      </c>
      <c r="K6" s="1">
        <f t="shared" si="4"/>
        <v>4.9504950495049507E-2</v>
      </c>
    </row>
    <row r="7" spans="1:11" x14ac:dyDescent="0.3">
      <c r="A7">
        <v>6</v>
      </c>
      <c r="B7">
        <v>21</v>
      </c>
      <c r="C7">
        <v>14</v>
      </c>
      <c r="D7">
        <v>20</v>
      </c>
      <c r="E7">
        <v>121</v>
      </c>
      <c r="F7">
        <f t="shared" si="0"/>
        <v>67</v>
      </c>
      <c r="G7">
        <v>12</v>
      </c>
      <c r="H7" s="1">
        <f t="shared" si="1"/>
        <v>0.31343283582089554</v>
      </c>
      <c r="I7" s="1">
        <f t="shared" si="2"/>
        <v>0.20895522388059701</v>
      </c>
      <c r="J7" s="1">
        <f t="shared" si="3"/>
        <v>0.29850746268656714</v>
      </c>
      <c r="K7" s="1">
        <f t="shared" si="4"/>
        <v>9.9173553719008267E-2</v>
      </c>
    </row>
    <row r="8" spans="1:11" x14ac:dyDescent="0.3">
      <c r="A8">
        <v>7</v>
      </c>
      <c r="B8">
        <v>24</v>
      </c>
      <c r="C8">
        <v>19</v>
      </c>
      <c r="D8">
        <v>27</v>
      </c>
      <c r="E8">
        <v>141</v>
      </c>
      <c r="F8">
        <f t="shared" si="0"/>
        <v>86</v>
      </c>
      <c r="G8">
        <v>16</v>
      </c>
      <c r="H8" s="1">
        <f t="shared" si="1"/>
        <v>0.27906976744186046</v>
      </c>
      <c r="I8" s="1">
        <f t="shared" si="2"/>
        <v>0.22093023255813954</v>
      </c>
      <c r="J8" s="1">
        <f t="shared" si="3"/>
        <v>0.31395348837209303</v>
      </c>
      <c r="K8" s="1">
        <f t="shared" si="4"/>
        <v>0.11347517730496454</v>
      </c>
    </row>
    <row r="9" spans="1:11" x14ac:dyDescent="0.3">
      <c r="A9">
        <v>8</v>
      </c>
      <c r="B9">
        <v>30</v>
      </c>
      <c r="C9">
        <v>23</v>
      </c>
      <c r="D9">
        <v>34</v>
      </c>
      <c r="E9">
        <v>161</v>
      </c>
      <c r="F9">
        <f t="shared" si="0"/>
        <v>105</v>
      </c>
      <c r="G9">
        <v>18</v>
      </c>
      <c r="H9" s="1">
        <f t="shared" si="1"/>
        <v>0.2857142857142857</v>
      </c>
      <c r="I9" s="1">
        <f t="shared" si="2"/>
        <v>0.21904761904761905</v>
      </c>
      <c r="J9" s="1">
        <f t="shared" si="3"/>
        <v>0.32380952380952382</v>
      </c>
      <c r="K9" s="1">
        <f t="shared" si="4"/>
        <v>0.11180124223602485</v>
      </c>
    </row>
    <row r="10" spans="1:11" x14ac:dyDescent="0.3">
      <c r="A10">
        <v>9</v>
      </c>
      <c r="B10">
        <v>36</v>
      </c>
      <c r="C10">
        <v>28</v>
      </c>
      <c r="D10">
        <v>41</v>
      </c>
      <c r="E10">
        <v>181</v>
      </c>
      <c r="F10">
        <f t="shared" si="0"/>
        <v>130</v>
      </c>
      <c r="G10">
        <v>25</v>
      </c>
      <c r="H10" s="1">
        <f t="shared" si="1"/>
        <v>0.27692307692307694</v>
      </c>
      <c r="I10" s="1">
        <f t="shared" si="2"/>
        <v>0.2153846153846154</v>
      </c>
      <c r="J10" s="1">
        <f t="shared" si="3"/>
        <v>0.31538461538461537</v>
      </c>
      <c r="K10" s="1">
        <f t="shared" si="4"/>
        <v>0.13812154696132597</v>
      </c>
    </row>
    <row r="11" spans="1:11" x14ac:dyDescent="0.3">
      <c r="A11">
        <v>10</v>
      </c>
      <c r="B11">
        <v>40</v>
      </c>
      <c r="C11">
        <v>30</v>
      </c>
      <c r="D11">
        <v>47</v>
      </c>
      <c r="E11">
        <v>201</v>
      </c>
      <c r="F11">
        <f t="shared" si="0"/>
        <v>146</v>
      </c>
      <c r="G11">
        <v>29</v>
      </c>
      <c r="H11" s="1">
        <f t="shared" si="1"/>
        <v>0.27397260273972601</v>
      </c>
      <c r="I11" s="1">
        <f t="shared" si="2"/>
        <v>0.20547945205479451</v>
      </c>
      <c r="J11" s="1">
        <f t="shared" si="3"/>
        <v>0.32191780821917809</v>
      </c>
      <c r="K11" s="1">
        <f t="shared" si="4"/>
        <v>0.14427860696517414</v>
      </c>
    </row>
    <row r="12" spans="1:11" x14ac:dyDescent="0.3">
      <c r="A12">
        <v>11</v>
      </c>
      <c r="B12">
        <v>41</v>
      </c>
      <c r="C12">
        <v>36</v>
      </c>
      <c r="D12">
        <v>54</v>
      </c>
      <c r="E12">
        <v>221</v>
      </c>
      <c r="F12">
        <f t="shared" si="0"/>
        <v>165</v>
      </c>
      <c r="G12">
        <v>34</v>
      </c>
      <c r="H12" s="1">
        <f t="shared" si="1"/>
        <v>0.24848484848484848</v>
      </c>
      <c r="I12" s="1">
        <f t="shared" si="2"/>
        <v>0.21818181818181817</v>
      </c>
      <c r="J12" s="1">
        <f t="shared" si="3"/>
        <v>0.32727272727272727</v>
      </c>
      <c r="K12" s="1">
        <f t="shared" si="4"/>
        <v>0.15384615384615385</v>
      </c>
    </row>
    <row r="13" spans="1:11" x14ac:dyDescent="0.3">
      <c r="A13">
        <v>12</v>
      </c>
      <c r="B13">
        <v>46</v>
      </c>
      <c r="C13">
        <v>44</v>
      </c>
      <c r="D13">
        <v>58</v>
      </c>
      <c r="E13">
        <v>241</v>
      </c>
      <c r="F13">
        <f t="shared" si="0"/>
        <v>185</v>
      </c>
      <c r="G13">
        <v>37</v>
      </c>
      <c r="H13" s="1">
        <f t="shared" si="1"/>
        <v>0.24864864864864866</v>
      </c>
      <c r="I13" s="1">
        <f t="shared" si="2"/>
        <v>0.23783783783783785</v>
      </c>
      <c r="J13" s="1">
        <f t="shared" si="3"/>
        <v>0.31351351351351353</v>
      </c>
      <c r="K13" s="1">
        <f t="shared" si="4"/>
        <v>0.15352697095435686</v>
      </c>
    </row>
    <row r="14" spans="1:11" x14ac:dyDescent="0.3">
      <c r="A14">
        <v>13</v>
      </c>
      <c r="B14">
        <v>50</v>
      </c>
      <c r="C14">
        <v>50</v>
      </c>
      <c r="D14">
        <v>63</v>
      </c>
      <c r="E14">
        <v>261</v>
      </c>
      <c r="F14">
        <f t="shared" si="0"/>
        <v>205</v>
      </c>
      <c r="G14">
        <v>42</v>
      </c>
      <c r="H14" s="1">
        <f t="shared" si="1"/>
        <v>0.24390243902439024</v>
      </c>
      <c r="I14" s="1">
        <f t="shared" si="2"/>
        <v>0.24390243902439024</v>
      </c>
      <c r="J14" s="1">
        <f t="shared" si="3"/>
        <v>0.3073170731707317</v>
      </c>
      <c r="K14" s="1">
        <f t="shared" si="4"/>
        <v>0.16091954022988506</v>
      </c>
    </row>
    <row r="15" spans="1:11" x14ac:dyDescent="0.3">
      <c r="A15">
        <v>14</v>
      </c>
      <c r="B15">
        <v>54</v>
      </c>
      <c r="C15">
        <v>52</v>
      </c>
      <c r="D15">
        <v>70</v>
      </c>
      <c r="E15">
        <v>281</v>
      </c>
      <c r="F15">
        <f t="shared" si="0"/>
        <v>225</v>
      </c>
      <c r="G15">
        <v>49</v>
      </c>
      <c r="H15" s="1">
        <f t="shared" si="1"/>
        <v>0.24</v>
      </c>
      <c r="I15" s="1">
        <f t="shared" si="2"/>
        <v>0.2311111111111111</v>
      </c>
      <c r="J15" s="1">
        <f t="shared" si="3"/>
        <v>0.31111111111111112</v>
      </c>
      <c r="K15" s="1">
        <f t="shared" si="4"/>
        <v>0.17437722419928825</v>
      </c>
    </row>
    <row r="16" spans="1:11" x14ac:dyDescent="0.3">
      <c r="A16">
        <v>15</v>
      </c>
      <c r="B16">
        <v>59</v>
      </c>
      <c r="C16">
        <v>60</v>
      </c>
      <c r="D16">
        <v>78</v>
      </c>
      <c r="E16">
        <v>301</v>
      </c>
      <c r="F16">
        <f t="shared" si="0"/>
        <v>251</v>
      </c>
      <c r="G16">
        <v>54</v>
      </c>
      <c r="H16" s="1">
        <f t="shared" si="1"/>
        <v>0.23505976095617531</v>
      </c>
      <c r="I16" s="1">
        <f t="shared" si="2"/>
        <v>0.23904382470119523</v>
      </c>
      <c r="J16" s="1">
        <f t="shared" si="3"/>
        <v>0.31075697211155379</v>
      </c>
      <c r="K16" s="1">
        <f t="shared" si="4"/>
        <v>0.17940199335548174</v>
      </c>
    </row>
    <row r="17" spans="1:11" x14ac:dyDescent="0.3">
      <c r="A17">
        <v>16</v>
      </c>
      <c r="B17">
        <v>62</v>
      </c>
      <c r="C17">
        <v>66</v>
      </c>
      <c r="D17">
        <v>84</v>
      </c>
      <c r="E17">
        <v>321</v>
      </c>
      <c r="F17">
        <f t="shared" si="0"/>
        <v>267</v>
      </c>
      <c r="G17">
        <v>55</v>
      </c>
      <c r="H17" s="1">
        <f t="shared" si="1"/>
        <v>0.23220973782771537</v>
      </c>
      <c r="I17" s="1">
        <f t="shared" si="2"/>
        <v>0.24719101123595505</v>
      </c>
      <c r="J17" s="1">
        <f t="shared" si="3"/>
        <v>0.3146067415730337</v>
      </c>
      <c r="K17" s="1">
        <f t="shared" si="4"/>
        <v>0.17133956386292834</v>
      </c>
    </row>
    <row r="18" spans="1:11" x14ac:dyDescent="0.3">
      <c r="A18">
        <v>17</v>
      </c>
      <c r="B18">
        <v>70</v>
      </c>
      <c r="C18">
        <v>67</v>
      </c>
      <c r="D18">
        <v>91</v>
      </c>
      <c r="E18">
        <v>341</v>
      </c>
      <c r="F18">
        <f t="shared" si="0"/>
        <v>286</v>
      </c>
      <c r="G18">
        <v>58</v>
      </c>
      <c r="H18" s="1">
        <f t="shared" si="1"/>
        <v>0.24475524475524477</v>
      </c>
      <c r="I18" s="1">
        <f t="shared" si="2"/>
        <v>0.23426573426573427</v>
      </c>
      <c r="J18" s="1">
        <f t="shared" si="3"/>
        <v>0.31818181818181818</v>
      </c>
      <c r="K18" s="1">
        <f t="shared" si="4"/>
        <v>0.17008797653958943</v>
      </c>
    </row>
    <row r="19" spans="1:11" x14ac:dyDescent="0.3">
      <c r="A19">
        <v>18</v>
      </c>
      <c r="B19">
        <v>77</v>
      </c>
      <c r="C19">
        <v>77</v>
      </c>
      <c r="D19">
        <v>94</v>
      </c>
      <c r="E19">
        <v>361</v>
      </c>
      <c r="F19">
        <f t="shared" si="0"/>
        <v>309</v>
      </c>
      <c r="G19">
        <v>61</v>
      </c>
      <c r="H19" s="1">
        <f t="shared" si="1"/>
        <v>0.24919093851132687</v>
      </c>
      <c r="I19" s="1">
        <f t="shared" si="2"/>
        <v>0.24919093851132687</v>
      </c>
      <c r="J19" s="1">
        <f t="shared" si="3"/>
        <v>0.30420711974110032</v>
      </c>
      <c r="K19" s="1">
        <f t="shared" si="4"/>
        <v>0.16897506925207756</v>
      </c>
    </row>
    <row r="20" spans="1:11" x14ac:dyDescent="0.3">
      <c r="A20">
        <v>19</v>
      </c>
      <c r="B20">
        <v>82</v>
      </c>
      <c r="C20">
        <v>83</v>
      </c>
      <c r="D20">
        <v>99</v>
      </c>
      <c r="E20">
        <v>381</v>
      </c>
      <c r="F20">
        <f t="shared" si="0"/>
        <v>331</v>
      </c>
      <c r="G20">
        <v>67</v>
      </c>
      <c r="H20" s="1">
        <f t="shared" si="1"/>
        <v>0.24773413897280966</v>
      </c>
      <c r="I20" s="1">
        <f t="shared" si="2"/>
        <v>0.25075528700906347</v>
      </c>
      <c r="J20" s="1">
        <f t="shared" si="3"/>
        <v>0.29909365558912387</v>
      </c>
      <c r="K20" s="1">
        <f t="shared" si="4"/>
        <v>0.17585301837270342</v>
      </c>
    </row>
    <row r="21" spans="1:11" x14ac:dyDescent="0.3">
      <c r="A21">
        <v>20</v>
      </c>
      <c r="B21">
        <v>87</v>
      </c>
      <c r="C21">
        <v>87</v>
      </c>
      <c r="D21">
        <v>105</v>
      </c>
      <c r="E21">
        <v>401</v>
      </c>
      <c r="F21">
        <f t="shared" si="0"/>
        <v>351</v>
      </c>
      <c r="G21">
        <v>72</v>
      </c>
      <c r="H21" s="1">
        <f t="shared" si="1"/>
        <v>0.24786324786324787</v>
      </c>
      <c r="I21" s="1">
        <f t="shared" si="2"/>
        <v>0.24786324786324787</v>
      </c>
      <c r="J21" s="1">
        <f t="shared" si="3"/>
        <v>0.29914529914529914</v>
      </c>
      <c r="K21" s="1">
        <f t="shared" si="4"/>
        <v>0.17955112219451372</v>
      </c>
    </row>
    <row r="22" spans="1:11" x14ac:dyDescent="0.3">
      <c r="A22">
        <v>21</v>
      </c>
      <c r="B22">
        <v>92</v>
      </c>
      <c r="C22">
        <v>92</v>
      </c>
      <c r="D22">
        <v>110</v>
      </c>
      <c r="E22">
        <v>421</v>
      </c>
      <c r="F22">
        <f t="shared" si="0"/>
        <v>367</v>
      </c>
      <c r="G22">
        <v>73</v>
      </c>
      <c r="H22" s="1">
        <f t="shared" si="1"/>
        <v>0.25068119891008173</v>
      </c>
      <c r="I22" s="1">
        <f t="shared" si="2"/>
        <v>0.25068119891008173</v>
      </c>
      <c r="J22" s="1">
        <f t="shared" si="3"/>
        <v>0.29972752043596729</v>
      </c>
      <c r="K22" s="1">
        <f t="shared" si="4"/>
        <v>0.17339667458432304</v>
      </c>
    </row>
    <row r="23" spans="1:11" x14ac:dyDescent="0.3">
      <c r="A23">
        <v>22</v>
      </c>
      <c r="B23">
        <v>96</v>
      </c>
      <c r="C23">
        <v>99</v>
      </c>
      <c r="D23">
        <v>115</v>
      </c>
      <c r="E23">
        <v>441</v>
      </c>
      <c r="F23">
        <f t="shared" si="0"/>
        <v>388</v>
      </c>
      <c r="G23">
        <v>78</v>
      </c>
      <c r="H23" s="1">
        <f t="shared" si="1"/>
        <v>0.24742268041237114</v>
      </c>
      <c r="I23" s="1">
        <f t="shared" si="2"/>
        <v>0.25515463917525771</v>
      </c>
      <c r="J23" s="1">
        <f t="shared" si="3"/>
        <v>0.29639175257731959</v>
      </c>
      <c r="K23" s="1">
        <f t="shared" si="4"/>
        <v>0.17687074829931973</v>
      </c>
    </row>
    <row r="24" spans="1:11" x14ac:dyDescent="0.3">
      <c r="A24">
        <v>23</v>
      </c>
      <c r="B24">
        <v>99</v>
      </c>
      <c r="C24">
        <v>107</v>
      </c>
      <c r="D24">
        <v>119</v>
      </c>
      <c r="E24">
        <v>461</v>
      </c>
      <c r="F24">
        <f t="shared" si="0"/>
        <v>408</v>
      </c>
      <c r="G24">
        <v>83</v>
      </c>
      <c r="H24" s="1">
        <f t="shared" si="1"/>
        <v>0.24264705882352941</v>
      </c>
      <c r="I24" s="1">
        <f t="shared" si="2"/>
        <v>0.26225490196078433</v>
      </c>
      <c r="J24" s="1">
        <f t="shared" si="3"/>
        <v>0.29166666666666669</v>
      </c>
      <c r="K24" s="1">
        <f t="shared" si="4"/>
        <v>0.18004338394793926</v>
      </c>
    </row>
    <row r="25" spans="1:11" x14ac:dyDescent="0.3">
      <c r="A25">
        <v>24</v>
      </c>
      <c r="B25">
        <v>103</v>
      </c>
      <c r="C25">
        <v>115</v>
      </c>
      <c r="D25">
        <v>126</v>
      </c>
      <c r="E25">
        <v>481</v>
      </c>
      <c r="F25">
        <f t="shared" si="0"/>
        <v>430</v>
      </c>
      <c r="G25">
        <v>86</v>
      </c>
      <c r="H25" s="1">
        <f t="shared" si="1"/>
        <v>0.23953488372093024</v>
      </c>
      <c r="I25" s="1">
        <f t="shared" si="2"/>
        <v>0.26744186046511625</v>
      </c>
      <c r="J25" s="1">
        <f t="shared" si="3"/>
        <v>0.2930232558139535</v>
      </c>
      <c r="K25" s="1">
        <f t="shared" si="4"/>
        <v>0.1787941787941788</v>
      </c>
    </row>
    <row r="26" spans="1:11" x14ac:dyDescent="0.3">
      <c r="A26">
        <v>25</v>
      </c>
      <c r="B26">
        <v>108</v>
      </c>
      <c r="C26">
        <v>120</v>
      </c>
      <c r="D26">
        <v>132</v>
      </c>
      <c r="E26">
        <v>501</v>
      </c>
      <c r="F26">
        <f t="shared" si="0"/>
        <v>450</v>
      </c>
      <c r="G26">
        <v>90</v>
      </c>
      <c r="H26" s="1">
        <f t="shared" si="1"/>
        <v>0.24</v>
      </c>
      <c r="I26" s="1">
        <f t="shared" si="2"/>
        <v>0.26666666666666666</v>
      </c>
      <c r="J26" s="1">
        <f t="shared" si="3"/>
        <v>0.29333333333333333</v>
      </c>
      <c r="K26" s="1">
        <f t="shared" si="4"/>
        <v>0.17964071856287425</v>
      </c>
    </row>
    <row r="27" spans="1:11" x14ac:dyDescent="0.3">
      <c r="A27">
        <v>26</v>
      </c>
      <c r="B27">
        <v>111</v>
      </c>
      <c r="C27">
        <v>122</v>
      </c>
      <c r="D27">
        <v>140</v>
      </c>
      <c r="E27">
        <v>521</v>
      </c>
      <c r="F27">
        <f t="shared" si="0"/>
        <v>467</v>
      </c>
      <c r="G27">
        <v>94</v>
      </c>
      <c r="H27" s="1">
        <f t="shared" si="1"/>
        <v>0.23768736616702354</v>
      </c>
      <c r="I27" s="1">
        <f t="shared" si="2"/>
        <v>0.26124197002141325</v>
      </c>
      <c r="J27" s="1">
        <f t="shared" si="3"/>
        <v>0.29978586723768735</v>
      </c>
      <c r="K27" s="1">
        <f t="shared" si="4"/>
        <v>0.18042226487523993</v>
      </c>
    </row>
    <row r="28" spans="1:11" x14ac:dyDescent="0.3">
      <c r="A28">
        <v>27</v>
      </c>
      <c r="B28">
        <v>116</v>
      </c>
      <c r="C28">
        <v>129</v>
      </c>
      <c r="D28">
        <v>144</v>
      </c>
      <c r="E28">
        <v>541</v>
      </c>
      <c r="F28">
        <f t="shared" si="0"/>
        <v>486</v>
      </c>
      <c r="G28">
        <v>97</v>
      </c>
      <c r="H28" s="1">
        <f t="shared" si="1"/>
        <v>0.23868312757201646</v>
      </c>
      <c r="I28" s="1">
        <f t="shared" si="2"/>
        <v>0.26543209876543211</v>
      </c>
      <c r="J28" s="1">
        <f t="shared" si="3"/>
        <v>0.29629629629629628</v>
      </c>
      <c r="K28" s="1">
        <f t="shared" si="4"/>
        <v>0.17929759704251386</v>
      </c>
    </row>
    <row r="29" spans="1:11" x14ac:dyDescent="0.3">
      <c r="A29">
        <v>28</v>
      </c>
      <c r="B29">
        <v>121</v>
      </c>
      <c r="C29">
        <v>132</v>
      </c>
      <c r="D29">
        <v>154</v>
      </c>
      <c r="E29">
        <v>561</v>
      </c>
      <c r="F29">
        <f t="shared" si="0"/>
        <v>510</v>
      </c>
      <c r="G29">
        <v>103</v>
      </c>
      <c r="H29" s="1">
        <f t="shared" si="1"/>
        <v>0.2372549019607843</v>
      </c>
      <c r="I29" s="1">
        <f t="shared" si="2"/>
        <v>0.25882352941176473</v>
      </c>
      <c r="J29" s="1">
        <f t="shared" si="3"/>
        <v>0.30196078431372547</v>
      </c>
      <c r="K29" s="1">
        <f t="shared" si="4"/>
        <v>0.18360071301247771</v>
      </c>
    </row>
    <row r="30" spans="1:11" x14ac:dyDescent="0.3">
      <c r="A30">
        <v>29</v>
      </c>
      <c r="B30">
        <v>128</v>
      </c>
      <c r="C30">
        <v>137</v>
      </c>
      <c r="D30">
        <v>159</v>
      </c>
      <c r="E30">
        <v>581</v>
      </c>
      <c r="F30">
        <f t="shared" si="0"/>
        <v>534</v>
      </c>
      <c r="G30">
        <v>110</v>
      </c>
      <c r="H30" s="1">
        <f t="shared" si="1"/>
        <v>0.23970037453183521</v>
      </c>
      <c r="I30" s="1">
        <f t="shared" si="2"/>
        <v>0.25655430711610488</v>
      </c>
      <c r="J30" s="1">
        <f t="shared" si="3"/>
        <v>0.29775280898876405</v>
      </c>
      <c r="K30" s="1">
        <f t="shared" si="4"/>
        <v>0.18932874354561102</v>
      </c>
    </row>
    <row r="31" spans="1:11" x14ac:dyDescent="0.3">
      <c r="A31">
        <v>30</v>
      </c>
      <c r="B31">
        <v>134</v>
      </c>
      <c r="C31">
        <v>143</v>
      </c>
      <c r="D31">
        <v>161</v>
      </c>
      <c r="E31">
        <v>601</v>
      </c>
      <c r="F31">
        <f t="shared" si="0"/>
        <v>550</v>
      </c>
      <c r="G31">
        <v>112</v>
      </c>
      <c r="H31" s="1">
        <f t="shared" si="1"/>
        <v>0.24363636363636362</v>
      </c>
      <c r="I31" s="1">
        <f t="shared" si="2"/>
        <v>0.26</v>
      </c>
      <c r="J31" s="1">
        <f t="shared" si="3"/>
        <v>0.29272727272727272</v>
      </c>
      <c r="K31" s="1">
        <f t="shared" si="4"/>
        <v>0.18635607321131448</v>
      </c>
    </row>
    <row r="32" spans="1:11" x14ac:dyDescent="0.3">
      <c r="A32">
        <v>31</v>
      </c>
      <c r="B32">
        <v>139</v>
      </c>
      <c r="C32">
        <v>147</v>
      </c>
      <c r="D32">
        <v>167</v>
      </c>
      <c r="E32">
        <v>621</v>
      </c>
      <c r="F32">
        <f t="shared" si="0"/>
        <v>568</v>
      </c>
      <c r="G32">
        <v>115</v>
      </c>
      <c r="H32" s="1">
        <f t="shared" si="1"/>
        <v>0.24471830985915494</v>
      </c>
      <c r="I32" s="1">
        <f t="shared" si="2"/>
        <v>0.25880281690140844</v>
      </c>
      <c r="J32" s="1">
        <f t="shared" si="3"/>
        <v>0.29401408450704225</v>
      </c>
      <c r="K32" s="1">
        <f t="shared" si="4"/>
        <v>0.18518518518518517</v>
      </c>
    </row>
    <row r="33" spans="1:11" x14ac:dyDescent="0.3">
      <c r="A33">
        <v>32</v>
      </c>
      <c r="B33">
        <v>143</v>
      </c>
      <c r="C33">
        <v>154</v>
      </c>
      <c r="D33">
        <v>169</v>
      </c>
      <c r="E33">
        <v>641</v>
      </c>
      <c r="F33">
        <f t="shared" si="0"/>
        <v>587</v>
      </c>
      <c r="G33">
        <v>121</v>
      </c>
      <c r="H33" s="1">
        <f t="shared" si="1"/>
        <v>0.24361158432708688</v>
      </c>
      <c r="I33" s="1">
        <f t="shared" si="2"/>
        <v>0.26235093696763201</v>
      </c>
      <c r="J33" s="1">
        <f t="shared" si="3"/>
        <v>0.2879045996592845</v>
      </c>
      <c r="K33" s="1">
        <f t="shared" si="4"/>
        <v>0.18876755070202808</v>
      </c>
    </row>
    <row r="34" spans="1:11" x14ac:dyDescent="0.3">
      <c r="A34">
        <v>33</v>
      </c>
      <c r="B34">
        <v>149</v>
      </c>
      <c r="C34">
        <v>159</v>
      </c>
      <c r="D34">
        <v>174</v>
      </c>
      <c r="E34">
        <v>661</v>
      </c>
      <c r="F34">
        <f t="shared" si="0"/>
        <v>607</v>
      </c>
      <c r="G34">
        <v>125</v>
      </c>
      <c r="H34" s="1">
        <f t="shared" si="1"/>
        <v>0.24546952224052718</v>
      </c>
      <c r="I34" s="1">
        <f t="shared" si="2"/>
        <v>0.26194398682042835</v>
      </c>
      <c r="J34" s="1">
        <f t="shared" si="3"/>
        <v>0.28665568369028005</v>
      </c>
      <c r="K34" s="1">
        <f t="shared" si="4"/>
        <v>0.18910741301059</v>
      </c>
    </row>
    <row r="35" spans="1:11" x14ac:dyDescent="0.3">
      <c r="A35">
        <v>34</v>
      </c>
      <c r="B35">
        <v>152</v>
      </c>
      <c r="C35">
        <v>163</v>
      </c>
      <c r="D35">
        <v>178</v>
      </c>
      <c r="E35">
        <v>681</v>
      </c>
      <c r="F35">
        <f t="shared" si="0"/>
        <v>626</v>
      </c>
      <c r="G35">
        <v>133</v>
      </c>
      <c r="H35" s="1">
        <f t="shared" si="1"/>
        <v>0.24281150159744408</v>
      </c>
      <c r="I35" s="1">
        <f t="shared" si="2"/>
        <v>0.26038338658146964</v>
      </c>
      <c r="J35" s="1">
        <f t="shared" si="3"/>
        <v>0.28434504792332266</v>
      </c>
      <c r="K35" s="1">
        <f t="shared" si="4"/>
        <v>0.19530102790014683</v>
      </c>
    </row>
    <row r="36" spans="1:11" x14ac:dyDescent="0.3">
      <c r="A36">
        <v>35</v>
      </c>
      <c r="B36">
        <v>154</v>
      </c>
      <c r="C36">
        <v>168</v>
      </c>
      <c r="D36">
        <v>182</v>
      </c>
      <c r="E36">
        <v>701</v>
      </c>
      <c r="F36">
        <f t="shared" si="0"/>
        <v>641</v>
      </c>
      <c r="G36">
        <v>137</v>
      </c>
      <c r="H36" s="1">
        <f t="shared" si="1"/>
        <v>0.24024960998439937</v>
      </c>
      <c r="I36" s="1">
        <f t="shared" si="2"/>
        <v>0.26209048361934478</v>
      </c>
      <c r="J36" s="1">
        <f t="shared" si="3"/>
        <v>0.2839313572542902</v>
      </c>
      <c r="K36" s="1">
        <f t="shared" si="4"/>
        <v>0.19543509272467904</v>
      </c>
    </row>
    <row r="37" spans="1:11" x14ac:dyDescent="0.3">
      <c r="A37">
        <v>36</v>
      </c>
      <c r="B37">
        <v>159</v>
      </c>
      <c r="C37">
        <v>177</v>
      </c>
      <c r="D37">
        <v>189</v>
      </c>
      <c r="E37">
        <v>721</v>
      </c>
      <c r="F37">
        <f t="shared" si="0"/>
        <v>669</v>
      </c>
      <c r="G37">
        <v>144</v>
      </c>
      <c r="H37" s="1">
        <f t="shared" si="1"/>
        <v>0.23766816143497757</v>
      </c>
      <c r="I37" s="1">
        <f t="shared" si="2"/>
        <v>0.26457399103139012</v>
      </c>
      <c r="J37" s="1">
        <f t="shared" si="3"/>
        <v>0.28251121076233182</v>
      </c>
      <c r="K37" s="1">
        <f t="shared" si="4"/>
        <v>0.19972260748959778</v>
      </c>
    </row>
    <row r="38" spans="1:11" x14ac:dyDescent="0.3">
      <c r="A38">
        <v>37</v>
      </c>
      <c r="B38">
        <v>163</v>
      </c>
      <c r="C38">
        <v>181</v>
      </c>
      <c r="D38">
        <v>195</v>
      </c>
      <c r="E38">
        <v>741</v>
      </c>
      <c r="F38">
        <f t="shared" si="0"/>
        <v>688</v>
      </c>
      <c r="G38">
        <v>149</v>
      </c>
      <c r="H38" s="1">
        <f t="shared" si="1"/>
        <v>0.2369186046511628</v>
      </c>
      <c r="I38" s="1">
        <f t="shared" si="2"/>
        <v>0.26308139534883723</v>
      </c>
      <c r="J38" s="1">
        <f t="shared" si="3"/>
        <v>0.28343023255813954</v>
      </c>
      <c r="K38" s="1">
        <f t="shared" si="4"/>
        <v>0.20107962213225372</v>
      </c>
    </row>
    <row r="39" spans="1:11" x14ac:dyDescent="0.3">
      <c r="A39">
        <v>38</v>
      </c>
      <c r="B39">
        <v>171</v>
      </c>
      <c r="C39">
        <v>186</v>
      </c>
      <c r="D39">
        <v>201</v>
      </c>
      <c r="E39">
        <v>761</v>
      </c>
      <c r="F39">
        <f t="shared" si="0"/>
        <v>708</v>
      </c>
      <c r="G39">
        <v>150</v>
      </c>
      <c r="H39" s="1">
        <f t="shared" si="1"/>
        <v>0.24152542372881355</v>
      </c>
      <c r="I39" s="1">
        <f t="shared" si="2"/>
        <v>0.26271186440677968</v>
      </c>
      <c r="J39" s="1">
        <f t="shared" si="3"/>
        <v>0.28389830508474578</v>
      </c>
      <c r="K39" s="1">
        <f t="shared" si="4"/>
        <v>0.19710906701708278</v>
      </c>
    </row>
    <row r="40" spans="1:11" x14ac:dyDescent="0.3">
      <c r="A40">
        <v>39</v>
      </c>
      <c r="B40">
        <v>177</v>
      </c>
      <c r="C40">
        <v>192</v>
      </c>
      <c r="D40">
        <v>207</v>
      </c>
      <c r="E40">
        <v>781</v>
      </c>
      <c r="F40">
        <f t="shared" si="0"/>
        <v>731</v>
      </c>
      <c r="G40">
        <v>155</v>
      </c>
      <c r="H40" s="1">
        <f t="shared" si="1"/>
        <v>0.24213406292749659</v>
      </c>
      <c r="I40" s="1">
        <f t="shared" si="2"/>
        <v>0.26265389876880985</v>
      </c>
      <c r="J40" s="1">
        <f t="shared" si="3"/>
        <v>0.28317373461012313</v>
      </c>
      <c r="K40" s="1">
        <f t="shared" si="4"/>
        <v>0.19846350832266324</v>
      </c>
    </row>
    <row r="41" spans="1:11" x14ac:dyDescent="0.3">
      <c r="A41">
        <v>40</v>
      </c>
      <c r="B41">
        <v>183</v>
      </c>
      <c r="C41">
        <v>196</v>
      </c>
      <c r="D41">
        <v>210</v>
      </c>
      <c r="E41">
        <v>801</v>
      </c>
      <c r="F41">
        <f t="shared" si="0"/>
        <v>748</v>
      </c>
      <c r="G41">
        <v>159</v>
      </c>
      <c r="H41" s="1">
        <f t="shared" si="1"/>
        <v>0.24465240641711231</v>
      </c>
      <c r="I41" s="1">
        <f t="shared" si="2"/>
        <v>0.26203208556149732</v>
      </c>
      <c r="J41" s="1">
        <f t="shared" si="3"/>
        <v>0.28074866310160429</v>
      </c>
      <c r="K41" s="1">
        <f t="shared" si="4"/>
        <v>0.19850187265917604</v>
      </c>
    </row>
    <row r="42" spans="1:11" x14ac:dyDescent="0.3">
      <c r="A42">
        <v>41</v>
      </c>
      <c r="B42">
        <v>191</v>
      </c>
      <c r="C42">
        <v>201</v>
      </c>
      <c r="D42">
        <v>214</v>
      </c>
      <c r="E42">
        <v>821</v>
      </c>
      <c r="F42">
        <f t="shared" si="0"/>
        <v>768</v>
      </c>
      <c r="G42">
        <v>162</v>
      </c>
      <c r="H42" s="1">
        <f t="shared" si="1"/>
        <v>0.24869791666666666</v>
      </c>
      <c r="I42" s="1">
        <f t="shared" si="2"/>
        <v>0.26171875</v>
      </c>
      <c r="J42" s="1">
        <f t="shared" si="3"/>
        <v>0.27864583333333331</v>
      </c>
      <c r="K42" s="1">
        <f t="shared" si="4"/>
        <v>0.19732034104750304</v>
      </c>
    </row>
    <row r="43" spans="1:11" x14ac:dyDescent="0.3">
      <c r="A43">
        <v>42</v>
      </c>
      <c r="B43">
        <v>194</v>
      </c>
      <c r="C43">
        <v>208</v>
      </c>
      <c r="D43">
        <v>217</v>
      </c>
      <c r="E43">
        <v>841</v>
      </c>
      <c r="F43">
        <f t="shared" si="0"/>
        <v>786</v>
      </c>
      <c r="G43">
        <v>167</v>
      </c>
      <c r="H43" s="1">
        <f t="shared" si="1"/>
        <v>0.24681933842239187</v>
      </c>
      <c r="I43" s="1">
        <f t="shared" si="2"/>
        <v>0.26463104325699743</v>
      </c>
      <c r="J43" s="1">
        <f t="shared" si="3"/>
        <v>0.27608142493638677</v>
      </c>
      <c r="K43" s="1">
        <f t="shared" si="4"/>
        <v>0.19857312722948869</v>
      </c>
    </row>
    <row r="44" spans="1:11" x14ac:dyDescent="0.3">
      <c r="A44">
        <v>43</v>
      </c>
      <c r="B44">
        <v>200</v>
      </c>
      <c r="C44">
        <v>214</v>
      </c>
      <c r="D44">
        <v>220</v>
      </c>
      <c r="E44">
        <v>861</v>
      </c>
      <c r="F44">
        <f t="shared" si="0"/>
        <v>806</v>
      </c>
      <c r="G44">
        <v>172</v>
      </c>
      <c r="H44" s="1">
        <f t="shared" si="1"/>
        <v>0.24813895781637718</v>
      </c>
      <c r="I44" s="1">
        <f t="shared" si="2"/>
        <v>0.26550868486352358</v>
      </c>
      <c r="J44" s="1">
        <f t="shared" si="3"/>
        <v>0.27295285359801491</v>
      </c>
      <c r="K44" s="1">
        <f t="shared" si="4"/>
        <v>0.19976771196283391</v>
      </c>
    </row>
    <row r="45" spans="1:11" x14ac:dyDescent="0.3">
      <c r="A45">
        <v>44</v>
      </c>
      <c r="B45">
        <v>203</v>
      </c>
      <c r="C45">
        <v>218</v>
      </c>
      <c r="D45">
        <v>230</v>
      </c>
      <c r="E45">
        <v>881</v>
      </c>
      <c r="F45">
        <f t="shared" si="0"/>
        <v>826</v>
      </c>
      <c r="G45">
        <v>175</v>
      </c>
      <c r="H45" s="1">
        <f t="shared" si="1"/>
        <v>0.24576271186440679</v>
      </c>
      <c r="I45" s="1">
        <f t="shared" si="2"/>
        <v>0.26392251815980627</v>
      </c>
      <c r="J45" s="1">
        <f t="shared" si="3"/>
        <v>0.27845036319612593</v>
      </c>
      <c r="K45" s="1">
        <f t="shared" si="4"/>
        <v>0.19863791146424517</v>
      </c>
    </row>
    <row r="46" spans="1:11" x14ac:dyDescent="0.3">
      <c r="A46">
        <v>45</v>
      </c>
      <c r="B46">
        <v>207</v>
      </c>
      <c r="C46">
        <v>222</v>
      </c>
      <c r="D46">
        <v>241</v>
      </c>
      <c r="E46">
        <v>901</v>
      </c>
      <c r="F46">
        <f t="shared" si="0"/>
        <v>848</v>
      </c>
      <c r="G46">
        <v>178</v>
      </c>
      <c r="H46" s="1">
        <f t="shared" si="1"/>
        <v>0.24410377358490565</v>
      </c>
      <c r="I46" s="1">
        <f t="shared" si="2"/>
        <v>0.2617924528301887</v>
      </c>
      <c r="J46" s="1">
        <f t="shared" si="3"/>
        <v>0.28419811320754718</v>
      </c>
      <c r="K46" s="1">
        <f t="shared" si="4"/>
        <v>0.19755826859045506</v>
      </c>
    </row>
    <row r="47" spans="1:11" x14ac:dyDescent="0.3">
      <c r="A47">
        <v>46</v>
      </c>
      <c r="B47">
        <v>209</v>
      </c>
      <c r="C47">
        <v>229</v>
      </c>
      <c r="D47">
        <v>250</v>
      </c>
      <c r="E47">
        <v>921</v>
      </c>
      <c r="F47">
        <f t="shared" si="0"/>
        <v>869</v>
      </c>
      <c r="G47">
        <v>181</v>
      </c>
      <c r="H47" s="1">
        <f t="shared" si="1"/>
        <v>0.24050632911392406</v>
      </c>
      <c r="I47" s="1">
        <f t="shared" si="2"/>
        <v>0.26352128883774456</v>
      </c>
      <c r="J47" s="1">
        <f t="shared" si="3"/>
        <v>0.28768699654775604</v>
      </c>
      <c r="K47" s="1">
        <f t="shared" si="4"/>
        <v>0.19652551574375679</v>
      </c>
    </row>
    <row r="48" spans="1:11" x14ac:dyDescent="0.3">
      <c r="A48">
        <v>47</v>
      </c>
      <c r="B48">
        <v>210</v>
      </c>
      <c r="C48">
        <v>234</v>
      </c>
      <c r="D48">
        <v>255</v>
      </c>
      <c r="E48">
        <v>941</v>
      </c>
      <c r="F48">
        <f t="shared" si="0"/>
        <v>885</v>
      </c>
      <c r="G48">
        <v>186</v>
      </c>
      <c r="H48" s="1">
        <f t="shared" si="1"/>
        <v>0.23728813559322035</v>
      </c>
      <c r="I48" s="1">
        <f t="shared" si="2"/>
        <v>0.26440677966101694</v>
      </c>
      <c r="J48" s="1">
        <f t="shared" si="3"/>
        <v>0.28813559322033899</v>
      </c>
      <c r="K48" s="1">
        <f t="shared" si="4"/>
        <v>0.19766206163655686</v>
      </c>
    </row>
    <row r="49" spans="1:11" x14ac:dyDescent="0.3">
      <c r="A49">
        <v>48</v>
      </c>
      <c r="B49">
        <v>214</v>
      </c>
      <c r="C49">
        <v>240</v>
      </c>
      <c r="D49">
        <v>260</v>
      </c>
      <c r="E49">
        <v>961</v>
      </c>
      <c r="F49">
        <f t="shared" si="0"/>
        <v>906</v>
      </c>
      <c r="G49">
        <v>192</v>
      </c>
      <c r="H49" s="1">
        <f t="shared" si="1"/>
        <v>0.23620309050772628</v>
      </c>
      <c r="I49" s="1">
        <f t="shared" si="2"/>
        <v>0.26490066225165565</v>
      </c>
      <c r="J49" s="1">
        <f t="shared" si="3"/>
        <v>0.28697571743929362</v>
      </c>
      <c r="K49" s="1">
        <f t="shared" si="4"/>
        <v>0.19979188345473464</v>
      </c>
    </row>
    <row r="50" spans="1:11" x14ac:dyDescent="0.3">
      <c r="A50">
        <v>49</v>
      </c>
      <c r="B50">
        <v>220</v>
      </c>
      <c r="C50">
        <v>245</v>
      </c>
      <c r="D50">
        <v>267</v>
      </c>
      <c r="E50">
        <v>981</v>
      </c>
      <c r="F50">
        <f t="shared" si="0"/>
        <v>928</v>
      </c>
      <c r="G50">
        <v>196</v>
      </c>
      <c r="H50" s="1">
        <f t="shared" si="1"/>
        <v>0.23706896551724138</v>
      </c>
      <c r="I50" s="1">
        <f t="shared" si="2"/>
        <v>0.26400862068965519</v>
      </c>
      <c r="J50" s="1">
        <f t="shared" si="3"/>
        <v>0.28771551724137934</v>
      </c>
      <c r="K50" s="1">
        <f t="shared" si="4"/>
        <v>0.199796126401631</v>
      </c>
    </row>
    <row r="51" spans="1:11" x14ac:dyDescent="0.3">
      <c r="A51">
        <v>50</v>
      </c>
      <c r="B51">
        <v>223</v>
      </c>
      <c r="C51">
        <v>248</v>
      </c>
      <c r="D51">
        <v>273</v>
      </c>
      <c r="E51">
        <v>1001</v>
      </c>
      <c r="F51">
        <f t="shared" si="0"/>
        <v>946</v>
      </c>
      <c r="G51">
        <v>202</v>
      </c>
      <c r="H51" s="1">
        <f t="shared" si="1"/>
        <v>0.23572938689217759</v>
      </c>
      <c r="I51" s="1">
        <f t="shared" si="2"/>
        <v>0.26215644820295986</v>
      </c>
      <c r="J51" s="1">
        <f t="shared" si="3"/>
        <v>0.28858350951374206</v>
      </c>
      <c r="K51" s="1">
        <f t="shared" si="4"/>
        <v>0.20179820179820179</v>
      </c>
    </row>
    <row r="52" spans="1:11" x14ac:dyDescent="0.3">
      <c r="A52">
        <v>51</v>
      </c>
      <c r="B52">
        <v>229</v>
      </c>
      <c r="C52">
        <v>252</v>
      </c>
      <c r="D52">
        <v>281</v>
      </c>
      <c r="E52">
        <v>1021</v>
      </c>
      <c r="F52">
        <f t="shared" si="0"/>
        <v>966</v>
      </c>
      <c r="G52">
        <v>204</v>
      </c>
      <c r="H52" s="1">
        <f t="shared" si="1"/>
        <v>0.23706004140786749</v>
      </c>
      <c r="I52" s="1">
        <f t="shared" si="2"/>
        <v>0.2608695652173913</v>
      </c>
      <c r="J52" s="1">
        <f t="shared" si="3"/>
        <v>0.29089026915113869</v>
      </c>
      <c r="K52" s="1">
        <f t="shared" si="4"/>
        <v>0.19980411361410383</v>
      </c>
    </row>
    <row r="53" spans="1:11" x14ac:dyDescent="0.3">
      <c r="A53">
        <v>52</v>
      </c>
      <c r="B53">
        <v>234</v>
      </c>
      <c r="C53">
        <v>254</v>
      </c>
      <c r="D53">
        <v>287</v>
      </c>
      <c r="E53">
        <v>1041</v>
      </c>
      <c r="F53">
        <f t="shared" si="0"/>
        <v>984</v>
      </c>
      <c r="G53">
        <v>209</v>
      </c>
      <c r="H53" s="1">
        <f t="shared" si="1"/>
        <v>0.23780487804878048</v>
      </c>
      <c r="I53" s="1">
        <f t="shared" si="2"/>
        <v>0.258130081300813</v>
      </c>
      <c r="J53" s="1">
        <f t="shared" si="3"/>
        <v>0.29166666666666669</v>
      </c>
      <c r="K53" s="1">
        <f t="shared" si="4"/>
        <v>0.20076849183477424</v>
      </c>
    </row>
    <row r="54" spans="1:11" x14ac:dyDescent="0.3">
      <c r="A54">
        <v>53</v>
      </c>
      <c r="B54">
        <v>238</v>
      </c>
      <c r="C54">
        <v>261</v>
      </c>
      <c r="D54">
        <v>298</v>
      </c>
      <c r="E54">
        <v>1061</v>
      </c>
      <c r="F54">
        <f t="shared" si="0"/>
        <v>1009</v>
      </c>
      <c r="G54">
        <v>212</v>
      </c>
      <c r="H54" s="1">
        <f t="shared" si="1"/>
        <v>0.2358771060455897</v>
      </c>
      <c r="I54" s="1">
        <f t="shared" si="2"/>
        <v>0.25867195242814667</v>
      </c>
      <c r="J54" s="1">
        <f t="shared" si="3"/>
        <v>0.29534192269573833</v>
      </c>
      <c r="K54" s="1">
        <f t="shared" si="4"/>
        <v>0.19981149858623939</v>
      </c>
    </row>
    <row r="55" spans="1:11" x14ac:dyDescent="0.3">
      <c r="A55">
        <v>54</v>
      </c>
      <c r="B55">
        <v>244</v>
      </c>
      <c r="C55">
        <v>262</v>
      </c>
      <c r="D55">
        <v>302</v>
      </c>
      <c r="E55">
        <v>1081</v>
      </c>
      <c r="F55">
        <f t="shared" si="0"/>
        <v>1024</v>
      </c>
      <c r="G55">
        <v>216</v>
      </c>
      <c r="H55" s="1">
        <f t="shared" si="1"/>
        <v>0.23828125</v>
      </c>
      <c r="I55" s="1">
        <f t="shared" si="2"/>
        <v>0.255859375</v>
      </c>
      <c r="J55" s="1">
        <f t="shared" si="3"/>
        <v>0.294921875</v>
      </c>
      <c r="K55" s="1">
        <f t="shared" si="4"/>
        <v>0.19981498612395929</v>
      </c>
    </row>
    <row r="56" spans="1:11" x14ac:dyDescent="0.3">
      <c r="A56">
        <v>55</v>
      </c>
      <c r="B56">
        <v>247</v>
      </c>
      <c r="C56">
        <v>267</v>
      </c>
      <c r="D56">
        <v>309</v>
      </c>
      <c r="E56">
        <v>1101</v>
      </c>
      <c r="F56">
        <f t="shared" si="0"/>
        <v>1043</v>
      </c>
      <c r="G56">
        <v>220</v>
      </c>
      <c r="H56" s="1">
        <f t="shared" si="1"/>
        <v>0.23681687440076701</v>
      </c>
      <c r="I56" s="1">
        <f t="shared" si="2"/>
        <v>0.25599232981783315</v>
      </c>
      <c r="J56" s="1">
        <f t="shared" si="3"/>
        <v>0.29626078619367208</v>
      </c>
      <c r="K56" s="1">
        <f t="shared" si="4"/>
        <v>0.19981834695731154</v>
      </c>
    </row>
    <row r="57" spans="1:11" x14ac:dyDescent="0.3">
      <c r="A57">
        <v>56</v>
      </c>
      <c r="B57">
        <v>252</v>
      </c>
      <c r="C57">
        <v>272</v>
      </c>
      <c r="D57">
        <v>319</v>
      </c>
      <c r="E57">
        <v>1121</v>
      </c>
      <c r="F57">
        <f t="shared" si="0"/>
        <v>1066</v>
      </c>
      <c r="G57">
        <v>223</v>
      </c>
      <c r="H57" s="1">
        <f t="shared" si="1"/>
        <v>0.23639774859287055</v>
      </c>
      <c r="I57" s="1">
        <f t="shared" si="2"/>
        <v>0.25515947467166977</v>
      </c>
      <c r="J57" s="1">
        <f t="shared" si="3"/>
        <v>0.29924953095684803</v>
      </c>
      <c r="K57" s="1">
        <f t="shared" si="4"/>
        <v>0.19892952720785012</v>
      </c>
    </row>
    <row r="58" spans="1:11" x14ac:dyDescent="0.3">
      <c r="A58">
        <v>57</v>
      </c>
      <c r="B58">
        <v>257</v>
      </c>
      <c r="C58">
        <v>275</v>
      </c>
      <c r="D58">
        <v>328</v>
      </c>
      <c r="E58">
        <v>1141</v>
      </c>
      <c r="F58">
        <f t="shared" si="0"/>
        <v>1089</v>
      </c>
      <c r="G58">
        <v>229</v>
      </c>
      <c r="H58" s="1">
        <f t="shared" si="1"/>
        <v>0.2359963269054178</v>
      </c>
      <c r="I58" s="1">
        <f t="shared" si="2"/>
        <v>0.25252525252525254</v>
      </c>
      <c r="J58" s="1">
        <f t="shared" si="3"/>
        <v>0.30119375573921031</v>
      </c>
      <c r="K58" s="1">
        <f t="shared" si="4"/>
        <v>0.2007011393514461</v>
      </c>
    </row>
    <row r="59" spans="1:11" x14ac:dyDescent="0.3">
      <c r="A59">
        <v>58</v>
      </c>
      <c r="B59">
        <v>265</v>
      </c>
      <c r="C59">
        <v>280</v>
      </c>
      <c r="D59">
        <v>333</v>
      </c>
      <c r="E59">
        <v>1161</v>
      </c>
      <c r="F59">
        <f t="shared" si="0"/>
        <v>1111</v>
      </c>
      <c r="G59">
        <v>233</v>
      </c>
      <c r="H59" s="1">
        <f t="shared" si="1"/>
        <v>0.23852385238523852</v>
      </c>
      <c r="I59" s="1">
        <f t="shared" si="2"/>
        <v>0.25202520252025201</v>
      </c>
      <c r="J59" s="1">
        <f t="shared" si="3"/>
        <v>0.29972997299729975</v>
      </c>
      <c r="K59" s="1">
        <f t="shared" si="4"/>
        <v>0.20068906115417742</v>
      </c>
    </row>
    <row r="60" spans="1:11" x14ac:dyDescent="0.3">
      <c r="A60">
        <v>59</v>
      </c>
      <c r="B60">
        <v>271</v>
      </c>
      <c r="C60">
        <v>284</v>
      </c>
      <c r="D60">
        <v>339</v>
      </c>
      <c r="E60">
        <v>1181</v>
      </c>
      <c r="F60">
        <f t="shared" si="0"/>
        <v>1129</v>
      </c>
      <c r="G60">
        <v>235</v>
      </c>
      <c r="H60" s="1">
        <f t="shared" si="1"/>
        <v>0.24003542958370239</v>
      </c>
      <c r="I60" s="1">
        <f t="shared" si="2"/>
        <v>0.25155004428697963</v>
      </c>
      <c r="J60" s="1">
        <f t="shared" si="3"/>
        <v>0.30026572187776795</v>
      </c>
      <c r="K60" s="1">
        <f t="shared" si="4"/>
        <v>0.19898391193903472</v>
      </c>
    </row>
    <row r="61" spans="1:11" x14ac:dyDescent="0.3">
      <c r="A61">
        <v>60</v>
      </c>
      <c r="B61">
        <v>275</v>
      </c>
      <c r="C61">
        <v>293</v>
      </c>
      <c r="D61">
        <v>346</v>
      </c>
      <c r="E61">
        <v>1201</v>
      </c>
      <c r="F61">
        <f t="shared" si="0"/>
        <v>1151</v>
      </c>
      <c r="G61">
        <v>237</v>
      </c>
      <c r="H61" s="1">
        <f t="shared" si="1"/>
        <v>0.23892267593397046</v>
      </c>
      <c r="I61" s="1">
        <f t="shared" si="2"/>
        <v>0.25456125108601219</v>
      </c>
      <c r="J61" s="1">
        <f t="shared" si="3"/>
        <v>0.30060816681146829</v>
      </c>
      <c r="K61" s="1">
        <f t="shared" si="4"/>
        <v>0.19733555370524564</v>
      </c>
    </row>
    <row r="62" spans="1:11" x14ac:dyDescent="0.3">
      <c r="A62">
        <v>61</v>
      </c>
      <c r="B62">
        <v>280</v>
      </c>
      <c r="C62">
        <v>298</v>
      </c>
      <c r="D62">
        <v>351</v>
      </c>
      <c r="E62">
        <v>1221</v>
      </c>
      <c r="F62">
        <f t="shared" si="0"/>
        <v>1168</v>
      </c>
      <c r="G62">
        <v>239</v>
      </c>
      <c r="H62" s="1">
        <f t="shared" si="1"/>
        <v>0.23972602739726026</v>
      </c>
      <c r="I62" s="1">
        <f t="shared" si="2"/>
        <v>0.25513698630136988</v>
      </c>
      <c r="J62" s="1">
        <f t="shared" si="3"/>
        <v>0.30051369863013699</v>
      </c>
      <c r="K62" s="1">
        <f t="shared" si="4"/>
        <v>0.19574119574119575</v>
      </c>
    </row>
    <row r="63" spans="1:11" x14ac:dyDescent="0.3">
      <c r="A63">
        <v>62</v>
      </c>
      <c r="B63">
        <v>283</v>
      </c>
      <c r="C63">
        <v>302</v>
      </c>
      <c r="D63">
        <v>360</v>
      </c>
      <c r="E63">
        <v>1241</v>
      </c>
      <c r="F63">
        <f t="shared" si="0"/>
        <v>1187</v>
      </c>
      <c r="G63">
        <v>242</v>
      </c>
      <c r="H63" s="1">
        <f t="shared" si="1"/>
        <v>0.23841617523167649</v>
      </c>
      <c r="I63" s="1">
        <f t="shared" si="2"/>
        <v>0.25442291491154168</v>
      </c>
      <c r="J63" s="1">
        <f t="shared" si="3"/>
        <v>0.30328559393428811</v>
      </c>
      <c r="K63" s="1">
        <f t="shared" si="4"/>
        <v>0.19500402900886382</v>
      </c>
    </row>
    <row r="64" spans="1:11" x14ac:dyDescent="0.3">
      <c r="A64">
        <v>63</v>
      </c>
      <c r="B64">
        <v>290</v>
      </c>
      <c r="C64">
        <v>308</v>
      </c>
      <c r="D64">
        <v>362</v>
      </c>
      <c r="E64">
        <v>1261</v>
      </c>
      <c r="F64">
        <f t="shared" si="0"/>
        <v>1205</v>
      </c>
      <c r="G64">
        <v>245</v>
      </c>
      <c r="H64" s="1">
        <f t="shared" si="1"/>
        <v>0.24066390041493776</v>
      </c>
      <c r="I64" s="1">
        <f t="shared" si="2"/>
        <v>0.25560165975103732</v>
      </c>
      <c r="J64" s="1">
        <f t="shared" si="3"/>
        <v>0.30041493775933609</v>
      </c>
      <c r="K64" s="1">
        <f t="shared" si="4"/>
        <v>0.19429024583663759</v>
      </c>
    </row>
    <row r="65" spans="1:11" x14ac:dyDescent="0.3">
      <c r="A65">
        <v>64</v>
      </c>
      <c r="B65">
        <v>294</v>
      </c>
      <c r="C65">
        <v>315</v>
      </c>
      <c r="D65">
        <v>369</v>
      </c>
      <c r="E65">
        <v>1281</v>
      </c>
      <c r="F65">
        <f t="shared" si="0"/>
        <v>1226</v>
      </c>
      <c r="G65">
        <v>248</v>
      </c>
      <c r="H65" s="1">
        <f t="shared" si="1"/>
        <v>0.23980424143556281</v>
      </c>
      <c r="I65" s="1">
        <f t="shared" si="2"/>
        <v>0.25693311582381728</v>
      </c>
      <c r="J65" s="1">
        <f t="shared" si="3"/>
        <v>0.30097879282218598</v>
      </c>
      <c r="K65" s="1">
        <f t="shared" si="4"/>
        <v>0.19359875097580015</v>
      </c>
    </row>
    <row r="66" spans="1:11" x14ac:dyDescent="0.3">
      <c r="A66">
        <v>65</v>
      </c>
      <c r="B66">
        <v>300</v>
      </c>
      <c r="C66">
        <v>322</v>
      </c>
      <c r="D66">
        <v>375</v>
      </c>
      <c r="E66">
        <v>1301</v>
      </c>
      <c r="F66">
        <f t="shared" si="0"/>
        <v>1249</v>
      </c>
      <c r="G66">
        <v>252</v>
      </c>
      <c r="H66" s="1">
        <f t="shared" si="1"/>
        <v>0.24019215372297839</v>
      </c>
      <c r="I66" s="1">
        <f t="shared" si="2"/>
        <v>0.2578062449959968</v>
      </c>
      <c r="J66" s="1">
        <f t="shared" si="3"/>
        <v>0.300240192153723</v>
      </c>
      <c r="K66" s="1">
        <f t="shared" si="4"/>
        <v>0.19369715603382015</v>
      </c>
    </row>
    <row r="67" spans="1:11" x14ac:dyDescent="0.3">
      <c r="A67">
        <v>66</v>
      </c>
      <c r="B67">
        <v>304</v>
      </c>
      <c r="C67">
        <v>332</v>
      </c>
      <c r="D67">
        <v>381</v>
      </c>
      <c r="E67">
        <v>1321</v>
      </c>
      <c r="F67">
        <f t="shared" ref="F67:F105" si="5">B67+C67+D67+G67</f>
        <v>1271</v>
      </c>
      <c r="G67">
        <v>254</v>
      </c>
      <c r="H67" s="1">
        <f t="shared" ref="H67:H105" si="6">IFERROR(B67/F67,0)</f>
        <v>0.23918174665617625</v>
      </c>
      <c r="I67" s="1">
        <f t="shared" ref="I67:I105" si="7">IFERROR(C67/F67,0)</f>
        <v>0.26121164437450828</v>
      </c>
      <c r="J67" s="1">
        <f t="shared" ref="J67:J105" si="8">IFERROR(D67/F67,0)</f>
        <v>0.29976396538158928</v>
      </c>
      <c r="K67" s="1">
        <f t="shared" ref="K67:K105" si="9">G67/E67</f>
        <v>0.19227857683573052</v>
      </c>
    </row>
    <row r="68" spans="1:11" x14ac:dyDescent="0.3">
      <c r="A68">
        <v>67</v>
      </c>
      <c r="B68">
        <v>309</v>
      </c>
      <c r="C68">
        <v>339</v>
      </c>
      <c r="D68">
        <v>388</v>
      </c>
      <c r="E68">
        <v>1341</v>
      </c>
      <c r="F68">
        <f t="shared" si="5"/>
        <v>1292</v>
      </c>
      <c r="G68">
        <v>256</v>
      </c>
      <c r="H68" s="1">
        <f t="shared" si="6"/>
        <v>0.23916408668730652</v>
      </c>
      <c r="I68" s="1">
        <f t="shared" si="7"/>
        <v>0.26238390092879255</v>
      </c>
      <c r="J68" s="1">
        <f t="shared" si="8"/>
        <v>0.30030959752321984</v>
      </c>
      <c r="K68" s="1">
        <f t="shared" si="9"/>
        <v>0.19090231170768082</v>
      </c>
    </row>
    <row r="69" spans="1:11" x14ac:dyDescent="0.3">
      <c r="A69">
        <v>68</v>
      </c>
      <c r="B69">
        <v>316</v>
      </c>
      <c r="C69">
        <v>342</v>
      </c>
      <c r="D69">
        <v>394</v>
      </c>
      <c r="E69">
        <v>1361</v>
      </c>
      <c r="F69">
        <f t="shared" si="5"/>
        <v>1309</v>
      </c>
      <c r="G69">
        <v>257</v>
      </c>
      <c r="H69" s="1">
        <f t="shared" si="6"/>
        <v>0.24140565317035906</v>
      </c>
      <c r="I69" s="1">
        <f t="shared" si="7"/>
        <v>0.2612681436210848</v>
      </c>
      <c r="J69" s="1">
        <f t="shared" si="8"/>
        <v>0.30099312452253629</v>
      </c>
      <c r="K69" s="1">
        <f t="shared" si="9"/>
        <v>0.18883174136664219</v>
      </c>
    </row>
    <row r="70" spans="1:11" x14ac:dyDescent="0.3">
      <c r="A70">
        <v>69</v>
      </c>
      <c r="B70">
        <v>320</v>
      </c>
      <c r="C70">
        <v>350</v>
      </c>
      <c r="D70">
        <v>399</v>
      </c>
      <c r="E70">
        <v>1381</v>
      </c>
      <c r="F70">
        <f t="shared" si="5"/>
        <v>1329</v>
      </c>
      <c r="G70">
        <v>260</v>
      </c>
      <c r="H70" s="1">
        <f t="shared" si="6"/>
        <v>0.24078254326561324</v>
      </c>
      <c r="I70" s="1">
        <f t="shared" si="7"/>
        <v>0.26335590669676451</v>
      </c>
      <c r="J70" s="1">
        <f t="shared" si="8"/>
        <v>0.30022573363431149</v>
      </c>
      <c r="K70" s="1">
        <f t="shared" si="9"/>
        <v>0.18826937002172339</v>
      </c>
    </row>
    <row r="71" spans="1:11" x14ac:dyDescent="0.3">
      <c r="A71">
        <v>70</v>
      </c>
      <c r="B71">
        <v>329</v>
      </c>
      <c r="C71">
        <v>351</v>
      </c>
      <c r="D71">
        <v>406</v>
      </c>
      <c r="E71">
        <v>1401</v>
      </c>
      <c r="F71">
        <f t="shared" si="5"/>
        <v>1350</v>
      </c>
      <c r="G71">
        <v>264</v>
      </c>
      <c r="H71" s="1">
        <f t="shared" si="6"/>
        <v>0.2437037037037037</v>
      </c>
      <c r="I71" s="1">
        <f t="shared" si="7"/>
        <v>0.26</v>
      </c>
      <c r="J71" s="1">
        <f t="shared" si="8"/>
        <v>0.30074074074074075</v>
      </c>
      <c r="K71" s="1">
        <f t="shared" si="9"/>
        <v>0.18843683083511778</v>
      </c>
    </row>
    <row r="72" spans="1:11" x14ac:dyDescent="0.3">
      <c r="A72">
        <v>71</v>
      </c>
      <c r="B72">
        <v>331</v>
      </c>
      <c r="C72">
        <v>351</v>
      </c>
      <c r="D72">
        <v>414</v>
      </c>
      <c r="E72">
        <v>1421</v>
      </c>
      <c r="F72">
        <f t="shared" si="5"/>
        <v>1363</v>
      </c>
      <c r="G72">
        <v>267</v>
      </c>
      <c r="H72" s="1">
        <f t="shared" si="6"/>
        <v>0.24284666177549524</v>
      </c>
      <c r="I72" s="1">
        <f t="shared" si="7"/>
        <v>0.2575201760821717</v>
      </c>
      <c r="J72" s="1">
        <f t="shared" si="8"/>
        <v>0.30374174614820248</v>
      </c>
      <c r="K72" s="1">
        <f t="shared" si="9"/>
        <v>0.18789584799437017</v>
      </c>
    </row>
    <row r="73" spans="1:11" x14ac:dyDescent="0.3">
      <c r="A73">
        <v>72</v>
      </c>
      <c r="B73">
        <v>333</v>
      </c>
      <c r="C73">
        <v>356</v>
      </c>
      <c r="D73">
        <v>424</v>
      </c>
      <c r="E73">
        <v>1441</v>
      </c>
      <c r="F73">
        <f t="shared" si="5"/>
        <v>1383</v>
      </c>
      <c r="G73">
        <v>270</v>
      </c>
      <c r="H73" s="1">
        <f t="shared" si="6"/>
        <v>0.24078091106290672</v>
      </c>
      <c r="I73" s="1">
        <f t="shared" si="7"/>
        <v>0.257411424439624</v>
      </c>
      <c r="J73" s="1">
        <f t="shared" si="8"/>
        <v>0.30657989877078812</v>
      </c>
      <c r="K73" s="1">
        <f t="shared" si="9"/>
        <v>0.18736988202637059</v>
      </c>
    </row>
    <row r="74" spans="1:11" x14ac:dyDescent="0.3">
      <c r="A74">
        <v>73</v>
      </c>
      <c r="B74">
        <v>337</v>
      </c>
      <c r="C74">
        <v>361</v>
      </c>
      <c r="D74">
        <v>429</v>
      </c>
      <c r="E74">
        <v>1461</v>
      </c>
      <c r="F74">
        <f t="shared" si="5"/>
        <v>1404</v>
      </c>
      <c r="G74">
        <v>277</v>
      </c>
      <c r="H74" s="1">
        <f t="shared" si="6"/>
        <v>0.24002849002849003</v>
      </c>
      <c r="I74" s="1">
        <f t="shared" si="7"/>
        <v>0.25712250712250712</v>
      </c>
      <c r="J74" s="1">
        <f t="shared" si="8"/>
        <v>0.30555555555555558</v>
      </c>
      <c r="K74" s="1">
        <f t="shared" si="9"/>
        <v>0.189596167008898</v>
      </c>
    </row>
    <row r="75" spans="1:11" x14ac:dyDescent="0.3">
      <c r="A75">
        <v>74</v>
      </c>
      <c r="B75">
        <v>341</v>
      </c>
      <c r="C75">
        <v>367</v>
      </c>
      <c r="D75">
        <v>439</v>
      </c>
      <c r="E75">
        <v>1481</v>
      </c>
      <c r="F75">
        <f t="shared" si="5"/>
        <v>1429</v>
      </c>
      <c r="G75">
        <v>282</v>
      </c>
      <c r="H75" s="1">
        <f t="shared" si="6"/>
        <v>0.23862841147655703</v>
      </c>
      <c r="I75" s="1">
        <f t="shared" si="7"/>
        <v>0.25682295311406578</v>
      </c>
      <c r="J75" s="1">
        <f t="shared" si="8"/>
        <v>0.30720783764870541</v>
      </c>
      <c r="K75" s="1">
        <f t="shared" si="9"/>
        <v>0.19041188386225524</v>
      </c>
    </row>
    <row r="76" spans="1:11" x14ac:dyDescent="0.3">
      <c r="A76">
        <v>75</v>
      </c>
      <c r="B76">
        <v>346</v>
      </c>
      <c r="C76">
        <v>372</v>
      </c>
      <c r="D76">
        <v>442</v>
      </c>
      <c r="E76">
        <v>1501</v>
      </c>
      <c r="F76">
        <f t="shared" si="5"/>
        <v>1446</v>
      </c>
      <c r="G76">
        <v>286</v>
      </c>
      <c r="H76" s="1">
        <f t="shared" si="6"/>
        <v>0.2392807745504841</v>
      </c>
      <c r="I76" s="1">
        <f t="shared" si="7"/>
        <v>0.25726141078838172</v>
      </c>
      <c r="J76" s="1">
        <f t="shared" si="8"/>
        <v>0.30567081604426005</v>
      </c>
      <c r="K76" s="1">
        <f t="shared" si="9"/>
        <v>0.1905396402398401</v>
      </c>
    </row>
    <row r="77" spans="1:11" x14ac:dyDescent="0.3">
      <c r="A77">
        <v>76</v>
      </c>
      <c r="B77">
        <v>349</v>
      </c>
      <c r="C77">
        <v>376</v>
      </c>
      <c r="D77">
        <v>448</v>
      </c>
      <c r="E77">
        <v>1521</v>
      </c>
      <c r="F77">
        <f t="shared" si="5"/>
        <v>1466</v>
      </c>
      <c r="G77">
        <v>293</v>
      </c>
      <c r="H77" s="1">
        <f t="shared" si="6"/>
        <v>0.23806275579809005</v>
      </c>
      <c r="I77" s="1">
        <f t="shared" si="7"/>
        <v>0.25648021828103684</v>
      </c>
      <c r="J77" s="1">
        <f t="shared" si="8"/>
        <v>0.30559345156889495</v>
      </c>
      <c r="K77" s="1">
        <f t="shared" si="9"/>
        <v>0.19263642340565418</v>
      </c>
    </row>
    <row r="78" spans="1:11" x14ac:dyDescent="0.3">
      <c r="A78">
        <v>77</v>
      </c>
      <c r="B78">
        <v>353</v>
      </c>
      <c r="C78">
        <v>380</v>
      </c>
      <c r="D78">
        <v>456</v>
      </c>
      <c r="E78">
        <v>1541</v>
      </c>
      <c r="F78">
        <f t="shared" si="5"/>
        <v>1486</v>
      </c>
      <c r="G78">
        <v>297</v>
      </c>
      <c r="H78" s="1">
        <f t="shared" si="6"/>
        <v>0.23755047106325708</v>
      </c>
      <c r="I78" s="1">
        <f t="shared" si="7"/>
        <v>0.25572005383580082</v>
      </c>
      <c r="J78" s="1">
        <f t="shared" si="8"/>
        <v>0.30686406460296095</v>
      </c>
      <c r="K78" s="1">
        <f t="shared" si="9"/>
        <v>0.19273199221284881</v>
      </c>
    </row>
    <row r="79" spans="1:11" x14ac:dyDescent="0.3">
      <c r="A79">
        <v>78</v>
      </c>
      <c r="B79">
        <v>359</v>
      </c>
      <c r="C79">
        <v>386</v>
      </c>
      <c r="D79">
        <v>465</v>
      </c>
      <c r="E79">
        <v>1561</v>
      </c>
      <c r="F79">
        <f t="shared" si="5"/>
        <v>1511</v>
      </c>
      <c r="G79">
        <v>301</v>
      </c>
      <c r="H79" s="1">
        <f t="shared" si="6"/>
        <v>0.23759099933818664</v>
      </c>
      <c r="I79" s="1">
        <f t="shared" si="7"/>
        <v>0.25545996029119789</v>
      </c>
      <c r="J79" s="1">
        <f t="shared" si="8"/>
        <v>0.30774321641297153</v>
      </c>
      <c r="K79" s="1">
        <f t="shared" si="9"/>
        <v>0.19282511210762332</v>
      </c>
    </row>
    <row r="80" spans="1:11" x14ac:dyDescent="0.3">
      <c r="A80">
        <v>79</v>
      </c>
      <c r="B80">
        <v>363</v>
      </c>
      <c r="C80">
        <v>392</v>
      </c>
      <c r="D80">
        <v>472</v>
      </c>
      <c r="E80">
        <v>1581</v>
      </c>
      <c r="F80">
        <f t="shared" si="5"/>
        <v>1529</v>
      </c>
      <c r="G80">
        <v>302</v>
      </c>
      <c r="H80" s="1">
        <f t="shared" si="6"/>
        <v>0.23741007194244604</v>
      </c>
      <c r="I80" s="1">
        <f t="shared" si="7"/>
        <v>0.25637671680837149</v>
      </c>
      <c r="J80" s="1">
        <f t="shared" si="8"/>
        <v>0.30869849574885544</v>
      </c>
      <c r="K80" s="1">
        <f t="shared" si="9"/>
        <v>0.19101834282099936</v>
      </c>
    </row>
    <row r="81" spans="1:11" x14ac:dyDescent="0.3">
      <c r="A81">
        <v>80</v>
      </c>
      <c r="B81">
        <v>370</v>
      </c>
      <c r="C81">
        <v>399</v>
      </c>
      <c r="D81">
        <v>479</v>
      </c>
      <c r="E81">
        <v>1601</v>
      </c>
      <c r="F81">
        <f t="shared" si="5"/>
        <v>1554</v>
      </c>
      <c r="G81">
        <v>306</v>
      </c>
      <c r="H81" s="1">
        <f t="shared" si="6"/>
        <v>0.23809523809523808</v>
      </c>
      <c r="I81" s="1">
        <f t="shared" si="7"/>
        <v>0.25675675675675674</v>
      </c>
      <c r="J81" s="1">
        <f t="shared" si="8"/>
        <v>0.30823680823680821</v>
      </c>
      <c r="K81" s="1">
        <f t="shared" si="9"/>
        <v>0.19113054341036853</v>
      </c>
    </row>
    <row r="82" spans="1:11" x14ac:dyDescent="0.3">
      <c r="A82">
        <v>81</v>
      </c>
      <c r="B82">
        <v>378</v>
      </c>
      <c r="C82">
        <v>402</v>
      </c>
      <c r="D82">
        <v>484</v>
      </c>
      <c r="E82">
        <v>1621</v>
      </c>
      <c r="F82">
        <f t="shared" si="5"/>
        <v>1574</v>
      </c>
      <c r="G82">
        <v>310</v>
      </c>
      <c r="H82" s="1">
        <f t="shared" si="6"/>
        <v>0.24015247776365947</v>
      </c>
      <c r="I82" s="1">
        <f t="shared" si="7"/>
        <v>0.2554002541296061</v>
      </c>
      <c r="J82" s="1">
        <f t="shared" si="8"/>
        <v>0.30749682337992373</v>
      </c>
      <c r="K82" s="1">
        <f t="shared" si="9"/>
        <v>0.19123997532387416</v>
      </c>
    </row>
    <row r="83" spans="1:11" x14ac:dyDescent="0.3">
      <c r="A83">
        <v>82</v>
      </c>
      <c r="B83">
        <v>379</v>
      </c>
      <c r="C83">
        <v>409</v>
      </c>
      <c r="D83">
        <v>490</v>
      </c>
      <c r="E83">
        <v>1641</v>
      </c>
      <c r="F83">
        <f t="shared" si="5"/>
        <v>1589</v>
      </c>
      <c r="G83">
        <v>311</v>
      </c>
      <c r="H83" s="1">
        <f t="shared" si="6"/>
        <v>0.23851478917558214</v>
      </c>
      <c r="I83" s="1">
        <f t="shared" si="7"/>
        <v>0.25739458779106356</v>
      </c>
      <c r="J83" s="1">
        <f t="shared" si="8"/>
        <v>0.30837004405286345</v>
      </c>
      <c r="K83" s="1">
        <f t="shared" si="9"/>
        <v>0.18951858622790982</v>
      </c>
    </row>
    <row r="84" spans="1:11" x14ac:dyDescent="0.3">
      <c r="A84">
        <v>83</v>
      </c>
      <c r="B84">
        <v>384</v>
      </c>
      <c r="C84">
        <v>414</v>
      </c>
      <c r="D84">
        <v>497</v>
      </c>
      <c r="E84">
        <v>1661</v>
      </c>
      <c r="F84">
        <f t="shared" si="5"/>
        <v>1609</v>
      </c>
      <c r="G84">
        <v>314</v>
      </c>
      <c r="H84" s="1">
        <f t="shared" si="6"/>
        <v>0.23865755127408328</v>
      </c>
      <c r="I84" s="1">
        <f t="shared" si="7"/>
        <v>0.25730267246737104</v>
      </c>
      <c r="J84" s="1">
        <f t="shared" si="8"/>
        <v>0.30888750776880047</v>
      </c>
      <c r="K84" s="1">
        <f t="shared" si="9"/>
        <v>0.18904274533413606</v>
      </c>
    </row>
    <row r="85" spans="1:11" x14ac:dyDescent="0.3">
      <c r="A85">
        <v>84</v>
      </c>
      <c r="B85">
        <v>390</v>
      </c>
      <c r="C85">
        <v>416</v>
      </c>
      <c r="D85">
        <v>506</v>
      </c>
      <c r="E85">
        <v>1681</v>
      </c>
      <c r="F85">
        <f t="shared" si="5"/>
        <v>1630</v>
      </c>
      <c r="G85">
        <v>318</v>
      </c>
      <c r="H85" s="1">
        <f t="shared" si="6"/>
        <v>0.2392638036809816</v>
      </c>
      <c r="I85" s="1">
        <f t="shared" si="7"/>
        <v>0.25521472392638039</v>
      </c>
      <c r="J85" s="1">
        <f t="shared" si="8"/>
        <v>0.31042944785276072</v>
      </c>
      <c r="K85" s="1">
        <f t="shared" si="9"/>
        <v>0.18917311124330755</v>
      </c>
    </row>
    <row r="86" spans="1:11" x14ac:dyDescent="0.3">
      <c r="A86">
        <v>85</v>
      </c>
      <c r="B86">
        <v>397</v>
      </c>
      <c r="C86">
        <v>422</v>
      </c>
      <c r="D86">
        <v>514</v>
      </c>
      <c r="E86">
        <v>1701</v>
      </c>
      <c r="F86">
        <f t="shared" si="5"/>
        <v>1655</v>
      </c>
      <c r="G86">
        <v>322</v>
      </c>
      <c r="H86" s="1">
        <f t="shared" si="6"/>
        <v>0.23987915407854984</v>
      </c>
      <c r="I86" s="1">
        <f t="shared" si="7"/>
        <v>0.25498489425981874</v>
      </c>
      <c r="J86" s="1">
        <f t="shared" si="8"/>
        <v>0.31057401812688823</v>
      </c>
      <c r="K86" s="1">
        <f t="shared" si="9"/>
        <v>0.18930041152263374</v>
      </c>
    </row>
    <row r="87" spans="1:11" x14ac:dyDescent="0.3">
      <c r="A87">
        <v>86</v>
      </c>
      <c r="B87">
        <v>401</v>
      </c>
      <c r="C87">
        <v>426</v>
      </c>
      <c r="D87">
        <v>520</v>
      </c>
      <c r="E87">
        <v>1721</v>
      </c>
      <c r="F87">
        <f t="shared" si="5"/>
        <v>1670</v>
      </c>
      <c r="G87">
        <v>323</v>
      </c>
      <c r="H87" s="1">
        <f t="shared" si="6"/>
        <v>0.2401197604790419</v>
      </c>
      <c r="I87" s="1">
        <f t="shared" si="7"/>
        <v>0.25508982035928146</v>
      </c>
      <c r="J87" s="1">
        <f t="shared" si="8"/>
        <v>0.31137724550898205</v>
      </c>
      <c r="K87" s="1">
        <f t="shared" si="9"/>
        <v>0.18768158047646716</v>
      </c>
    </row>
    <row r="88" spans="1:11" x14ac:dyDescent="0.3">
      <c r="A88">
        <v>87</v>
      </c>
      <c r="B88">
        <v>405</v>
      </c>
      <c r="C88">
        <v>429</v>
      </c>
      <c r="D88">
        <v>522</v>
      </c>
      <c r="E88">
        <v>1741</v>
      </c>
      <c r="F88">
        <f t="shared" si="5"/>
        <v>1683</v>
      </c>
      <c r="G88">
        <v>327</v>
      </c>
      <c r="H88" s="1">
        <f t="shared" si="6"/>
        <v>0.24064171122994651</v>
      </c>
      <c r="I88" s="1">
        <f t="shared" si="7"/>
        <v>0.25490196078431371</v>
      </c>
      <c r="J88" s="1">
        <f t="shared" si="8"/>
        <v>0.31016042780748665</v>
      </c>
      <c r="K88" s="1">
        <f t="shared" si="9"/>
        <v>0.18782309017805859</v>
      </c>
    </row>
    <row r="89" spans="1:11" x14ac:dyDescent="0.3">
      <c r="A89">
        <v>88</v>
      </c>
      <c r="B89">
        <v>408</v>
      </c>
      <c r="C89">
        <v>433</v>
      </c>
      <c r="D89">
        <v>532</v>
      </c>
      <c r="E89">
        <v>1761</v>
      </c>
      <c r="F89">
        <f t="shared" si="5"/>
        <v>1705</v>
      </c>
      <c r="G89">
        <v>332</v>
      </c>
      <c r="H89" s="1">
        <f t="shared" si="6"/>
        <v>0.23929618768328445</v>
      </c>
      <c r="I89" s="1">
        <f t="shared" si="7"/>
        <v>0.25395894428152493</v>
      </c>
      <c r="J89" s="1">
        <f t="shared" si="8"/>
        <v>0.31202346041055717</v>
      </c>
      <c r="K89" s="1">
        <f t="shared" si="9"/>
        <v>0.18852924474730268</v>
      </c>
    </row>
    <row r="90" spans="1:11" x14ac:dyDescent="0.3">
      <c r="A90">
        <v>89</v>
      </c>
      <c r="B90">
        <v>414</v>
      </c>
      <c r="C90">
        <v>441</v>
      </c>
      <c r="D90">
        <v>539</v>
      </c>
      <c r="E90">
        <v>1781</v>
      </c>
      <c r="F90">
        <f t="shared" si="5"/>
        <v>1731</v>
      </c>
      <c r="G90">
        <v>337</v>
      </c>
      <c r="H90" s="1">
        <f t="shared" si="6"/>
        <v>0.2391681109185442</v>
      </c>
      <c r="I90" s="1">
        <f t="shared" si="7"/>
        <v>0.25476603119584057</v>
      </c>
      <c r="J90" s="1">
        <f t="shared" si="8"/>
        <v>0.31138070479491625</v>
      </c>
      <c r="K90" s="1">
        <f t="shared" si="9"/>
        <v>0.18921953958450308</v>
      </c>
    </row>
    <row r="91" spans="1:11" x14ac:dyDescent="0.3">
      <c r="A91">
        <v>90</v>
      </c>
      <c r="B91">
        <v>416</v>
      </c>
      <c r="C91">
        <v>445</v>
      </c>
      <c r="D91">
        <v>546</v>
      </c>
      <c r="E91">
        <v>1801</v>
      </c>
      <c r="F91">
        <f t="shared" si="5"/>
        <v>1746</v>
      </c>
      <c r="G91">
        <v>339</v>
      </c>
      <c r="H91" s="1">
        <f t="shared" si="6"/>
        <v>0.23825887743413515</v>
      </c>
      <c r="I91" s="1">
        <f t="shared" si="7"/>
        <v>0.25486827033218784</v>
      </c>
      <c r="J91" s="1">
        <f t="shared" si="8"/>
        <v>0.3127147766323024</v>
      </c>
      <c r="K91" s="1">
        <f t="shared" si="9"/>
        <v>0.18822876179900055</v>
      </c>
    </row>
    <row r="92" spans="1:11" x14ac:dyDescent="0.3">
      <c r="A92">
        <v>91</v>
      </c>
      <c r="B92">
        <v>420</v>
      </c>
      <c r="C92">
        <v>449</v>
      </c>
      <c r="D92">
        <v>552</v>
      </c>
      <c r="E92">
        <v>1821</v>
      </c>
      <c r="F92">
        <f t="shared" si="5"/>
        <v>1763</v>
      </c>
      <c r="G92">
        <v>342</v>
      </c>
      <c r="H92" s="1">
        <f t="shared" si="6"/>
        <v>0.23823028927963699</v>
      </c>
      <c r="I92" s="1">
        <f t="shared" si="7"/>
        <v>0.25467952353942142</v>
      </c>
      <c r="J92" s="1">
        <f t="shared" si="8"/>
        <v>0.31310266591038005</v>
      </c>
      <c r="K92" s="1">
        <f t="shared" si="9"/>
        <v>0.18780889621087316</v>
      </c>
    </row>
    <row r="93" spans="1:11" x14ac:dyDescent="0.3">
      <c r="A93">
        <v>92</v>
      </c>
      <c r="B93">
        <v>425</v>
      </c>
      <c r="C93">
        <v>454</v>
      </c>
      <c r="D93">
        <v>560</v>
      </c>
      <c r="E93">
        <v>1841</v>
      </c>
      <c r="F93">
        <f t="shared" si="5"/>
        <v>1787</v>
      </c>
      <c r="G93">
        <v>348</v>
      </c>
      <c r="H93" s="1">
        <f t="shared" si="6"/>
        <v>0.2378287632904309</v>
      </c>
      <c r="I93" s="1">
        <f t="shared" si="7"/>
        <v>0.25405707890318968</v>
      </c>
      <c r="J93" s="1">
        <f t="shared" si="8"/>
        <v>0.31337437045327365</v>
      </c>
      <c r="K93" s="1">
        <f t="shared" si="9"/>
        <v>0.18902770233568714</v>
      </c>
    </row>
    <row r="94" spans="1:11" x14ac:dyDescent="0.3">
      <c r="A94">
        <v>93</v>
      </c>
      <c r="B94">
        <v>428</v>
      </c>
      <c r="C94">
        <v>462</v>
      </c>
      <c r="D94">
        <v>567</v>
      </c>
      <c r="E94">
        <v>1861</v>
      </c>
      <c r="F94">
        <f t="shared" si="5"/>
        <v>1809</v>
      </c>
      <c r="G94">
        <v>352</v>
      </c>
      <c r="H94" s="1">
        <f t="shared" si="6"/>
        <v>0.23659480375898287</v>
      </c>
      <c r="I94" s="1">
        <f t="shared" si="7"/>
        <v>0.25538971807628524</v>
      </c>
      <c r="J94" s="1">
        <f t="shared" si="8"/>
        <v>0.31343283582089554</v>
      </c>
      <c r="K94" s="1">
        <f t="shared" si="9"/>
        <v>0.1891456206340677</v>
      </c>
    </row>
    <row r="95" spans="1:11" x14ac:dyDescent="0.3">
      <c r="A95">
        <v>94</v>
      </c>
      <c r="B95">
        <v>433</v>
      </c>
      <c r="C95">
        <v>466</v>
      </c>
      <c r="D95">
        <v>575</v>
      </c>
      <c r="E95">
        <v>1881</v>
      </c>
      <c r="F95">
        <f t="shared" si="5"/>
        <v>1828</v>
      </c>
      <c r="G95">
        <v>354</v>
      </c>
      <c r="H95" s="1">
        <f t="shared" si="6"/>
        <v>0.23687089715536105</v>
      </c>
      <c r="I95" s="1">
        <f t="shared" si="7"/>
        <v>0.25492341356673959</v>
      </c>
      <c r="J95" s="1">
        <f t="shared" si="8"/>
        <v>0.31455142231947486</v>
      </c>
      <c r="K95" s="1">
        <f t="shared" si="9"/>
        <v>0.18819776714513556</v>
      </c>
    </row>
    <row r="96" spans="1:11" x14ac:dyDescent="0.3">
      <c r="A96">
        <v>95</v>
      </c>
      <c r="B96">
        <v>439</v>
      </c>
      <c r="C96">
        <v>471</v>
      </c>
      <c r="D96">
        <v>582</v>
      </c>
      <c r="E96">
        <v>1901</v>
      </c>
      <c r="F96">
        <f t="shared" si="5"/>
        <v>1852</v>
      </c>
      <c r="G96">
        <v>360</v>
      </c>
      <c r="H96" s="1">
        <f t="shared" si="6"/>
        <v>0.23704103671706264</v>
      </c>
      <c r="I96" s="1">
        <f t="shared" si="7"/>
        <v>0.25431965442764581</v>
      </c>
      <c r="J96" s="1">
        <f t="shared" si="8"/>
        <v>0.31425485961123112</v>
      </c>
      <c r="K96" s="1">
        <f t="shared" si="9"/>
        <v>0.18937401367701209</v>
      </c>
    </row>
    <row r="97" spans="1:11" x14ac:dyDescent="0.3">
      <c r="A97">
        <v>96</v>
      </c>
      <c r="B97">
        <v>444</v>
      </c>
      <c r="C97">
        <v>478</v>
      </c>
      <c r="D97">
        <v>586</v>
      </c>
      <c r="E97">
        <v>1921</v>
      </c>
      <c r="F97">
        <f t="shared" si="5"/>
        <v>1871</v>
      </c>
      <c r="G97">
        <v>363</v>
      </c>
      <c r="H97" s="1">
        <f t="shared" si="6"/>
        <v>0.23730625334045966</v>
      </c>
      <c r="I97" s="1">
        <f t="shared" si="7"/>
        <v>0.25547835382148582</v>
      </c>
      <c r="J97" s="1">
        <f t="shared" si="8"/>
        <v>0.31320149652592194</v>
      </c>
      <c r="K97" s="1">
        <f t="shared" si="9"/>
        <v>0.18896408120770433</v>
      </c>
    </row>
    <row r="98" spans="1:11" x14ac:dyDescent="0.3">
      <c r="A98">
        <v>97</v>
      </c>
      <c r="B98">
        <v>451</v>
      </c>
      <c r="C98">
        <v>480</v>
      </c>
      <c r="D98">
        <v>591</v>
      </c>
      <c r="E98">
        <v>1941</v>
      </c>
      <c r="F98">
        <f t="shared" si="5"/>
        <v>1889</v>
      </c>
      <c r="G98">
        <v>367</v>
      </c>
      <c r="H98" s="1">
        <f t="shared" si="6"/>
        <v>0.23875066172578083</v>
      </c>
      <c r="I98" s="1">
        <f t="shared" si="7"/>
        <v>0.25410269984118583</v>
      </c>
      <c r="J98" s="1">
        <f t="shared" si="8"/>
        <v>0.31286394917946003</v>
      </c>
      <c r="K98" s="1">
        <f t="shared" si="9"/>
        <v>0.18907779495105614</v>
      </c>
    </row>
    <row r="99" spans="1:11" x14ac:dyDescent="0.3">
      <c r="A99">
        <v>98</v>
      </c>
      <c r="B99">
        <v>455</v>
      </c>
      <c r="C99">
        <v>484</v>
      </c>
      <c r="D99">
        <v>598</v>
      </c>
      <c r="E99">
        <v>1961</v>
      </c>
      <c r="F99">
        <f t="shared" si="5"/>
        <v>1908</v>
      </c>
      <c r="G99">
        <v>371</v>
      </c>
      <c r="H99" s="1">
        <f t="shared" si="6"/>
        <v>0.23846960167714884</v>
      </c>
      <c r="I99" s="1">
        <f t="shared" si="7"/>
        <v>0.25366876310272535</v>
      </c>
      <c r="J99" s="1">
        <f t="shared" si="8"/>
        <v>0.31341719077568136</v>
      </c>
      <c r="K99" s="1">
        <f t="shared" si="9"/>
        <v>0.1891891891891892</v>
      </c>
    </row>
    <row r="100" spans="1:11" x14ac:dyDescent="0.3">
      <c r="A100">
        <v>99</v>
      </c>
      <c r="B100">
        <v>459</v>
      </c>
      <c r="C100">
        <v>489</v>
      </c>
      <c r="D100">
        <v>601</v>
      </c>
      <c r="E100">
        <v>1981</v>
      </c>
      <c r="F100">
        <f t="shared" si="5"/>
        <v>1923</v>
      </c>
      <c r="G100">
        <v>374</v>
      </c>
      <c r="H100" s="1">
        <f t="shared" si="6"/>
        <v>0.23868954758190328</v>
      </c>
      <c r="I100" s="1">
        <f t="shared" si="7"/>
        <v>0.25429017160686429</v>
      </c>
      <c r="J100" s="1">
        <f t="shared" si="8"/>
        <v>0.312532501300052</v>
      </c>
      <c r="K100" s="1">
        <f t="shared" si="9"/>
        <v>0.18879353861686018</v>
      </c>
    </row>
    <row r="101" spans="1:11" x14ac:dyDescent="0.3">
      <c r="A101">
        <v>100</v>
      </c>
      <c r="B101">
        <v>463</v>
      </c>
      <c r="C101">
        <v>491</v>
      </c>
      <c r="D101">
        <v>609</v>
      </c>
      <c r="E101">
        <v>2001</v>
      </c>
      <c r="F101">
        <f t="shared" si="5"/>
        <v>1944</v>
      </c>
      <c r="G101">
        <v>381</v>
      </c>
      <c r="H101" s="1">
        <f t="shared" si="6"/>
        <v>0.2381687242798354</v>
      </c>
      <c r="I101" s="1">
        <f t="shared" si="7"/>
        <v>0.25257201646090532</v>
      </c>
      <c r="J101" s="1">
        <f t="shared" si="8"/>
        <v>0.31327160493827161</v>
      </c>
      <c r="K101" s="1">
        <f t="shared" si="9"/>
        <v>0.19040479760119941</v>
      </c>
    </row>
    <row r="102" spans="1:11" x14ac:dyDescent="0.3">
      <c r="A102">
        <v>101</v>
      </c>
      <c r="B102">
        <v>467</v>
      </c>
      <c r="C102">
        <v>500</v>
      </c>
      <c r="D102">
        <v>614</v>
      </c>
      <c r="E102">
        <v>2021</v>
      </c>
      <c r="F102">
        <f t="shared" si="5"/>
        <v>1968</v>
      </c>
      <c r="G102">
        <v>387</v>
      </c>
      <c r="H102" s="1">
        <f t="shared" si="6"/>
        <v>0.23729674796747968</v>
      </c>
      <c r="I102" s="1">
        <f t="shared" si="7"/>
        <v>0.25406504065040653</v>
      </c>
      <c r="J102" s="1">
        <f t="shared" si="8"/>
        <v>0.31199186991869921</v>
      </c>
      <c r="K102" s="1">
        <f t="shared" si="9"/>
        <v>0.19148936170212766</v>
      </c>
    </row>
    <row r="103" spans="1:11" x14ac:dyDescent="0.3">
      <c r="A103">
        <v>102</v>
      </c>
      <c r="B103">
        <v>468</v>
      </c>
      <c r="C103">
        <v>506</v>
      </c>
      <c r="D103">
        <v>619</v>
      </c>
      <c r="E103">
        <v>2041</v>
      </c>
      <c r="F103">
        <f t="shared" si="5"/>
        <v>1984</v>
      </c>
      <c r="G103">
        <v>391</v>
      </c>
      <c r="H103" s="1">
        <f t="shared" si="6"/>
        <v>0.23588709677419356</v>
      </c>
      <c r="I103" s="1">
        <f t="shared" si="7"/>
        <v>0.25504032258064518</v>
      </c>
      <c r="J103" s="1">
        <f t="shared" si="8"/>
        <v>0.3119959677419355</v>
      </c>
      <c r="K103" s="1">
        <f t="shared" si="9"/>
        <v>0.19157275845173935</v>
      </c>
    </row>
    <row r="104" spans="1:11" x14ac:dyDescent="0.3">
      <c r="A104">
        <v>103</v>
      </c>
      <c r="B104">
        <v>477</v>
      </c>
      <c r="C104">
        <v>508</v>
      </c>
      <c r="D104">
        <v>628</v>
      </c>
      <c r="E104">
        <v>2061</v>
      </c>
      <c r="F104">
        <f t="shared" si="5"/>
        <v>2012</v>
      </c>
      <c r="G104">
        <v>399</v>
      </c>
      <c r="H104" s="1">
        <f t="shared" si="6"/>
        <v>0.23707753479125249</v>
      </c>
      <c r="I104" s="1">
        <f t="shared" si="7"/>
        <v>0.25248508946322068</v>
      </c>
      <c r="J104" s="1">
        <f t="shared" si="8"/>
        <v>0.31212723658051689</v>
      </c>
      <c r="K104" s="1">
        <f t="shared" si="9"/>
        <v>0.19359534206695778</v>
      </c>
    </row>
    <row r="105" spans="1:11" x14ac:dyDescent="0.3">
      <c r="A105">
        <v>104</v>
      </c>
      <c r="B105">
        <v>478</v>
      </c>
      <c r="C105">
        <v>518</v>
      </c>
      <c r="D105">
        <v>635</v>
      </c>
      <c r="E105">
        <v>2081</v>
      </c>
      <c r="F105">
        <f t="shared" si="5"/>
        <v>2031</v>
      </c>
      <c r="G105">
        <v>400</v>
      </c>
      <c r="H105" s="1">
        <f t="shared" si="6"/>
        <v>0.23535204332840964</v>
      </c>
      <c r="I105" s="1">
        <f t="shared" si="7"/>
        <v>0.25504677498769079</v>
      </c>
      <c r="J105" s="1">
        <f t="shared" si="8"/>
        <v>0.31265386509108811</v>
      </c>
      <c r="K105" s="1">
        <f t="shared" si="9"/>
        <v>0.19221528111484862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Corrida 1</vt:lpstr>
      <vt:lpstr>Corrida 2</vt:lpstr>
      <vt:lpstr>Corrida 3</vt:lpstr>
      <vt:lpstr>Corrida 4</vt:lpstr>
      <vt:lpstr>Corrida 5</vt:lpstr>
      <vt:lpstr>Corrida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coutino</dc:creator>
  <cp:lastModifiedBy>andres coutino</cp:lastModifiedBy>
  <dcterms:created xsi:type="dcterms:W3CDTF">2015-06-05T18:17:20Z</dcterms:created>
  <dcterms:modified xsi:type="dcterms:W3CDTF">2022-11-15T04:27:00Z</dcterms:modified>
</cp:coreProperties>
</file>