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New folder\sql-job\SQL_jobs\"/>
    </mc:Choice>
  </mc:AlternateContent>
  <bookViews>
    <workbookView xWindow="0" yWindow="0" windowWidth="20490" windowHeight="7605" activeTab="3"/>
  </bookViews>
  <sheets>
    <sheet name="descriptive" sheetId="4" r:id="rId1"/>
    <sheet name="correlation" sheetId="6" r:id="rId2"/>
    <sheet name="t-test" sheetId="7" r:id="rId3"/>
    <sheet name="Sheet1" sheetId="1" r:id="rId4"/>
  </sheets>
  <calcPr calcId="162913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" i="4"/>
  <c r="E202" i="1"/>
  <c r="I2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K3" i="4" l="1"/>
  <c r="K2" i="4"/>
  <c r="O2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" i="1"/>
  <c r="F5" i="4"/>
  <c r="E4" i="4"/>
  <c r="F4" i="4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M3" i="1"/>
  <c r="N3" i="1"/>
  <c r="O3" i="1" s="1"/>
  <c r="M4" i="1"/>
  <c r="O4" i="1" s="1"/>
  <c r="N4" i="1"/>
  <c r="M5" i="1"/>
  <c r="N5" i="1"/>
  <c r="O5" i="1" s="1"/>
  <c r="M6" i="1"/>
  <c r="N6" i="1"/>
  <c r="O6" i="1"/>
  <c r="M7" i="1"/>
  <c r="N7" i="1"/>
  <c r="O7" i="1" s="1"/>
  <c r="M8" i="1"/>
  <c r="O8" i="1" s="1"/>
  <c r="N8" i="1"/>
  <c r="M9" i="1"/>
  <c r="N9" i="1"/>
  <c r="O9" i="1" s="1"/>
  <c r="M10" i="1"/>
  <c r="N10" i="1"/>
  <c r="O10" i="1"/>
  <c r="M11" i="1"/>
  <c r="N11" i="1"/>
  <c r="O11" i="1" s="1"/>
  <c r="M12" i="1"/>
  <c r="O12" i="1" s="1"/>
  <c r="N12" i="1"/>
  <c r="M13" i="1"/>
  <c r="N13" i="1"/>
  <c r="O13" i="1" s="1"/>
  <c r="M14" i="1"/>
  <c r="N14" i="1"/>
  <c r="O14" i="1"/>
  <c r="M15" i="1"/>
  <c r="N15" i="1"/>
  <c r="O15" i="1" s="1"/>
  <c r="M16" i="1"/>
  <c r="O16" i="1" s="1"/>
  <c r="N16" i="1"/>
  <c r="M17" i="1"/>
  <c r="N17" i="1"/>
  <c r="O17" i="1" s="1"/>
  <c r="M18" i="1"/>
  <c r="N18" i="1"/>
  <c r="O18" i="1"/>
  <c r="M19" i="1"/>
  <c r="N19" i="1"/>
  <c r="O19" i="1" s="1"/>
  <c r="M20" i="1"/>
  <c r="O20" i="1" s="1"/>
  <c r="N20" i="1"/>
  <c r="M21" i="1"/>
  <c r="N21" i="1"/>
  <c r="O21" i="1" s="1"/>
  <c r="M22" i="1"/>
  <c r="N22" i="1"/>
  <c r="O22" i="1"/>
  <c r="M23" i="1"/>
  <c r="N23" i="1"/>
  <c r="O23" i="1" s="1"/>
  <c r="M24" i="1"/>
  <c r="O24" i="1" s="1"/>
  <c r="N24" i="1"/>
  <c r="M25" i="1"/>
  <c r="N25" i="1"/>
  <c r="O25" i="1" s="1"/>
  <c r="M26" i="1"/>
  <c r="N26" i="1"/>
  <c r="O26" i="1"/>
  <c r="M27" i="1"/>
  <c r="N27" i="1"/>
  <c r="O27" i="1" s="1"/>
  <c r="M28" i="1"/>
  <c r="O28" i="1" s="1"/>
  <c r="N28" i="1"/>
  <c r="M29" i="1"/>
  <c r="N29" i="1"/>
  <c r="O29" i="1" s="1"/>
  <c r="M30" i="1"/>
  <c r="N30" i="1"/>
  <c r="O30" i="1"/>
  <c r="M31" i="1"/>
  <c r="N31" i="1"/>
  <c r="O31" i="1" s="1"/>
  <c r="M32" i="1"/>
  <c r="O32" i="1" s="1"/>
  <c r="N32" i="1"/>
  <c r="M33" i="1"/>
  <c r="N33" i="1"/>
  <c r="O33" i="1" s="1"/>
  <c r="M34" i="1"/>
  <c r="N34" i="1"/>
  <c r="O34" i="1"/>
  <c r="M35" i="1"/>
  <c r="N35" i="1"/>
  <c r="O35" i="1" s="1"/>
  <c r="M36" i="1"/>
  <c r="O36" i="1" s="1"/>
  <c r="N36" i="1"/>
  <c r="M37" i="1"/>
  <c r="N37" i="1"/>
  <c r="O37" i="1" s="1"/>
  <c r="M38" i="1"/>
  <c r="N38" i="1"/>
  <c r="O38" i="1"/>
  <c r="M39" i="1"/>
  <c r="N39" i="1"/>
  <c r="O39" i="1" s="1"/>
  <c r="M40" i="1"/>
  <c r="O40" i="1" s="1"/>
  <c r="N40" i="1"/>
  <c r="M41" i="1"/>
  <c r="N41" i="1"/>
  <c r="O41" i="1" s="1"/>
  <c r="M42" i="1"/>
  <c r="N42" i="1"/>
  <c r="O42" i="1"/>
  <c r="M43" i="1"/>
  <c r="N43" i="1"/>
  <c r="O43" i="1" s="1"/>
  <c r="M44" i="1"/>
  <c r="O44" i="1" s="1"/>
  <c r="N44" i="1"/>
  <c r="M45" i="1"/>
  <c r="N45" i="1"/>
  <c r="O45" i="1" s="1"/>
  <c r="M46" i="1"/>
  <c r="N46" i="1"/>
  <c r="O46" i="1"/>
  <c r="M47" i="1"/>
  <c r="N47" i="1"/>
  <c r="O47" i="1" s="1"/>
  <c r="M48" i="1"/>
  <c r="O48" i="1" s="1"/>
  <c r="N48" i="1"/>
  <c r="M49" i="1"/>
  <c r="N49" i="1"/>
  <c r="O49" i="1" s="1"/>
  <c r="M50" i="1"/>
  <c r="N50" i="1"/>
  <c r="O50" i="1"/>
  <c r="M51" i="1"/>
  <c r="N51" i="1"/>
  <c r="O51" i="1" s="1"/>
  <c r="M52" i="1"/>
  <c r="O52" i="1" s="1"/>
  <c r="N52" i="1"/>
  <c r="M53" i="1"/>
  <c r="N53" i="1"/>
  <c r="O53" i="1" s="1"/>
  <c r="M54" i="1"/>
  <c r="N54" i="1"/>
  <c r="O54" i="1"/>
  <c r="M55" i="1"/>
  <c r="N55" i="1"/>
  <c r="O55" i="1" s="1"/>
  <c r="M56" i="1"/>
  <c r="O56" i="1" s="1"/>
  <c r="N56" i="1"/>
  <c r="M57" i="1"/>
  <c r="N57" i="1"/>
  <c r="O57" i="1" s="1"/>
  <c r="M58" i="1"/>
  <c r="N58" i="1"/>
  <c r="O58" i="1"/>
  <c r="M59" i="1"/>
  <c r="N59" i="1"/>
  <c r="O59" i="1" s="1"/>
  <c r="M60" i="1"/>
  <c r="O60" i="1" s="1"/>
  <c r="N60" i="1"/>
  <c r="M61" i="1"/>
  <c r="N61" i="1"/>
  <c r="O61" i="1" s="1"/>
  <c r="M62" i="1"/>
  <c r="N62" i="1"/>
  <c r="O62" i="1"/>
  <c r="M63" i="1"/>
  <c r="N63" i="1"/>
  <c r="O63" i="1" s="1"/>
  <c r="M64" i="1"/>
  <c r="O64" i="1" s="1"/>
  <c r="N64" i="1"/>
  <c r="M65" i="1"/>
  <c r="N65" i="1"/>
  <c r="O65" i="1" s="1"/>
  <c r="M66" i="1"/>
  <c r="N66" i="1"/>
  <c r="O66" i="1"/>
  <c r="M67" i="1"/>
  <c r="N67" i="1"/>
  <c r="O67" i="1" s="1"/>
  <c r="M68" i="1"/>
  <c r="O68" i="1" s="1"/>
  <c r="N68" i="1"/>
  <c r="M69" i="1"/>
  <c r="N69" i="1"/>
  <c r="O69" i="1" s="1"/>
  <c r="M70" i="1"/>
  <c r="N70" i="1"/>
  <c r="O70" i="1"/>
  <c r="M71" i="1"/>
  <c r="N71" i="1"/>
  <c r="O71" i="1" s="1"/>
  <c r="M72" i="1"/>
  <c r="O72" i="1" s="1"/>
  <c r="N72" i="1"/>
  <c r="M73" i="1"/>
  <c r="N73" i="1"/>
  <c r="O73" i="1" s="1"/>
  <c r="M74" i="1"/>
  <c r="N74" i="1"/>
  <c r="O74" i="1"/>
  <c r="M75" i="1"/>
  <c r="N75" i="1"/>
  <c r="O75" i="1" s="1"/>
  <c r="M76" i="1"/>
  <c r="O76" i="1" s="1"/>
  <c r="N76" i="1"/>
  <c r="M77" i="1"/>
  <c r="N77" i="1"/>
  <c r="O77" i="1" s="1"/>
  <c r="M78" i="1"/>
  <c r="N78" i="1"/>
  <c r="O78" i="1"/>
  <c r="M79" i="1"/>
  <c r="N79" i="1"/>
  <c r="O79" i="1" s="1"/>
  <c r="M80" i="1"/>
  <c r="O80" i="1" s="1"/>
  <c r="N80" i="1"/>
  <c r="M81" i="1"/>
  <c r="N81" i="1"/>
  <c r="O81" i="1" s="1"/>
  <c r="M82" i="1"/>
  <c r="N82" i="1"/>
  <c r="O82" i="1"/>
  <c r="M83" i="1"/>
  <c r="N83" i="1"/>
  <c r="O83" i="1" s="1"/>
  <c r="M84" i="1"/>
  <c r="O84" i="1" s="1"/>
  <c r="N84" i="1"/>
  <c r="M85" i="1"/>
  <c r="N85" i="1"/>
  <c r="O85" i="1" s="1"/>
  <c r="M86" i="1"/>
  <c r="N86" i="1"/>
  <c r="O86" i="1"/>
  <c r="M87" i="1"/>
  <c r="N87" i="1"/>
  <c r="O87" i="1" s="1"/>
  <c r="M88" i="1"/>
  <c r="O88" i="1" s="1"/>
  <c r="N88" i="1"/>
  <c r="M89" i="1"/>
  <c r="N89" i="1"/>
  <c r="O89" i="1" s="1"/>
  <c r="M90" i="1"/>
  <c r="N90" i="1"/>
  <c r="O90" i="1"/>
  <c r="M91" i="1"/>
  <c r="N91" i="1"/>
  <c r="O91" i="1" s="1"/>
  <c r="M92" i="1"/>
  <c r="O92" i="1" s="1"/>
  <c r="N92" i="1"/>
  <c r="M93" i="1"/>
  <c r="N93" i="1"/>
  <c r="O93" i="1" s="1"/>
  <c r="M94" i="1"/>
  <c r="N94" i="1"/>
  <c r="O94" i="1"/>
  <c r="M95" i="1"/>
  <c r="N95" i="1"/>
  <c r="O95" i="1" s="1"/>
  <c r="M96" i="1"/>
  <c r="O96" i="1" s="1"/>
  <c r="N96" i="1"/>
  <c r="M97" i="1"/>
  <c r="N97" i="1"/>
  <c r="O97" i="1" s="1"/>
  <c r="M98" i="1"/>
  <c r="N98" i="1"/>
  <c r="O98" i="1"/>
  <c r="M99" i="1"/>
  <c r="N99" i="1"/>
  <c r="O99" i="1" s="1"/>
  <c r="M100" i="1"/>
  <c r="O100" i="1" s="1"/>
  <c r="N100" i="1"/>
  <c r="M101" i="1"/>
  <c r="N101" i="1"/>
  <c r="O101" i="1" s="1"/>
  <c r="M102" i="1"/>
  <c r="N102" i="1"/>
  <c r="O102" i="1"/>
  <c r="M103" i="1"/>
  <c r="N103" i="1"/>
  <c r="O103" i="1" s="1"/>
  <c r="M104" i="1"/>
  <c r="O104" i="1" s="1"/>
  <c r="N104" i="1"/>
  <c r="M105" i="1"/>
  <c r="N105" i="1"/>
  <c r="O105" i="1" s="1"/>
  <c r="M106" i="1"/>
  <c r="N106" i="1"/>
  <c r="O106" i="1"/>
  <c r="M107" i="1"/>
  <c r="N107" i="1"/>
  <c r="O107" i="1" s="1"/>
  <c r="M108" i="1"/>
  <c r="O108" i="1" s="1"/>
  <c r="N108" i="1"/>
  <c r="M109" i="1"/>
  <c r="N109" i="1"/>
  <c r="O109" i="1" s="1"/>
  <c r="M110" i="1"/>
  <c r="N110" i="1"/>
  <c r="O110" i="1"/>
  <c r="M111" i="1"/>
  <c r="N111" i="1"/>
  <c r="O111" i="1" s="1"/>
  <c r="M112" i="1"/>
  <c r="O112" i="1" s="1"/>
  <c r="N112" i="1"/>
  <c r="M113" i="1"/>
  <c r="N113" i="1"/>
  <c r="O113" i="1" s="1"/>
  <c r="M114" i="1"/>
  <c r="N114" i="1"/>
  <c r="O114" i="1"/>
  <c r="M115" i="1"/>
  <c r="N115" i="1"/>
  <c r="O115" i="1" s="1"/>
  <c r="M116" i="1"/>
  <c r="O116" i="1" s="1"/>
  <c r="N116" i="1"/>
  <c r="M117" i="1"/>
  <c r="N117" i="1"/>
  <c r="O117" i="1" s="1"/>
  <c r="M118" i="1"/>
  <c r="N118" i="1"/>
  <c r="O118" i="1"/>
  <c r="M119" i="1"/>
  <c r="N119" i="1"/>
  <c r="O119" i="1" s="1"/>
  <c r="M120" i="1"/>
  <c r="O120" i="1" s="1"/>
  <c r="N120" i="1"/>
  <c r="M121" i="1"/>
  <c r="N121" i="1"/>
  <c r="O121" i="1" s="1"/>
  <c r="M122" i="1"/>
  <c r="N122" i="1"/>
  <c r="O122" i="1"/>
  <c r="M123" i="1"/>
  <c r="N123" i="1"/>
  <c r="O123" i="1" s="1"/>
  <c r="M124" i="1"/>
  <c r="O124" i="1" s="1"/>
  <c r="N124" i="1"/>
  <c r="M125" i="1"/>
  <c r="N125" i="1"/>
  <c r="O125" i="1" s="1"/>
  <c r="M126" i="1"/>
  <c r="N126" i="1"/>
  <c r="O126" i="1"/>
  <c r="M127" i="1"/>
  <c r="N127" i="1"/>
  <c r="O127" i="1" s="1"/>
  <c r="M128" i="1"/>
  <c r="O128" i="1" s="1"/>
  <c r="N128" i="1"/>
  <c r="M129" i="1"/>
  <c r="N129" i="1"/>
  <c r="O129" i="1" s="1"/>
  <c r="M130" i="1"/>
  <c r="N130" i="1"/>
  <c r="O130" i="1"/>
  <c r="M131" i="1"/>
  <c r="N131" i="1"/>
  <c r="O131" i="1" s="1"/>
  <c r="M132" i="1"/>
  <c r="O132" i="1" s="1"/>
  <c r="N132" i="1"/>
  <c r="M133" i="1"/>
  <c r="N133" i="1"/>
  <c r="O133" i="1" s="1"/>
  <c r="M134" i="1"/>
  <c r="N134" i="1"/>
  <c r="O134" i="1"/>
  <c r="M135" i="1"/>
  <c r="N135" i="1"/>
  <c r="O135" i="1" s="1"/>
  <c r="M136" i="1"/>
  <c r="O136" i="1" s="1"/>
  <c r="N136" i="1"/>
  <c r="M137" i="1"/>
  <c r="N137" i="1"/>
  <c r="O137" i="1" s="1"/>
  <c r="M138" i="1"/>
  <c r="N138" i="1"/>
  <c r="O138" i="1"/>
  <c r="M139" i="1"/>
  <c r="N139" i="1"/>
  <c r="O139" i="1" s="1"/>
  <c r="M140" i="1"/>
  <c r="O140" i="1" s="1"/>
  <c r="N140" i="1"/>
  <c r="M141" i="1"/>
  <c r="N141" i="1"/>
  <c r="O141" i="1" s="1"/>
  <c r="M142" i="1"/>
  <c r="N142" i="1"/>
  <c r="O142" i="1"/>
  <c r="M143" i="1"/>
  <c r="N143" i="1"/>
  <c r="O143" i="1" s="1"/>
  <c r="M144" i="1"/>
  <c r="O144" i="1" s="1"/>
  <c r="N144" i="1"/>
  <c r="M145" i="1"/>
  <c r="N145" i="1"/>
  <c r="O145" i="1" s="1"/>
  <c r="M146" i="1"/>
  <c r="N146" i="1"/>
  <c r="O146" i="1"/>
  <c r="M147" i="1"/>
  <c r="N147" i="1"/>
  <c r="O147" i="1" s="1"/>
  <c r="M148" i="1"/>
  <c r="O148" i="1" s="1"/>
  <c r="N148" i="1"/>
  <c r="M149" i="1"/>
  <c r="N149" i="1"/>
  <c r="O149" i="1" s="1"/>
  <c r="M150" i="1"/>
  <c r="N150" i="1"/>
  <c r="O150" i="1"/>
  <c r="M151" i="1"/>
  <c r="N151" i="1"/>
  <c r="O151" i="1" s="1"/>
  <c r="M152" i="1"/>
  <c r="O152" i="1" s="1"/>
  <c r="N152" i="1"/>
  <c r="M153" i="1"/>
  <c r="N153" i="1"/>
  <c r="O153" i="1" s="1"/>
  <c r="M154" i="1"/>
  <c r="N154" i="1"/>
  <c r="O154" i="1"/>
  <c r="M155" i="1"/>
  <c r="N155" i="1"/>
  <c r="O155" i="1" s="1"/>
  <c r="M156" i="1"/>
  <c r="O156" i="1" s="1"/>
  <c r="N156" i="1"/>
  <c r="M157" i="1"/>
  <c r="N157" i="1"/>
  <c r="O157" i="1" s="1"/>
  <c r="M158" i="1"/>
  <c r="N158" i="1"/>
  <c r="O158" i="1"/>
  <c r="M159" i="1"/>
  <c r="N159" i="1"/>
  <c r="O159" i="1" s="1"/>
  <c r="M160" i="1"/>
  <c r="O160" i="1" s="1"/>
  <c r="N160" i="1"/>
  <c r="M161" i="1"/>
  <c r="N161" i="1"/>
  <c r="O161" i="1" s="1"/>
  <c r="M162" i="1"/>
  <c r="N162" i="1"/>
  <c r="O162" i="1"/>
  <c r="M163" i="1"/>
  <c r="N163" i="1"/>
  <c r="O163" i="1" s="1"/>
  <c r="M164" i="1"/>
  <c r="O164" i="1" s="1"/>
  <c r="N164" i="1"/>
  <c r="M165" i="1"/>
  <c r="N165" i="1"/>
  <c r="O165" i="1" s="1"/>
  <c r="M166" i="1"/>
  <c r="N166" i="1"/>
  <c r="O166" i="1"/>
  <c r="M167" i="1"/>
  <c r="N167" i="1"/>
  <c r="O167" i="1" s="1"/>
  <c r="M168" i="1"/>
  <c r="O168" i="1" s="1"/>
  <c r="N168" i="1"/>
  <c r="M169" i="1"/>
  <c r="N169" i="1"/>
  <c r="O169" i="1" s="1"/>
  <c r="M170" i="1"/>
  <c r="N170" i="1"/>
  <c r="O170" i="1"/>
  <c r="M171" i="1"/>
  <c r="N171" i="1"/>
  <c r="O171" i="1" s="1"/>
  <c r="M172" i="1"/>
  <c r="O172" i="1" s="1"/>
  <c r="N172" i="1"/>
  <c r="M173" i="1"/>
  <c r="N173" i="1"/>
  <c r="O173" i="1" s="1"/>
  <c r="M174" i="1"/>
  <c r="N174" i="1"/>
  <c r="O174" i="1"/>
  <c r="M175" i="1"/>
  <c r="N175" i="1"/>
  <c r="O175" i="1" s="1"/>
  <c r="M176" i="1"/>
  <c r="O176" i="1" s="1"/>
  <c r="N176" i="1"/>
  <c r="M177" i="1"/>
  <c r="N177" i="1"/>
  <c r="O177" i="1" s="1"/>
  <c r="M178" i="1"/>
  <c r="N178" i="1"/>
  <c r="O178" i="1"/>
  <c r="M179" i="1"/>
  <c r="N179" i="1"/>
  <c r="O179" i="1" s="1"/>
  <c r="M180" i="1"/>
  <c r="O180" i="1" s="1"/>
  <c r="N180" i="1"/>
  <c r="M181" i="1"/>
  <c r="N181" i="1"/>
  <c r="O181" i="1" s="1"/>
  <c r="M182" i="1"/>
  <c r="N182" i="1"/>
  <c r="O182" i="1"/>
  <c r="M183" i="1"/>
  <c r="N183" i="1"/>
  <c r="O183" i="1" s="1"/>
  <c r="M184" i="1"/>
  <c r="O184" i="1" s="1"/>
  <c r="N184" i="1"/>
  <c r="M185" i="1"/>
  <c r="N185" i="1"/>
  <c r="O185" i="1" s="1"/>
  <c r="M186" i="1"/>
  <c r="N186" i="1"/>
  <c r="O186" i="1"/>
  <c r="M187" i="1"/>
  <c r="N187" i="1"/>
  <c r="O187" i="1" s="1"/>
  <c r="M188" i="1"/>
  <c r="O188" i="1" s="1"/>
  <c r="N188" i="1"/>
  <c r="M189" i="1"/>
  <c r="N189" i="1"/>
  <c r="O189" i="1" s="1"/>
  <c r="M190" i="1"/>
  <c r="N190" i="1"/>
  <c r="O190" i="1"/>
  <c r="M191" i="1"/>
  <c r="N191" i="1"/>
  <c r="O191" i="1" s="1"/>
  <c r="M192" i="1"/>
  <c r="O192" i="1" s="1"/>
  <c r="N192" i="1"/>
  <c r="M193" i="1"/>
  <c r="N193" i="1"/>
  <c r="O193" i="1" s="1"/>
  <c r="M194" i="1"/>
  <c r="N194" i="1"/>
  <c r="O194" i="1"/>
  <c r="M195" i="1"/>
  <c r="N195" i="1"/>
  <c r="O195" i="1" s="1"/>
  <c r="M196" i="1"/>
  <c r="O196" i="1" s="1"/>
  <c r="N196" i="1"/>
  <c r="M197" i="1"/>
  <c r="N197" i="1"/>
  <c r="O197" i="1" s="1"/>
  <c r="M198" i="1"/>
  <c r="N198" i="1"/>
  <c r="O198" i="1"/>
  <c r="M199" i="1"/>
  <c r="N199" i="1"/>
  <c r="O199" i="1" s="1"/>
  <c r="M200" i="1"/>
  <c r="O200" i="1" s="1"/>
  <c r="N200" i="1"/>
  <c r="O2" i="1"/>
  <c r="N2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202" i="1" s="1"/>
  <c r="S196" i="1"/>
  <c r="S197" i="1"/>
  <c r="S198" i="1"/>
  <c r="S199" i="1"/>
  <c r="S2" i="1"/>
  <c r="R199" i="1"/>
  <c r="R20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2" i="1"/>
</calcChain>
</file>

<file path=xl/sharedStrings.xml><?xml version="1.0" encoding="utf-8"?>
<sst xmlns="http://schemas.openxmlformats.org/spreadsheetml/2006/main" count="516" uniqueCount="73">
  <si>
    <t>S/N</t>
  </si>
  <si>
    <t>Name of pharmacy</t>
  </si>
  <si>
    <t>Arrival time</t>
  </si>
  <si>
    <t>time of passing prescription/payment</t>
  </si>
  <si>
    <t>Number of service point</t>
  </si>
  <si>
    <t>time of passing receipt/ receiving prescription</t>
  </si>
  <si>
    <t>departure time</t>
  </si>
  <si>
    <t>Sex</t>
  </si>
  <si>
    <t>kunle ara pharmacy</t>
  </si>
  <si>
    <t>M</t>
  </si>
  <si>
    <t>F</t>
  </si>
  <si>
    <t>time between arrivals</t>
  </si>
  <si>
    <t>Tim between arrivals in minutes</t>
  </si>
  <si>
    <t>service time</t>
  </si>
  <si>
    <t>departuere time</t>
  </si>
  <si>
    <t>gender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</si>
  <si>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</si>
  <si>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</si>
  <si>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</si>
  <si>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</si>
  <si>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</si>
  <si>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</si>
  <si>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</si>
  <si>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</si>
  <si>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</si>
  <si>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</si>
  <si>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</si>
  <si>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</si>
  <si>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</si>
  <si>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</si>
  <si>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Male</t>
  </si>
  <si>
    <t>Female</t>
  </si>
  <si>
    <t>Frequency</t>
  </si>
  <si>
    <t xml:space="preserve">Percentage </t>
  </si>
  <si>
    <t>I don’t like this result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</si>
  <si>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</si>
  <si>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</si>
  <si>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</si>
  <si>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</si>
  <si>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</si>
  <si>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</si>
  <si>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</si>
  <si>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</si>
  <si>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</si>
  <si>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</si>
  <si>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</si>
  <si>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</si>
  <si>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/>
  </si>
  <si>
    <t>Group Statistics</t>
  </si>
  <si>
    <t>N</t>
  </si>
  <si>
    <t>Std. Deviation</t>
  </si>
  <si>
    <t>Std. Error Mean</t>
  </si>
  <si>
    <t>serv_time</t>
  </si>
  <si>
    <t>1.00</t>
  </si>
  <si>
    <t>2.00</t>
  </si>
  <si>
    <t>Independent Samples Test</t>
  </si>
  <si>
    <t>Levene's Test for Equality of Variances</t>
  </si>
  <si>
    <t>t-test for Equality of Means</t>
  </si>
  <si>
    <t>Sig.</t>
  </si>
  <si>
    <t>t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</si>
  <si>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</si>
  <si>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</si>
  <si>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</si>
  <si>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</si>
  <si>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</si>
  <si>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</si>
  <si>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</si>
  <si>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</si>
  <si>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 xml:space="preserve"> from excel</t>
  </si>
  <si>
    <t>from SPSS</t>
  </si>
  <si>
    <t>result shows that there is no difference in the service time for male and female</t>
  </si>
  <si>
    <t>time in system 1</t>
  </si>
  <si>
    <t>time in system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</si>
</sst>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hh:mm:ss;@"/>
    <numFmt numFmtId="165" formatCode="h:mm:ss;@"/>
    <numFmt numFmtId="166" formatCode="###0"/>
    <numFmt numFmtId="167" formatCode="###0.0000"/>
    <numFmt numFmtId="168" formatCode="###0.00000"/>
    <numFmt numFmtId="169" formatCode="####.00000"/>
    <numFmt numFmtId="170" formatCode="###0.000"/>
    <numFmt numFmtId="171" formatCode="####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1"/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left" vertical="top"/>
    </xf>
    <xf numFmtId="166" fontId="5" fillId="0" borderId="10" xfId="1" applyNumberFormat="1" applyFont="1" applyBorder="1" applyAlignment="1">
      <alignment horizontal="right" vertical="center"/>
    </xf>
    <xf numFmtId="167" fontId="5" fillId="0" borderId="11" xfId="1" applyNumberFormat="1" applyFont="1" applyBorder="1" applyAlignment="1">
      <alignment horizontal="right" vertical="center"/>
    </xf>
    <xf numFmtId="168" fontId="5" fillId="0" borderId="11" xfId="1" applyNumberFormat="1" applyFont="1" applyBorder="1" applyAlignment="1">
      <alignment horizontal="right" vertical="center"/>
    </xf>
    <xf numFmtId="168" fontId="5" fillId="0" borderId="12" xfId="1" applyNumberFormat="1" applyFont="1" applyBorder="1" applyAlignment="1">
      <alignment horizontal="right" vertical="center"/>
    </xf>
    <xf numFmtId="0" fontId="5" fillId="0" borderId="14" xfId="1" applyFont="1" applyBorder="1" applyAlignment="1">
      <alignment horizontal="left" vertical="top"/>
    </xf>
    <xf numFmtId="166" fontId="5" fillId="0" borderId="15" xfId="1" applyNumberFormat="1" applyFont="1" applyBorder="1" applyAlignment="1">
      <alignment horizontal="right" vertical="center"/>
    </xf>
    <xf numFmtId="167" fontId="5" fillId="0" borderId="16" xfId="1" applyNumberFormat="1" applyFont="1" applyBorder="1" applyAlignment="1">
      <alignment horizontal="right" vertical="center"/>
    </xf>
    <xf numFmtId="168" fontId="5" fillId="0" borderId="16" xfId="1" applyNumberFormat="1" applyFont="1" applyBorder="1" applyAlignment="1">
      <alignment horizontal="right" vertical="center"/>
    </xf>
    <xf numFmtId="169" fontId="5" fillId="0" borderId="17" xfId="1" applyNumberFormat="1" applyFont="1" applyBorder="1" applyAlignment="1">
      <alignment horizontal="right" vertical="center"/>
    </xf>
    <xf numFmtId="0" fontId="5" fillId="0" borderId="28" xfId="1" applyFont="1" applyBorder="1" applyAlignment="1">
      <alignment horizontal="center" wrapText="1"/>
    </xf>
    <xf numFmtId="0" fontId="5" fillId="0" borderId="29" xfId="1" applyFont="1" applyBorder="1" applyAlignment="1">
      <alignment horizontal="center" wrapText="1"/>
    </xf>
    <xf numFmtId="0" fontId="5" fillId="0" borderId="9" xfId="1" applyFont="1" applyBorder="1" applyAlignment="1">
      <alignment horizontal="left" vertical="top" wrapText="1"/>
    </xf>
    <xf numFmtId="171" fontId="5" fillId="0" borderId="11" xfId="1" applyNumberFormat="1" applyFont="1" applyBorder="1" applyAlignment="1">
      <alignment horizontal="right" vertical="center"/>
    </xf>
    <xf numFmtId="166" fontId="5" fillId="0" borderId="11" xfId="1" applyNumberFormat="1" applyFont="1" applyBorder="1" applyAlignment="1">
      <alignment horizontal="right" vertical="center"/>
    </xf>
    <xf numFmtId="0" fontId="5" fillId="0" borderId="14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center" wrapText="1"/>
    </xf>
    <xf numFmtId="0" fontId="5" fillId="0" borderId="16" xfId="1" applyFont="1" applyBorder="1" applyAlignment="1">
      <alignment horizontal="left" vertical="center" wrapText="1"/>
    </xf>
    <xf numFmtId="170" fontId="5" fillId="0" borderId="16" xfId="1" applyNumberFormat="1" applyFont="1" applyBorder="1" applyAlignment="1">
      <alignment horizontal="right" vertical="center"/>
    </xf>
    <xf numFmtId="171" fontId="5" fillId="0" borderId="16" xfId="1" applyNumberFormat="1" applyFont="1" applyBorder="1" applyAlignment="1">
      <alignment horizontal="right" vertical="center"/>
    </xf>
    <xf numFmtId="168" fontId="5" fillId="0" borderId="17" xfId="1" applyNumberFormat="1" applyFont="1" applyBorder="1" applyAlignment="1">
      <alignment horizontal="right" vertical="center"/>
    </xf>
    <xf numFmtId="169" fontId="5" fillId="0" borderId="12" xfId="1" applyNumberFormat="1" applyFont="1" applyBorder="1" applyAlignment="1">
      <alignment horizontal="right" vertical="center"/>
    </xf>
    <xf numFmtId="171" fontId="5" fillId="0" borderId="10" xfId="1" applyNumberFormat="1" applyFont="1" applyBorder="1" applyAlignment="1">
      <alignment horizontal="right" vertical="center"/>
    </xf>
    <xf numFmtId="169" fontId="5" fillId="0" borderId="11" xfId="1" applyNumberFormat="1" applyFont="1" applyBorder="1" applyAlignment="1">
      <alignment horizontal="right" vertical="center"/>
    </xf>
    <xf numFmtId="169" fontId="5" fillId="0" borderId="16" xfId="1" applyNumberFormat="1" applyFont="1" applyBorder="1" applyAlignment="1">
      <alignment horizontal="right" vertical="center"/>
    </xf>
    <xf numFmtId="0" fontId="5" fillId="0" borderId="25" xfId="1" applyFont="1" applyBorder="1" applyAlignment="1">
      <alignment horizontal="center" wrapText="1"/>
    </xf>
    <xf numFmtId="0" fontId="5" fillId="0" borderId="28" xfId="1" applyFont="1" applyBorder="1" applyAlignment="1">
      <alignment horizontal="center" wrapText="1"/>
    </xf>
    <xf numFmtId="0" fontId="5" fillId="0" borderId="26" xfId="1" applyFont="1" applyBorder="1" applyAlignment="1">
      <alignment horizontal="center" wrapText="1"/>
    </xf>
    <xf numFmtId="0" fontId="5" fillId="0" borderId="8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left" wrapText="1"/>
    </xf>
    <xf numFmtId="0" fontId="5" fillId="0" borderId="4" xfId="1" applyFont="1" applyBorder="1" applyAlignment="1">
      <alignment horizontal="left" wrapText="1"/>
    </xf>
    <xf numFmtId="0" fontId="5" fillId="0" borderId="18" xfId="1" applyFont="1" applyBorder="1" applyAlignment="1">
      <alignment horizontal="left" wrapText="1"/>
    </xf>
    <xf numFmtId="0" fontId="5" fillId="0" borderId="9" xfId="1" applyFont="1" applyBorder="1" applyAlignment="1">
      <alignment horizontal="left" wrapText="1"/>
    </xf>
    <xf numFmtId="0" fontId="5" fillId="0" borderId="22" xfId="1" applyFont="1" applyBorder="1" applyAlignment="1">
      <alignment horizontal="left" wrapText="1"/>
    </xf>
    <xf numFmtId="0" fontId="5" fillId="0" borderId="23" xfId="1" applyFont="1" applyBorder="1" applyAlignment="1">
      <alignment horizontal="left" wrapText="1"/>
    </xf>
    <xf numFmtId="0" fontId="5" fillId="0" borderId="13" xfId="1" applyFont="1" applyBorder="1" applyAlignment="1">
      <alignment horizontal="left" wrapText="1"/>
    </xf>
    <xf numFmtId="0" fontId="5" fillId="0" borderId="14" xfId="1" applyFont="1" applyBorder="1" applyAlignment="1">
      <alignment horizontal="left" wrapText="1"/>
    </xf>
    <xf numFmtId="0" fontId="5" fillId="0" borderId="19" xfId="1" applyFont="1" applyBorder="1" applyAlignment="1">
      <alignment horizontal="center" wrapText="1"/>
    </xf>
    <xf numFmtId="0" fontId="5" fillId="0" borderId="20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0" fontId="5" fillId="0" borderId="24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Continuous" wrapText="1"/>
    </xf>
  </cellXfs>
  <cellStyles count="2">
    <cellStyle name="Normal" xfId="0" builtinId="0"/>
    <cellStyle name="Normal_t-te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 of study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descriptive!$E$3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98-4074-8E14-D247F521E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98-4074-8E14-D247F521E20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descriptive!$D$4:$D$5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descriptive!$E$4:$E$5</c:f>
              <c:numCache>
                <c:formatCode>General</c:formatCode>
                <c:ptCount val="2"/>
                <c:pt idx="0">
                  <c:v>101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D-4A68-BAD0-2CA1AD65A8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1496062992117"/>
          <c:y val="0.44060112277631952"/>
          <c:w val="0.20151837270341208"/>
          <c:h val="0.1979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100012</xdr:rowOff>
    </xdr:from>
    <xdr:to>
      <xdr:col>6</xdr:col>
      <xdr:colOff>447675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topLeftCell="K1" workbookViewId="0">
      <selection activeCell="AA1" sqref="AA1:AB12"/>
    </sheetView>
  </sheetViews>
  <sheetFormatPr defaultRowHeight="15" x14ac:dyDescent="0.25"/>
  <cols>
    <col min="1" max="1" width="18.140625" bestFit="1" customWidth="1"/>
    <col min="14" max="14" width="18.140625" bestFit="1" customWidth="1"/>
    <col min="24" max="24" width="9.140625" style="2"/>
    <col min="27" max="27" width="18.140625" bestFit="1" customWidth="1"/>
  </cols>
  <sheetData>
    <row r="1" spans="1:29" ht="75" x14ac:dyDescent="0.25">
      <c r="A1" s="11" t="s">
        <v>29</v>
      </c>
      <c r="B1" s="11"/>
      <c r="I1" t="s">
        <v>71</v>
      </c>
      <c r="N1" s="11" t="s">
        <v>71</v>
      </c>
      <c r="O1" s="11"/>
      <c r="Q1" t="s">
        <v>72</v>
      </c>
      <c r="T1" s="11" t="s">
        <v>72</v>
      </c>
      <c r="U1" s="11"/>
      <c r="X1" s="5" t="s">
        <v>12</v>
      </c>
      <c r="AA1" s="61" t="s">
        <v>12</v>
      </c>
      <c r="AB1" s="61"/>
      <c r="AC1" s="3"/>
    </row>
    <row r="2" spans="1:29" x14ac:dyDescent="0.25">
      <c r="A2" s="8"/>
      <c r="B2" s="8"/>
      <c r="I2">
        <v>1.0000000000000764</v>
      </c>
      <c r="J2">
        <f>IF(I2&lt;3,1,IF(I2&lt;5,2,3))</f>
        <v>1</v>
      </c>
      <c r="K2">
        <f>COUNTIF(J:J,1)</f>
        <v>189</v>
      </c>
      <c r="N2" s="8"/>
      <c r="O2" s="8"/>
      <c r="Q2">
        <v>2.9999999999999094</v>
      </c>
      <c r="T2" s="8"/>
      <c r="U2" s="8"/>
      <c r="X2" s="2">
        <v>0</v>
      </c>
      <c r="AA2" s="8"/>
      <c r="AB2" s="8"/>
    </row>
    <row r="3" spans="1:29" x14ac:dyDescent="0.25">
      <c r="A3" s="8" t="s">
        <v>16</v>
      </c>
      <c r="B3" s="8">
        <v>1.494949494949495</v>
      </c>
      <c r="E3" t="s">
        <v>32</v>
      </c>
      <c r="F3" t="s">
        <v>33</v>
      </c>
      <c r="I3">
        <v>1.9999999999999929</v>
      </c>
      <c r="J3">
        <f t="shared" ref="J3:J66" si="0">IF(I3&lt;3,1,IF(I3&lt;5,2,3))</f>
        <v>1</v>
      </c>
      <c r="K3">
        <f>COUNTIF(J:J,2)</f>
        <v>9</v>
      </c>
      <c r="N3" s="8" t="s">
        <v>16</v>
      </c>
      <c r="O3" s="8">
        <v>1.3015075376884411</v>
      </c>
      <c r="Q3">
        <v>3.0000000000000693</v>
      </c>
      <c r="T3" s="8" t="s">
        <v>16</v>
      </c>
      <c r="U3" s="8">
        <v>1.4422110552763845</v>
      </c>
      <c r="X3" s="2">
        <v>1.0000000000000764</v>
      </c>
      <c r="AA3" s="8" t="s">
        <v>16</v>
      </c>
      <c r="AB3" s="8">
        <v>1.2171717171717182</v>
      </c>
    </row>
    <row r="4" spans="1:29" x14ac:dyDescent="0.25">
      <c r="A4" s="8" t="s">
        <v>17</v>
      </c>
      <c r="B4" s="8">
        <v>3.5621707606254022E-2</v>
      </c>
      <c r="D4" t="s">
        <v>30</v>
      </c>
      <c r="E4">
        <f>COUNTIF(Sheet1!K:K,1)</f>
        <v>101</v>
      </c>
      <c r="F4">
        <f>E4/2</f>
        <v>50.5</v>
      </c>
      <c r="I4">
        <v>1.9999999999999929</v>
      </c>
      <c r="J4">
        <f t="shared" si="0"/>
        <v>1</v>
      </c>
      <c r="N4" s="8" t="s">
        <v>17</v>
      </c>
      <c r="O4" s="8">
        <v>7.3681074638109828E-2</v>
      </c>
      <c r="Q4">
        <v>0.99999999999991651</v>
      </c>
      <c r="T4" s="8" t="s">
        <v>17</v>
      </c>
      <c r="U4" s="8">
        <v>7.6249956149450876E-2</v>
      </c>
      <c r="X4" s="2">
        <v>0</v>
      </c>
      <c r="AA4" s="8" t="s">
        <v>17</v>
      </c>
      <c r="AB4" s="8">
        <v>0.24668049546599385</v>
      </c>
    </row>
    <row r="5" spans="1:29" x14ac:dyDescent="0.25">
      <c r="A5" s="8" t="s">
        <v>18</v>
      </c>
      <c r="B5" s="8">
        <v>1</v>
      </c>
      <c r="D5" t="s">
        <v>31</v>
      </c>
      <c r="E5">
        <v>99</v>
      </c>
      <c r="F5">
        <f>E5/2</f>
        <v>49.5</v>
      </c>
      <c r="I5">
        <v>2.9999999999999094</v>
      </c>
      <c r="J5">
        <f t="shared" si="0"/>
        <v>1</v>
      </c>
      <c r="N5" s="8" t="s">
        <v>18</v>
      </c>
      <c r="O5" s="8">
        <v>0.99999999999999645</v>
      </c>
      <c r="Q5">
        <v>0</v>
      </c>
      <c r="T5" s="8" t="s">
        <v>18</v>
      </c>
      <c r="U5" s="8">
        <v>1.0000000000000764</v>
      </c>
      <c r="X5" s="2">
        <v>0</v>
      </c>
      <c r="AA5" s="8" t="s">
        <v>18</v>
      </c>
      <c r="AB5" s="8">
        <v>0</v>
      </c>
    </row>
    <row r="6" spans="1:29" x14ac:dyDescent="0.25">
      <c r="A6" s="8" t="s">
        <v>19</v>
      </c>
      <c r="B6" s="8">
        <v>1</v>
      </c>
      <c r="I6">
        <v>1.9999999999999929</v>
      </c>
      <c r="J6">
        <f t="shared" si="0"/>
        <v>1</v>
      </c>
      <c r="N6" s="8" t="s">
        <v>19</v>
      </c>
      <c r="O6" s="8">
        <v>1.9999999999999929</v>
      </c>
      <c r="Q6">
        <v>1.0000000000000764</v>
      </c>
      <c r="T6" s="8" t="s">
        <v>19</v>
      </c>
      <c r="U6" s="8">
        <v>1.9999999999999929</v>
      </c>
      <c r="X6" s="2">
        <v>0</v>
      </c>
      <c r="AA6" s="8" t="s">
        <v>19</v>
      </c>
      <c r="AB6" s="8">
        <v>0</v>
      </c>
    </row>
    <row r="7" spans="1:29" x14ac:dyDescent="0.25">
      <c r="A7" s="8" t="s">
        <v>20</v>
      </c>
      <c r="B7" s="8">
        <v>0.50124185624458795</v>
      </c>
      <c r="I7">
        <v>1.9999999999999929</v>
      </c>
      <c r="J7">
        <f t="shared" si="0"/>
        <v>1</v>
      </c>
      <c r="N7" s="8" t="s">
        <v>20</v>
      </c>
      <c r="O7" s="8">
        <v>1.0393994666178714</v>
      </c>
      <c r="Q7">
        <v>1.9999999999999929</v>
      </c>
      <c r="T7" s="8" t="s">
        <v>20</v>
      </c>
      <c r="U7" s="8">
        <v>1.0756379998614047</v>
      </c>
      <c r="X7" s="2">
        <v>0.99999999999991651</v>
      </c>
      <c r="AA7" s="8" t="s">
        <v>20</v>
      </c>
      <c r="AB7" s="8">
        <v>3.4798566208719426</v>
      </c>
    </row>
    <row r="8" spans="1:29" x14ac:dyDescent="0.25">
      <c r="A8" s="8" t="s">
        <v>21</v>
      </c>
      <c r="B8" s="8">
        <v>0.25124339845152022</v>
      </c>
      <c r="I8">
        <v>1.9999999999999929</v>
      </c>
      <c r="J8">
        <f t="shared" si="0"/>
        <v>1</v>
      </c>
      <c r="N8" s="8" t="s">
        <v>24</v>
      </c>
      <c r="O8" s="8">
        <v>5.0000000000000622</v>
      </c>
      <c r="Q8">
        <v>0.99999999999991651</v>
      </c>
      <c r="T8" s="8" t="s">
        <v>24</v>
      </c>
      <c r="U8" s="8">
        <v>6.9999999999999751</v>
      </c>
      <c r="X8" s="2">
        <v>0</v>
      </c>
      <c r="AA8" s="8" t="s">
        <v>24</v>
      </c>
      <c r="AB8" s="8">
        <v>28.999999999999897</v>
      </c>
    </row>
    <row r="9" spans="1:29" x14ac:dyDescent="0.25">
      <c r="A9" s="8" t="s">
        <v>22</v>
      </c>
      <c r="B9" s="8">
        <v>-2.0200941594848305</v>
      </c>
      <c r="I9">
        <v>1.9999999999999929</v>
      </c>
      <c r="J9">
        <f t="shared" si="0"/>
        <v>1</v>
      </c>
      <c r="N9" s="8" t="s">
        <v>25</v>
      </c>
      <c r="O9" s="8">
        <v>0</v>
      </c>
      <c r="Q9">
        <v>1.0000000000000764</v>
      </c>
      <c r="T9" s="8" t="s">
        <v>25</v>
      </c>
      <c r="U9" s="8">
        <v>0</v>
      </c>
      <c r="X9" s="2">
        <v>0</v>
      </c>
      <c r="AA9" s="8" t="s">
        <v>25</v>
      </c>
      <c r="AB9" s="8">
        <v>0</v>
      </c>
    </row>
    <row r="10" spans="1:29" x14ac:dyDescent="0.25">
      <c r="A10" s="8" t="s">
        <v>23</v>
      </c>
      <c r="B10" s="8">
        <v>2.0357600837855167E-2</v>
      </c>
      <c r="I10">
        <v>3.9999999999999858</v>
      </c>
      <c r="J10">
        <f t="shared" si="0"/>
        <v>2</v>
      </c>
      <c r="N10" s="8" t="s">
        <v>26</v>
      </c>
      <c r="O10" s="8">
        <v>5.0000000000000622</v>
      </c>
      <c r="Q10">
        <v>0</v>
      </c>
      <c r="T10" s="8" t="s">
        <v>26</v>
      </c>
      <c r="U10" s="8">
        <v>6.9999999999999751</v>
      </c>
      <c r="X10" s="2">
        <v>0</v>
      </c>
      <c r="AA10" s="8" t="s">
        <v>26</v>
      </c>
      <c r="AB10" s="8">
        <v>28.999999999999897</v>
      </c>
    </row>
    <row r="11" spans="1:29" x14ac:dyDescent="0.25">
      <c r="A11" s="8" t="s">
        <v>24</v>
      </c>
      <c r="B11" s="8">
        <v>1</v>
      </c>
      <c r="I11">
        <v>5.0000000000000622</v>
      </c>
      <c r="J11">
        <f t="shared" si="0"/>
        <v>3</v>
      </c>
      <c r="N11" s="8" t="s">
        <v>27</v>
      </c>
      <c r="O11" s="8">
        <v>258.99999999999977</v>
      </c>
      <c r="Q11">
        <v>0.99999999999991651</v>
      </c>
      <c r="T11" s="8" t="s">
        <v>27</v>
      </c>
      <c r="U11" s="8">
        <v>287.00000000000051</v>
      </c>
      <c r="X11" s="2">
        <v>1.0000000000000764</v>
      </c>
      <c r="AA11" s="8" t="s">
        <v>27</v>
      </c>
      <c r="AB11" s="8">
        <v>242.21717171717194</v>
      </c>
    </row>
    <row r="12" spans="1:29" ht="15.75" thickBot="1" x14ac:dyDescent="0.3">
      <c r="A12" s="8" t="s">
        <v>25</v>
      </c>
      <c r="B12" s="8">
        <v>1</v>
      </c>
      <c r="I12">
        <v>3.9999999999999858</v>
      </c>
      <c r="J12">
        <f t="shared" si="0"/>
        <v>2</v>
      </c>
      <c r="N12" s="9" t="s">
        <v>28</v>
      </c>
      <c r="O12" s="9">
        <v>199</v>
      </c>
      <c r="Q12">
        <v>1.0000000000000764</v>
      </c>
      <c r="T12" s="9" t="s">
        <v>28</v>
      </c>
      <c r="U12" s="9">
        <v>199</v>
      </c>
      <c r="X12" s="2">
        <v>0</v>
      </c>
      <c r="AA12" s="9" t="s">
        <v>28</v>
      </c>
      <c r="AB12" s="9">
        <v>199</v>
      </c>
    </row>
    <row r="13" spans="1:29" x14ac:dyDescent="0.25">
      <c r="A13" s="8" t="s">
        <v>26</v>
      </c>
      <c r="B13" s="8">
        <v>2</v>
      </c>
      <c r="I13">
        <v>2.9999999999999094</v>
      </c>
      <c r="J13">
        <f t="shared" si="0"/>
        <v>1</v>
      </c>
      <c r="Q13">
        <v>1.9999999999999929</v>
      </c>
      <c r="X13" s="2">
        <v>0</v>
      </c>
    </row>
    <row r="14" spans="1:29" x14ac:dyDescent="0.25">
      <c r="A14" s="8" t="s">
        <v>27</v>
      </c>
      <c r="B14" s="8">
        <v>296</v>
      </c>
      <c r="I14">
        <v>3.9999999999999858</v>
      </c>
      <c r="J14">
        <f t="shared" si="0"/>
        <v>2</v>
      </c>
      <c r="Q14">
        <v>1.0000000000000764</v>
      </c>
      <c r="X14" s="2">
        <v>0</v>
      </c>
    </row>
    <row r="15" spans="1:29" ht="15.75" thickBot="1" x14ac:dyDescent="0.3">
      <c r="A15" s="9" t="s">
        <v>28</v>
      </c>
      <c r="B15" s="9">
        <v>198</v>
      </c>
      <c r="I15">
        <v>3.9999999999999858</v>
      </c>
      <c r="J15">
        <f t="shared" si="0"/>
        <v>2</v>
      </c>
      <c r="Q15">
        <v>0</v>
      </c>
      <c r="X15" s="2">
        <v>13.99999999999995</v>
      </c>
    </row>
    <row r="16" spans="1:29" x14ac:dyDescent="0.25">
      <c r="I16">
        <v>1.9999999999999929</v>
      </c>
      <c r="J16">
        <f t="shared" si="0"/>
        <v>1</v>
      </c>
      <c r="Q16">
        <v>1.9999999999999929</v>
      </c>
      <c r="X16" s="2">
        <v>0</v>
      </c>
    </row>
    <row r="17" spans="9:24" x14ac:dyDescent="0.25">
      <c r="I17">
        <v>3.9999999999999858</v>
      </c>
      <c r="J17">
        <f t="shared" si="0"/>
        <v>2</v>
      </c>
      <c r="Q17">
        <v>2.9999999999999893</v>
      </c>
      <c r="X17" s="2">
        <v>1.9999999999999929</v>
      </c>
    </row>
    <row r="18" spans="9:24" x14ac:dyDescent="0.25">
      <c r="I18">
        <v>1.0000000000000764</v>
      </c>
      <c r="J18">
        <f t="shared" si="0"/>
        <v>1</v>
      </c>
      <c r="Q18">
        <v>0.99999999999999645</v>
      </c>
      <c r="X18" s="2">
        <v>1.0000000000000764</v>
      </c>
    </row>
    <row r="19" spans="9:24" x14ac:dyDescent="0.25">
      <c r="I19">
        <v>1.9999999999999929</v>
      </c>
      <c r="J19">
        <f t="shared" si="0"/>
        <v>1</v>
      </c>
      <c r="Q19">
        <v>0.99999999999999645</v>
      </c>
      <c r="X19" s="2">
        <v>0</v>
      </c>
    </row>
    <row r="20" spans="9:24" x14ac:dyDescent="0.25">
      <c r="I20">
        <v>0.99999999999991651</v>
      </c>
      <c r="J20">
        <f t="shared" si="0"/>
        <v>1</v>
      </c>
      <c r="Q20">
        <v>0.99999999999999645</v>
      </c>
      <c r="X20" s="2">
        <v>0.99999999999991651</v>
      </c>
    </row>
    <row r="21" spans="9:24" x14ac:dyDescent="0.25">
      <c r="I21">
        <v>1.0000000000000764</v>
      </c>
      <c r="J21">
        <f t="shared" si="0"/>
        <v>1</v>
      </c>
      <c r="Q21">
        <v>1.9999999999999929</v>
      </c>
      <c r="X21" s="2">
        <v>0</v>
      </c>
    </row>
    <row r="22" spans="9:24" x14ac:dyDescent="0.25">
      <c r="I22">
        <v>1.0000000000000764</v>
      </c>
      <c r="J22">
        <f t="shared" si="0"/>
        <v>1</v>
      </c>
      <c r="Q22">
        <v>0.99999999999999645</v>
      </c>
      <c r="X22" s="2">
        <v>1.0000000000000764</v>
      </c>
    </row>
    <row r="23" spans="9:24" x14ac:dyDescent="0.25">
      <c r="I23">
        <v>3.9999999999999858</v>
      </c>
      <c r="J23">
        <f t="shared" si="0"/>
        <v>2</v>
      </c>
      <c r="Q23">
        <v>0.99999999999999645</v>
      </c>
      <c r="X23" s="2">
        <v>0</v>
      </c>
    </row>
    <row r="24" spans="9:24" x14ac:dyDescent="0.25">
      <c r="I24">
        <v>3.9999999999999858</v>
      </c>
      <c r="J24">
        <f t="shared" si="0"/>
        <v>2</v>
      </c>
      <c r="Q24">
        <v>0</v>
      </c>
      <c r="X24" s="2">
        <v>0</v>
      </c>
    </row>
    <row r="25" spans="9:24" x14ac:dyDescent="0.25">
      <c r="I25">
        <v>1.9999999999999929</v>
      </c>
      <c r="J25">
        <f t="shared" si="0"/>
        <v>1</v>
      </c>
      <c r="Q25">
        <v>1.9999999999999929</v>
      </c>
      <c r="X25" s="2">
        <v>1.9999999999999929</v>
      </c>
    </row>
    <row r="26" spans="9:24" x14ac:dyDescent="0.25">
      <c r="I26">
        <v>0.99999999999999645</v>
      </c>
      <c r="J26">
        <f t="shared" si="0"/>
        <v>1</v>
      </c>
      <c r="Q26">
        <v>1.0000000000000764</v>
      </c>
      <c r="X26" s="2">
        <v>0</v>
      </c>
    </row>
    <row r="27" spans="9:24" x14ac:dyDescent="0.25">
      <c r="I27">
        <v>2.9999999999999893</v>
      </c>
      <c r="J27">
        <f t="shared" si="0"/>
        <v>1</v>
      </c>
      <c r="Q27">
        <v>3.0000000000000693</v>
      </c>
      <c r="X27" s="2">
        <v>0</v>
      </c>
    </row>
    <row r="28" spans="9:24" x14ac:dyDescent="0.25">
      <c r="I28">
        <v>1.9999999999999929</v>
      </c>
      <c r="J28">
        <f t="shared" si="0"/>
        <v>1</v>
      </c>
      <c r="Q28">
        <v>0</v>
      </c>
      <c r="X28" s="2">
        <v>0</v>
      </c>
    </row>
    <row r="29" spans="9:24" x14ac:dyDescent="0.25">
      <c r="I29">
        <v>2.9999999999999893</v>
      </c>
      <c r="J29">
        <f t="shared" si="0"/>
        <v>1</v>
      </c>
      <c r="Q29">
        <v>1.9999999999999929</v>
      </c>
      <c r="X29" s="2">
        <v>0</v>
      </c>
    </row>
    <row r="30" spans="9:24" x14ac:dyDescent="0.25">
      <c r="I30">
        <v>3.9999999999999858</v>
      </c>
      <c r="J30">
        <f t="shared" si="0"/>
        <v>2</v>
      </c>
      <c r="Q30">
        <v>0.99999999999991651</v>
      </c>
      <c r="X30" s="2">
        <v>0</v>
      </c>
    </row>
    <row r="31" spans="9:24" x14ac:dyDescent="0.25">
      <c r="I31">
        <v>2.9999999999999893</v>
      </c>
      <c r="J31">
        <f t="shared" si="0"/>
        <v>1</v>
      </c>
      <c r="Q31">
        <v>1.0000000000000764</v>
      </c>
      <c r="X31" s="2">
        <v>0.99999999999999645</v>
      </c>
    </row>
    <row r="32" spans="9:24" x14ac:dyDescent="0.25">
      <c r="I32">
        <v>2.9999999999999893</v>
      </c>
      <c r="J32">
        <f t="shared" si="0"/>
        <v>1</v>
      </c>
      <c r="Q32">
        <v>1.9999999999999929</v>
      </c>
      <c r="X32" s="2">
        <v>0</v>
      </c>
    </row>
    <row r="33" spans="9:24" x14ac:dyDescent="0.25">
      <c r="I33">
        <v>1.9999999999999929</v>
      </c>
      <c r="J33">
        <f t="shared" si="0"/>
        <v>1</v>
      </c>
      <c r="Q33">
        <v>1.0000000000000764</v>
      </c>
      <c r="X33" s="2">
        <v>0.99999999999999645</v>
      </c>
    </row>
    <row r="34" spans="9:24" x14ac:dyDescent="0.25">
      <c r="I34">
        <v>2.9999999999999893</v>
      </c>
      <c r="J34">
        <f t="shared" si="0"/>
        <v>1</v>
      </c>
      <c r="Q34">
        <v>0</v>
      </c>
      <c r="X34" s="2">
        <v>0.99999999999999645</v>
      </c>
    </row>
    <row r="35" spans="9:24" x14ac:dyDescent="0.25">
      <c r="I35">
        <v>0.99999999999999645</v>
      </c>
      <c r="J35">
        <f t="shared" si="0"/>
        <v>1</v>
      </c>
      <c r="Q35">
        <v>1.9999999999999929</v>
      </c>
      <c r="X35" s="2">
        <v>0.99999999999999645</v>
      </c>
    </row>
    <row r="36" spans="9:24" x14ac:dyDescent="0.25">
      <c r="I36">
        <v>0.99999999999999645</v>
      </c>
      <c r="J36">
        <f t="shared" si="0"/>
        <v>1</v>
      </c>
      <c r="Q36">
        <v>1.9999999999999929</v>
      </c>
      <c r="X36" s="2">
        <v>0.99999999999999645</v>
      </c>
    </row>
    <row r="37" spans="9:24" x14ac:dyDescent="0.25">
      <c r="I37">
        <v>1.9999999999999929</v>
      </c>
      <c r="J37">
        <f t="shared" si="0"/>
        <v>1</v>
      </c>
      <c r="Q37">
        <v>1.9999999999999929</v>
      </c>
      <c r="X37" s="2">
        <v>13.99999999999995</v>
      </c>
    </row>
    <row r="38" spans="9:24" x14ac:dyDescent="0.25">
      <c r="I38">
        <v>1.9999999999999929</v>
      </c>
      <c r="J38">
        <f t="shared" si="0"/>
        <v>1</v>
      </c>
      <c r="Q38">
        <v>1.9999999999999929</v>
      </c>
      <c r="X38" s="2">
        <v>0</v>
      </c>
    </row>
    <row r="39" spans="9:24" x14ac:dyDescent="0.25">
      <c r="I39">
        <v>1.9999999999999929</v>
      </c>
      <c r="J39">
        <f t="shared" si="0"/>
        <v>1</v>
      </c>
      <c r="Q39">
        <v>1.9999999999999929</v>
      </c>
      <c r="X39" s="2">
        <v>0</v>
      </c>
    </row>
    <row r="40" spans="9:24" x14ac:dyDescent="0.25">
      <c r="I40">
        <v>1.9999999999999929</v>
      </c>
      <c r="J40">
        <f t="shared" si="0"/>
        <v>1</v>
      </c>
      <c r="Q40">
        <v>0.99999999999991651</v>
      </c>
      <c r="X40" s="2">
        <v>0</v>
      </c>
    </row>
    <row r="41" spans="9:24" x14ac:dyDescent="0.25">
      <c r="I41">
        <v>1.9999999999999929</v>
      </c>
      <c r="J41">
        <f t="shared" si="0"/>
        <v>1</v>
      </c>
      <c r="Q41">
        <v>1.0000000000000764</v>
      </c>
      <c r="X41" s="2">
        <v>1.0000000000000764</v>
      </c>
    </row>
    <row r="42" spans="9:24" x14ac:dyDescent="0.25">
      <c r="I42">
        <v>2.9999999999999094</v>
      </c>
      <c r="J42">
        <f t="shared" si="0"/>
        <v>1</v>
      </c>
      <c r="Q42">
        <v>1.0000000000000764</v>
      </c>
      <c r="X42" s="2">
        <v>0</v>
      </c>
    </row>
    <row r="43" spans="9:24" x14ac:dyDescent="0.25">
      <c r="I43">
        <v>1.9999999999999929</v>
      </c>
      <c r="J43">
        <f t="shared" si="0"/>
        <v>1</v>
      </c>
      <c r="Q43">
        <v>0.99999999999991651</v>
      </c>
      <c r="X43" s="2">
        <v>0.99999999999991651</v>
      </c>
    </row>
    <row r="44" spans="9:24" x14ac:dyDescent="0.25">
      <c r="I44">
        <v>1.9999999999999929</v>
      </c>
      <c r="J44">
        <f t="shared" si="0"/>
        <v>1</v>
      </c>
      <c r="Q44">
        <v>1.9999999999999929</v>
      </c>
      <c r="X44" s="2">
        <v>0</v>
      </c>
    </row>
    <row r="45" spans="9:24" x14ac:dyDescent="0.25">
      <c r="I45">
        <v>3.0000000000000693</v>
      </c>
      <c r="J45">
        <f t="shared" si="0"/>
        <v>2</v>
      </c>
      <c r="Q45">
        <v>1.0000000000000764</v>
      </c>
      <c r="X45" s="2">
        <v>1.9999999999999929</v>
      </c>
    </row>
    <row r="46" spans="9:24" x14ac:dyDescent="0.25">
      <c r="I46">
        <v>1.0000000000000764</v>
      </c>
      <c r="J46">
        <f t="shared" si="0"/>
        <v>1</v>
      </c>
      <c r="Q46">
        <v>0.99999999999991651</v>
      </c>
      <c r="X46" s="2">
        <v>0</v>
      </c>
    </row>
    <row r="47" spans="9:24" x14ac:dyDescent="0.25">
      <c r="I47">
        <v>1.9999999999999929</v>
      </c>
      <c r="J47">
        <f t="shared" si="0"/>
        <v>1</v>
      </c>
      <c r="Q47">
        <v>0.99999999999991651</v>
      </c>
      <c r="X47" s="2">
        <v>0</v>
      </c>
    </row>
    <row r="48" spans="9:24" x14ac:dyDescent="0.25">
      <c r="I48">
        <v>1.0000000000000764</v>
      </c>
      <c r="J48">
        <f t="shared" si="0"/>
        <v>1</v>
      </c>
      <c r="Q48">
        <v>3.0000000000000693</v>
      </c>
      <c r="X48" s="2">
        <v>0</v>
      </c>
    </row>
    <row r="49" spans="9:24" x14ac:dyDescent="0.25">
      <c r="I49">
        <v>1.9999999999999929</v>
      </c>
      <c r="J49">
        <f t="shared" si="0"/>
        <v>1</v>
      </c>
      <c r="Q49">
        <v>0.99999999999991651</v>
      </c>
      <c r="X49" s="2">
        <v>1.0000000000000764</v>
      </c>
    </row>
    <row r="50" spans="9:24" x14ac:dyDescent="0.25">
      <c r="I50">
        <v>1.9999999999999929</v>
      </c>
      <c r="J50">
        <f t="shared" si="0"/>
        <v>1</v>
      </c>
      <c r="Q50">
        <v>1.0000000000000764</v>
      </c>
      <c r="X50" s="2">
        <v>0</v>
      </c>
    </row>
    <row r="51" spans="9:24" x14ac:dyDescent="0.25">
      <c r="I51">
        <v>2.9999999999999094</v>
      </c>
      <c r="J51">
        <f t="shared" si="0"/>
        <v>1</v>
      </c>
      <c r="Q51">
        <v>1.9999999999999929</v>
      </c>
      <c r="X51" s="2">
        <v>21.000000000000007</v>
      </c>
    </row>
    <row r="52" spans="9:24" x14ac:dyDescent="0.25">
      <c r="I52">
        <v>0.99999999999999645</v>
      </c>
      <c r="J52">
        <f t="shared" si="0"/>
        <v>1</v>
      </c>
      <c r="Q52">
        <v>0.99999999999999645</v>
      </c>
      <c r="X52" s="2">
        <v>0</v>
      </c>
    </row>
    <row r="53" spans="9:24" x14ac:dyDescent="0.25">
      <c r="I53">
        <v>0.99999999999999645</v>
      </c>
      <c r="J53">
        <f t="shared" si="0"/>
        <v>1</v>
      </c>
      <c r="Q53">
        <v>0.99999999999999645</v>
      </c>
      <c r="X53" s="2">
        <v>0</v>
      </c>
    </row>
    <row r="54" spans="9:24" x14ac:dyDescent="0.25">
      <c r="I54">
        <v>2.9999999999999893</v>
      </c>
      <c r="J54">
        <f t="shared" si="0"/>
        <v>1</v>
      </c>
      <c r="Q54">
        <v>0.99999999999999645</v>
      </c>
      <c r="X54" s="2">
        <v>0.99999999999999645</v>
      </c>
    </row>
    <row r="55" spans="9:24" x14ac:dyDescent="0.25">
      <c r="I55">
        <v>1.9999999999999929</v>
      </c>
      <c r="J55">
        <f t="shared" si="0"/>
        <v>1</v>
      </c>
      <c r="Q55">
        <v>0.99999999999999645</v>
      </c>
      <c r="X55" s="2">
        <v>0</v>
      </c>
    </row>
    <row r="56" spans="9:24" x14ac:dyDescent="0.25">
      <c r="I56">
        <v>0.99999999999999645</v>
      </c>
      <c r="J56">
        <f t="shared" si="0"/>
        <v>1</v>
      </c>
      <c r="Q56">
        <v>0.99999999999999645</v>
      </c>
      <c r="X56" s="2">
        <v>0.99999999999999645</v>
      </c>
    </row>
    <row r="57" spans="9:24" x14ac:dyDescent="0.25">
      <c r="I57">
        <v>0.99999999999999645</v>
      </c>
      <c r="J57">
        <f t="shared" si="0"/>
        <v>1</v>
      </c>
      <c r="Q57">
        <v>0.99999999999999645</v>
      </c>
      <c r="X57" s="2">
        <v>0</v>
      </c>
    </row>
    <row r="58" spans="9:24" x14ac:dyDescent="0.25">
      <c r="I58">
        <v>0.99999999999999645</v>
      </c>
      <c r="J58">
        <f t="shared" si="0"/>
        <v>1</v>
      </c>
      <c r="Q58">
        <v>0.99999999999999645</v>
      </c>
      <c r="X58" s="2">
        <v>0.99999999999999645</v>
      </c>
    </row>
    <row r="59" spans="9:24" x14ac:dyDescent="0.25">
      <c r="I59">
        <v>0.99999999999999645</v>
      </c>
      <c r="J59">
        <f t="shared" si="0"/>
        <v>1</v>
      </c>
      <c r="Q59">
        <v>2.0000000000000728</v>
      </c>
      <c r="X59" s="2">
        <v>0</v>
      </c>
    </row>
    <row r="60" spans="9:24" x14ac:dyDescent="0.25">
      <c r="I60">
        <v>1.9999999999999929</v>
      </c>
      <c r="J60">
        <f t="shared" si="0"/>
        <v>1</v>
      </c>
      <c r="Q60">
        <v>0</v>
      </c>
      <c r="X60" s="2">
        <v>0.99999999999999645</v>
      </c>
    </row>
    <row r="61" spans="9:24" x14ac:dyDescent="0.25">
      <c r="I61">
        <v>0.99999999999999645</v>
      </c>
      <c r="J61">
        <f t="shared" si="0"/>
        <v>1</v>
      </c>
      <c r="Q61">
        <v>0</v>
      </c>
      <c r="X61" s="2">
        <v>0</v>
      </c>
    </row>
    <row r="62" spans="9:24" x14ac:dyDescent="0.25">
      <c r="I62">
        <v>1.9999999999999929</v>
      </c>
      <c r="J62">
        <f t="shared" si="0"/>
        <v>1</v>
      </c>
      <c r="Q62">
        <v>0</v>
      </c>
      <c r="X62" s="2">
        <v>0.99999999999999645</v>
      </c>
    </row>
    <row r="63" spans="9:24" x14ac:dyDescent="0.25">
      <c r="I63">
        <v>0.99999999999999645</v>
      </c>
      <c r="J63">
        <f t="shared" si="0"/>
        <v>1</v>
      </c>
      <c r="Q63">
        <v>3.0000000000000693</v>
      </c>
      <c r="X63" s="2">
        <v>0</v>
      </c>
    </row>
    <row r="64" spans="9:24" x14ac:dyDescent="0.25">
      <c r="I64">
        <v>0.99999999999999645</v>
      </c>
      <c r="J64">
        <f t="shared" si="0"/>
        <v>1</v>
      </c>
      <c r="Q64">
        <v>3.0000000000000693</v>
      </c>
      <c r="X64" s="2">
        <v>0</v>
      </c>
    </row>
    <row r="65" spans="9:24" x14ac:dyDescent="0.25">
      <c r="I65">
        <v>1.9999999999999929</v>
      </c>
      <c r="J65">
        <f t="shared" si="0"/>
        <v>1</v>
      </c>
      <c r="Q65">
        <v>1.0000000000000764</v>
      </c>
      <c r="X65" s="2">
        <v>0.99999999999999645</v>
      </c>
    </row>
    <row r="66" spans="9:24" x14ac:dyDescent="0.25">
      <c r="I66">
        <v>0.99999999999999645</v>
      </c>
      <c r="J66">
        <f t="shared" si="0"/>
        <v>1</v>
      </c>
      <c r="Q66">
        <v>3.0000000000000693</v>
      </c>
      <c r="X66" s="2">
        <v>0</v>
      </c>
    </row>
    <row r="67" spans="9:24" x14ac:dyDescent="0.25">
      <c r="I67">
        <v>1.9999999999999929</v>
      </c>
      <c r="J67">
        <f t="shared" ref="J67:J130" si="1">IF(I67&lt;3,1,IF(I67&lt;5,2,3))</f>
        <v>1</v>
      </c>
      <c r="Q67">
        <v>1.0000000000000764</v>
      </c>
      <c r="X67" s="2">
        <v>0.99999999999999645</v>
      </c>
    </row>
    <row r="68" spans="9:24" x14ac:dyDescent="0.25">
      <c r="I68">
        <v>0.99999999999999645</v>
      </c>
      <c r="J68">
        <f t="shared" si="1"/>
        <v>1</v>
      </c>
      <c r="Q68">
        <v>1.9999999999999929</v>
      </c>
      <c r="X68" s="2">
        <v>9.9999999999999645</v>
      </c>
    </row>
    <row r="69" spans="9:24" x14ac:dyDescent="0.25">
      <c r="I69">
        <v>1.0000000000000764</v>
      </c>
      <c r="J69">
        <f t="shared" si="1"/>
        <v>1</v>
      </c>
      <c r="Q69">
        <v>1.0000000000000764</v>
      </c>
      <c r="X69" s="2">
        <v>0</v>
      </c>
    </row>
    <row r="70" spans="9:24" x14ac:dyDescent="0.25">
      <c r="I70">
        <v>1.0000000000000764</v>
      </c>
      <c r="J70">
        <f t="shared" si="1"/>
        <v>1</v>
      </c>
      <c r="Q70">
        <v>1.9999999999999929</v>
      </c>
      <c r="X70" s="2">
        <v>1.0000000000000764</v>
      </c>
    </row>
    <row r="71" spans="9:24" x14ac:dyDescent="0.25">
      <c r="I71">
        <v>0</v>
      </c>
      <c r="J71">
        <f t="shared" si="1"/>
        <v>1</v>
      </c>
      <c r="Q71">
        <v>0</v>
      </c>
      <c r="X71" s="2">
        <v>0</v>
      </c>
    </row>
    <row r="72" spans="9:24" x14ac:dyDescent="0.25">
      <c r="I72">
        <v>0.99999999999991651</v>
      </c>
      <c r="J72">
        <f t="shared" si="1"/>
        <v>1</v>
      </c>
      <c r="Q72">
        <v>1.0000000000000764</v>
      </c>
      <c r="X72" s="2">
        <v>0.99999999999991651</v>
      </c>
    </row>
    <row r="73" spans="9:24" x14ac:dyDescent="0.25">
      <c r="I73">
        <v>0</v>
      </c>
      <c r="J73">
        <f t="shared" si="1"/>
        <v>1</v>
      </c>
      <c r="Q73">
        <v>2.0000000000000728</v>
      </c>
      <c r="X73" s="2">
        <v>0</v>
      </c>
    </row>
    <row r="74" spans="9:24" x14ac:dyDescent="0.25">
      <c r="I74">
        <v>1.0000000000000764</v>
      </c>
      <c r="J74">
        <f t="shared" si="1"/>
        <v>1</v>
      </c>
      <c r="Q74">
        <v>1.9999999999999929</v>
      </c>
      <c r="X74" s="2">
        <v>0</v>
      </c>
    </row>
    <row r="75" spans="9:24" x14ac:dyDescent="0.25">
      <c r="I75">
        <v>1.0000000000000764</v>
      </c>
      <c r="J75">
        <f t="shared" si="1"/>
        <v>1</v>
      </c>
      <c r="Q75">
        <v>0.99999999999999645</v>
      </c>
      <c r="X75" s="2">
        <v>1.0000000000000764</v>
      </c>
    </row>
    <row r="76" spans="9:24" x14ac:dyDescent="0.25">
      <c r="I76">
        <v>0.99999999999991651</v>
      </c>
      <c r="J76">
        <f t="shared" si="1"/>
        <v>1</v>
      </c>
      <c r="Q76">
        <v>0</v>
      </c>
      <c r="X76" s="2">
        <v>0</v>
      </c>
    </row>
    <row r="77" spans="9:24" x14ac:dyDescent="0.25">
      <c r="I77">
        <v>0.99999999999991651</v>
      </c>
      <c r="J77">
        <f t="shared" si="1"/>
        <v>1</v>
      </c>
      <c r="Q77">
        <v>2.9999999999999893</v>
      </c>
      <c r="X77" s="2">
        <v>0.99999999999991651</v>
      </c>
    </row>
    <row r="78" spans="9:24" x14ac:dyDescent="0.25">
      <c r="I78">
        <v>1.0000000000000764</v>
      </c>
      <c r="J78">
        <f t="shared" si="1"/>
        <v>1</v>
      </c>
      <c r="Q78">
        <v>0.99999999999999645</v>
      </c>
      <c r="X78" s="2">
        <v>1.9999999999999929</v>
      </c>
    </row>
    <row r="79" spans="9:24" x14ac:dyDescent="0.25">
      <c r="I79">
        <v>0</v>
      </c>
      <c r="J79">
        <f t="shared" si="1"/>
        <v>1</v>
      </c>
      <c r="Q79">
        <v>0</v>
      </c>
      <c r="X79" s="2">
        <v>0</v>
      </c>
    </row>
    <row r="80" spans="9:24" x14ac:dyDescent="0.25">
      <c r="I80">
        <v>1.0000000000000764</v>
      </c>
      <c r="J80">
        <f t="shared" si="1"/>
        <v>1</v>
      </c>
      <c r="Q80">
        <v>0.99999999999999645</v>
      </c>
      <c r="X80" s="2">
        <v>1.0000000000000764</v>
      </c>
    </row>
    <row r="81" spans="9:24" x14ac:dyDescent="0.25">
      <c r="I81">
        <v>0</v>
      </c>
      <c r="J81">
        <f t="shared" si="1"/>
        <v>1</v>
      </c>
      <c r="Q81">
        <v>0.99999999999999645</v>
      </c>
      <c r="X81" s="2">
        <v>0</v>
      </c>
    </row>
    <row r="82" spans="9:24" x14ac:dyDescent="0.25">
      <c r="I82">
        <v>1.9999999999999929</v>
      </c>
      <c r="J82">
        <f t="shared" si="1"/>
        <v>1</v>
      </c>
      <c r="Q82">
        <v>0</v>
      </c>
      <c r="X82" s="2">
        <v>0.99999999999991651</v>
      </c>
    </row>
    <row r="83" spans="9:24" x14ac:dyDescent="0.25">
      <c r="I83">
        <v>1.0000000000000764</v>
      </c>
      <c r="J83">
        <f t="shared" si="1"/>
        <v>1</v>
      </c>
      <c r="Q83">
        <v>1.9999999999999929</v>
      </c>
      <c r="X83" s="2">
        <v>0</v>
      </c>
    </row>
    <row r="84" spans="9:24" x14ac:dyDescent="0.25">
      <c r="I84">
        <v>1.9999999999999929</v>
      </c>
      <c r="J84">
        <f t="shared" si="1"/>
        <v>1</v>
      </c>
      <c r="Q84">
        <v>0</v>
      </c>
      <c r="X84" s="2">
        <v>1.0000000000000764</v>
      </c>
    </row>
    <row r="85" spans="9:24" x14ac:dyDescent="0.25">
      <c r="I85">
        <v>0.99999999999991651</v>
      </c>
      <c r="J85">
        <f t="shared" si="1"/>
        <v>1</v>
      </c>
      <c r="Q85">
        <v>0.99999999999999645</v>
      </c>
      <c r="X85" s="2">
        <v>0</v>
      </c>
    </row>
    <row r="86" spans="9:24" x14ac:dyDescent="0.25">
      <c r="I86">
        <v>0.99999999999991651</v>
      </c>
      <c r="J86">
        <f t="shared" si="1"/>
        <v>1</v>
      </c>
      <c r="Q86">
        <v>1.9999999999999929</v>
      </c>
      <c r="X86" s="2">
        <v>28.999999999999897</v>
      </c>
    </row>
    <row r="87" spans="9:24" x14ac:dyDescent="0.25">
      <c r="I87">
        <v>1.0000000000001563</v>
      </c>
      <c r="J87">
        <f t="shared" si="1"/>
        <v>1</v>
      </c>
      <c r="Q87">
        <v>0.99999999999999645</v>
      </c>
      <c r="X87" s="2">
        <v>0</v>
      </c>
    </row>
    <row r="88" spans="9:24" x14ac:dyDescent="0.25">
      <c r="I88">
        <v>1.9999999999999929</v>
      </c>
      <c r="J88">
        <f t="shared" si="1"/>
        <v>1</v>
      </c>
      <c r="Q88">
        <v>1.9999999999999929</v>
      </c>
      <c r="X88" s="2">
        <v>1.0000000000001563</v>
      </c>
    </row>
    <row r="89" spans="9:24" x14ac:dyDescent="0.25">
      <c r="I89">
        <v>0.99999999999983658</v>
      </c>
      <c r="J89">
        <f t="shared" si="1"/>
        <v>1</v>
      </c>
      <c r="Q89">
        <v>1.9999999999999929</v>
      </c>
      <c r="X89" s="2">
        <v>0</v>
      </c>
    </row>
    <row r="90" spans="9:24" x14ac:dyDescent="0.25">
      <c r="I90">
        <v>1.9999999999999929</v>
      </c>
      <c r="J90">
        <f t="shared" si="1"/>
        <v>1</v>
      </c>
      <c r="Q90">
        <v>1.9999999999999929</v>
      </c>
      <c r="X90" s="2">
        <v>0.99999999999983658</v>
      </c>
    </row>
    <row r="91" spans="9:24" x14ac:dyDescent="0.25">
      <c r="I91">
        <v>1.0000000000001563</v>
      </c>
      <c r="J91">
        <f t="shared" si="1"/>
        <v>1</v>
      </c>
      <c r="Q91">
        <v>2.9999999999999893</v>
      </c>
      <c r="X91" s="2">
        <v>0</v>
      </c>
    </row>
    <row r="92" spans="9:24" x14ac:dyDescent="0.25">
      <c r="I92">
        <v>1.9999999999999929</v>
      </c>
      <c r="J92">
        <f t="shared" si="1"/>
        <v>1</v>
      </c>
      <c r="Q92">
        <v>0.99999999999999645</v>
      </c>
      <c r="X92" s="2">
        <v>1.0000000000001563</v>
      </c>
    </row>
    <row r="93" spans="9:24" x14ac:dyDescent="0.25">
      <c r="I93">
        <v>0.99999999999983658</v>
      </c>
      <c r="J93">
        <f t="shared" si="1"/>
        <v>1</v>
      </c>
      <c r="Q93">
        <v>2.9999999999999893</v>
      </c>
      <c r="X93" s="2">
        <v>0</v>
      </c>
    </row>
    <row r="94" spans="9:24" x14ac:dyDescent="0.25">
      <c r="I94">
        <v>1.9999999999999929</v>
      </c>
      <c r="J94">
        <f t="shared" si="1"/>
        <v>1</v>
      </c>
      <c r="Q94">
        <v>1.9999999999999929</v>
      </c>
      <c r="X94" s="2">
        <v>0</v>
      </c>
    </row>
    <row r="95" spans="9:24" x14ac:dyDescent="0.25">
      <c r="I95">
        <v>1.9999999999999929</v>
      </c>
      <c r="J95">
        <f t="shared" si="1"/>
        <v>1</v>
      </c>
      <c r="Q95">
        <v>6.9999999999999751</v>
      </c>
      <c r="X95" s="2">
        <v>0.99999999999983658</v>
      </c>
    </row>
    <row r="96" spans="9:24" x14ac:dyDescent="0.25">
      <c r="I96">
        <v>1.0000000000001563</v>
      </c>
      <c r="J96">
        <f t="shared" si="1"/>
        <v>1</v>
      </c>
      <c r="Q96">
        <v>1.9999999999999929</v>
      </c>
      <c r="X96" s="2">
        <v>0</v>
      </c>
    </row>
    <row r="97" spans="9:24" x14ac:dyDescent="0.25">
      <c r="I97">
        <v>2.0000000000001528</v>
      </c>
      <c r="J97">
        <f t="shared" si="1"/>
        <v>1</v>
      </c>
      <c r="Q97">
        <v>2.9999999999999893</v>
      </c>
      <c r="X97" s="2">
        <v>0</v>
      </c>
    </row>
    <row r="98" spans="9:24" x14ac:dyDescent="0.25">
      <c r="I98">
        <v>2.0000000000001528</v>
      </c>
      <c r="J98">
        <f t="shared" si="1"/>
        <v>1</v>
      </c>
      <c r="Q98">
        <v>3.9999999999999858</v>
      </c>
      <c r="X98" s="2">
        <v>1.0000000000001563</v>
      </c>
    </row>
    <row r="99" spans="9:24" x14ac:dyDescent="0.25">
      <c r="I99">
        <v>0.99999999999999645</v>
      </c>
      <c r="J99">
        <f t="shared" si="1"/>
        <v>1</v>
      </c>
      <c r="Q99">
        <v>0.99999999999999645</v>
      </c>
      <c r="X99" s="2">
        <v>0</v>
      </c>
    </row>
    <row r="100" spans="9:24" x14ac:dyDescent="0.25">
      <c r="I100">
        <v>1.9999999999999929</v>
      </c>
      <c r="J100">
        <f t="shared" si="1"/>
        <v>1</v>
      </c>
      <c r="Q100">
        <v>4.9999999999999822</v>
      </c>
      <c r="X100" s="2">
        <v>0</v>
      </c>
    </row>
    <row r="101" spans="9:24" x14ac:dyDescent="0.25">
      <c r="I101">
        <v>1.9999999999999929</v>
      </c>
      <c r="J101">
        <f t="shared" si="1"/>
        <v>1</v>
      </c>
      <c r="Q101">
        <v>0.99999999999999645</v>
      </c>
      <c r="X101" s="2">
        <v>0</v>
      </c>
    </row>
    <row r="102" spans="9:24" x14ac:dyDescent="0.25">
      <c r="I102">
        <v>1.9999999999999929</v>
      </c>
      <c r="J102">
        <f t="shared" si="1"/>
        <v>1</v>
      </c>
      <c r="Q102">
        <v>1.9999999999999929</v>
      </c>
      <c r="X102" s="2">
        <v>0.99999999999999645</v>
      </c>
    </row>
    <row r="103" spans="9:24" x14ac:dyDescent="0.25">
      <c r="I103">
        <v>1.9999999999999929</v>
      </c>
      <c r="J103">
        <f t="shared" si="1"/>
        <v>1</v>
      </c>
      <c r="Q103">
        <v>0.99999999999999645</v>
      </c>
      <c r="X103" s="2">
        <v>0</v>
      </c>
    </row>
    <row r="104" spans="9:24" x14ac:dyDescent="0.25">
      <c r="I104">
        <v>1.9999999999999929</v>
      </c>
      <c r="J104">
        <f t="shared" si="1"/>
        <v>1</v>
      </c>
      <c r="Q104">
        <v>2.9999999999999893</v>
      </c>
      <c r="X104" s="2">
        <v>10.999999999999961</v>
      </c>
    </row>
    <row r="105" spans="9:24" x14ac:dyDescent="0.25">
      <c r="I105">
        <v>0.99999999999999645</v>
      </c>
      <c r="J105">
        <f t="shared" si="1"/>
        <v>1</v>
      </c>
      <c r="Q105">
        <v>1.9999999999999929</v>
      </c>
      <c r="X105" s="2">
        <v>0</v>
      </c>
    </row>
    <row r="106" spans="9:24" x14ac:dyDescent="0.25">
      <c r="I106">
        <v>0.99999999999999645</v>
      </c>
      <c r="J106">
        <f t="shared" si="1"/>
        <v>1</v>
      </c>
      <c r="Q106">
        <v>1.9999999999999929</v>
      </c>
      <c r="X106" s="2">
        <v>0.99999999999999645</v>
      </c>
    </row>
    <row r="107" spans="9:24" x14ac:dyDescent="0.25">
      <c r="I107">
        <v>0.99999999999999645</v>
      </c>
      <c r="J107">
        <f t="shared" si="1"/>
        <v>1</v>
      </c>
      <c r="Q107">
        <v>1.9999999999999929</v>
      </c>
      <c r="X107" s="2">
        <v>0</v>
      </c>
    </row>
    <row r="108" spans="9:24" x14ac:dyDescent="0.25">
      <c r="I108">
        <v>0.99999999999999645</v>
      </c>
      <c r="J108">
        <f t="shared" si="1"/>
        <v>1</v>
      </c>
      <c r="Q108">
        <v>2.9999999999999893</v>
      </c>
      <c r="X108" s="2">
        <v>0.99999999999999645</v>
      </c>
    </row>
    <row r="109" spans="9:24" x14ac:dyDescent="0.25">
      <c r="I109">
        <v>0</v>
      </c>
      <c r="J109">
        <f t="shared" si="1"/>
        <v>1</v>
      </c>
      <c r="Q109">
        <v>0.99999999999999645</v>
      </c>
      <c r="X109" s="2">
        <v>0</v>
      </c>
    </row>
    <row r="110" spans="9:24" x14ac:dyDescent="0.25">
      <c r="I110">
        <v>0.99999999999999645</v>
      </c>
      <c r="J110">
        <f t="shared" si="1"/>
        <v>1</v>
      </c>
      <c r="Q110">
        <v>1.9999999999999929</v>
      </c>
      <c r="X110" s="2">
        <v>0.99999999999999645</v>
      </c>
    </row>
    <row r="111" spans="9:24" x14ac:dyDescent="0.25">
      <c r="I111">
        <v>0.99999999999999645</v>
      </c>
      <c r="J111">
        <f t="shared" si="1"/>
        <v>1</v>
      </c>
      <c r="Q111">
        <v>1.9999999999999929</v>
      </c>
      <c r="X111" s="2">
        <v>0</v>
      </c>
    </row>
    <row r="112" spans="9:24" x14ac:dyDescent="0.25">
      <c r="I112">
        <v>1.9999999999999929</v>
      </c>
      <c r="J112">
        <f t="shared" si="1"/>
        <v>1</v>
      </c>
      <c r="Q112">
        <v>0</v>
      </c>
      <c r="X112" s="2">
        <v>0.99999999999999645</v>
      </c>
    </row>
    <row r="113" spans="9:24" x14ac:dyDescent="0.25">
      <c r="I113">
        <v>0.99999999999999645</v>
      </c>
      <c r="J113">
        <f t="shared" si="1"/>
        <v>1</v>
      </c>
      <c r="Q113">
        <v>0.99999999999999645</v>
      </c>
      <c r="X113" s="2">
        <v>0</v>
      </c>
    </row>
    <row r="114" spans="9:24" x14ac:dyDescent="0.25">
      <c r="I114">
        <v>1.9999999999999929</v>
      </c>
      <c r="J114">
        <f t="shared" si="1"/>
        <v>1</v>
      </c>
      <c r="Q114">
        <v>1.9999999999999929</v>
      </c>
      <c r="X114" s="2">
        <v>0.99999999999999645</v>
      </c>
    </row>
    <row r="115" spans="9:24" x14ac:dyDescent="0.25">
      <c r="I115">
        <v>0.99999999999999645</v>
      </c>
      <c r="J115">
        <f t="shared" si="1"/>
        <v>1</v>
      </c>
      <c r="Q115">
        <v>0.99999999999999645</v>
      </c>
      <c r="X115" s="2">
        <v>0</v>
      </c>
    </row>
    <row r="116" spans="9:24" x14ac:dyDescent="0.25">
      <c r="I116">
        <v>0.99999999999999645</v>
      </c>
      <c r="J116">
        <f t="shared" si="1"/>
        <v>1</v>
      </c>
      <c r="Q116">
        <v>0</v>
      </c>
      <c r="X116" s="2">
        <v>0.99999999999999645</v>
      </c>
    </row>
    <row r="117" spans="9:24" x14ac:dyDescent="0.25">
      <c r="I117">
        <v>0</v>
      </c>
      <c r="J117">
        <f t="shared" si="1"/>
        <v>1</v>
      </c>
      <c r="Q117">
        <v>0.99999999999999645</v>
      </c>
      <c r="X117" s="2">
        <v>0</v>
      </c>
    </row>
    <row r="118" spans="9:24" x14ac:dyDescent="0.25">
      <c r="I118">
        <v>0</v>
      </c>
      <c r="J118">
        <f t="shared" si="1"/>
        <v>1</v>
      </c>
      <c r="Q118">
        <v>0</v>
      </c>
      <c r="X118" s="2">
        <v>0.99999999999999645</v>
      </c>
    </row>
    <row r="119" spans="9:24" x14ac:dyDescent="0.25">
      <c r="I119">
        <v>0</v>
      </c>
      <c r="J119">
        <f t="shared" si="1"/>
        <v>1</v>
      </c>
      <c r="Q119">
        <v>0.99999999999999645</v>
      </c>
      <c r="X119" s="2">
        <v>0</v>
      </c>
    </row>
    <row r="120" spans="9:24" x14ac:dyDescent="0.25">
      <c r="I120">
        <v>0</v>
      </c>
      <c r="J120">
        <f t="shared" si="1"/>
        <v>1</v>
      </c>
      <c r="Q120">
        <v>2.9999999999999893</v>
      </c>
      <c r="X120" s="2">
        <v>0</v>
      </c>
    </row>
    <row r="121" spans="9:24" x14ac:dyDescent="0.25">
      <c r="I121">
        <v>0</v>
      </c>
      <c r="J121">
        <f t="shared" si="1"/>
        <v>1</v>
      </c>
      <c r="Q121">
        <v>1.9999999999999929</v>
      </c>
      <c r="X121" s="2">
        <v>0</v>
      </c>
    </row>
    <row r="122" spans="9:24" x14ac:dyDescent="0.25">
      <c r="I122">
        <v>0.99999999999999645</v>
      </c>
      <c r="J122">
        <f t="shared" si="1"/>
        <v>1</v>
      </c>
      <c r="Q122">
        <v>0</v>
      </c>
      <c r="X122" s="2">
        <v>9.9999999999999645</v>
      </c>
    </row>
    <row r="123" spans="9:24" x14ac:dyDescent="0.25">
      <c r="I123">
        <v>0.99999999999999645</v>
      </c>
      <c r="J123">
        <f t="shared" si="1"/>
        <v>1</v>
      </c>
      <c r="Q123">
        <v>3.0000000000001492</v>
      </c>
      <c r="X123" s="2">
        <v>0</v>
      </c>
    </row>
    <row r="124" spans="9:24" x14ac:dyDescent="0.25">
      <c r="I124">
        <v>0.99999999999999645</v>
      </c>
      <c r="J124">
        <f t="shared" si="1"/>
        <v>1</v>
      </c>
      <c r="Q124">
        <v>1.0000000000001563</v>
      </c>
      <c r="X124" s="2">
        <v>0.99999999999999645</v>
      </c>
    </row>
    <row r="125" spans="9:24" x14ac:dyDescent="0.25">
      <c r="I125">
        <v>0</v>
      </c>
      <c r="J125">
        <f t="shared" si="1"/>
        <v>1</v>
      </c>
      <c r="Q125">
        <v>1.9999999999999929</v>
      </c>
      <c r="X125" s="2">
        <v>0</v>
      </c>
    </row>
    <row r="126" spans="9:24" x14ac:dyDescent="0.25">
      <c r="I126">
        <v>1.0000000000001563</v>
      </c>
      <c r="J126">
        <f t="shared" si="1"/>
        <v>1</v>
      </c>
      <c r="Q126">
        <v>2.9999999999998295</v>
      </c>
      <c r="X126" s="2">
        <v>1.0000000000001563</v>
      </c>
    </row>
    <row r="127" spans="9:24" x14ac:dyDescent="0.25">
      <c r="I127">
        <v>0</v>
      </c>
      <c r="J127">
        <f t="shared" si="1"/>
        <v>1</v>
      </c>
      <c r="Q127">
        <v>0</v>
      </c>
      <c r="X127" s="2">
        <v>0</v>
      </c>
    </row>
    <row r="128" spans="9:24" x14ac:dyDescent="0.25">
      <c r="I128">
        <v>0.99999999999983658</v>
      </c>
      <c r="J128">
        <f t="shared" si="1"/>
        <v>1</v>
      </c>
      <c r="Q128">
        <v>0.99999999999983658</v>
      </c>
      <c r="X128" s="2">
        <v>0.99999999999983658</v>
      </c>
    </row>
    <row r="129" spans="9:24" x14ac:dyDescent="0.25">
      <c r="I129">
        <v>0</v>
      </c>
      <c r="J129">
        <f t="shared" si="1"/>
        <v>1</v>
      </c>
      <c r="Q129">
        <v>0</v>
      </c>
      <c r="X129" s="2">
        <v>0</v>
      </c>
    </row>
    <row r="130" spans="9:24" x14ac:dyDescent="0.25">
      <c r="I130">
        <v>1.0000000000001563</v>
      </c>
      <c r="J130">
        <f t="shared" si="1"/>
        <v>1</v>
      </c>
      <c r="Q130">
        <v>1.0000000000001563</v>
      </c>
      <c r="X130" s="2">
        <v>1.0000000000001563</v>
      </c>
    </row>
    <row r="131" spans="9:24" x14ac:dyDescent="0.25">
      <c r="I131">
        <v>0</v>
      </c>
      <c r="J131">
        <f t="shared" ref="J131:J194" si="2">IF(I131&lt;3,1,IF(I131&lt;5,2,3))</f>
        <v>1</v>
      </c>
      <c r="Q131">
        <v>1.0000000000001563</v>
      </c>
      <c r="X131" s="2">
        <v>0</v>
      </c>
    </row>
    <row r="132" spans="9:24" x14ac:dyDescent="0.25">
      <c r="I132">
        <v>0.99999999999983658</v>
      </c>
      <c r="J132">
        <f t="shared" si="2"/>
        <v>1</v>
      </c>
      <c r="Q132">
        <v>1.9999999999999929</v>
      </c>
      <c r="X132" s="2">
        <v>0.99999999999983658</v>
      </c>
    </row>
    <row r="133" spans="9:24" x14ac:dyDescent="0.25">
      <c r="I133">
        <v>0</v>
      </c>
      <c r="J133">
        <f t="shared" si="2"/>
        <v>1</v>
      </c>
      <c r="Q133">
        <v>2.9999999999999893</v>
      </c>
      <c r="X133" s="2">
        <v>1.0000000000001563</v>
      </c>
    </row>
    <row r="134" spans="9:24" x14ac:dyDescent="0.25">
      <c r="I134">
        <v>0</v>
      </c>
      <c r="J134">
        <f t="shared" si="2"/>
        <v>1</v>
      </c>
      <c r="Q134">
        <v>1.9999999999999929</v>
      </c>
      <c r="X134" s="2">
        <v>0</v>
      </c>
    </row>
    <row r="135" spans="9:24" x14ac:dyDescent="0.25">
      <c r="I135">
        <v>0.99999999999983658</v>
      </c>
      <c r="J135">
        <f t="shared" si="2"/>
        <v>1</v>
      </c>
      <c r="Q135">
        <v>0.99999999999999645</v>
      </c>
      <c r="X135" s="2">
        <v>0.99999999999983658</v>
      </c>
    </row>
    <row r="136" spans="9:24" x14ac:dyDescent="0.25">
      <c r="I136">
        <v>0</v>
      </c>
      <c r="J136">
        <f t="shared" si="2"/>
        <v>1</v>
      </c>
      <c r="Q136">
        <v>0.99999999999999645</v>
      </c>
      <c r="X136" s="2">
        <v>0</v>
      </c>
    </row>
    <row r="137" spans="9:24" x14ac:dyDescent="0.25">
      <c r="I137">
        <v>1.0000000000001563</v>
      </c>
      <c r="J137">
        <f t="shared" si="2"/>
        <v>1</v>
      </c>
      <c r="Q137">
        <v>1.9999999999999929</v>
      </c>
      <c r="X137" s="2">
        <v>1.0000000000001563</v>
      </c>
    </row>
    <row r="138" spans="9:24" x14ac:dyDescent="0.25">
      <c r="I138">
        <v>0.99999999999983658</v>
      </c>
      <c r="J138">
        <f t="shared" si="2"/>
        <v>1</v>
      </c>
      <c r="Q138">
        <v>1.9999999999999929</v>
      </c>
      <c r="X138" s="2">
        <v>0.99999999999983658</v>
      </c>
    </row>
    <row r="139" spans="9:24" x14ac:dyDescent="0.25">
      <c r="I139">
        <v>0</v>
      </c>
      <c r="J139">
        <f t="shared" si="2"/>
        <v>1</v>
      </c>
      <c r="Q139">
        <v>0</v>
      </c>
      <c r="X139" s="2">
        <v>0</v>
      </c>
    </row>
    <row r="140" spans="9:24" x14ac:dyDescent="0.25">
      <c r="I140">
        <v>0</v>
      </c>
      <c r="J140">
        <f t="shared" si="2"/>
        <v>1</v>
      </c>
      <c r="Q140">
        <v>0.99999999999999645</v>
      </c>
      <c r="X140" s="2">
        <v>7.000000000000135</v>
      </c>
    </row>
    <row r="141" spans="9:24" x14ac:dyDescent="0.25">
      <c r="I141">
        <v>0</v>
      </c>
      <c r="J141">
        <f t="shared" si="2"/>
        <v>1</v>
      </c>
      <c r="Q141">
        <v>0.99999999999999645</v>
      </c>
      <c r="X141" s="2">
        <v>0</v>
      </c>
    </row>
    <row r="142" spans="9:24" x14ac:dyDescent="0.25">
      <c r="I142">
        <v>0</v>
      </c>
      <c r="J142">
        <f t="shared" si="2"/>
        <v>1</v>
      </c>
      <c r="Q142">
        <v>3.9999999999999858</v>
      </c>
      <c r="X142" s="2">
        <v>0</v>
      </c>
    </row>
    <row r="143" spans="9:24" x14ac:dyDescent="0.25">
      <c r="I143">
        <v>0</v>
      </c>
      <c r="J143">
        <f t="shared" si="2"/>
        <v>1</v>
      </c>
      <c r="Q143">
        <v>0.99999999999999645</v>
      </c>
      <c r="X143" s="2">
        <v>0</v>
      </c>
    </row>
    <row r="144" spans="9:24" x14ac:dyDescent="0.25">
      <c r="I144">
        <v>0.99999999999999645</v>
      </c>
      <c r="J144">
        <f t="shared" si="2"/>
        <v>1</v>
      </c>
      <c r="Q144">
        <v>0</v>
      </c>
      <c r="X144" s="2">
        <v>0.99999999999999645</v>
      </c>
    </row>
    <row r="145" spans="9:24" x14ac:dyDescent="0.25">
      <c r="I145">
        <v>0</v>
      </c>
      <c r="J145">
        <f t="shared" si="2"/>
        <v>1</v>
      </c>
      <c r="Q145">
        <v>1.9999999999999929</v>
      </c>
      <c r="X145" s="2">
        <v>0</v>
      </c>
    </row>
    <row r="146" spans="9:24" x14ac:dyDescent="0.25">
      <c r="I146">
        <v>0.99999999999999645</v>
      </c>
      <c r="J146">
        <f t="shared" si="2"/>
        <v>1</v>
      </c>
      <c r="Q146">
        <v>2.9999999999999893</v>
      </c>
      <c r="X146" s="2">
        <v>0.99999999999999645</v>
      </c>
    </row>
    <row r="147" spans="9:24" x14ac:dyDescent="0.25">
      <c r="I147">
        <v>0</v>
      </c>
      <c r="J147">
        <f t="shared" si="2"/>
        <v>1</v>
      </c>
      <c r="Q147">
        <v>0.99999999999999645</v>
      </c>
      <c r="X147" s="2">
        <v>0</v>
      </c>
    </row>
    <row r="148" spans="9:24" x14ac:dyDescent="0.25">
      <c r="I148">
        <v>0</v>
      </c>
      <c r="J148">
        <f t="shared" si="2"/>
        <v>1</v>
      </c>
      <c r="Q148">
        <v>3.9999999999999858</v>
      </c>
      <c r="X148" s="2">
        <v>0.99999999999999645</v>
      </c>
    </row>
    <row r="149" spans="9:24" x14ac:dyDescent="0.25">
      <c r="I149">
        <v>0</v>
      </c>
      <c r="J149">
        <f t="shared" si="2"/>
        <v>1</v>
      </c>
      <c r="Q149">
        <v>2.9999999999999893</v>
      </c>
      <c r="X149" s="2">
        <v>0</v>
      </c>
    </row>
    <row r="150" spans="9:24" x14ac:dyDescent="0.25">
      <c r="I150">
        <v>0</v>
      </c>
      <c r="J150">
        <f t="shared" si="2"/>
        <v>1</v>
      </c>
      <c r="Q150">
        <v>0</v>
      </c>
      <c r="X150" s="2">
        <v>0</v>
      </c>
    </row>
    <row r="151" spans="9:24" x14ac:dyDescent="0.25">
      <c r="I151">
        <v>0.99999999999999645</v>
      </c>
      <c r="J151">
        <f t="shared" si="2"/>
        <v>1</v>
      </c>
      <c r="Q151">
        <v>0</v>
      </c>
      <c r="X151" s="2">
        <v>0</v>
      </c>
    </row>
    <row r="152" spans="9:24" x14ac:dyDescent="0.25">
      <c r="I152">
        <v>0.99999999999999645</v>
      </c>
      <c r="J152">
        <f t="shared" si="2"/>
        <v>1</v>
      </c>
      <c r="Q152">
        <v>0</v>
      </c>
      <c r="X152" s="2">
        <v>0.99999999999999645</v>
      </c>
    </row>
    <row r="153" spans="9:24" x14ac:dyDescent="0.25">
      <c r="I153">
        <v>0.99999999999999645</v>
      </c>
      <c r="J153">
        <f t="shared" si="2"/>
        <v>1</v>
      </c>
      <c r="Q153">
        <v>0.99999999999999645</v>
      </c>
      <c r="X153" s="2">
        <v>0</v>
      </c>
    </row>
    <row r="154" spans="9:24" x14ac:dyDescent="0.25">
      <c r="I154">
        <v>0.99999999999999645</v>
      </c>
      <c r="J154">
        <f t="shared" si="2"/>
        <v>1</v>
      </c>
      <c r="Q154">
        <v>0.99999999999999645</v>
      </c>
      <c r="X154" s="2">
        <v>0.99999999999999645</v>
      </c>
    </row>
    <row r="155" spans="9:24" x14ac:dyDescent="0.25">
      <c r="I155">
        <v>0</v>
      </c>
      <c r="J155">
        <f t="shared" si="2"/>
        <v>1</v>
      </c>
      <c r="Q155">
        <v>0</v>
      </c>
      <c r="X155" s="2">
        <v>0</v>
      </c>
    </row>
    <row r="156" spans="9:24" x14ac:dyDescent="0.25">
      <c r="I156">
        <v>0.99999999999999645</v>
      </c>
      <c r="J156">
        <f t="shared" si="2"/>
        <v>1</v>
      </c>
      <c r="Q156">
        <v>0.99999999999999645</v>
      </c>
      <c r="X156" s="2">
        <v>0.99999999999999645</v>
      </c>
    </row>
    <row r="157" spans="9:24" x14ac:dyDescent="0.25">
      <c r="I157">
        <v>0</v>
      </c>
      <c r="J157">
        <f t="shared" si="2"/>
        <v>1</v>
      </c>
      <c r="Q157">
        <v>0.99999999999999645</v>
      </c>
      <c r="X157" s="2">
        <v>0</v>
      </c>
    </row>
    <row r="158" spans="9:24" x14ac:dyDescent="0.25">
      <c r="I158">
        <v>0</v>
      </c>
      <c r="J158">
        <f t="shared" si="2"/>
        <v>1</v>
      </c>
      <c r="Q158">
        <v>0</v>
      </c>
      <c r="X158" s="2">
        <v>13.99999999999995</v>
      </c>
    </row>
    <row r="159" spans="9:24" x14ac:dyDescent="0.25">
      <c r="I159">
        <v>0.99999999999999645</v>
      </c>
      <c r="J159">
        <f t="shared" si="2"/>
        <v>1</v>
      </c>
      <c r="Q159">
        <v>3.9999999999999858</v>
      </c>
      <c r="X159" s="2">
        <v>0</v>
      </c>
    </row>
    <row r="160" spans="9:24" x14ac:dyDescent="0.25">
      <c r="I160">
        <v>1.9999999999999929</v>
      </c>
      <c r="J160">
        <f t="shared" si="2"/>
        <v>1</v>
      </c>
      <c r="Q160">
        <v>0.99999999999983658</v>
      </c>
      <c r="X160" s="2">
        <v>0</v>
      </c>
    </row>
    <row r="161" spans="9:24" x14ac:dyDescent="0.25">
      <c r="I161">
        <v>0.99999999999999645</v>
      </c>
      <c r="J161">
        <f t="shared" si="2"/>
        <v>1</v>
      </c>
      <c r="Q161">
        <v>1.9999999999999929</v>
      </c>
      <c r="X161" s="2">
        <v>0.99999999999999645</v>
      </c>
    </row>
    <row r="162" spans="9:24" x14ac:dyDescent="0.25">
      <c r="I162">
        <v>0.99999999999999645</v>
      </c>
      <c r="J162">
        <f t="shared" si="2"/>
        <v>1</v>
      </c>
      <c r="Q162">
        <v>3.0000000000001492</v>
      </c>
      <c r="X162" s="2">
        <v>0</v>
      </c>
    </row>
    <row r="163" spans="9:24" x14ac:dyDescent="0.25">
      <c r="I163">
        <v>0.99999999999999645</v>
      </c>
      <c r="J163">
        <f t="shared" si="2"/>
        <v>1</v>
      </c>
      <c r="Q163">
        <v>0</v>
      </c>
      <c r="X163" s="2">
        <v>0.99999999999999645</v>
      </c>
    </row>
    <row r="164" spans="9:24" x14ac:dyDescent="0.25">
      <c r="I164">
        <v>1.9999999999999929</v>
      </c>
      <c r="J164">
        <f t="shared" si="2"/>
        <v>1</v>
      </c>
      <c r="Q164">
        <v>1.9999999999999929</v>
      </c>
      <c r="X164" s="2">
        <v>0</v>
      </c>
    </row>
    <row r="165" spans="9:24" x14ac:dyDescent="0.25">
      <c r="I165">
        <v>0.99999999999999645</v>
      </c>
      <c r="J165">
        <f t="shared" si="2"/>
        <v>1</v>
      </c>
      <c r="Q165">
        <v>0</v>
      </c>
      <c r="X165" s="2">
        <v>0</v>
      </c>
    </row>
    <row r="166" spans="9:24" x14ac:dyDescent="0.25">
      <c r="I166">
        <v>0.99999999999999645</v>
      </c>
      <c r="J166">
        <f t="shared" si="2"/>
        <v>1</v>
      </c>
      <c r="Q166">
        <v>0.99999999999983658</v>
      </c>
      <c r="X166" s="2">
        <v>0.99999999999999645</v>
      </c>
    </row>
    <row r="167" spans="9:24" x14ac:dyDescent="0.25">
      <c r="I167">
        <v>1.9999999999999929</v>
      </c>
      <c r="J167">
        <f t="shared" si="2"/>
        <v>1</v>
      </c>
      <c r="Q167">
        <v>0</v>
      </c>
      <c r="X167" s="2">
        <v>0.99999999999999645</v>
      </c>
    </row>
    <row r="168" spans="9:24" x14ac:dyDescent="0.25">
      <c r="I168">
        <v>2.9999999999999893</v>
      </c>
      <c r="J168">
        <f t="shared" si="2"/>
        <v>1</v>
      </c>
      <c r="Q168">
        <v>1.9999999999999929</v>
      </c>
      <c r="X168" s="2">
        <v>0</v>
      </c>
    </row>
    <row r="169" spans="9:24" x14ac:dyDescent="0.25">
      <c r="I169">
        <v>0.99999999999999645</v>
      </c>
      <c r="J169">
        <f t="shared" si="2"/>
        <v>1</v>
      </c>
      <c r="Q169">
        <v>1.0000000000001563</v>
      </c>
      <c r="X169" s="2">
        <v>0</v>
      </c>
    </row>
    <row r="170" spans="9:24" x14ac:dyDescent="0.25">
      <c r="I170">
        <v>0.99999999999999645</v>
      </c>
      <c r="J170">
        <f t="shared" si="2"/>
        <v>1</v>
      </c>
      <c r="Q170">
        <v>0.99999999999983658</v>
      </c>
      <c r="X170" s="2">
        <v>0.99999999999999645</v>
      </c>
    </row>
    <row r="171" spans="9:24" x14ac:dyDescent="0.25">
      <c r="I171">
        <v>1.9999999999999929</v>
      </c>
      <c r="J171">
        <f t="shared" si="2"/>
        <v>1</v>
      </c>
      <c r="Q171">
        <v>0.99999999999983658</v>
      </c>
      <c r="X171" s="2">
        <v>0.99999999999999645</v>
      </c>
    </row>
    <row r="172" spans="9:24" x14ac:dyDescent="0.25">
      <c r="I172">
        <v>0.99999999999999645</v>
      </c>
      <c r="J172">
        <f t="shared" si="2"/>
        <v>1</v>
      </c>
      <c r="Q172">
        <v>1.0000000000001563</v>
      </c>
      <c r="X172" s="2">
        <v>0</v>
      </c>
    </row>
    <row r="173" spans="9:24" x14ac:dyDescent="0.25">
      <c r="I173">
        <v>1.9999999999999929</v>
      </c>
      <c r="J173">
        <f t="shared" si="2"/>
        <v>1</v>
      </c>
      <c r="Q173">
        <v>1.0000000000001563</v>
      </c>
      <c r="X173" s="2">
        <v>0.99999999999999645</v>
      </c>
    </row>
    <row r="174" spans="9:24" x14ac:dyDescent="0.25">
      <c r="I174">
        <v>0</v>
      </c>
      <c r="J174">
        <f t="shared" si="2"/>
        <v>1</v>
      </c>
      <c r="Q174">
        <v>0.99999999999983658</v>
      </c>
      <c r="X174" s="2">
        <v>0</v>
      </c>
    </row>
    <row r="175" spans="9:24" x14ac:dyDescent="0.25">
      <c r="I175">
        <v>0.99999999999999645</v>
      </c>
      <c r="J175">
        <f t="shared" si="2"/>
        <v>1</v>
      </c>
      <c r="Q175">
        <v>1.9999999999999929</v>
      </c>
      <c r="X175" s="2">
        <v>0</v>
      </c>
    </row>
    <row r="176" spans="9:24" x14ac:dyDescent="0.25">
      <c r="I176">
        <v>1.9999999999999929</v>
      </c>
      <c r="J176">
        <f t="shared" si="2"/>
        <v>1</v>
      </c>
      <c r="Q176">
        <v>1.9999999999999929</v>
      </c>
      <c r="X176" s="2">
        <v>8.0000000000001315</v>
      </c>
    </row>
    <row r="177" spans="9:24" x14ac:dyDescent="0.25">
      <c r="I177">
        <v>0.99999999999983658</v>
      </c>
      <c r="J177">
        <f t="shared" si="2"/>
        <v>1</v>
      </c>
      <c r="Q177">
        <v>0.99999999999999645</v>
      </c>
      <c r="X177" s="2">
        <v>0</v>
      </c>
    </row>
    <row r="178" spans="9:24" x14ac:dyDescent="0.25">
      <c r="I178">
        <v>0.99999999999983658</v>
      </c>
      <c r="J178">
        <f t="shared" si="2"/>
        <v>1</v>
      </c>
      <c r="Q178">
        <v>1.9999999999999929</v>
      </c>
      <c r="X178" s="2">
        <v>0.99999999999983658</v>
      </c>
    </row>
    <row r="179" spans="9:24" x14ac:dyDescent="0.25">
      <c r="I179">
        <v>1.0000000000001563</v>
      </c>
      <c r="J179">
        <f t="shared" si="2"/>
        <v>1</v>
      </c>
      <c r="Q179">
        <v>0</v>
      </c>
      <c r="X179" s="2">
        <v>1.0000000000001563</v>
      </c>
    </row>
    <row r="180" spans="9:24" x14ac:dyDescent="0.25">
      <c r="I180">
        <v>0</v>
      </c>
      <c r="J180">
        <f t="shared" si="2"/>
        <v>1</v>
      </c>
      <c r="Q180">
        <v>0.99999999999999645</v>
      </c>
      <c r="X180" s="2">
        <v>0</v>
      </c>
    </row>
    <row r="181" spans="9:24" x14ac:dyDescent="0.25">
      <c r="I181">
        <v>0</v>
      </c>
      <c r="J181">
        <f t="shared" si="2"/>
        <v>1</v>
      </c>
      <c r="Q181">
        <v>0.99999999999999645</v>
      </c>
      <c r="X181" s="2">
        <v>0</v>
      </c>
    </row>
    <row r="182" spans="9:24" x14ac:dyDescent="0.25">
      <c r="I182">
        <v>0.99999999999983658</v>
      </c>
      <c r="J182">
        <f t="shared" si="2"/>
        <v>1</v>
      </c>
      <c r="Q182">
        <v>1.9999999999999929</v>
      </c>
      <c r="X182" s="2">
        <v>0.99999999999983658</v>
      </c>
    </row>
    <row r="183" spans="9:24" x14ac:dyDescent="0.25">
      <c r="I183">
        <v>1.0000000000001563</v>
      </c>
      <c r="J183">
        <f t="shared" si="2"/>
        <v>1</v>
      </c>
      <c r="Q183">
        <v>0.99999999999999645</v>
      </c>
      <c r="X183" s="2">
        <v>1.0000000000001563</v>
      </c>
    </row>
    <row r="184" spans="9:24" x14ac:dyDescent="0.25">
      <c r="I184">
        <v>0</v>
      </c>
      <c r="J184">
        <f t="shared" si="2"/>
        <v>1</v>
      </c>
      <c r="Q184">
        <v>0.99999999999999645</v>
      </c>
      <c r="X184" s="2">
        <v>0</v>
      </c>
    </row>
    <row r="185" spans="9:24" x14ac:dyDescent="0.25">
      <c r="I185">
        <v>0.99999999999983658</v>
      </c>
      <c r="J185">
        <f t="shared" si="2"/>
        <v>1</v>
      </c>
      <c r="Q185">
        <v>0</v>
      </c>
      <c r="X185" s="2">
        <v>0.99999999999983658</v>
      </c>
    </row>
    <row r="186" spans="9:24" x14ac:dyDescent="0.25">
      <c r="I186">
        <v>0</v>
      </c>
      <c r="J186">
        <f t="shared" si="2"/>
        <v>1</v>
      </c>
      <c r="Q186">
        <v>0.99999999999999645</v>
      </c>
      <c r="X186" s="2">
        <v>0</v>
      </c>
    </row>
    <row r="187" spans="9:24" x14ac:dyDescent="0.25">
      <c r="I187">
        <v>0</v>
      </c>
      <c r="J187">
        <f t="shared" si="2"/>
        <v>1</v>
      </c>
      <c r="Q187">
        <v>0.99999999999999645</v>
      </c>
      <c r="X187" s="2">
        <v>1.0000000000001563</v>
      </c>
    </row>
    <row r="188" spans="9:24" x14ac:dyDescent="0.25">
      <c r="I188">
        <v>0</v>
      </c>
      <c r="J188">
        <f t="shared" si="2"/>
        <v>1</v>
      </c>
      <c r="Q188">
        <v>1.9999999999999929</v>
      </c>
      <c r="X188" s="2">
        <v>0</v>
      </c>
    </row>
    <row r="189" spans="9:24" x14ac:dyDescent="0.25">
      <c r="I189">
        <v>0.99999999999983658</v>
      </c>
      <c r="J189">
        <f t="shared" si="2"/>
        <v>1</v>
      </c>
      <c r="Q189">
        <v>2.9999999999999893</v>
      </c>
      <c r="X189" s="2">
        <v>0.99999999999983658</v>
      </c>
    </row>
    <row r="190" spans="9:24" x14ac:dyDescent="0.25">
      <c r="I190">
        <v>0</v>
      </c>
      <c r="J190">
        <f t="shared" si="2"/>
        <v>1</v>
      </c>
      <c r="Q190">
        <v>2.9999999999999893</v>
      </c>
      <c r="X190" s="2">
        <v>0</v>
      </c>
    </row>
    <row r="191" spans="9:24" x14ac:dyDescent="0.25">
      <c r="I191">
        <v>0</v>
      </c>
      <c r="J191">
        <f t="shared" si="2"/>
        <v>1</v>
      </c>
      <c r="Q191">
        <v>0.99999999999999645</v>
      </c>
      <c r="X191" s="2">
        <v>1.0000000000001563</v>
      </c>
    </row>
    <row r="192" spans="9:24" x14ac:dyDescent="0.25">
      <c r="I192">
        <v>0</v>
      </c>
      <c r="J192">
        <f t="shared" si="2"/>
        <v>1</v>
      </c>
      <c r="Q192">
        <v>0</v>
      </c>
      <c r="X192" s="2">
        <v>0</v>
      </c>
    </row>
    <row r="193" spans="9:24" x14ac:dyDescent="0.25">
      <c r="I193">
        <v>0</v>
      </c>
      <c r="J193">
        <f t="shared" si="2"/>
        <v>1</v>
      </c>
      <c r="Q193">
        <v>0.99999999999999645</v>
      </c>
      <c r="X193" s="2">
        <v>0</v>
      </c>
    </row>
    <row r="194" spans="9:24" x14ac:dyDescent="0.25">
      <c r="I194">
        <v>0</v>
      </c>
      <c r="J194">
        <f t="shared" si="2"/>
        <v>1</v>
      </c>
      <c r="Q194">
        <v>1.9999999999999929</v>
      </c>
      <c r="X194" s="2">
        <v>16.99999999999994</v>
      </c>
    </row>
    <row r="195" spans="9:24" x14ac:dyDescent="0.25">
      <c r="I195">
        <v>0.99999999999999645</v>
      </c>
      <c r="J195">
        <f t="shared" ref="J195:J200" si="3">IF(I195&lt;3,1,IF(I195&lt;5,2,3))</f>
        <v>1</v>
      </c>
      <c r="Q195">
        <v>0.99999999999999645</v>
      </c>
      <c r="X195" s="2">
        <v>0.99999999999999645</v>
      </c>
    </row>
    <row r="196" spans="9:24" x14ac:dyDescent="0.25">
      <c r="I196">
        <v>0</v>
      </c>
      <c r="J196">
        <f t="shared" si="3"/>
        <v>1</v>
      </c>
      <c r="Q196">
        <v>1.9999999999999929</v>
      </c>
      <c r="X196" s="2">
        <v>0.99999999999999645</v>
      </c>
    </row>
    <row r="197" spans="9:24" x14ac:dyDescent="0.25">
      <c r="I197">
        <v>0.99999999999999645</v>
      </c>
      <c r="J197">
        <f t="shared" si="3"/>
        <v>1</v>
      </c>
      <c r="Q197">
        <v>1.9999999999999929</v>
      </c>
      <c r="X197" s="2">
        <v>0.99999999999999645</v>
      </c>
    </row>
    <row r="198" spans="9:24" x14ac:dyDescent="0.25">
      <c r="I198">
        <v>1.9999999999999929</v>
      </c>
      <c r="J198">
        <f t="shared" si="3"/>
        <v>1</v>
      </c>
      <c r="Q198">
        <v>1.0000000000001563</v>
      </c>
      <c r="X198" s="2">
        <v>1.9999999999999929</v>
      </c>
    </row>
    <row r="199" spans="9:24" x14ac:dyDescent="0.25">
      <c r="I199">
        <v>0.99999999999999645</v>
      </c>
      <c r="J199">
        <f t="shared" si="3"/>
        <v>1</v>
      </c>
      <c r="Q199">
        <v>0.99999999999983658</v>
      </c>
      <c r="X199" s="2">
        <v>1.9999999999999929</v>
      </c>
    </row>
    <row r="200" spans="9:24" x14ac:dyDescent="0.25">
      <c r="I200">
        <v>2.9999999999999893</v>
      </c>
      <c r="J200">
        <f t="shared" si="3"/>
        <v>1</v>
      </c>
      <c r="Q200">
        <v>2.9999999999998295</v>
      </c>
    </row>
    <row r="202" spans="9:24" x14ac:dyDescent="0.25">
      <c r="I202">
        <v>1.3015075376884411</v>
      </c>
      <c r="X202" s="2">
        <v>1.2171717171717182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5" x14ac:dyDescent="0.25"/>
  <sheetData>
    <row r="1" spans="1:6" x14ac:dyDescent="0.25">
      <c r="A1" s="10"/>
      <c r="B1" s="10" t="s">
        <v>13</v>
      </c>
      <c r="C1" s="10" t="s">
        <v>15</v>
      </c>
    </row>
    <row r="2" spans="1:6" x14ac:dyDescent="0.25">
      <c r="A2" s="8" t="s">
        <v>13</v>
      </c>
      <c r="B2" s="8">
        <v>1</v>
      </c>
      <c r="C2" s="8"/>
      <c r="F2" t="s">
        <v>34</v>
      </c>
    </row>
    <row r="3" spans="1:6" ht="15.75" thickBot="1" x14ac:dyDescent="0.3">
      <c r="A3" s="9" t="s">
        <v>15</v>
      </c>
      <c r="B3" s="9">
        <v>-6.9723947772802344E-2</v>
      </c>
      <c r="C3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16" workbookViewId="0">
      <selection activeCell="C22" sqref="C22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35</v>
      </c>
      <c r="B1" t="s">
        <v>68</v>
      </c>
    </row>
    <row r="2" spans="1:3" ht="15.75" thickBot="1" x14ac:dyDescent="0.3"/>
    <row r="3" spans="1:3" x14ac:dyDescent="0.25">
      <c r="A3" s="10"/>
      <c r="B3" s="10" t="s">
        <v>36</v>
      </c>
      <c r="C3" s="10" t="s">
        <v>37</v>
      </c>
    </row>
    <row r="4" spans="1:3" x14ac:dyDescent="0.25">
      <c r="A4" s="8" t="s">
        <v>16</v>
      </c>
      <c r="B4" s="8">
        <v>16.984848484848484</v>
      </c>
      <c r="C4" s="8">
        <v>1.494949494949495</v>
      </c>
    </row>
    <row r="5" spans="1:3" x14ac:dyDescent="0.25">
      <c r="A5" s="8" t="s">
        <v>38</v>
      </c>
      <c r="B5" s="8">
        <v>2272.8880941393631</v>
      </c>
      <c r="C5" s="8">
        <v>0.25124339845152022</v>
      </c>
    </row>
    <row r="6" spans="1:3" x14ac:dyDescent="0.25">
      <c r="A6" s="8" t="s">
        <v>39</v>
      </c>
      <c r="B6" s="8">
        <v>198</v>
      </c>
      <c r="C6" s="8">
        <v>198</v>
      </c>
    </row>
    <row r="7" spans="1:3" x14ac:dyDescent="0.25">
      <c r="A7" s="8" t="s">
        <v>40</v>
      </c>
      <c r="B7" s="8">
        <v>0</v>
      </c>
      <c r="C7" s="8"/>
    </row>
    <row r="8" spans="1:3" x14ac:dyDescent="0.25">
      <c r="A8" s="8" t="s">
        <v>41</v>
      </c>
      <c r="B8" s="8">
        <v>197</v>
      </c>
      <c r="C8" s="8"/>
    </row>
    <row r="9" spans="1:3" x14ac:dyDescent="0.25">
      <c r="A9" s="8" t="s">
        <v>42</v>
      </c>
      <c r="B9" s="8">
        <v>4.5715992418394116</v>
      </c>
      <c r="C9" s="8"/>
    </row>
    <row r="10" spans="1:3" x14ac:dyDescent="0.25">
      <c r="A10" s="8" t="s">
        <v>43</v>
      </c>
      <c r="B10" s="8">
        <v>4.2685566086422748E-6</v>
      </c>
      <c r="C10" s="8"/>
    </row>
    <row r="11" spans="1:3" x14ac:dyDescent="0.25">
      <c r="A11" s="8" t="s">
        <v>44</v>
      </c>
      <c r="B11" s="8">
        <v>1.6526252192655086</v>
      </c>
      <c r="C11" s="8"/>
    </row>
    <row r="12" spans="1:3" x14ac:dyDescent="0.25">
      <c r="A12" s="8" t="s">
        <v>45</v>
      </c>
      <c r="B12" s="8">
        <v>8.5371132172845497E-6</v>
      </c>
      <c r="C12" s="8"/>
    </row>
    <row r="13" spans="1:3" ht="15.75" thickBot="1" x14ac:dyDescent="0.3">
      <c r="A13" s="9" t="s">
        <v>46</v>
      </c>
      <c r="B13" s="9">
        <v>1.9720790337785019</v>
      </c>
      <c r="C13" s="9"/>
    </row>
    <row r="16" spans="1:3" x14ac:dyDescent="0.25">
      <c r="A16" t="s">
        <v>69</v>
      </c>
    </row>
    <row r="19" spans="1:16" ht="15.75" thickBot="1" x14ac:dyDescent="0.3">
      <c r="A19" s="47" t="s">
        <v>48</v>
      </c>
      <c r="B19" s="47"/>
      <c r="C19" s="47"/>
      <c r="D19" s="47"/>
      <c r="E19" s="47"/>
      <c r="F19" s="47"/>
      <c r="G19" s="12"/>
      <c r="H19" s="12"/>
      <c r="I19" s="12"/>
      <c r="J19" s="12"/>
      <c r="K19" s="12"/>
      <c r="L19" s="12"/>
    </row>
    <row r="20" spans="1:16" ht="26.25" thickTop="1" thickBot="1" x14ac:dyDescent="0.3">
      <c r="A20" s="48" t="s">
        <v>15</v>
      </c>
      <c r="B20" s="49"/>
      <c r="C20" s="13" t="s">
        <v>49</v>
      </c>
      <c r="D20" s="14" t="s">
        <v>16</v>
      </c>
      <c r="E20" s="14" t="s">
        <v>50</v>
      </c>
      <c r="F20" s="15" t="s">
        <v>51</v>
      </c>
      <c r="G20" s="12"/>
      <c r="H20" s="12"/>
      <c r="I20" s="12"/>
      <c r="J20" s="12"/>
      <c r="K20" s="12"/>
      <c r="L20" s="12"/>
    </row>
    <row r="21" spans="1:16" ht="15.75" thickTop="1" x14ac:dyDescent="0.25">
      <c r="A21" s="44" t="s">
        <v>52</v>
      </c>
      <c r="B21" s="16" t="s">
        <v>53</v>
      </c>
      <c r="C21" s="17">
        <v>101</v>
      </c>
      <c r="D21" s="18">
        <v>13.910891089108912</v>
      </c>
      <c r="E21" s="19">
        <v>3.6989160842089674</v>
      </c>
      <c r="F21" s="37">
        <v>0.36805590672538263</v>
      </c>
      <c r="G21" s="12"/>
      <c r="H21" s="12"/>
      <c r="I21" s="12"/>
      <c r="J21" s="12"/>
      <c r="K21" s="12"/>
      <c r="L21" s="12"/>
    </row>
    <row r="22" spans="1:16" ht="15.75" thickBot="1" x14ac:dyDescent="0.3">
      <c r="A22" s="45"/>
      <c r="B22" s="21" t="s">
        <v>54</v>
      </c>
      <c r="C22" s="22">
        <v>99</v>
      </c>
      <c r="D22" s="23">
        <v>13.612244897959183</v>
      </c>
      <c r="E22" s="24">
        <v>4.1508480143671553</v>
      </c>
      <c r="F22" s="25">
        <v>0.41929896837624731</v>
      </c>
      <c r="G22" s="12"/>
      <c r="H22" s="12"/>
      <c r="I22" s="12"/>
      <c r="J22" s="12"/>
      <c r="K22" s="12"/>
      <c r="L22" s="12"/>
    </row>
    <row r="23" spans="1:16" ht="15.75" thickTop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6" ht="15.75" thickBot="1" x14ac:dyDescent="0.3">
      <c r="A24" s="47" t="s">
        <v>55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12"/>
    </row>
    <row r="25" spans="1:16" ht="42.75" customHeight="1" thickTop="1" x14ac:dyDescent="0.25">
      <c r="A25" s="50" t="s">
        <v>47</v>
      </c>
      <c r="B25" s="51"/>
      <c r="C25" s="56" t="s">
        <v>56</v>
      </c>
      <c r="D25" s="57"/>
      <c r="E25" s="57" t="s">
        <v>57</v>
      </c>
      <c r="F25" s="57"/>
      <c r="G25" s="57"/>
      <c r="H25" s="57"/>
      <c r="I25" s="57"/>
      <c r="J25" s="57"/>
      <c r="K25" s="58"/>
      <c r="L25" s="12"/>
      <c r="N25" s="46" t="s">
        <v>70</v>
      </c>
      <c r="O25" s="46"/>
      <c r="P25" s="46"/>
    </row>
    <row r="26" spans="1:16" x14ac:dyDescent="0.25">
      <c r="A26" s="52"/>
      <c r="B26" s="53"/>
      <c r="C26" s="59" t="s">
        <v>10</v>
      </c>
      <c r="D26" s="41" t="s">
        <v>58</v>
      </c>
      <c r="E26" s="41" t="s">
        <v>59</v>
      </c>
      <c r="F26" s="41" t="s">
        <v>41</v>
      </c>
      <c r="G26" s="41" t="s">
        <v>60</v>
      </c>
      <c r="H26" s="41" t="s">
        <v>61</v>
      </c>
      <c r="I26" s="41" t="s">
        <v>62</v>
      </c>
      <c r="J26" s="41" t="s">
        <v>63</v>
      </c>
      <c r="K26" s="43"/>
      <c r="L26" s="12"/>
    </row>
    <row r="27" spans="1:16" ht="15.75" thickBot="1" x14ac:dyDescent="0.3">
      <c r="A27" s="54"/>
      <c r="B27" s="55"/>
      <c r="C27" s="60"/>
      <c r="D27" s="42"/>
      <c r="E27" s="42"/>
      <c r="F27" s="42"/>
      <c r="G27" s="42"/>
      <c r="H27" s="42"/>
      <c r="I27" s="42"/>
      <c r="J27" s="26" t="s">
        <v>64</v>
      </c>
      <c r="K27" s="27" t="s">
        <v>65</v>
      </c>
      <c r="L27" s="12"/>
    </row>
    <row r="28" spans="1:16" ht="36.75" thickTop="1" x14ac:dyDescent="0.25">
      <c r="A28" s="44" t="s">
        <v>52</v>
      </c>
      <c r="B28" s="28" t="s">
        <v>66</v>
      </c>
      <c r="C28" s="38">
        <v>0.11567266798971931</v>
      </c>
      <c r="D28" s="29">
        <v>0.73413842841735577</v>
      </c>
      <c r="E28" s="29">
        <v>0.53621483624465494</v>
      </c>
      <c r="F28" s="30">
        <v>197</v>
      </c>
      <c r="G28" s="29">
        <v>0.59241503025499509</v>
      </c>
      <c r="H28" s="39">
        <v>0.29864619114972868</v>
      </c>
      <c r="I28" s="39">
        <v>0.55695249546110559</v>
      </c>
      <c r="J28" s="39">
        <v>-0.79970814795947431</v>
      </c>
      <c r="K28" s="20">
        <v>1.3970005302589317</v>
      </c>
      <c r="L28" s="12"/>
    </row>
    <row r="29" spans="1:16" ht="48.75" thickBot="1" x14ac:dyDescent="0.3">
      <c r="A29" s="45"/>
      <c r="B29" s="31" t="s">
        <v>67</v>
      </c>
      <c r="C29" s="32"/>
      <c r="D29" s="33"/>
      <c r="E29" s="35">
        <v>0.53528320949177233</v>
      </c>
      <c r="F29" s="34">
        <v>192.95096328724512</v>
      </c>
      <c r="G29" s="35">
        <v>0.59307042533896259</v>
      </c>
      <c r="H29" s="40">
        <v>0.29864619114972868</v>
      </c>
      <c r="I29" s="40">
        <v>0.55792183624306091</v>
      </c>
      <c r="J29" s="40">
        <v>-0.80176248356206847</v>
      </c>
      <c r="K29" s="36">
        <v>1.3990548658615258</v>
      </c>
      <c r="L29" s="12"/>
    </row>
    <row r="30" spans="1:16" ht="15.75" thickTop="1" x14ac:dyDescent="0.25"/>
  </sheetData>
  <mergeCells count="17">
    <mergeCell ref="H26:H27"/>
    <mergeCell ref="I26:I27"/>
    <mergeCell ref="J26:K26"/>
    <mergeCell ref="A28:A29"/>
    <mergeCell ref="N25:P25"/>
    <mergeCell ref="A19:F19"/>
    <mergeCell ref="A20:B20"/>
    <mergeCell ref="A21:A22"/>
    <mergeCell ref="A24:K24"/>
    <mergeCell ref="A25:B27"/>
    <mergeCell ref="C25:D25"/>
    <mergeCell ref="E25:K25"/>
    <mergeCell ref="C26:C27"/>
    <mergeCell ref="D26:D27"/>
    <mergeCell ref="E26:E27"/>
    <mergeCell ref="F26:F27"/>
    <mergeCell ref="G26:G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C11" workbookViewId="0">
      <selection activeCell="G1" sqref="G1"/>
    </sheetView>
  </sheetViews>
  <sheetFormatPr defaultRowHeight="15" x14ac:dyDescent="0.25"/>
  <cols>
    <col min="2" max="2" width="18.42578125" bestFit="1" customWidth="1"/>
    <col min="3" max="3" width="11.42578125" style="7" bestFit="1" customWidth="1"/>
    <col min="4" max="4" width="35.140625" style="7" bestFit="1" customWidth="1"/>
    <col min="5" max="5" width="35.140625" style="2" customWidth="1"/>
    <col min="7" max="7" width="42.85546875" style="7" bestFit="1" customWidth="1"/>
    <col min="8" max="8" width="14.5703125" style="7" bestFit="1" customWidth="1"/>
    <col min="9" max="9" width="14.5703125" style="2" customWidth="1"/>
    <col min="11" max="11" width="9.140625" customWidth="1"/>
    <col min="13" max="14" width="9.140625" style="2"/>
    <col min="15" max="15" width="15.42578125" style="2" customWidth="1"/>
    <col min="18" max="18" width="20.7109375" style="1" bestFit="1" customWidth="1"/>
    <col min="19" max="19" width="9.140625" style="2"/>
  </cols>
  <sheetData>
    <row r="1" spans="1:19" s="3" customFormat="1" ht="75" x14ac:dyDescent="0.25">
      <c r="A1" s="3" t="s">
        <v>0</v>
      </c>
      <c r="B1" s="3" t="s">
        <v>1</v>
      </c>
      <c r="C1" s="6" t="s">
        <v>2</v>
      </c>
      <c r="D1" s="6" t="s">
        <v>3</v>
      </c>
      <c r="E1" s="5" t="s">
        <v>71</v>
      </c>
      <c r="F1" s="3" t="s">
        <v>4</v>
      </c>
      <c r="G1" s="6" t="s">
        <v>5</v>
      </c>
      <c r="H1" s="6" t="s">
        <v>6</v>
      </c>
      <c r="I1" s="5" t="s">
        <v>72</v>
      </c>
      <c r="J1" s="3" t="s">
        <v>7</v>
      </c>
      <c r="K1" t="s">
        <v>15</v>
      </c>
      <c r="M1" s="5" t="s">
        <v>2</v>
      </c>
      <c r="N1" s="5" t="s">
        <v>14</v>
      </c>
      <c r="O1" s="5" t="s">
        <v>13</v>
      </c>
      <c r="P1" s="3" t="s">
        <v>15</v>
      </c>
      <c r="R1" s="4" t="s">
        <v>11</v>
      </c>
      <c r="S1" s="5" t="s">
        <v>12</v>
      </c>
    </row>
    <row r="2" spans="1:19" x14ac:dyDescent="0.25">
      <c r="A2">
        <v>1</v>
      </c>
      <c r="B2" t="s">
        <v>8</v>
      </c>
      <c r="C2" s="7">
        <v>0.43124999999999997</v>
      </c>
      <c r="D2" s="7">
        <v>0.43194444444444446</v>
      </c>
      <c r="E2" s="2">
        <f>(D2-C2)*1440</f>
        <v>1.0000000000000764</v>
      </c>
      <c r="F2">
        <v>8</v>
      </c>
      <c r="G2" s="7">
        <v>0.44097222222222227</v>
      </c>
      <c r="H2" s="7">
        <v>0.44305555555555554</v>
      </c>
      <c r="I2" s="2">
        <f>(H2-G2)*1440</f>
        <v>2.9999999999999094</v>
      </c>
      <c r="J2" t="s">
        <v>9</v>
      </c>
      <c r="K2">
        <f>IF(J2="M",1,2)</f>
        <v>1</v>
      </c>
      <c r="M2" s="2">
        <f>C2*1440</f>
        <v>621</v>
      </c>
      <c r="N2" s="2">
        <f>H2*1440</f>
        <v>638</v>
      </c>
      <c r="O2" s="2">
        <f>N2-M2</f>
        <v>17</v>
      </c>
      <c r="P2">
        <f>K2</f>
        <v>1</v>
      </c>
      <c r="R2" s="1">
        <f>(C3-C2)</f>
        <v>0</v>
      </c>
      <c r="S2" s="2">
        <f>R2*1440</f>
        <v>0</v>
      </c>
    </row>
    <row r="3" spans="1:19" x14ac:dyDescent="0.25">
      <c r="A3">
        <v>2</v>
      </c>
      <c r="B3" t="s">
        <v>8</v>
      </c>
      <c r="C3" s="7">
        <v>0.43124999999999997</v>
      </c>
      <c r="D3" s="7">
        <v>0.43263888888888885</v>
      </c>
      <c r="E3" s="2">
        <f t="shared" ref="E3:E66" si="0">(D3-C3)*1440</f>
        <v>1.9999999999999929</v>
      </c>
      <c r="F3">
        <v>8</v>
      </c>
      <c r="G3" s="7">
        <v>0.43888888888888888</v>
      </c>
      <c r="H3" s="7">
        <v>0.44097222222222227</v>
      </c>
      <c r="I3" s="2">
        <f t="shared" ref="I3:I66" si="1">(H3-G3)*1440</f>
        <v>3.0000000000000693</v>
      </c>
      <c r="J3" t="s">
        <v>10</v>
      </c>
      <c r="K3">
        <f t="shared" ref="K3:K66" si="2">IF(J3="M",1,2)</f>
        <v>2</v>
      </c>
      <c r="M3" s="2">
        <f t="shared" ref="M3:M66" si="3">C3*1440</f>
        <v>621</v>
      </c>
      <c r="N3" s="2">
        <f t="shared" ref="N3:N66" si="4">H3*1440</f>
        <v>635.00000000000011</v>
      </c>
      <c r="O3" s="2">
        <f t="shared" ref="O3:O66" si="5">N3-M3</f>
        <v>14.000000000000114</v>
      </c>
      <c r="P3">
        <f t="shared" ref="P3:P66" si="6">K3</f>
        <v>2</v>
      </c>
      <c r="R3" s="1">
        <f t="shared" ref="R3:R66" si="7">(C4-C3)</f>
        <v>6.9444444444449749E-4</v>
      </c>
      <c r="S3" s="2">
        <f t="shared" ref="S3:S66" si="8">R3*1440</f>
        <v>1.0000000000000764</v>
      </c>
    </row>
    <row r="4" spans="1:19" x14ac:dyDescent="0.25">
      <c r="A4">
        <v>3</v>
      </c>
      <c r="B4" t="s">
        <v>8</v>
      </c>
      <c r="C4" s="7">
        <v>0.43194444444444446</v>
      </c>
      <c r="D4" s="7">
        <v>0.43333333333333335</v>
      </c>
      <c r="E4" s="2">
        <f t="shared" si="0"/>
        <v>1.9999999999999929</v>
      </c>
      <c r="F4">
        <v>8</v>
      </c>
      <c r="G4" s="7">
        <v>0.44097222222222227</v>
      </c>
      <c r="H4" s="7">
        <v>0.44166666666666665</v>
      </c>
      <c r="I4" s="2">
        <f t="shared" si="1"/>
        <v>0.99999999999991651</v>
      </c>
      <c r="J4" t="s">
        <v>9</v>
      </c>
      <c r="K4">
        <f t="shared" si="2"/>
        <v>1</v>
      </c>
      <c r="M4" s="2">
        <f t="shared" si="3"/>
        <v>622</v>
      </c>
      <c r="N4" s="2">
        <f t="shared" si="4"/>
        <v>636</v>
      </c>
      <c r="O4" s="2">
        <f t="shared" si="5"/>
        <v>14</v>
      </c>
      <c r="P4">
        <f t="shared" si="6"/>
        <v>1</v>
      </c>
      <c r="R4" s="1">
        <f t="shared" si="7"/>
        <v>0</v>
      </c>
      <c r="S4" s="2">
        <f t="shared" si="8"/>
        <v>0</v>
      </c>
    </row>
    <row r="5" spans="1:19" x14ac:dyDescent="0.25">
      <c r="A5">
        <v>4</v>
      </c>
      <c r="B5" t="s">
        <v>8</v>
      </c>
      <c r="C5" s="7">
        <v>0.43194444444444446</v>
      </c>
      <c r="D5" s="7">
        <v>0.43402777777777773</v>
      </c>
      <c r="E5" s="2">
        <f t="shared" si="0"/>
        <v>2.9999999999999094</v>
      </c>
      <c r="F5">
        <v>8</v>
      </c>
      <c r="G5" s="7">
        <v>0.44097222222222227</v>
      </c>
      <c r="H5" s="7">
        <v>0.44097222222222227</v>
      </c>
      <c r="I5" s="2">
        <f t="shared" si="1"/>
        <v>0</v>
      </c>
      <c r="J5" t="s">
        <v>9</v>
      </c>
      <c r="K5">
        <f t="shared" si="2"/>
        <v>1</v>
      </c>
      <c r="M5" s="2">
        <f t="shared" si="3"/>
        <v>622</v>
      </c>
      <c r="N5" s="2">
        <f t="shared" si="4"/>
        <v>635.00000000000011</v>
      </c>
      <c r="O5" s="2">
        <f t="shared" si="5"/>
        <v>13.000000000000114</v>
      </c>
      <c r="P5">
        <f t="shared" si="6"/>
        <v>1</v>
      </c>
      <c r="R5" s="1">
        <f t="shared" si="7"/>
        <v>0</v>
      </c>
      <c r="S5" s="2">
        <f t="shared" si="8"/>
        <v>0</v>
      </c>
    </row>
    <row r="6" spans="1:19" x14ac:dyDescent="0.25">
      <c r="A6">
        <v>5</v>
      </c>
      <c r="B6" t="s">
        <v>8</v>
      </c>
      <c r="C6" s="7">
        <v>0.43194444444444446</v>
      </c>
      <c r="D6" s="7">
        <v>0.43333333333333335</v>
      </c>
      <c r="E6" s="2">
        <f t="shared" si="0"/>
        <v>1.9999999999999929</v>
      </c>
      <c r="F6">
        <v>8</v>
      </c>
      <c r="G6" s="7">
        <v>0.44166666666666665</v>
      </c>
      <c r="H6" s="7">
        <v>0.44236111111111115</v>
      </c>
      <c r="I6" s="2">
        <f t="shared" si="1"/>
        <v>1.0000000000000764</v>
      </c>
      <c r="J6" t="s">
        <v>10</v>
      </c>
      <c r="K6">
        <f t="shared" si="2"/>
        <v>2</v>
      </c>
      <c r="M6" s="2">
        <f t="shared" si="3"/>
        <v>622</v>
      </c>
      <c r="N6" s="2">
        <f t="shared" si="4"/>
        <v>637</v>
      </c>
      <c r="O6" s="2">
        <f t="shared" si="5"/>
        <v>15</v>
      </c>
      <c r="P6">
        <f t="shared" si="6"/>
        <v>2</v>
      </c>
      <c r="R6" s="1">
        <f t="shared" si="7"/>
        <v>0</v>
      </c>
      <c r="S6" s="2">
        <f t="shared" si="8"/>
        <v>0</v>
      </c>
    </row>
    <row r="7" spans="1:19" x14ac:dyDescent="0.25">
      <c r="A7">
        <v>6</v>
      </c>
      <c r="B7" t="s">
        <v>8</v>
      </c>
      <c r="C7" s="7">
        <v>0.43194444444444446</v>
      </c>
      <c r="D7" s="7">
        <v>0.43333333333333335</v>
      </c>
      <c r="E7" s="2">
        <f t="shared" si="0"/>
        <v>1.9999999999999929</v>
      </c>
      <c r="F7">
        <v>8</v>
      </c>
      <c r="G7" s="7">
        <v>0.44097222222222227</v>
      </c>
      <c r="H7" s="7">
        <v>0.44236111111111115</v>
      </c>
      <c r="I7" s="2">
        <f t="shared" si="1"/>
        <v>1.9999999999999929</v>
      </c>
      <c r="J7" t="s">
        <v>9</v>
      </c>
      <c r="K7">
        <f t="shared" si="2"/>
        <v>1</v>
      </c>
      <c r="M7" s="2">
        <f t="shared" si="3"/>
        <v>622</v>
      </c>
      <c r="N7" s="2">
        <f t="shared" si="4"/>
        <v>637</v>
      </c>
      <c r="O7" s="2">
        <f t="shared" si="5"/>
        <v>15</v>
      </c>
      <c r="P7">
        <f t="shared" si="6"/>
        <v>1</v>
      </c>
      <c r="R7" s="1">
        <f t="shared" si="7"/>
        <v>6.9444444444438647E-4</v>
      </c>
      <c r="S7" s="2">
        <f t="shared" si="8"/>
        <v>0.99999999999991651</v>
      </c>
    </row>
    <row r="8" spans="1:19" x14ac:dyDescent="0.25">
      <c r="A8">
        <v>7</v>
      </c>
      <c r="B8" t="s">
        <v>8</v>
      </c>
      <c r="C8" s="7">
        <v>0.43263888888888885</v>
      </c>
      <c r="D8" s="7">
        <v>0.43402777777777773</v>
      </c>
      <c r="E8" s="2">
        <f t="shared" si="0"/>
        <v>1.9999999999999929</v>
      </c>
      <c r="F8">
        <v>8</v>
      </c>
      <c r="G8" s="7">
        <v>0.44236111111111115</v>
      </c>
      <c r="H8" s="7">
        <v>0.44305555555555554</v>
      </c>
      <c r="I8" s="2">
        <f t="shared" si="1"/>
        <v>0.99999999999991651</v>
      </c>
      <c r="J8" t="s">
        <v>9</v>
      </c>
      <c r="K8">
        <f t="shared" si="2"/>
        <v>1</v>
      </c>
      <c r="M8" s="2">
        <f t="shared" si="3"/>
        <v>623</v>
      </c>
      <c r="N8" s="2">
        <f t="shared" si="4"/>
        <v>638</v>
      </c>
      <c r="O8" s="2">
        <f t="shared" si="5"/>
        <v>15</v>
      </c>
      <c r="P8">
        <f t="shared" si="6"/>
        <v>1</v>
      </c>
      <c r="R8" s="1">
        <f t="shared" si="7"/>
        <v>0</v>
      </c>
      <c r="S8" s="2">
        <f t="shared" si="8"/>
        <v>0</v>
      </c>
    </row>
    <row r="9" spans="1:19" x14ac:dyDescent="0.25">
      <c r="A9">
        <v>8</v>
      </c>
      <c r="B9" t="s">
        <v>8</v>
      </c>
      <c r="C9" s="7">
        <v>0.43263888888888885</v>
      </c>
      <c r="D9" s="7">
        <v>0.43402777777777773</v>
      </c>
      <c r="E9" s="2">
        <f t="shared" si="0"/>
        <v>1.9999999999999929</v>
      </c>
      <c r="F9">
        <v>8</v>
      </c>
      <c r="G9" s="7">
        <v>0.44305555555555554</v>
      </c>
      <c r="H9" s="7">
        <v>0.44375000000000003</v>
      </c>
      <c r="I9" s="2">
        <f t="shared" si="1"/>
        <v>1.0000000000000764</v>
      </c>
      <c r="J9" t="s">
        <v>9</v>
      </c>
      <c r="K9">
        <f t="shared" si="2"/>
        <v>1</v>
      </c>
      <c r="M9" s="2">
        <f t="shared" si="3"/>
        <v>623</v>
      </c>
      <c r="N9" s="2">
        <f t="shared" si="4"/>
        <v>639</v>
      </c>
      <c r="O9" s="2">
        <f t="shared" si="5"/>
        <v>16</v>
      </c>
      <c r="P9">
        <f t="shared" si="6"/>
        <v>1</v>
      </c>
      <c r="R9" s="1">
        <f t="shared" si="7"/>
        <v>0</v>
      </c>
      <c r="S9" s="2">
        <f t="shared" si="8"/>
        <v>0</v>
      </c>
    </row>
    <row r="10" spans="1:19" x14ac:dyDescent="0.25">
      <c r="A10">
        <v>9</v>
      </c>
      <c r="B10" t="s">
        <v>8</v>
      </c>
      <c r="C10" s="7">
        <v>0.43263888888888885</v>
      </c>
      <c r="D10" s="7">
        <v>0.43541666666666662</v>
      </c>
      <c r="E10" s="2">
        <f t="shared" si="0"/>
        <v>3.9999999999999858</v>
      </c>
      <c r="F10">
        <v>8</v>
      </c>
      <c r="G10" s="7">
        <v>0.44236111111111115</v>
      </c>
      <c r="H10" s="7">
        <v>0.44236111111111115</v>
      </c>
      <c r="I10" s="2">
        <f t="shared" si="1"/>
        <v>0</v>
      </c>
      <c r="J10" t="s">
        <v>9</v>
      </c>
      <c r="K10">
        <f t="shared" si="2"/>
        <v>1</v>
      </c>
      <c r="M10" s="2">
        <f t="shared" si="3"/>
        <v>623</v>
      </c>
      <c r="N10" s="2">
        <f t="shared" si="4"/>
        <v>637</v>
      </c>
      <c r="O10" s="2">
        <f t="shared" si="5"/>
        <v>14</v>
      </c>
      <c r="P10">
        <f t="shared" si="6"/>
        <v>1</v>
      </c>
      <c r="R10" s="1">
        <f t="shared" si="7"/>
        <v>0</v>
      </c>
      <c r="S10" s="2">
        <f t="shared" si="8"/>
        <v>0</v>
      </c>
    </row>
    <row r="11" spans="1:19" x14ac:dyDescent="0.25">
      <c r="A11">
        <v>10</v>
      </c>
      <c r="B11" t="s">
        <v>8</v>
      </c>
      <c r="C11" s="7">
        <v>0.43263888888888885</v>
      </c>
      <c r="D11" s="7">
        <v>0.43611111111111112</v>
      </c>
      <c r="E11" s="2">
        <f t="shared" si="0"/>
        <v>5.0000000000000622</v>
      </c>
      <c r="F11">
        <v>8</v>
      </c>
      <c r="G11" s="7">
        <v>0.44375000000000003</v>
      </c>
      <c r="H11" s="7">
        <v>0.44444444444444442</v>
      </c>
      <c r="I11" s="2">
        <f t="shared" si="1"/>
        <v>0.99999999999991651</v>
      </c>
      <c r="J11" t="s">
        <v>10</v>
      </c>
      <c r="K11">
        <f t="shared" si="2"/>
        <v>2</v>
      </c>
      <c r="M11" s="2">
        <f t="shared" si="3"/>
        <v>623</v>
      </c>
      <c r="N11" s="2">
        <f t="shared" si="4"/>
        <v>640</v>
      </c>
      <c r="O11" s="2">
        <f t="shared" si="5"/>
        <v>17</v>
      </c>
      <c r="P11">
        <f t="shared" si="6"/>
        <v>2</v>
      </c>
      <c r="R11" s="1">
        <f t="shared" si="7"/>
        <v>6.9444444444449749E-4</v>
      </c>
      <c r="S11" s="2">
        <f t="shared" si="8"/>
        <v>1.0000000000000764</v>
      </c>
    </row>
    <row r="12" spans="1:19" x14ac:dyDescent="0.25">
      <c r="A12">
        <v>11</v>
      </c>
      <c r="B12" t="s">
        <v>8</v>
      </c>
      <c r="C12" s="7">
        <v>0.43333333333333335</v>
      </c>
      <c r="D12" s="7">
        <v>0.43611111111111112</v>
      </c>
      <c r="E12" s="2">
        <f t="shared" si="0"/>
        <v>3.9999999999999858</v>
      </c>
      <c r="F12">
        <v>8</v>
      </c>
      <c r="G12" s="7">
        <v>0.44444444444444442</v>
      </c>
      <c r="H12" s="7">
        <v>0.44513888888888892</v>
      </c>
      <c r="I12" s="2">
        <f t="shared" si="1"/>
        <v>1.0000000000000764</v>
      </c>
      <c r="J12" t="s">
        <v>10</v>
      </c>
      <c r="K12">
        <f t="shared" si="2"/>
        <v>2</v>
      </c>
      <c r="M12" s="2">
        <f t="shared" si="3"/>
        <v>624</v>
      </c>
      <c r="N12" s="2">
        <f t="shared" si="4"/>
        <v>641</v>
      </c>
      <c r="O12" s="2">
        <f t="shared" si="5"/>
        <v>17</v>
      </c>
      <c r="P12">
        <f t="shared" si="6"/>
        <v>2</v>
      </c>
      <c r="R12" s="1">
        <f t="shared" si="7"/>
        <v>0</v>
      </c>
      <c r="S12" s="2">
        <f t="shared" si="8"/>
        <v>0</v>
      </c>
    </row>
    <row r="13" spans="1:19" x14ac:dyDescent="0.25">
      <c r="A13">
        <v>12</v>
      </c>
      <c r="B13" t="s">
        <v>8</v>
      </c>
      <c r="C13" s="7">
        <v>0.43333333333333335</v>
      </c>
      <c r="D13" s="7">
        <v>0.43541666666666662</v>
      </c>
      <c r="E13" s="2">
        <f t="shared" si="0"/>
        <v>2.9999999999999094</v>
      </c>
      <c r="F13">
        <v>8</v>
      </c>
      <c r="G13" s="7">
        <v>0.44444444444444442</v>
      </c>
      <c r="H13" s="7">
        <v>0.4458333333333333</v>
      </c>
      <c r="I13" s="2">
        <f t="shared" si="1"/>
        <v>1.9999999999999929</v>
      </c>
      <c r="J13" t="s">
        <v>9</v>
      </c>
      <c r="K13">
        <f t="shared" si="2"/>
        <v>1</v>
      </c>
      <c r="M13" s="2">
        <f t="shared" si="3"/>
        <v>624</v>
      </c>
      <c r="N13" s="2">
        <f t="shared" si="4"/>
        <v>642</v>
      </c>
      <c r="O13" s="2">
        <f t="shared" si="5"/>
        <v>18</v>
      </c>
      <c r="P13">
        <f t="shared" si="6"/>
        <v>1</v>
      </c>
      <c r="R13" s="1">
        <f t="shared" si="7"/>
        <v>0</v>
      </c>
      <c r="S13" s="2">
        <f t="shared" si="8"/>
        <v>0</v>
      </c>
    </row>
    <row r="14" spans="1:19" x14ac:dyDescent="0.25">
      <c r="A14">
        <v>13</v>
      </c>
      <c r="B14" t="s">
        <v>8</v>
      </c>
      <c r="C14" s="7">
        <v>0.43333333333333335</v>
      </c>
      <c r="D14" s="7">
        <v>0.43611111111111112</v>
      </c>
      <c r="E14" s="2">
        <f t="shared" si="0"/>
        <v>3.9999999999999858</v>
      </c>
      <c r="F14">
        <v>8</v>
      </c>
      <c r="G14" s="7">
        <v>0.44444444444444442</v>
      </c>
      <c r="H14" s="7">
        <v>0.44513888888888892</v>
      </c>
      <c r="I14" s="2">
        <f t="shared" si="1"/>
        <v>1.0000000000000764</v>
      </c>
      <c r="J14" t="s">
        <v>9</v>
      </c>
      <c r="K14">
        <f t="shared" si="2"/>
        <v>1</v>
      </c>
      <c r="M14" s="2">
        <f t="shared" si="3"/>
        <v>624</v>
      </c>
      <c r="N14" s="2">
        <f t="shared" si="4"/>
        <v>641</v>
      </c>
      <c r="O14" s="2">
        <f t="shared" si="5"/>
        <v>17</v>
      </c>
      <c r="P14">
        <f t="shared" si="6"/>
        <v>1</v>
      </c>
      <c r="R14" s="1">
        <f t="shared" si="7"/>
        <v>0</v>
      </c>
      <c r="S14" s="2">
        <f t="shared" si="8"/>
        <v>0</v>
      </c>
    </row>
    <row r="15" spans="1:19" x14ac:dyDescent="0.25">
      <c r="A15">
        <v>14</v>
      </c>
      <c r="B15" t="s">
        <v>8</v>
      </c>
      <c r="C15" s="7">
        <v>0.43333333333333335</v>
      </c>
      <c r="D15" s="7">
        <v>0.43611111111111112</v>
      </c>
      <c r="E15" s="2">
        <f t="shared" si="0"/>
        <v>3.9999999999999858</v>
      </c>
      <c r="F15">
        <v>8</v>
      </c>
      <c r="G15" s="7">
        <v>0.44513888888888892</v>
      </c>
      <c r="H15" s="7">
        <v>0.44513888888888892</v>
      </c>
      <c r="I15" s="2">
        <f t="shared" si="1"/>
        <v>0</v>
      </c>
      <c r="J15" t="s">
        <v>9</v>
      </c>
      <c r="K15">
        <f t="shared" si="2"/>
        <v>1</v>
      </c>
      <c r="M15" s="2">
        <f t="shared" si="3"/>
        <v>624</v>
      </c>
      <c r="N15" s="2">
        <f t="shared" si="4"/>
        <v>641</v>
      </c>
      <c r="O15" s="2">
        <f t="shared" si="5"/>
        <v>17</v>
      </c>
      <c r="P15">
        <f t="shared" si="6"/>
        <v>1</v>
      </c>
      <c r="R15" s="1">
        <f t="shared" si="7"/>
        <v>9.7222222222221877E-3</v>
      </c>
      <c r="S15" s="2">
        <f t="shared" si="8"/>
        <v>13.99999999999995</v>
      </c>
    </row>
    <row r="16" spans="1:19" x14ac:dyDescent="0.25">
      <c r="A16">
        <v>15</v>
      </c>
      <c r="B16" t="s">
        <v>8</v>
      </c>
      <c r="C16" s="7">
        <v>0.44305555555555554</v>
      </c>
      <c r="D16" s="7">
        <v>0.44444444444444442</v>
      </c>
      <c r="E16" s="2">
        <f t="shared" si="0"/>
        <v>1.9999999999999929</v>
      </c>
      <c r="F16">
        <v>8</v>
      </c>
      <c r="G16" s="7">
        <v>0.45624999999999999</v>
      </c>
      <c r="H16" s="7">
        <v>0.45763888888888887</v>
      </c>
      <c r="I16" s="2">
        <f t="shared" si="1"/>
        <v>1.9999999999999929</v>
      </c>
      <c r="J16" t="s">
        <v>9</v>
      </c>
      <c r="K16">
        <f t="shared" si="2"/>
        <v>1</v>
      </c>
      <c r="M16" s="2">
        <f t="shared" si="3"/>
        <v>638</v>
      </c>
      <c r="N16" s="2">
        <f t="shared" si="4"/>
        <v>659</v>
      </c>
      <c r="O16" s="2">
        <f t="shared" si="5"/>
        <v>21</v>
      </c>
      <c r="P16">
        <f t="shared" si="6"/>
        <v>1</v>
      </c>
      <c r="R16" s="1">
        <f t="shared" si="7"/>
        <v>0</v>
      </c>
      <c r="S16" s="2">
        <f t="shared" si="8"/>
        <v>0</v>
      </c>
    </row>
    <row r="17" spans="1:19" x14ac:dyDescent="0.25">
      <c r="A17">
        <v>16</v>
      </c>
      <c r="B17" t="s">
        <v>8</v>
      </c>
      <c r="C17" s="7">
        <v>0.44305555555555554</v>
      </c>
      <c r="D17" s="7">
        <v>0.4458333333333333</v>
      </c>
      <c r="E17" s="2">
        <f t="shared" si="0"/>
        <v>3.9999999999999858</v>
      </c>
      <c r="F17">
        <v>8</v>
      </c>
      <c r="G17" s="7">
        <v>0.45624999999999999</v>
      </c>
      <c r="H17" s="7">
        <v>0.45833333333333331</v>
      </c>
      <c r="I17" s="2">
        <f t="shared" si="1"/>
        <v>2.9999999999999893</v>
      </c>
      <c r="J17" t="s">
        <v>10</v>
      </c>
      <c r="K17">
        <f t="shared" si="2"/>
        <v>2</v>
      </c>
      <c r="M17" s="2">
        <f t="shared" si="3"/>
        <v>638</v>
      </c>
      <c r="N17" s="2">
        <f t="shared" si="4"/>
        <v>660</v>
      </c>
      <c r="O17" s="2">
        <f t="shared" si="5"/>
        <v>22</v>
      </c>
      <c r="P17">
        <f t="shared" si="6"/>
        <v>2</v>
      </c>
      <c r="R17" s="1">
        <f t="shared" si="7"/>
        <v>1.388888888888884E-3</v>
      </c>
      <c r="S17" s="2">
        <f t="shared" si="8"/>
        <v>1.9999999999999929</v>
      </c>
    </row>
    <row r="18" spans="1:19" x14ac:dyDescent="0.25">
      <c r="A18">
        <v>17</v>
      </c>
      <c r="B18" t="s">
        <v>8</v>
      </c>
      <c r="C18" s="7">
        <v>0.44444444444444442</v>
      </c>
      <c r="D18" s="7">
        <v>0.44513888888888892</v>
      </c>
      <c r="E18" s="2">
        <f t="shared" si="0"/>
        <v>1.0000000000000764</v>
      </c>
      <c r="F18">
        <v>8</v>
      </c>
      <c r="G18" s="7">
        <v>0.45555555555555555</v>
      </c>
      <c r="H18" s="7">
        <v>0.45624999999999999</v>
      </c>
      <c r="I18" s="2">
        <f t="shared" si="1"/>
        <v>0.99999999999999645</v>
      </c>
      <c r="J18" t="s">
        <v>9</v>
      </c>
      <c r="K18">
        <f t="shared" si="2"/>
        <v>1</v>
      </c>
      <c r="M18" s="2">
        <f t="shared" si="3"/>
        <v>640</v>
      </c>
      <c r="N18" s="2">
        <f t="shared" si="4"/>
        <v>657</v>
      </c>
      <c r="O18" s="2">
        <f t="shared" si="5"/>
        <v>17</v>
      </c>
      <c r="P18">
        <f t="shared" si="6"/>
        <v>1</v>
      </c>
      <c r="R18" s="1">
        <f t="shared" si="7"/>
        <v>6.9444444444449749E-4</v>
      </c>
      <c r="S18" s="2">
        <f t="shared" si="8"/>
        <v>1.0000000000000764</v>
      </c>
    </row>
    <row r="19" spans="1:19" x14ac:dyDescent="0.25">
      <c r="A19">
        <v>18</v>
      </c>
      <c r="B19" t="s">
        <v>8</v>
      </c>
      <c r="C19" s="7">
        <v>0.44513888888888892</v>
      </c>
      <c r="D19" s="7">
        <v>0.4465277777777778</v>
      </c>
      <c r="E19" s="2">
        <f t="shared" si="0"/>
        <v>1.9999999999999929</v>
      </c>
      <c r="F19">
        <v>8</v>
      </c>
      <c r="G19" s="7">
        <v>0.45763888888888887</v>
      </c>
      <c r="H19" s="7">
        <v>0.45833333333333331</v>
      </c>
      <c r="I19" s="2">
        <f t="shared" si="1"/>
        <v>0.99999999999999645</v>
      </c>
      <c r="J19" t="s">
        <v>9</v>
      </c>
      <c r="K19">
        <f t="shared" si="2"/>
        <v>1</v>
      </c>
      <c r="M19" s="2">
        <f t="shared" si="3"/>
        <v>641</v>
      </c>
      <c r="N19" s="2">
        <f t="shared" si="4"/>
        <v>660</v>
      </c>
      <c r="O19" s="2">
        <f t="shared" si="5"/>
        <v>19</v>
      </c>
      <c r="P19">
        <f t="shared" si="6"/>
        <v>1</v>
      </c>
      <c r="R19" s="1">
        <f t="shared" si="7"/>
        <v>0</v>
      </c>
      <c r="S19" s="2">
        <f t="shared" si="8"/>
        <v>0</v>
      </c>
    </row>
    <row r="20" spans="1:19" x14ac:dyDescent="0.25">
      <c r="A20">
        <v>19</v>
      </c>
      <c r="B20" t="s">
        <v>8</v>
      </c>
      <c r="C20" s="7">
        <v>0.44513888888888892</v>
      </c>
      <c r="D20" s="7">
        <v>0.4458333333333333</v>
      </c>
      <c r="E20" s="2">
        <f t="shared" si="0"/>
        <v>0.99999999999991651</v>
      </c>
      <c r="F20">
        <v>8</v>
      </c>
      <c r="G20" s="7">
        <v>0.45555555555555555</v>
      </c>
      <c r="H20" s="7">
        <v>0.45624999999999999</v>
      </c>
      <c r="I20" s="2">
        <f t="shared" si="1"/>
        <v>0.99999999999999645</v>
      </c>
      <c r="J20" t="s">
        <v>10</v>
      </c>
      <c r="K20">
        <f t="shared" si="2"/>
        <v>2</v>
      </c>
      <c r="M20" s="2">
        <f t="shared" si="3"/>
        <v>641</v>
      </c>
      <c r="N20" s="2">
        <f t="shared" si="4"/>
        <v>657</v>
      </c>
      <c r="O20" s="2">
        <f t="shared" si="5"/>
        <v>16</v>
      </c>
      <c r="P20">
        <f t="shared" si="6"/>
        <v>2</v>
      </c>
      <c r="R20" s="1">
        <f t="shared" si="7"/>
        <v>6.9444444444438647E-4</v>
      </c>
      <c r="S20" s="2">
        <f t="shared" si="8"/>
        <v>0.99999999999991651</v>
      </c>
    </row>
    <row r="21" spans="1:19" x14ac:dyDescent="0.25">
      <c r="A21">
        <v>20</v>
      </c>
      <c r="B21" t="s">
        <v>8</v>
      </c>
      <c r="C21" s="7">
        <v>0.4458333333333333</v>
      </c>
      <c r="D21" s="7">
        <v>0.4465277777777778</v>
      </c>
      <c r="E21" s="2">
        <f t="shared" si="0"/>
        <v>1.0000000000000764</v>
      </c>
      <c r="F21">
        <v>8</v>
      </c>
      <c r="G21" s="7">
        <v>0.45555555555555555</v>
      </c>
      <c r="H21" s="7">
        <v>0.45694444444444443</v>
      </c>
      <c r="I21" s="2">
        <f t="shared" si="1"/>
        <v>1.9999999999999929</v>
      </c>
      <c r="J21" t="s">
        <v>9</v>
      </c>
      <c r="K21">
        <f t="shared" si="2"/>
        <v>1</v>
      </c>
      <c r="M21" s="2">
        <f t="shared" si="3"/>
        <v>642</v>
      </c>
      <c r="N21" s="2">
        <f t="shared" si="4"/>
        <v>658</v>
      </c>
      <c r="O21" s="2">
        <f t="shared" si="5"/>
        <v>16</v>
      </c>
      <c r="P21">
        <f t="shared" si="6"/>
        <v>1</v>
      </c>
      <c r="R21" s="1">
        <f t="shared" si="7"/>
        <v>0</v>
      </c>
      <c r="S21" s="2">
        <f t="shared" si="8"/>
        <v>0</v>
      </c>
    </row>
    <row r="22" spans="1:19" x14ac:dyDescent="0.25">
      <c r="A22">
        <v>21</v>
      </c>
      <c r="B22" t="s">
        <v>8</v>
      </c>
      <c r="C22" s="7">
        <v>0.4458333333333333</v>
      </c>
      <c r="D22" s="7">
        <v>0.4465277777777778</v>
      </c>
      <c r="E22" s="2">
        <f t="shared" si="0"/>
        <v>1.0000000000000764</v>
      </c>
      <c r="F22">
        <v>8</v>
      </c>
      <c r="G22" s="7">
        <v>0.45694444444444443</v>
      </c>
      <c r="H22" s="7">
        <v>0.45763888888888887</v>
      </c>
      <c r="I22" s="2">
        <f t="shared" si="1"/>
        <v>0.99999999999999645</v>
      </c>
      <c r="J22" t="s">
        <v>9</v>
      </c>
      <c r="K22">
        <f t="shared" si="2"/>
        <v>1</v>
      </c>
      <c r="M22" s="2">
        <f t="shared" si="3"/>
        <v>642</v>
      </c>
      <c r="N22" s="2">
        <f t="shared" si="4"/>
        <v>659</v>
      </c>
      <c r="O22" s="2">
        <f t="shared" si="5"/>
        <v>17</v>
      </c>
      <c r="P22">
        <f t="shared" si="6"/>
        <v>1</v>
      </c>
      <c r="R22" s="1">
        <f t="shared" si="7"/>
        <v>6.9444444444449749E-4</v>
      </c>
      <c r="S22" s="2">
        <f t="shared" si="8"/>
        <v>1.0000000000000764</v>
      </c>
    </row>
    <row r="23" spans="1:19" x14ac:dyDescent="0.25">
      <c r="A23">
        <v>22</v>
      </c>
      <c r="B23" t="s">
        <v>8</v>
      </c>
      <c r="C23" s="7">
        <v>0.4465277777777778</v>
      </c>
      <c r="D23" s="7">
        <v>0.44930555555555557</v>
      </c>
      <c r="E23" s="2">
        <f t="shared" si="0"/>
        <v>3.9999999999999858</v>
      </c>
      <c r="F23">
        <v>8</v>
      </c>
      <c r="G23" s="7">
        <v>0.45763888888888887</v>
      </c>
      <c r="H23" s="7">
        <v>0.45833333333333331</v>
      </c>
      <c r="I23" s="2">
        <f t="shared" si="1"/>
        <v>0.99999999999999645</v>
      </c>
      <c r="J23" t="s">
        <v>9</v>
      </c>
      <c r="K23">
        <f t="shared" si="2"/>
        <v>1</v>
      </c>
      <c r="M23" s="2">
        <f t="shared" si="3"/>
        <v>643</v>
      </c>
      <c r="N23" s="2">
        <f t="shared" si="4"/>
        <v>660</v>
      </c>
      <c r="O23" s="2">
        <f t="shared" si="5"/>
        <v>17</v>
      </c>
      <c r="P23">
        <f t="shared" si="6"/>
        <v>1</v>
      </c>
      <c r="R23" s="1">
        <f t="shared" si="7"/>
        <v>0</v>
      </c>
      <c r="S23" s="2">
        <f t="shared" si="8"/>
        <v>0</v>
      </c>
    </row>
    <row r="24" spans="1:19" x14ac:dyDescent="0.25">
      <c r="A24">
        <v>23</v>
      </c>
      <c r="B24" t="s">
        <v>8</v>
      </c>
      <c r="C24" s="7">
        <v>0.4465277777777778</v>
      </c>
      <c r="D24" s="7">
        <v>0.44930555555555557</v>
      </c>
      <c r="E24" s="2">
        <f t="shared" si="0"/>
        <v>3.9999999999999858</v>
      </c>
      <c r="F24">
        <v>8</v>
      </c>
      <c r="G24" s="7">
        <v>0.45624999999999999</v>
      </c>
      <c r="H24" s="7">
        <v>0.45624999999999999</v>
      </c>
      <c r="I24" s="2">
        <f t="shared" si="1"/>
        <v>0</v>
      </c>
      <c r="J24" t="s">
        <v>10</v>
      </c>
      <c r="K24">
        <f t="shared" si="2"/>
        <v>2</v>
      </c>
      <c r="M24" s="2">
        <f t="shared" si="3"/>
        <v>643</v>
      </c>
      <c r="N24" s="2">
        <f t="shared" si="4"/>
        <v>657</v>
      </c>
      <c r="O24" s="2">
        <f t="shared" si="5"/>
        <v>14</v>
      </c>
      <c r="P24">
        <f t="shared" si="6"/>
        <v>2</v>
      </c>
      <c r="R24" s="1">
        <f t="shared" si="7"/>
        <v>0</v>
      </c>
      <c r="S24" s="2">
        <f t="shared" si="8"/>
        <v>0</v>
      </c>
    </row>
    <row r="25" spans="1:19" x14ac:dyDescent="0.25">
      <c r="A25">
        <v>24</v>
      </c>
      <c r="B25" t="s">
        <v>8</v>
      </c>
      <c r="C25" s="7">
        <v>0.4465277777777778</v>
      </c>
      <c r="D25" s="7">
        <v>0.44791666666666669</v>
      </c>
      <c r="E25" s="2">
        <f t="shared" si="0"/>
        <v>1.9999999999999929</v>
      </c>
      <c r="F25">
        <v>8</v>
      </c>
      <c r="G25" s="7">
        <v>0.45833333333333331</v>
      </c>
      <c r="H25" s="7">
        <v>0.4597222222222222</v>
      </c>
      <c r="I25" s="2">
        <f t="shared" si="1"/>
        <v>1.9999999999999929</v>
      </c>
      <c r="J25" t="s">
        <v>9</v>
      </c>
      <c r="K25">
        <f t="shared" si="2"/>
        <v>1</v>
      </c>
      <c r="M25" s="2">
        <f t="shared" si="3"/>
        <v>643</v>
      </c>
      <c r="N25" s="2">
        <f t="shared" si="4"/>
        <v>662</v>
      </c>
      <c r="O25" s="2">
        <f t="shared" si="5"/>
        <v>19</v>
      </c>
      <c r="P25">
        <f t="shared" si="6"/>
        <v>1</v>
      </c>
      <c r="R25" s="1">
        <f t="shared" si="7"/>
        <v>1.388888888888884E-3</v>
      </c>
      <c r="S25" s="2">
        <f t="shared" si="8"/>
        <v>1.9999999999999929</v>
      </c>
    </row>
    <row r="26" spans="1:19" x14ac:dyDescent="0.25">
      <c r="A26">
        <v>25</v>
      </c>
      <c r="B26" t="s">
        <v>8</v>
      </c>
      <c r="C26" s="7">
        <v>0.44791666666666669</v>
      </c>
      <c r="D26" s="7">
        <v>0.44861111111111113</v>
      </c>
      <c r="E26" s="2">
        <f t="shared" si="0"/>
        <v>0.99999999999999645</v>
      </c>
      <c r="F26">
        <v>8</v>
      </c>
      <c r="G26" s="7">
        <v>0.45833333333333331</v>
      </c>
      <c r="H26" s="7">
        <v>0.45902777777777781</v>
      </c>
      <c r="I26" s="2">
        <f t="shared" si="1"/>
        <v>1.0000000000000764</v>
      </c>
      <c r="J26" t="s">
        <v>10</v>
      </c>
      <c r="K26">
        <f t="shared" si="2"/>
        <v>2</v>
      </c>
      <c r="M26" s="2">
        <f t="shared" si="3"/>
        <v>645</v>
      </c>
      <c r="N26" s="2">
        <f t="shared" si="4"/>
        <v>661</v>
      </c>
      <c r="O26" s="2">
        <f t="shared" si="5"/>
        <v>16</v>
      </c>
      <c r="P26">
        <f t="shared" si="6"/>
        <v>2</v>
      </c>
      <c r="R26" s="1">
        <f t="shared" si="7"/>
        <v>0</v>
      </c>
      <c r="S26" s="2">
        <f t="shared" si="8"/>
        <v>0</v>
      </c>
    </row>
    <row r="27" spans="1:19" x14ac:dyDescent="0.25">
      <c r="A27">
        <v>26</v>
      </c>
      <c r="B27" t="s">
        <v>8</v>
      </c>
      <c r="C27" s="7">
        <v>0.44791666666666669</v>
      </c>
      <c r="D27" s="7">
        <v>0.45</v>
      </c>
      <c r="E27" s="2">
        <f t="shared" si="0"/>
        <v>2.9999999999999893</v>
      </c>
      <c r="F27">
        <v>8</v>
      </c>
      <c r="G27" s="7">
        <v>0.45833333333333331</v>
      </c>
      <c r="H27" s="7">
        <v>0.4604166666666667</v>
      </c>
      <c r="I27" s="2">
        <f t="shared" si="1"/>
        <v>3.0000000000000693</v>
      </c>
      <c r="J27" t="s">
        <v>9</v>
      </c>
      <c r="K27">
        <f t="shared" si="2"/>
        <v>1</v>
      </c>
      <c r="M27" s="2">
        <f t="shared" si="3"/>
        <v>645</v>
      </c>
      <c r="N27" s="2">
        <f t="shared" si="4"/>
        <v>663</v>
      </c>
      <c r="O27" s="2">
        <f t="shared" si="5"/>
        <v>18</v>
      </c>
      <c r="P27">
        <f t="shared" si="6"/>
        <v>1</v>
      </c>
      <c r="R27" s="1">
        <f t="shared" si="7"/>
        <v>0</v>
      </c>
      <c r="S27" s="2">
        <f t="shared" si="8"/>
        <v>0</v>
      </c>
    </row>
    <row r="28" spans="1:19" x14ac:dyDescent="0.25">
      <c r="A28">
        <v>27</v>
      </c>
      <c r="B28" t="s">
        <v>8</v>
      </c>
      <c r="C28" s="7">
        <v>0.44791666666666669</v>
      </c>
      <c r="D28" s="7">
        <v>0.44930555555555557</v>
      </c>
      <c r="E28" s="2">
        <f t="shared" si="0"/>
        <v>1.9999999999999929</v>
      </c>
      <c r="F28">
        <v>8</v>
      </c>
      <c r="G28" s="7">
        <v>0.45833333333333331</v>
      </c>
      <c r="H28" s="7">
        <v>0.45833333333333331</v>
      </c>
      <c r="I28" s="2">
        <f t="shared" si="1"/>
        <v>0</v>
      </c>
      <c r="J28" t="s">
        <v>10</v>
      </c>
      <c r="K28">
        <f t="shared" si="2"/>
        <v>2</v>
      </c>
      <c r="M28" s="2">
        <f t="shared" si="3"/>
        <v>645</v>
      </c>
      <c r="N28" s="2">
        <f t="shared" si="4"/>
        <v>660</v>
      </c>
      <c r="O28" s="2">
        <f t="shared" si="5"/>
        <v>15</v>
      </c>
      <c r="P28">
        <f t="shared" si="6"/>
        <v>2</v>
      </c>
      <c r="R28" s="1">
        <f t="shared" si="7"/>
        <v>0</v>
      </c>
      <c r="S28" s="2">
        <f t="shared" si="8"/>
        <v>0</v>
      </c>
    </row>
    <row r="29" spans="1:19" x14ac:dyDescent="0.25">
      <c r="A29">
        <v>28</v>
      </c>
      <c r="B29" t="s">
        <v>8</v>
      </c>
      <c r="C29" s="7">
        <v>0.44791666666666669</v>
      </c>
      <c r="D29" s="7">
        <v>0.45</v>
      </c>
      <c r="E29" s="2">
        <f t="shared" si="0"/>
        <v>2.9999999999999893</v>
      </c>
      <c r="F29">
        <v>8</v>
      </c>
      <c r="G29" s="7">
        <v>0.45902777777777781</v>
      </c>
      <c r="H29" s="7">
        <v>0.4604166666666667</v>
      </c>
      <c r="I29" s="2">
        <f t="shared" si="1"/>
        <v>1.9999999999999929</v>
      </c>
      <c r="J29" t="s">
        <v>10</v>
      </c>
      <c r="K29">
        <f t="shared" si="2"/>
        <v>2</v>
      </c>
      <c r="M29" s="2">
        <f t="shared" si="3"/>
        <v>645</v>
      </c>
      <c r="N29" s="2">
        <f t="shared" si="4"/>
        <v>663</v>
      </c>
      <c r="O29" s="2">
        <f t="shared" si="5"/>
        <v>18</v>
      </c>
      <c r="P29">
        <f t="shared" si="6"/>
        <v>2</v>
      </c>
      <c r="R29" s="1">
        <f t="shared" si="7"/>
        <v>0</v>
      </c>
      <c r="S29" s="2">
        <f t="shared" si="8"/>
        <v>0</v>
      </c>
    </row>
    <row r="30" spans="1:19" x14ac:dyDescent="0.25">
      <c r="A30">
        <v>29</v>
      </c>
      <c r="B30" t="s">
        <v>8</v>
      </c>
      <c r="C30" s="7">
        <v>0.44791666666666669</v>
      </c>
      <c r="D30" s="7">
        <v>0.45069444444444445</v>
      </c>
      <c r="E30" s="2">
        <f t="shared" si="0"/>
        <v>3.9999999999999858</v>
      </c>
      <c r="F30">
        <v>8</v>
      </c>
      <c r="G30" s="7">
        <v>0.45902777777777781</v>
      </c>
      <c r="H30" s="7">
        <v>0.4597222222222222</v>
      </c>
      <c r="I30" s="2">
        <f t="shared" si="1"/>
        <v>0.99999999999991651</v>
      </c>
      <c r="J30" t="s">
        <v>10</v>
      </c>
      <c r="K30">
        <f t="shared" si="2"/>
        <v>2</v>
      </c>
      <c r="M30" s="2">
        <f t="shared" si="3"/>
        <v>645</v>
      </c>
      <c r="N30" s="2">
        <f t="shared" si="4"/>
        <v>662</v>
      </c>
      <c r="O30" s="2">
        <f t="shared" si="5"/>
        <v>17</v>
      </c>
      <c r="P30">
        <f t="shared" si="6"/>
        <v>2</v>
      </c>
      <c r="R30" s="1">
        <f t="shared" si="7"/>
        <v>0</v>
      </c>
      <c r="S30" s="2">
        <f t="shared" si="8"/>
        <v>0</v>
      </c>
    </row>
    <row r="31" spans="1:19" x14ac:dyDescent="0.25">
      <c r="A31">
        <v>30</v>
      </c>
      <c r="B31" t="s">
        <v>8</v>
      </c>
      <c r="C31" s="7">
        <v>0.44791666666666669</v>
      </c>
      <c r="D31" s="7">
        <v>0.45</v>
      </c>
      <c r="E31" s="2">
        <f t="shared" si="0"/>
        <v>2.9999999999999893</v>
      </c>
      <c r="F31">
        <v>8</v>
      </c>
      <c r="G31" s="7">
        <v>0.4597222222222222</v>
      </c>
      <c r="H31" s="7">
        <v>0.4604166666666667</v>
      </c>
      <c r="I31" s="2">
        <f t="shared" si="1"/>
        <v>1.0000000000000764</v>
      </c>
      <c r="J31" t="s">
        <v>9</v>
      </c>
      <c r="K31">
        <f t="shared" si="2"/>
        <v>1</v>
      </c>
      <c r="M31" s="2">
        <f t="shared" si="3"/>
        <v>645</v>
      </c>
      <c r="N31" s="2">
        <f t="shared" si="4"/>
        <v>663</v>
      </c>
      <c r="O31" s="2">
        <f t="shared" si="5"/>
        <v>18</v>
      </c>
      <c r="P31">
        <f t="shared" si="6"/>
        <v>1</v>
      </c>
      <c r="R31" s="1">
        <f t="shared" si="7"/>
        <v>6.9444444444444198E-4</v>
      </c>
      <c r="S31" s="2">
        <f t="shared" si="8"/>
        <v>0.99999999999999645</v>
      </c>
    </row>
    <row r="32" spans="1:19" x14ac:dyDescent="0.25">
      <c r="A32">
        <v>31</v>
      </c>
      <c r="B32" t="s">
        <v>8</v>
      </c>
      <c r="C32" s="7">
        <v>0.44861111111111113</v>
      </c>
      <c r="D32" s="7">
        <v>0.45069444444444445</v>
      </c>
      <c r="E32" s="2">
        <f t="shared" si="0"/>
        <v>2.9999999999999893</v>
      </c>
      <c r="F32">
        <v>8</v>
      </c>
      <c r="G32" s="7">
        <v>0.4597222222222222</v>
      </c>
      <c r="H32" s="7">
        <v>0.46111111111111108</v>
      </c>
      <c r="I32" s="2">
        <f t="shared" si="1"/>
        <v>1.9999999999999929</v>
      </c>
      <c r="J32" t="s">
        <v>10</v>
      </c>
      <c r="K32">
        <f t="shared" si="2"/>
        <v>2</v>
      </c>
      <c r="M32" s="2">
        <f t="shared" si="3"/>
        <v>646</v>
      </c>
      <c r="N32" s="2">
        <f t="shared" si="4"/>
        <v>664</v>
      </c>
      <c r="O32" s="2">
        <f t="shared" si="5"/>
        <v>18</v>
      </c>
      <c r="P32">
        <f t="shared" si="6"/>
        <v>2</v>
      </c>
      <c r="R32" s="1">
        <f t="shared" si="7"/>
        <v>0</v>
      </c>
      <c r="S32" s="2">
        <f t="shared" si="8"/>
        <v>0</v>
      </c>
    </row>
    <row r="33" spans="1:19" x14ac:dyDescent="0.25">
      <c r="A33">
        <v>32</v>
      </c>
      <c r="B33" t="s">
        <v>8</v>
      </c>
      <c r="C33" s="7">
        <v>0.44861111111111113</v>
      </c>
      <c r="D33" s="7">
        <v>0.45</v>
      </c>
      <c r="E33" s="2">
        <f t="shared" si="0"/>
        <v>1.9999999999999929</v>
      </c>
      <c r="F33">
        <v>8</v>
      </c>
      <c r="G33" s="7">
        <v>0.4597222222222222</v>
      </c>
      <c r="H33" s="7">
        <v>0.4604166666666667</v>
      </c>
      <c r="I33" s="2">
        <f t="shared" si="1"/>
        <v>1.0000000000000764</v>
      </c>
      <c r="J33" t="s">
        <v>9</v>
      </c>
      <c r="K33">
        <f t="shared" si="2"/>
        <v>1</v>
      </c>
      <c r="M33" s="2">
        <f t="shared" si="3"/>
        <v>646</v>
      </c>
      <c r="N33" s="2">
        <f t="shared" si="4"/>
        <v>663</v>
      </c>
      <c r="O33" s="2">
        <f t="shared" si="5"/>
        <v>17</v>
      </c>
      <c r="P33">
        <f t="shared" si="6"/>
        <v>1</v>
      </c>
      <c r="R33" s="1">
        <f t="shared" si="7"/>
        <v>6.9444444444444198E-4</v>
      </c>
      <c r="S33" s="2">
        <f t="shared" si="8"/>
        <v>0.99999999999999645</v>
      </c>
    </row>
    <row r="34" spans="1:19" x14ac:dyDescent="0.25">
      <c r="A34">
        <v>33</v>
      </c>
      <c r="B34" t="s">
        <v>8</v>
      </c>
      <c r="C34" s="7">
        <v>0.44930555555555557</v>
      </c>
      <c r="D34" s="7">
        <v>0.4513888888888889</v>
      </c>
      <c r="E34" s="2">
        <f t="shared" si="0"/>
        <v>2.9999999999999893</v>
      </c>
      <c r="F34">
        <v>8</v>
      </c>
      <c r="G34" s="7">
        <v>0.46180555555555558</v>
      </c>
      <c r="H34" s="7">
        <v>0.46180555555555558</v>
      </c>
      <c r="I34" s="2">
        <f t="shared" si="1"/>
        <v>0</v>
      </c>
      <c r="J34" t="s">
        <v>10</v>
      </c>
      <c r="K34">
        <f t="shared" si="2"/>
        <v>2</v>
      </c>
      <c r="M34" s="2">
        <f t="shared" si="3"/>
        <v>647</v>
      </c>
      <c r="N34" s="2">
        <f t="shared" si="4"/>
        <v>665</v>
      </c>
      <c r="O34" s="2">
        <f t="shared" si="5"/>
        <v>18</v>
      </c>
      <c r="P34">
        <f t="shared" si="6"/>
        <v>2</v>
      </c>
      <c r="R34" s="1">
        <f t="shared" si="7"/>
        <v>6.9444444444444198E-4</v>
      </c>
      <c r="S34" s="2">
        <f t="shared" si="8"/>
        <v>0.99999999999999645</v>
      </c>
    </row>
    <row r="35" spans="1:19" x14ac:dyDescent="0.25">
      <c r="A35">
        <v>34</v>
      </c>
      <c r="B35" t="s">
        <v>8</v>
      </c>
      <c r="C35" s="7">
        <v>0.45</v>
      </c>
      <c r="D35" s="7">
        <v>0.45069444444444445</v>
      </c>
      <c r="E35" s="2">
        <f t="shared" si="0"/>
        <v>0.99999999999999645</v>
      </c>
      <c r="F35">
        <v>8</v>
      </c>
      <c r="G35" s="7">
        <v>0.46111111111111108</v>
      </c>
      <c r="H35" s="7">
        <v>0.46249999999999997</v>
      </c>
      <c r="I35" s="2">
        <f t="shared" si="1"/>
        <v>1.9999999999999929</v>
      </c>
      <c r="J35" t="s">
        <v>9</v>
      </c>
      <c r="K35">
        <f t="shared" si="2"/>
        <v>1</v>
      </c>
      <c r="M35" s="2">
        <f t="shared" si="3"/>
        <v>648</v>
      </c>
      <c r="N35" s="2">
        <f t="shared" si="4"/>
        <v>666</v>
      </c>
      <c r="O35" s="2">
        <f t="shared" si="5"/>
        <v>18</v>
      </c>
      <c r="P35">
        <f t="shared" si="6"/>
        <v>1</v>
      </c>
      <c r="R35" s="1">
        <f t="shared" si="7"/>
        <v>6.9444444444444198E-4</v>
      </c>
      <c r="S35" s="2">
        <f t="shared" si="8"/>
        <v>0.99999999999999645</v>
      </c>
    </row>
    <row r="36" spans="1:19" x14ac:dyDescent="0.25">
      <c r="A36">
        <v>35</v>
      </c>
      <c r="B36" t="s">
        <v>8</v>
      </c>
      <c r="C36" s="7">
        <v>0.45069444444444445</v>
      </c>
      <c r="D36" s="7">
        <v>0.4513888888888889</v>
      </c>
      <c r="E36" s="2">
        <f t="shared" si="0"/>
        <v>0.99999999999999645</v>
      </c>
      <c r="F36">
        <v>8</v>
      </c>
      <c r="G36" s="7">
        <v>0.46180555555555558</v>
      </c>
      <c r="H36" s="7">
        <v>0.46319444444444446</v>
      </c>
      <c r="I36" s="2">
        <f t="shared" si="1"/>
        <v>1.9999999999999929</v>
      </c>
      <c r="J36" t="s">
        <v>10</v>
      </c>
      <c r="K36">
        <f t="shared" si="2"/>
        <v>2</v>
      </c>
      <c r="M36" s="2">
        <f t="shared" si="3"/>
        <v>649</v>
      </c>
      <c r="N36" s="2">
        <f t="shared" si="4"/>
        <v>667</v>
      </c>
      <c r="O36" s="2">
        <f t="shared" si="5"/>
        <v>18</v>
      </c>
      <c r="P36">
        <f t="shared" si="6"/>
        <v>2</v>
      </c>
      <c r="R36" s="1">
        <f t="shared" si="7"/>
        <v>6.9444444444444198E-4</v>
      </c>
      <c r="S36" s="2">
        <f t="shared" si="8"/>
        <v>0.99999999999999645</v>
      </c>
    </row>
    <row r="37" spans="1:19" x14ac:dyDescent="0.25">
      <c r="A37">
        <v>36</v>
      </c>
      <c r="B37" t="s">
        <v>8</v>
      </c>
      <c r="C37" s="7">
        <v>0.4513888888888889</v>
      </c>
      <c r="D37" s="7">
        <v>0.45277777777777778</v>
      </c>
      <c r="E37" s="2">
        <f t="shared" si="0"/>
        <v>1.9999999999999929</v>
      </c>
      <c r="F37">
        <v>8</v>
      </c>
      <c r="G37" s="7">
        <v>0.47222222222222227</v>
      </c>
      <c r="H37" s="7">
        <v>0.47361111111111115</v>
      </c>
      <c r="I37" s="2">
        <f t="shared" si="1"/>
        <v>1.9999999999999929</v>
      </c>
      <c r="J37" t="s">
        <v>10</v>
      </c>
      <c r="K37">
        <f t="shared" si="2"/>
        <v>2</v>
      </c>
      <c r="M37" s="2">
        <f t="shared" si="3"/>
        <v>650</v>
      </c>
      <c r="N37" s="2">
        <f t="shared" si="4"/>
        <v>682</v>
      </c>
      <c r="O37" s="2">
        <f t="shared" si="5"/>
        <v>32</v>
      </c>
      <c r="P37">
        <f t="shared" si="6"/>
        <v>2</v>
      </c>
      <c r="R37" s="1">
        <f t="shared" si="7"/>
        <v>9.7222222222221877E-3</v>
      </c>
      <c r="S37" s="2">
        <f t="shared" si="8"/>
        <v>13.99999999999995</v>
      </c>
    </row>
    <row r="38" spans="1:19" x14ac:dyDescent="0.25">
      <c r="A38">
        <v>37</v>
      </c>
      <c r="B38" t="s">
        <v>8</v>
      </c>
      <c r="C38" s="7">
        <v>0.46111111111111108</v>
      </c>
      <c r="D38" s="7">
        <v>0.46249999999999997</v>
      </c>
      <c r="E38" s="2">
        <f t="shared" si="0"/>
        <v>1.9999999999999929</v>
      </c>
      <c r="F38">
        <v>8</v>
      </c>
      <c r="G38" s="7">
        <v>0.47222222222222227</v>
      </c>
      <c r="H38" s="7">
        <v>0.47361111111111115</v>
      </c>
      <c r="I38" s="2">
        <f t="shared" si="1"/>
        <v>1.9999999999999929</v>
      </c>
      <c r="J38" t="s">
        <v>9</v>
      </c>
      <c r="K38">
        <f t="shared" si="2"/>
        <v>1</v>
      </c>
      <c r="M38" s="2">
        <f t="shared" si="3"/>
        <v>664</v>
      </c>
      <c r="N38" s="2">
        <f t="shared" si="4"/>
        <v>682</v>
      </c>
      <c r="O38" s="2">
        <f t="shared" si="5"/>
        <v>18</v>
      </c>
      <c r="P38">
        <f t="shared" si="6"/>
        <v>1</v>
      </c>
      <c r="R38" s="1">
        <f t="shared" si="7"/>
        <v>0</v>
      </c>
      <c r="S38" s="2">
        <f t="shared" si="8"/>
        <v>0</v>
      </c>
    </row>
    <row r="39" spans="1:19" x14ac:dyDescent="0.25">
      <c r="A39">
        <v>38</v>
      </c>
      <c r="B39" t="s">
        <v>8</v>
      </c>
      <c r="C39" s="7">
        <v>0.46111111111111108</v>
      </c>
      <c r="D39" s="7">
        <v>0.46249999999999997</v>
      </c>
      <c r="E39" s="2">
        <f t="shared" si="0"/>
        <v>1.9999999999999929</v>
      </c>
      <c r="F39">
        <v>8</v>
      </c>
      <c r="G39" s="7">
        <v>0.47361111111111115</v>
      </c>
      <c r="H39" s="7">
        <v>0.47500000000000003</v>
      </c>
      <c r="I39" s="2">
        <f t="shared" si="1"/>
        <v>1.9999999999999929</v>
      </c>
      <c r="J39" t="s">
        <v>9</v>
      </c>
      <c r="K39">
        <f t="shared" si="2"/>
        <v>1</v>
      </c>
      <c r="M39" s="2">
        <f t="shared" si="3"/>
        <v>664</v>
      </c>
      <c r="N39" s="2">
        <f t="shared" si="4"/>
        <v>684</v>
      </c>
      <c r="O39" s="2">
        <f t="shared" si="5"/>
        <v>20</v>
      </c>
      <c r="P39">
        <f t="shared" si="6"/>
        <v>1</v>
      </c>
      <c r="R39" s="1">
        <f t="shared" si="7"/>
        <v>0</v>
      </c>
      <c r="S39" s="2">
        <f t="shared" si="8"/>
        <v>0</v>
      </c>
    </row>
    <row r="40" spans="1:19" x14ac:dyDescent="0.25">
      <c r="A40">
        <v>39</v>
      </c>
      <c r="B40" t="s">
        <v>8</v>
      </c>
      <c r="C40" s="7">
        <v>0.46111111111111108</v>
      </c>
      <c r="D40" s="7">
        <v>0.46249999999999997</v>
      </c>
      <c r="E40" s="2">
        <f t="shared" si="0"/>
        <v>1.9999999999999929</v>
      </c>
      <c r="F40">
        <v>8</v>
      </c>
      <c r="G40" s="7">
        <v>0.47361111111111115</v>
      </c>
      <c r="H40" s="7">
        <v>0.47430555555555554</v>
      </c>
      <c r="I40" s="2">
        <f t="shared" si="1"/>
        <v>0.99999999999991651</v>
      </c>
      <c r="J40" t="s">
        <v>9</v>
      </c>
      <c r="K40">
        <f t="shared" si="2"/>
        <v>1</v>
      </c>
      <c r="M40" s="2">
        <f t="shared" si="3"/>
        <v>664</v>
      </c>
      <c r="N40" s="2">
        <f t="shared" si="4"/>
        <v>683</v>
      </c>
      <c r="O40" s="2">
        <f t="shared" si="5"/>
        <v>19</v>
      </c>
      <c r="P40">
        <f t="shared" si="6"/>
        <v>1</v>
      </c>
      <c r="R40" s="1">
        <f t="shared" si="7"/>
        <v>0</v>
      </c>
      <c r="S40" s="2">
        <f t="shared" si="8"/>
        <v>0</v>
      </c>
    </row>
    <row r="41" spans="1:19" x14ac:dyDescent="0.25">
      <c r="A41">
        <v>40</v>
      </c>
      <c r="B41" t="s">
        <v>8</v>
      </c>
      <c r="C41" s="7">
        <v>0.46111111111111108</v>
      </c>
      <c r="D41" s="7">
        <v>0.46249999999999997</v>
      </c>
      <c r="E41" s="2">
        <f t="shared" si="0"/>
        <v>1.9999999999999929</v>
      </c>
      <c r="F41">
        <v>8</v>
      </c>
      <c r="G41" s="7">
        <v>0.47569444444444442</v>
      </c>
      <c r="H41" s="7">
        <v>0.47638888888888892</v>
      </c>
      <c r="I41" s="2">
        <f t="shared" si="1"/>
        <v>1.0000000000000764</v>
      </c>
      <c r="J41" t="s">
        <v>9</v>
      </c>
      <c r="K41">
        <f t="shared" si="2"/>
        <v>1</v>
      </c>
      <c r="M41" s="2">
        <f t="shared" si="3"/>
        <v>664</v>
      </c>
      <c r="N41" s="2">
        <f t="shared" si="4"/>
        <v>686</v>
      </c>
      <c r="O41" s="2">
        <f t="shared" si="5"/>
        <v>22</v>
      </c>
      <c r="P41">
        <f t="shared" si="6"/>
        <v>1</v>
      </c>
      <c r="R41" s="1">
        <f t="shared" si="7"/>
        <v>6.9444444444449749E-4</v>
      </c>
      <c r="S41" s="2">
        <f t="shared" si="8"/>
        <v>1.0000000000000764</v>
      </c>
    </row>
    <row r="42" spans="1:19" x14ac:dyDescent="0.25">
      <c r="A42">
        <v>41</v>
      </c>
      <c r="B42" t="s">
        <v>8</v>
      </c>
      <c r="C42" s="7">
        <v>0.46180555555555558</v>
      </c>
      <c r="D42" s="7">
        <v>0.46388888888888885</v>
      </c>
      <c r="E42" s="2">
        <f t="shared" si="0"/>
        <v>2.9999999999999094</v>
      </c>
      <c r="F42">
        <v>8</v>
      </c>
      <c r="G42" s="7">
        <v>0.47430555555555554</v>
      </c>
      <c r="H42" s="7">
        <v>0.47500000000000003</v>
      </c>
      <c r="I42" s="2">
        <f t="shared" si="1"/>
        <v>1.0000000000000764</v>
      </c>
      <c r="J42" t="s">
        <v>9</v>
      </c>
      <c r="K42">
        <f t="shared" si="2"/>
        <v>1</v>
      </c>
      <c r="M42" s="2">
        <f t="shared" si="3"/>
        <v>665</v>
      </c>
      <c r="N42" s="2">
        <f t="shared" si="4"/>
        <v>684</v>
      </c>
      <c r="O42" s="2">
        <f t="shared" si="5"/>
        <v>19</v>
      </c>
      <c r="P42">
        <f t="shared" si="6"/>
        <v>1</v>
      </c>
      <c r="R42" s="1">
        <f t="shared" si="7"/>
        <v>0</v>
      </c>
      <c r="S42" s="2">
        <f t="shared" si="8"/>
        <v>0</v>
      </c>
    </row>
    <row r="43" spans="1:19" x14ac:dyDescent="0.25">
      <c r="A43">
        <v>42</v>
      </c>
      <c r="B43" t="s">
        <v>8</v>
      </c>
      <c r="C43" s="7">
        <v>0.46180555555555558</v>
      </c>
      <c r="D43" s="7">
        <v>0.46319444444444446</v>
      </c>
      <c r="E43" s="2">
        <f t="shared" si="0"/>
        <v>1.9999999999999929</v>
      </c>
      <c r="F43">
        <v>8</v>
      </c>
      <c r="G43" s="7">
        <v>0.47500000000000003</v>
      </c>
      <c r="H43" s="7">
        <v>0.47569444444444442</v>
      </c>
      <c r="I43" s="2">
        <f t="shared" si="1"/>
        <v>0.99999999999991651</v>
      </c>
      <c r="J43" t="s">
        <v>9</v>
      </c>
      <c r="K43">
        <f t="shared" si="2"/>
        <v>1</v>
      </c>
      <c r="M43" s="2">
        <f t="shared" si="3"/>
        <v>665</v>
      </c>
      <c r="N43" s="2">
        <f t="shared" si="4"/>
        <v>685</v>
      </c>
      <c r="O43" s="2">
        <f t="shared" si="5"/>
        <v>20</v>
      </c>
      <c r="P43">
        <f t="shared" si="6"/>
        <v>1</v>
      </c>
      <c r="R43" s="1">
        <f t="shared" si="7"/>
        <v>6.9444444444438647E-4</v>
      </c>
      <c r="S43" s="2">
        <f t="shared" si="8"/>
        <v>0.99999999999991651</v>
      </c>
    </row>
    <row r="44" spans="1:19" x14ac:dyDescent="0.25">
      <c r="A44">
        <v>43</v>
      </c>
      <c r="B44" t="s">
        <v>8</v>
      </c>
      <c r="C44" s="7">
        <v>0.46249999999999997</v>
      </c>
      <c r="D44" s="7">
        <v>0.46388888888888885</v>
      </c>
      <c r="E44" s="2">
        <f t="shared" si="0"/>
        <v>1.9999999999999929</v>
      </c>
      <c r="F44">
        <v>8</v>
      </c>
      <c r="G44" s="7">
        <v>0.47638888888888892</v>
      </c>
      <c r="H44" s="7">
        <v>0.4777777777777778</v>
      </c>
      <c r="I44" s="2">
        <f t="shared" si="1"/>
        <v>1.9999999999999929</v>
      </c>
      <c r="J44" t="s">
        <v>10</v>
      </c>
      <c r="K44">
        <f t="shared" si="2"/>
        <v>2</v>
      </c>
      <c r="M44" s="2">
        <f t="shared" si="3"/>
        <v>666</v>
      </c>
      <c r="N44" s="2">
        <f t="shared" si="4"/>
        <v>688</v>
      </c>
      <c r="O44" s="2">
        <f t="shared" si="5"/>
        <v>22</v>
      </c>
      <c r="P44">
        <f t="shared" si="6"/>
        <v>2</v>
      </c>
      <c r="R44" s="1">
        <f t="shared" si="7"/>
        <v>0</v>
      </c>
      <c r="S44" s="2">
        <f t="shared" si="8"/>
        <v>0</v>
      </c>
    </row>
    <row r="45" spans="1:19" x14ac:dyDescent="0.25">
      <c r="A45">
        <v>44</v>
      </c>
      <c r="B45" t="s">
        <v>8</v>
      </c>
      <c r="C45" s="7">
        <v>0.46249999999999997</v>
      </c>
      <c r="D45" s="7">
        <v>0.46458333333333335</v>
      </c>
      <c r="E45" s="2">
        <f t="shared" si="0"/>
        <v>3.0000000000000693</v>
      </c>
      <c r="F45">
        <v>8</v>
      </c>
      <c r="G45" s="7">
        <v>0.47569444444444442</v>
      </c>
      <c r="H45" s="7">
        <v>0.47638888888888892</v>
      </c>
      <c r="I45" s="2">
        <f t="shared" si="1"/>
        <v>1.0000000000000764</v>
      </c>
      <c r="J45" t="s">
        <v>10</v>
      </c>
      <c r="K45">
        <f t="shared" si="2"/>
        <v>2</v>
      </c>
      <c r="M45" s="2">
        <f t="shared" si="3"/>
        <v>666</v>
      </c>
      <c r="N45" s="2">
        <f t="shared" si="4"/>
        <v>686</v>
      </c>
      <c r="O45" s="2">
        <f t="shared" si="5"/>
        <v>20</v>
      </c>
      <c r="P45">
        <f t="shared" si="6"/>
        <v>2</v>
      </c>
      <c r="R45" s="1">
        <f t="shared" si="7"/>
        <v>1.388888888888884E-3</v>
      </c>
      <c r="S45" s="2">
        <f t="shared" si="8"/>
        <v>1.9999999999999929</v>
      </c>
    </row>
    <row r="46" spans="1:19" x14ac:dyDescent="0.25">
      <c r="A46">
        <v>45</v>
      </c>
      <c r="B46" t="s">
        <v>8</v>
      </c>
      <c r="C46" s="7">
        <v>0.46388888888888885</v>
      </c>
      <c r="D46" s="7">
        <v>0.46458333333333335</v>
      </c>
      <c r="E46" s="2">
        <f t="shared" si="0"/>
        <v>1.0000000000000764</v>
      </c>
      <c r="F46">
        <v>8</v>
      </c>
      <c r="G46" s="7">
        <v>0.47638888888888892</v>
      </c>
      <c r="H46" s="7">
        <v>0.4770833333333333</v>
      </c>
      <c r="I46" s="2">
        <f t="shared" si="1"/>
        <v>0.99999999999991651</v>
      </c>
      <c r="J46" t="s">
        <v>9</v>
      </c>
      <c r="K46">
        <f t="shared" si="2"/>
        <v>1</v>
      </c>
      <c r="M46" s="2">
        <f t="shared" si="3"/>
        <v>668</v>
      </c>
      <c r="N46" s="2">
        <f t="shared" si="4"/>
        <v>687</v>
      </c>
      <c r="O46" s="2">
        <f t="shared" si="5"/>
        <v>19</v>
      </c>
      <c r="P46">
        <f t="shared" si="6"/>
        <v>1</v>
      </c>
      <c r="R46" s="1">
        <f t="shared" si="7"/>
        <v>0</v>
      </c>
      <c r="S46" s="2">
        <f t="shared" si="8"/>
        <v>0</v>
      </c>
    </row>
    <row r="47" spans="1:19" x14ac:dyDescent="0.25">
      <c r="A47">
        <v>46</v>
      </c>
      <c r="B47" t="s">
        <v>8</v>
      </c>
      <c r="C47" s="7">
        <v>0.46388888888888885</v>
      </c>
      <c r="D47" s="7">
        <v>0.46527777777777773</v>
      </c>
      <c r="E47" s="2">
        <f t="shared" si="0"/>
        <v>1.9999999999999929</v>
      </c>
      <c r="F47">
        <v>8</v>
      </c>
      <c r="G47" s="7">
        <v>0.47638888888888892</v>
      </c>
      <c r="H47" s="7">
        <v>0.4770833333333333</v>
      </c>
      <c r="I47" s="2">
        <f t="shared" si="1"/>
        <v>0.99999999999991651</v>
      </c>
      <c r="J47" t="s">
        <v>10</v>
      </c>
      <c r="K47">
        <f t="shared" si="2"/>
        <v>2</v>
      </c>
      <c r="M47" s="2">
        <f t="shared" si="3"/>
        <v>668</v>
      </c>
      <c r="N47" s="2">
        <f t="shared" si="4"/>
        <v>687</v>
      </c>
      <c r="O47" s="2">
        <f t="shared" si="5"/>
        <v>19</v>
      </c>
      <c r="P47">
        <f t="shared" si="6"/>
        <v>2</v>
      </c>
      <c r="R47" s="1">
        <f t="shared" si="7"/>
        <v>0</v>
      </c>
      <c r="S47" s="2">
        <f t="shared" si="8"/>
        <v>0</v>
      </c>
    </row>
    <row r="48" spans="1:19" x14ac:dyDescent="0.25">
      <c r="A48">
        <v>47</v>
      </c>
      <c r="B48" t="s">
        <v>8</v>
      </c>
      <c r="C48" s="7">
        <v>0.46388888888888885</v>
      </c>
      <c r="D48" s="7">
        <v>0.46458333333333335</v>
      </c>
      <c r="E48" s="2">
        <f t="shared" si="0"/>
        <v>1.0000000000000764</v>
      </c>
      <c r="F48">
        <v>8</v>
      </c>
      <c r="G48" s="7">
        <v>0.47430555555555554</v>
      </c>
      <c r="H48" s="7">
        <v>0.47638888888888892</v>
      </c>
      <c r="I48" s="2">
        <f t="shared" si="1"/>
        <v>3.0000000000000693</v>
      </c>
      <c r="J48" t="s">
        <v>9</v>
      </c>
      <c r="K48">
        <f t="shared" si="2"/>
        <v>1</v>
      </c>
      <c r="M48" s="2">
        <f t="shared" si="3"/>
        <v>668</v>
      </c>
      <c r="N48" s="2">
        <f t="shared" si="4"/>
        <v>686</v>
      </c>
      <c r="O48" s="2">
        <f t="shared" si="5"/>
        <v>18</v>
      </c>
      <c r="P48">
        <f t="shared" si="6"/>
        <v>1</v>
      </c>
      <c r="R48" s="1">
        <f t="shared" si="7"/>
        <v>0</v>
      </c>
      <c r="S48" s="2">
        <f t="shared" si="8"/>
        <v>0</v>
      </c>
    </row>
    <row r="49" spans="1:19" x14ac:dyDescent="0.25">
      <c r="A49">
        <v>48</v>
      </c>
      <c r="B49" t="s">
        <v>8</v>
      </c>
      <c r="C49" s="7">
        <v>0.46388888888888885</v>
      </c>
      <c r="D49" s="7">
        <v>0.46527777777777773</v>
      </c>
      <c r="E49" s="2">
        <f t="shared" si="0"/>
        <v>1.9999999999999929</v>
      </c>
      <c r="F49">
        <v>8</v>
      </c>
      <c r="G49" s="7">
        <v>0.4777777777777778</v>
      </c>
      <c r="H49" s="7">
        <v>0.47847222222222219</v>
      </c>
      <c r="I49" s="2">
        <f t="shared" si="1"/>
        <v>0.99999999999991651</v>
      </c>
      <c r="J49" t="s">
        <v>10</v>
      </c>
      <c r="K49">
        <f t="shared" si="2"/>
        <v>2</v>
      </c>
      <c r="M49" s="2">
        <f t="shared" si="3"/>
        <v>668</v>
      </c>
      <c r="N49" s="2">
        <f t="shared" si="4"/>
        <v>689</v>
      </c>
      <c r="O49" s="2">
        <f t="shared" si="5"/>
        <v>21</v>
      </c>
      <c r="P49">
        <f t="shared" si="6"/>
        <v>2</v>
      </c>
      <c r="R49" s="1">
        <f t="shared" si="7"/>
        <v>6.9444444444449749E-4</v>
      </c>
      <c r="S49" s="2">
        <f t="shared" si="8"/>
        <v>1.0000000000000764</v>
      </c>
    </row>
    <row r="50" spans="1:19" x14ac:dyDescent="0.25">
      <c r="A50">
        <v>49</v>
      </c>
      <c r="B50" t="s">
        <v>8</v>
      </c>
      <c r="C50" s="7">
        <v>0.46458333333333335</v>
      </c>
      <c r="D50" s="7">
        <v>0.46597222222222223</v>
      </c>
      <c r="E50" s="2">
        <f t="shared" si="0"/>
        <v>1.9999999999999929</v>
      </c>
      <c r="F50">
        <v>8</v>
      </c>
      <c r="G50" s="7">
        <v>0.47847222222222219</v>
      </c>
      <c r="H50" s="7">
        <v>0.47916666666666669</v>
      </c>
      <c r="I50" s="2">
        <f t="shared" si="1"/>
        <v>1.0000000000000764</v>
      </c>
      <c r="J50" t="s">
        <v>9</v>
      </c>
      <c r="K50">
        <f t="shared" si="2"/>
        <v>1</v>
      </c>
      <c r="M50" s="2">
        <f t="shared" si="3"/>
        <v>669</v>
      </c>
      <c r="N50" s="2">
        <f t="shared" si="4"/>
        <v>690</v>
      </c>
      <c r="O50" s="2">
        <f t="shared" si="5"/>
        <v>21</v>
      </c>
      <c r="P50">
        <f t="shared" si="6"/>
        <v>1</v>
      </c>
      <c r="R50" s="1">
        <f t="shared" si="7"/>
        <v>0</v>
      </c>
      <c r="S50" s="2">
        <f t="shared" si="8"/>
        <v>0</v>
      </c>
    </row>
    <row r="51" spans="1:19" x14ac:dyDescent="0.25">
      <c r="A51">
        <v>50</v>
      </c>
      <c r="B51" t="s">
        <v>8</v>
      </c>
      <c r="C51" s="7">
        <v>0.46458333333333335</v>
      </c>
      <c r="D51" s="7">
        <v>0.46666666666666662</v>
      </c>
      <c r="E51" s="2">
        <f t="shared" si="0"/>
        <v>2.9999999999999094</v>
      </c>
      <c r="F51">
        <v>8</v>
      </c>
      <c r="G51" s="7">
        <v>0.4777777777777778</v>
      </c>
      <c r="H51" s="7">
        <v>0.47916666666666669</v>
      </c>
      <c r="I51" s="2">
        <f t="shared" si="1"/>
        <v>1.9999999999999929</v>
      </c>
      <c r="J51" t="s">
        <v>10</v>
      </c>
      <c r="K51">
        <f t="shared" si="2"/>
        <v>2</v>
      </c>
      <c r="M51" s="2">
        <f t="shared" si="3"/>
        <v>669</v>
      </c>
      <c r="N51" s="2">
        <f t="shared" si="4"/>
        <v>690</v>
      </c>
      <c r="O51" s="2">
        <f t="shared" si="5"/>
        <v>21</v>
      </c>
      <c r="P51">
        <f t="shared" si="6"/>
        <v>2</v>
      </c>
      <c r="R51" s="1">
        <f t="shared" si="7"/>
        <v>1.4583333333333337E-2</v>
      </c>
      <c r="S51" s="2">
        <f t="shared" si="8"/>
        <v>21.000000000000007</v>
      </c>
    </row>
    <row r="52" spans="1:19" x14ac:dyDescent="0.25">
      <c r="A52">
        <v>51</v>
      </c>
      <c r="B52" t="s">
        <v>8</v>
      </c>
      <c r="C52" s="7">
        <v>0.47916666666666669</v>
      </c>
      <c r="D52" s="7">
        <v>0.47986111111111113</v>
      </c>
      <c r="E52" s="2">
        <f t="shared" si="0"/>
        <v>0.99999999999999645</v>
      </c>
      <c r="F52">
        <v>8</v>
      </c>
      <c r="G52" s="7">
        <v>0.48888888888888887</v>
      </c>
      <c r="H52" s="7">
        <v>0.48958333333333331</v>
      </c>
      <c r="I52" s="2">
        <f t="shared" si="1"/>
        <v>0.99999999999999645</v>
      </c>
      <c r="J52" t="s">
        <v>10</v>
      </c>
      <c r="K52">
        <f t="shared" si="2"/>
        <v>2</v>
      </c>
      <c r="M52" s="2">
        <f t="shared" si="3"/>
        <v>690</v>
      </c>
      <c r="N52" s="2">
        <f t="shared" si="4"/>
        <v>705</v>
      </c>
      <c r="O52" s="2">
        <f t="shared" si="5"/>
        <v>15</v>
      </c>
      <c r="P52">
        <f t="shared" si="6"/>
        <v>2</v>
      </c>
      <c r="R52" s="1">
        <f t="shared" si="7"/>
        <v>0</v>
      </c>
      <c r="S52" s="2">
        <f t="shared" si="8"/>
        <v>0</v>
      </c>
    </row>
    <row r="53" spans="1:19" x14ac:dyDescent="0.25">
      <c r="A53">
        <v>52</v>
      </c>
      <c r="B53" t="s">
        <v>8</v>
      </c>
      <c r="C53" s="7">
        <v>0.47916666666666669</v>
      </c>
      <c r="D53" s="7">
        <v>0.47986111111111113</v>
      </c>
      <c r="E53" s="2">
        <f t="shared" si="0"/>
        <v>0.99999999999999645</v>
      </c>
      <c r="F53">
        <v>8</v>
      </c>
      <c r="G53" s="7">
        <v>0.48888888888888887</v>
      </c>
      <c r="H53" s="7">
        <v>0.48958333333333331</v>
      </c>
      <c r="I53" s="2">
        <f t="shared" si="1"/>
        <v>0.99999999999999645</v>
      </c>
      <c r="J53" t="s">
        <v>9</v>
      </c>
      <c r="K53">
        <f t="shared" si="2"/>
        <v>1</v>
      </c>
      <c r="M53" s="2">
        <f t="shared" si="3"/>
        <v>690</v>
      </c>
      <c r="N53" s="2">
        <f t="shared" si="4"/>
        <v>705</v>
      </c>
      <c r="O53" s="2">
        <f t="shared" si="5"/>
        <v>15</v>
      </c>
      <c r="P53">
        <f t="shared" si="6"/>
        <v>1</v>
      </c>
      <c r="R53" s="1">
        <f t="shared" si="7"/>
        <v>0</v>
      </c>
      <c r="S53" s="2">
        <f t="shared" si="8"/>
        <v>0</v>
      </c>
    </row>
    <row r="54" spans="1:19" x14ac:dyDescent="0.25">
      <c r="A54">
        <v>53</v>
      </c>
      <c r="B54" t="s">
        <v>8</v>
      </c>
      <c r="C54" s="7">
        <v>0.47916666666666669</v>
      </c>
      <c r="D54" s="7">
        <v>0.48125000000000001</v>
      </c>
      <c r="E54" s="2">
        <f t="shared" si="0"/>
        <v>2.9999999999999893</v>
      </c>
      <c r="F54">
        <v>8</v>
      </c>
      <c r="G54" s="7">
        <v>0.48749999999999999</v>
      </c>
      <c r="H54" s="7">
        <v>0.48819444444444443</v>
      </c>
      <c r="I54" s="2">
        <f t="shared" si="1"/>
        <v>0.99999999999999645</v>
      </c>
      <c r="J54" t="s">
        <v>9</v>
      </c>
      <c r="K54">
        <f t="shared" si="2"/>
        <v>1</v>
      </c>
      <c r="M54" s="2">
        <f t="shared" si="3"/>
        <v>690</v>
      </c>
      <c r="N54" s="2">
        <f t="shared" si="4"/>
        <v>703</v>
      </c>
      <c r="O54" s="2">
        <f t="shared" si="5"/>
        <v>13</v>
      </c>
      <c r="P54">
        <f t="shared" si="6"/>
        <v>1</v>
      </c>
      <c r="R54" s="1">
        <f t="shared" si="7"/>
        <v>6.9444444444444198E-4</v>
      </c>
      <c r="S54" s="2">
        <f t="shared" si="8"/>
        <v>0.99999999999999645</v>
      </c>
    </row>
    <row r="55" spans="1:19" x14ac:dyDescent="0.25">
      <c r="A55">
        <v>54</v>
      </c>
      <c r="B55" t="s">
        <v>8</v>
      </c>
      <c r="C55" s="7">
        <v>0.47986111111111113</v>
      </c>
      <c r="D55" s="7">
        <v>0.48125000000000001</v>
      </c>
      <c r="E55" s="2">
        <f t="shared" si="0"/>
        <v>1.9999999999999929</v>
      </c>
      <c r="F55">
        <v>8</v>
      </c>
      <c r="G55" s="7">
        <v>0.48749999999999999</v>
      </c>
      <c r="H55" s="7">
        <v>0.48819444444444443</v>
      </c>
      <c r="I55" s="2">
        <f t="shared" si="1"/>
        <v>0.99999999999999645</v>
      </c>
      <c r="J55" t="s">
        <v>10</v>
      </c>
      <c r="K55">
        <f t="shared" si="2"/>
        <v>2</v>
      </c>
      <c r="M55" s="2">
        <f t="shared" si="3"/>
        <v>691</v>
      </c>
      <c r="N55" s="2">
        <f t="shared" si="4"/>
        <v>703</v>
      </c>
      <c r="O55" s="2">
        <f t="shared" si="5"/>
        <v>12</v>
      </c>
      <c r="P55">
        <f t="shared" si="6"/>
        <v>2</v>
      </c>
      <c r="R55" s="1">
        <f t="shared" si="7"/>
        <v>0</v>
      </c>
      <c r="S55" s="2">
        <f t="shared" si="8"/>
        <v>0</v>
      </c>
    </row>
    <row r="56" spans="1:19" x14ac:dyDescent="0.25">
      <c r="A56">
        <v>55</v>
      </c>
      <c r="B56" t="s">
        <v>8</v>
      </c>
      <c r="C56" s="7">
        <v>0.47986111111111113</v>
      </c>
      <c r="D56" s="7">
        <v>0.48055555555555557</v>
      </c>
      <c r="E56" s="2">
        <f t="shared" si="0"/>
        <v>0.99999999999999645</v>
      </c>
      <c r="F56">
        <v>8</v>
      </c>
      <c r="G56" s="7">
        <v>0.48749999999999999</v>
      </c>
      <c r="H56" s="7">
        <v>0.48819444444444443</v>
      </c>
      <c r="I56" s="2">
        <f t="shared" si="1"/>
        <v>0.99999999999999645</v>
      </c>
      <c r="J56" t="s">
        <v>9</v>
      </c>
      <c r="K56">
        <f t="shared" si="2"/>
        <v>1</v>
      </c>
      <c r="M56" s="2">
        <f t="shared" si="3"/>
        <v>691</v>
      </c>
      <c r="N56" s="2">
        <f t="shared" si="4"/>
        <v>703</v>
      </c>
      <c r="O56" s="2">
        <f t="shared" si="5"/>
        <v>12</v>
      </c>
      <c r="P56">
        <f t="shared" si="6"/>
        <v>1</v>
      </c>
      <c r="R56" s="1">
        <f t="shared" si="7"/>
        <v>6.9444444444444198E-4</v>
      </c>
      <c r="S56" s="2">
        <f t="shared" si="8"/>
        <v>0.99999999999999645</v>
      </c>
    </row>
    <row r="57" spans="1:19" x14ac:dyDescent="0.25">
      <c r="A57">
        <v>56</v>
      </c>
      <c r="B57" t="s">
        <v>8</v>
      </c>
      <c r="C57" s="7">
        <v>0.48055555555555557</v>
      </c>
      <c r="D57" s="7">
        <v>0.48125000000000001</v>
      </c>
      <c r="E57" s="2">
        <f t="shared" si="0"/>
        <v>0.99999999999999645</v>
      </c>
      <c r="F57">
        <v>8</v>
      </c>
      <c r="G57" s="7">
        <v>0.48819444444444443</v>
      </c>
      <c r="H57" s="7">
        <v>0.48888888888888887</v>
      </c>
      <c r="I57" s="2">
        <f t="shared" si="1"/>
        <v>0.99999999999999645</v>
      </c>
      <c r="J57" t="s">
        <v>10</v>
      </c>
      <c r="K57">
        <f t="shared" si="2"/>
        <v>2</v>
      </c>
      <c r="M57" s="2">
        <f t="shared" si="3"/>
        <v>692</v>
      </c>
      <c r="N57" s="2">
        <f t="shared" si="4"/>
        <v>704</v>
      </c>
      <c r="O57" s="2">
        <f t="shared" si="5"/>
        <v>12</v>
      </c>
      <c r="P57">
        <f t="shared" si="6"/>
        <v>2</v>
      </c>
      <c r="R57" s="1">
        <f t="shared" si="7"/>
        <v>0</v>
      </c>
      <c r="S57" s="2">
        <f t="shared" si="8"/>
        <v>0</v>
      </c>
    </row>
    <row r="58" spans="1:19" x14ac:dyDescent="0.25">
      <c r="A58">
        <v>57</v>
      </c>
      <c r="B58" t="s">
        <v>8</v>
      </c>
      <c r="C58" s="7">
        <v>0.48055555555555557</v>
      </c>
      <c r="D58" s="7">
        <v>0.48125000000000001</v>
      </c>
      <c r="E58" s="2">
        <f t="shared" si="0"/>
        <v>0.99999999999999645</v>
      </c>
      <c r="F58">
        <v>8</v>
      </c>
      <c r="G58" s="7">
        <v>0.48888888888888887</v>
      </c>
      <c r="H58" s="7">
        <v>0.48958333333333331</v>
      </c>
      <c r="I58" s="2">
        <f t="shared" si="1"/>
        <v>0.99999999999999645</v>
      </c>
      <c r="J58" t="s">
        <v>10</v>
      </c>
      <c r="K58">
        <f t="shared" si="2"/>
        <v>2</v>
      </c>
      <c r="M58" s="2">
        <f t="shared" si="3"/>
        <v>692</v>
      </c>
      <c r="N58" s="2">
        <f t="shared" si="4"/>
        <v>705</v>
      </c>
      <c r="O58" s="2">
        <f t="shared" si="5"/>
        <v>13</v>
      </c>
      <c r="P58">
        <f t="shared" si="6"/>
        <v>2</v>
      </c>
      <c r="R58" s="1">
        <f t="shared" si="7"/>
        <v>6.9444444444444198E-4</v>
      </c>
      <c r="S58" s="2">
        <f t="shared" si="8"/>
        <v>0.99999999999999645</v>
      </c>
    </row>
    <row r="59" spans="1:19" x14ac:dyDescent="0.25">
      <c r="A59">
        <v>58</v>
      </c>
      <c r="B59" t="s">
        <v>8</v>
      </c>
      <c r="C59" s="7">
        <v>0.48125000000000001</v>
      </c>
      <c r="D59" s="7">
        <v>0.48194444444444445</v>
      </c>
      <c r="E59" s="2">
        <f t="shared" si="0"/>
        <v>0.99999999999999645</v>
      </c>
      <c r="F59">
        <v>8</v>
      </c>
      <c r="G59" s="7">
        <v>0.48888888888888887</v>
      </c>
      <c r="H59" s="7">
        <v>0.49027777777777781</v>
      </c>
      <c r="I59" s="2">
        <f t="shared" si="1"/>
        <v>2.0000000000000728</v>
      </c>
      <c r="J59" t="s">
        <v>10</v>
      </c>
      <c r="K59">
        <f t="shared" si="2"/>
        <v>2</v>
      </c>
      <c r="M59" s="2">
        <f t="shared" si="3"/>
        <v>693</v>
      </c>
      <c r="N59" s="2">
        <f t="shared" si="4"/>
        <v>706</v>
      </c>
      <c r="O59" s="2">
        <f t="shared" si="5"/>
        <v>13</v>
      </c>
      <c r="P59">
        <f t="shared" si="6"/>
        <v>2</v>
      </c>
      <c r="R59" s="1">
        <f t="shared" si="7"/>
        <v>0</v>
      </c>
      <c r="S59" s="2">
        <f t="shared" si="8"/>
        <v>0</v>
      </c>
    </row>
    <row r="60" spans="1:19" x14ac:dyDescent="0.25">
      <c r="A60">
        <v>59</v>
      </c>
      <c r="B60" t="s">
        <v>8</v>
      </c>
      <c r="C60" s="7">
        <v>0.48125000000000001</v>
      </c>
      <c r="D60" s="7">
        <v>0.4826388888888889</v>
      </c>
      <c r="E60" s="2">
        <f t="shared" si="0"/>
        <v>1.9999999999999929</v>
      </c>
      <c r="F60">
        <v>8</v>
      </c>
      <c r="G60" s="7">
        <v>0.48958333333333331</v>
      </c>
      <c r="H60" s="7">
        <v>0.48958333333333331</v>
      </c>
      <c r="I60" s="2">
        <f t="shared" si="1"/>
        <v>0</v>
      </c>
      <c r="J60" t="s">
        <v>9</v>
      </c>
      <c r="K60">
        <f t="shared" si="2"/>
        <v>1</v>
      </c>
      <c r="M60" s="2">
        <f t="shared" si="3"/>
        <v>693</v>
      </c>
      <c r="N60" s="2">
        <f t="shared" si="4"/>
        <v>705</v>
      </c>
      <c r="O60" s="2">
        <f t="shared" si="5"/>
        <v>12</v>
      </c>
      <c r="P60">
        <f t="shared" si="6"/>
        <v>1</v>
      </c>
      <c r="R60" s="1">
        <f t="shared" si="7"/>
        <v>6.9444444444444198E-4</v>
      </c>
      <c r="S60" s="2">
        <f t="shared" si="8"/>
        <v>0.99999999999999645</v>
      </c>
    </row>
    <row r="61" spans="1:19" x14ac:dyDescent="0.25">
      <c r="A61">
        <v>60</v>
      </c>
      <c r="B61" t="s">
        <v>8</v>
      </c>
      <c r="C61" s="7">
        <v>0.48194444444444445</v>
      </c>
      <c r="D61" s="7">
        <v>0.4826388888888889</v>
      </c>
      <c r="E61" s="2">
        <f t="shared" si="0"/>
        <v>0.99999999999999645</v>
      </c>
      <c r="F61">
        <v>8</v>
      </c>
      <c r="G61" s="7">
        <v>0.49027777777777781</v>
      </c>
      <c r="H61" s="7">
        <v>0.49027777777777781</v>
      </c>
      <c r="I61" s="2">
        <f t="shared" si="1"/>
        <v>0</v>
      </c>
      <c r="J61" t="s">
        <v>10</v>
      </c>
      <c r="K61">
        <f t="shared" si="2"/>
        <v>2</v>
      </c>
      <c r="M61" s="2">
        <f t="shared" si="3"/>
        <v>694</v>
      </c>
      <c r="N61" s="2">
        <f t="shared" si="4"/>
        <v>706</v>
      </c>
      <c r="O61" s="2">
        <f t="shared" si="5"/>
        <v>12</v>
      </c>
      <c r="P61">
        <f t="shared" si="6"/>
        <v>2</v>
      </c>
      <c r="R61" s="1">
        <f t="shared" si="7"/>
        <v>0</v>
      </c>
      <c r="S61" s="2">
        <f t="shared" si="8"/>
        <v>0</v>
      </c>
    </row>
    <row r="62" spans="1:19" x14ac:dyDescent="0.25">
      <c r="A62">
        <v>61</v>
      </c>
      <c r="B62" t="s">
        <v>8</v>
      </c>
      <c r="C62" s="7">
        <v>0.48194444444444445</v>
      </c>
      <c r="D62" s="7">
        <v>0.48333333333333334</v>
      </c>
      <c r="E62" s="2">
        <f t="shared" si="0"/>
        <v>1.9999999999999929</v>
      </c>
      <c r="F62">
        <v>8</v>
      </c>
      <c r="G62" s="7">
        <v>0.4909722222222222</v>
      </c>
      <c r="H62" s="7">
        <v>0.4909722222222222</v>
      </c>
      <c r="I62" s="2">
        <f t="shared" si="1"/>
        <v>0</v>
      </c>
      <c r="J62" t="s">
        <v>10</v>
      </c>
      <c r="K62">
        <f t="shared" si="2"/>
        <v>2</v>
      </c>
      <c r="M62" s="2">
        <f t="shared" si="3"/>
        <v>694</v>
      </c>
      <c r="N62" s="2">
        <f t="shared" si="4"/>
        <v>707</v>
      </c>
      <c r="O62" s="2">
        <f t="shared" si="5"/>
        <v>13</v>
      </c>
      <c r="P62">
        <f t="shared" si="6"/>
        <v>2</v>
      </c>
      <c r="R62" s="1">
        <f t="shared" si="7"/>
        <v>6.9444444444444198E-4</v>
      </c>
      <c r="S62" s="2">
        <f t="shared" si="8"/>
        <v>0.99999999999999645</v>
      </c>
    </row>
    <row r="63" spans="1:19" x14ac:dyDescent="0.25">
      <c r="A63">
        <v>62</v>
      </c>
      <c r="B63" t="s">
        <v>8</v>
      </c>
      <c r="C63" s="7">
        <v>0.4826388888888889</v>
      </c>
      <c r="D63" s="7">
        <v>0.48333333333333334</v>
      </c>
      <c r="E63" s="2">
        <f t="shared" si="0"/>
        <v>0.99999999999999645</v>
      </c>
      <c r="F63">
        <v>8</v>
      </c>
      <c r="G63" s="7">
        <v>0.48819444444444443</v>
      </c>
      <c r="H63" s="7">
        <v>0.49027777777777781</v>
      </c>
      <c r="I63" s="2">
        <f t="shared" si="1"/>
        <v>3.0000000000000693</v>
      </c>
      <c r="J63" t="s">
        <v>9</v>
      </c>
      <c r="K63">
        <f t="shared" si="2"/>
        <v>1</v>
      </c>
      <c r="M63" s="2">
        <f t="shared" si="3"/>
        <v>695</v>
      </c>
      <c r="N63" s="2">
        <f t="shared" si="4"/>
        <v>706</v>
      </c>
      <c r="O63" s="2">
        <f t="shared" si="5"/>
        <v>11</v>
      </c>
      <c r="P63">
        <f t="shared" si="6"/>
        <v>1</v>
      </c>
      <c r="R63" s="1">
        <f t="shared" si="7"/>
        <v>0</v>
      </c>
      <c r="S63" s="2">
        <f t="shared" si="8"/>
        <v>0</v>
      </c>
    </row>
    <row r="64" spans="1:19" x14ac:dyDescent="0.25">
      <c r="A64">
        <v>63</v>
      </c>
      <c r="B64" t="s">
        <v>8</v>
      </c>
      <c r="C64" s="7">
        <v>0.4826388888888889</v>
      </c>
      <c r="D64" s="7">
        <v>0.48333333333333334</v>
      </c>
      <c r="E64" s="2">
        <f t="shared" si="0"/>
        <v>0.99999999999999645</v>
      </c>
      <c r="F64">
        <v>8</v>
      </c>
      <c r="G64" s="7">
        <v>0.4909722222222222</v>
      </c>
      <c r="H64" s="7">
        <v>0.49305555555555558</v>
      </c>
      <c r="I64" s="2">
        <f t="shared" si="1"/>
        <v>3.0000000000000693</v>
      </c>
      <c r="J64" t="s">
        <v>9</v>
      </c>
      <c r="K64">
        <f t="shared" si="2"/>
        <v>1</v>
      </c>
      <c r="M64" s="2">
        <f t="shared" si="3"/>
        <v>695</v>
      </c>
      <c r="N64" s="2">
        <f t="shared" si="4"/>
        <v>710</v>
      </c>
      <c r="O64" s="2">
        <f t="shared" si="5"/>
        <v>15</v>
      </c>
      <c r="P64">
        <f t="shared" si="6"/>
        <v>1</v>
      </c>
      <c r="R64" s="1">
        <f t="shared" si="7"/>
        <v>0</v>
      </c>
      <c r="S64" s="2">
        <f t="shared" si="8"/>
        <v>0</v>
      </c>
    </row>
    <row r="65" spans="1:19" x14ac:dyDescent="0.25">
      <c r="A65">
        <v>64</v>
      </c>
      <c r="B65" t="s">
        <v>8</v>
      </c>
      <c r="C65" s="7">
        <v>0.4826388888888889</v>
      </c>
      <c r="D65" s="7">
        <v>0.48402777777777778</v>
      </c>
      <c r="E65" s="2">
        <f t="shared" si="0"/>
        <v>1.9999999999999929</v>
      </c>
      <c r="F65">
        <v>8</v>
      </c>
      <c r="G65" s="7">
        <v>0.4909722222222222</v>
      </c>
      <c r="H65" s="7">
        <v>0.4916666666666667</v>
      </c>
      <c r="I65" s="2">
        <f t="shared" si="1"/>
        <v>1.0000000000000764</v>
      </c>
      <c r="J65" t="s">
        <v>10</v>
      </c>
      <c r="K65">
        <f t="shared" si="2"/>
        <v>2</v>
      </c>
      <c r="M65" s="2">
        <f t="shared" si="3"/>
        <v>695</v>
      </c>
      <c r="N65" s="2">
        <f t="shared" si="4"/>
        <v>708</v>
      </c>
      <c r="O65" s="2">
        <f t="shared" si="5"/>
        <v>13</v>
      </c>
      <c r="P65">
        <f t="shared" si="6"/>
        <v>2</v>
      </c>
      <c r="R65" s="1">
        <f t="shared" si="7"/>
        <v>6.9444444444444198E-4</v>
      </c>
      <c r="S65" s="2">
        <f t="shared" si="8"/>
        <v>0.99999999999999645</v>
      </c>
    </row>
    <row r="66" spans="1:19" x14ac:dyDescent="0.25">
      <c r="A66">
        <v>65</v>
      </c>
      <c r="B66" t="s">
        <v>8</v>
      </c>
      <c r="C66" s="7">
        <v>0.48333333333333334</v>
      </c>
      <c r="D66" s="7">
        <v>0.48402777777777778</v>
      </c>
      <c r="E66" s="2">
        <f t="shared" si="0"/>
        <v>0.99999999999999645</v>
      </c>
      <c r="F66">
        <v>8</v>
      </c>
      <c r="G66" s="7">
        <v>0.49236111111111108</v>
      </c>
      <c r="H66" s="7">
        <v>0.49444444444444446</v>
      </c>
      <c r="I66" s="2">
        <f t="shared" si="1"/>
        <v>3.0000000000000693</v>
      </c>
      <c r="J66" t="s">
        <v>9</v>
      </c>
      <c r="K66">
        <f t="shared" si="2"/>
        <v>1</v>
      </c>
      <c r="M66" s="2">
        <f t="shared" si="3"/>
        <v>696</v>
      </c>
      <c r="N66" s="2">
        <f t="shared" si="4"/>
        <v>712</v>
      </c>
      <c r="O66" s="2">
        <f t="shared" si="5"/>
        <v>16</v>
      </c>
      <c r="P66">
        <f t="shared" si="6"/>
        <v>1</v>
      </c>
      <c r="R66" s="1">
        <f t="shared" si="7"/>
        <v>0</v>
      </c>
      <c r="S66" s="2">
        <f t="shared" si="8"/>
        <v>0</v>
      </c>
    </row>
    <row r="67" spans="1:19" x14ac:dyDescent="0.25">
      <c r="A67">
        <v>66</v>
      </c>
      <c r="B67" t="s">
        <v>8</v>
      </c>
      <c r="C67" s="7">
        <v>0.48333333333333334</v>
      </c>
      <c r="D67" s="7">
        <v>0.48472222222222222</v>
      </c>
      <c r="E67" s="2">
        <f t="shared" ref="E67:E130" si="9">(D67-C67)*1440</f>
        <v>1.9999999999999929</v>
      </c>
      <c r="F67">
        <v>8</v>
      </c>
      <c r="G67" s="7">
        <v>0.49236111111111108</v>
      </c>
      <c r="H67" s="7">
        <v>0.49305555555555558</v>
      </c>
      <c r="I67" s="2">
        <f t="shared" ref="I67:I130" si="10">(H67-G67)*1440</f>
        <v>1.0000000000000764</v>
      </c>
      <c r="J67" t="s">
        <v>10</v>
      </c>
      <c r="K67">
        <f t="shared" ref="K67:K130" si="11">IF(J67="M",1,2)</f>
        <v>2</v>
      </c>
      <c r="M67" s="2">
        <f t="shared" ref="M67:M130" si="12">C67*1440</f>
        <v>696</v>
      </c>
      <c r="N67" s="2">
        <f t="shared" ref="N67:N130" si="13">H67*1440</f>
        <v>710</v>
      </c>
      <c r="O67" s="2">
        <f t="shared" ref="O67:O130" si="14">N67-M67</f>
        <v>14</v>
      </c>
      <c r="P67">
        <f t="shared" ref="P67:P130" si="15">K67</f>
        <v>2</v>
      </c>
      <c r="R67" s="1">
        <f t="shared" ref="R67:R130" si="16">(C68-C67)</f>
        <v>6.9444444444444198E-4</v>
      </c>
      <c r="S67" s="2">
        <f t="shared" ref="S67:S130" si="17">R67*1440</f>
        <v>0.99999999999999645</v>
      </c>
    </row>
    <row r="68" spans="1:19" x14ac:dyDescent="0.25">
      <c r="A68">
        <v>67</v>
      </c>
      <c r="B68" t="s">
        <v>8</v>
      </c>
      <c r="C68" s="7">
        <v>0.48402777777777778</v>
      </c>
      <c r="D68" s="7">
        <v>0.48472222222222222</v>
      </c>
      <c r="E68" s="2">
        <f t="shared" si="9"/>
        <v>0.99999999999999645</v>
      </c>
      <c r="F68">
        <v>8</v>
      </c>
      <c r="G68" s="7">
        <v>0.49305555555555558</v>
      </c>
      <c r="H68" s="7">
        <v>0.49444444444444446</v>
      </c>
      <c r="I68" s="2">
        <f t="shared" si="10"/>
        <v>1.9999999999999929</v>
      </c>
      <c r="J68" t="s">
        <v>9</v>
      </c>
      <c r="K68">
        <f t="shared" si="11"/>
        <v>1</v>
      </c>
      <c r="M68" s="2">
        <f t="shared" si="12"/>
        <v>697</v>
      </c>
      <c r="N68" s="2">
        <f t="shared" si="13"/>
        <v>712</v>
      </c>
      <c r="O68" s="2">
        <f t="shared" si="14"/>
        <v>15</v>
      </c>
      <c r="P68">
        <f t="shared" si="15"/>
        <v>1</v>
      </c>
      <c r="R68" s="1">
        <f t="shared" si="16"/>
        <v>6.9444444444444198E-3</v>
      </c>
      <c r="S68" s="2">
        <f t="shared" si="17"/>
        <v>9.9999999999999645</v>
      </c>
    </row>
    <row r="69" spans="1:19" x14ac:dyDescent="0.25">
      <c r="A69">
        <v>68</v>
      </c>
      <c r="B69" t="s">
        <v>8</v>
      </c>
      <c r="C69" s="7">
        <v>0.4909722222222222</v>
      </c>
      <c r="D69" s="7">
        <v>0.4916666666666667</v>
      </c>
      <c r="E69" s="2">
        <f t="shared" si="9"/>
        <v>1.0000000000000764</v>
      </c>
      <c r="F69">
        <v>8</v>
      </c>
      <c r="G69" s="7">
        <v>0.49652777777777773</v>
      </c>
      <c r="H69" s="7">
        <v>0.49722222222222223</v>
      </c>
      <c r="I69" s="2">
        <f t="shared" si="10"/>
        <v>1.0000000000000764</v>
      </c>
      <c r="J69" t="s">
        <v>9</v>
      </c>
      <c r="K69">
        <f t="shared" si="11"/>
        <v>1</v>
      </c>
      <c r="M69" s="2">
        <f t="shared" si="12"/>
        <v>707</v>
      </c>
      <c r="N69" s="2">
        <f t="shared" si="13"/>
        <v>716</v>
      </c>
      <c r="O69" s="2">
        <f t="shared" si="14"/>
        <v>9</v>
      </c>
      <c r="P69">
        <f t="shared" si="15"/>
        <v>1</v>
      </c>
      <c r="R69" s="1">
        <f t="shared" si="16"/>
        <v>0</v>
      </c>
      <c r="S69" s="2">
        <f t="shared" si="17"/>
        <v>0</v>
      </c>
    </row>
    <row r="70" spans="1:19" x14ac:dyDescent="0.25">
      <c r="A70">
        <v>69</v>
      </c>
      <c r="B70" t="s">
        <v>8</v>
      </c>
      <c r="C70" s="7">
        <v>0.4909722222222222</v>
      </c>
      <c r="D70" s="7">
        <v>0.4916666666666667</v>
      </c>
      <c r="E70" s="2">
        <f t="shared" si="9"/>
        <v>1.0000000000000764</v>
      </c>
      <c r="F70">
        <v>8</v>
      </c>
      <c r="G70" s="7">
        <v>0.49652777777777773</v>
      </c>
      <c r="H70" s="7">
        <v>0.49791666666666662</v>
      </c>
      <c r="I70" s="2">
        <f t="shared" si="10"/>
        <v>1.9999999999999929</v>
      </c>
      <c r="J70" t="s">
        <v>10</v>
      </c>
      <c r="K70">
        <f t="shared" si="11"/>
        <v>2</v>
      </c>
      <c r="M70" s="2">
        <f t="shared" si="12"/>
        <v>707</v>
      </c>
      <c r="N70" s="2">
        <f t="shared" si="13"/>
        <v>716.99999999999989</v>
      </c>
      <c r="O70" s="2">
        <f t="shared" si="14"/>
        <v>9.9999999999998863</v>
      </c>
      <c r="P70">
        <f t="shared" si="15"/>
        <v>2</v>
      </c>
      <c r="R70" s="1">
        <f t="shared" si="16"/>
        <v>6.9444444444449749E-4</v>
      </c>
      <c r="S70" s="2">
        <f t="shared" si="17"/>
        <v>1.0000000000000764</v>
      </c>
    </row>
    <row r="71" spans="1:19" x14ac:dyDescent="0.25">
      <c r="A71">
        <v>70</v>
      </c>
      <c r="B71" t="s">
        <v>8</v>
      </c>
      <c r="C71" s="7">
        <v>0.4916666666666667</v>
      </c>
      <c r="D71" s="7">
        <v>0.4916666666666667</v>
      </c>
      <c r="E71" s="2">
        <f t="shared" si="9"/>
        <v>0</v>
      </c>
      <c r="F71">
        <v>8</v>
      </c>
      <c r="G71" s="7">
        <v>0.49652777777777773</v>
      </c>
      <c r="H71" s="7">
        <v>0.49652777777777773</v>
      </c>
      <c r="I71" s="2">
        <f t="shared" si="10"/>
        <v>0</v>
      </c>
      <c r="J71" t="s">
        <v>10</v>
      </c>
      <c r="K71">
        <f t="shared" si="11"/>
        <v>2</v>
      </c>
      <c r="M71" s="2">
        <f t="shared" si="12"/>
        <v>708</v>
      </c>
      <c r="N71" s="2">
        <f t="shared" si="13"/>
        <v>714.99999999999989</v>
      </c>
      <c r="O71" s="2">
        <f t="shared" si="14"/>
        <v>6.9999999999998863</v>
      </c>
      <c r="P71">
        <f t="shared" si="15"/>
        <v>2</v>
      </c>
      <c r="R71" s="1">
        <f t="shared" si="16"/>
        <v>0</v>
      </c>
      <c r="S71" s="2">
        <f t="shared" si="17"/>
        <v>0</v>
      </c>
    </row>
    <row r="72" spans="1:19" x14ac:dyDescent="0.25">
      <c r="A72">
        <v>71</v>
      </c>
      <c r="B72" t="s">
        <v>8</v>
      </c>
      <c r="C72" s="7">
        <v>0.4916666666666667</v>
      </c>
      <c r="D72" s="7">
        <v>0.49236111111111108</v>
      </c>
      <c r="E72" s="2">
        <f t="shared" si="9"/>
        <v>0.99999999999991651</v>
      </c>
      <c r="F72">
        <v>8</v>
      </c>
      <c r="G72" s="7">
        <v>0.4993055555555555</v>
      </c>
      <c r="H72" s="7">
        <v>0.5</v>
      </c>
      <c r="I72" s="2">
        <f t="shared" si="10"/>
        <v>1.0000000000000764</v>
      </c>
      <c r="J72" t="s">
        <v>9</v>
      </c>
      <c r="K72">
        <f t="shared" si="11"/>
        <v>1</v>
      </c>
      <c r="M72" s="2">
        <f t="shared" si="12"/>
        <v>708</v>
      </c>
      <c r="N72" s="2">
        <f t="shared" si="13"/>
        <v>720</v>
      </c>
      <c r="O72" s="2">
        <f t="shared" si="14"/>
        <v>12</v>
      </c>
      <c r="P72">
        <f t="shared" si="15"/>
        <v>1</v>
      </c>
      <c r="R72" s="1">
        <f t="shared" si="16"/>
        <v>6.9444444444438647E-4</v>
      </c>
      <c r="S72" s="2">
        <f t="shared" si="17"/>
        <v>0.99999999999991651</v>
      </c>
    </row>
    <row r="73" spans="1:19" x14ac:dyDescent="0.25">
      <c r="A73">
        <v>72</v>
      </c>
      <c r="B73" t="s">
        <v>8</v>
      </c>
      <c r="C73" s="7">
        <v>0.49236111111111108</v>
      </c>
      <c r="D73" s="7">
        <v>0.49236111111111108</v>
      </c>
      <c r="E73" s="2">
        <f t="shared" si="9"/>
        <v>0</v>
      </c>
      <c r="F73">
        <v>8</v>
      </c>
      <c r="G73" s="7">
        <v>0.4993055555555555</v>
      </c>
      <c r="H73" s="7">
        <v>0.50069444444444444</v>
      </c>
      <c r="I73" s="2">
        <f t="shared" si="10"/>
        <v>2.0000000000000728</v>
      </c>
      <c r="J73" t="s">
        <v>9</v>
      </c>
      <c r="K73">
        <f t="shared" si="11"/>
        <v>1</v>
      </c>
      <c r="M73" s="2">
        <f t="shared" si="12"/>
        <v>709</v>
      </c>
      <c r="N73" s="2">
        <f t="shared" si="13"/>
        <v>721</v>
      </c>
      <c r="O73" s="2">
        <f t="shared" si="14"/>
        <v>12</v>
      </c>
      <c r="P73">
        <f t="shared" si="15"/>
        <v>1</v>
      </c>
      <c r="R73" s="1">
        <f t="shared" si="16"/>
        <v>0</v>
      </c>
      <c r="S73" s="2">
        <f t="shared" si="17"/>
        <v>0</v>
      </c>
    </row>
    <row r="74" spans="1:19" x14ac:dyDescent="0.25">
      <c r="A74">
        <v>73</v>
      </c>
      <c r="B74" t="s">
        <v>8</v>
      </c>
      <c r="C74" s="7">
        <v>0.49236111111111108</v>
      </c>
      <c r="D74" s="7">
        <v>0.49305555555555558</v>
      </c>
      <c r="E74" s="2">
        <f t="shared" si="9"/>
        <v>1.0000000000000764</v>
      </c>
      <c r="F74">
        <v>8</v>
      </c>
      <c r="G74" s="7">
        <v>0.49722222222222223</v>
      </c>
      <c r="H74" s="7">
        <v>0.49861111111111112</v>
      </c>
      <c r="I74" s="2">
        <f t="shared" si="10"/>
        <v>1.9999999999999929</v>
      </c>
      <c r="J74" t="s">
        <v>10</v>
      </c>
      <c r="K74">
        <f t="shared" si="11"/>
        <v>2</v>
      </c>
      <c r="M74" s="2">
        <f t="shared" si="12"/>
        <v>709</v>
      </c>
      <c r="N74" s="2">
        <f t="shared" si="13"/>
        <v>718</v>
      </c>
      <c r="O74" s="2">
        <f t="shared" si="14"/>
        <v>9</v>
      </c>
      <c r="P74">
        <f t="shared" si="15"/>
        <v>2</v>
      </c>
      <c r="R74" s="1">
        <f t="shared" si="16"/>
        <v>0</v>
      </c>
      <c r="S74" s="2">
        <f t="shared" si="17"/>
        <v>0</v>
      </c>
    </row>
    <row r="75" spans="1:19" x14ac:dyDescent="0.25">
      <c r="A75">
        <v>74</v>
      </c>
      <c r="B75" t="s">
        <v>8</v>
      </c>
      <c r="C75" s="7">
        <v>0.49236111111111108</v>
      </c>
      <c r="D75" s="7">
        <v>0.49305555555555558</v>
      </c>
      <c r="E75" s="2">
        <f t="shared" si="9"/>
        <v>1.0000000000000764</v>
      </c>
      <c r="F75">
        <v>8</v>
      </c>
      <c r="G75" s="7">
        <v>0.5</v>
      </c>
      <c r="H75" s="7">
        <v>0.50069444444444444</v>
      </c>
      <c r="I75" s="2">
        <f t="shared" si="10"/>
        <v>0.99999999999999645</v>
      </c>
      <c r="J75" t="s">
        <v>10</v>
      </c>
      <c r="K75">
        <f t="shared" si="11"/>
        <v>2</v>
      </c>
      <c r="M75" s="2">
        <f t="shared" si="12"/>
        <v>709</v>
      </c>
      <c r="N75" s="2">
        <f t="shared" si="13"/>
        <v>721</v>
      </c>
      <c r="O75" s="2">
        <f t="shared" si="14"/>
        <v>12</v>
      </c>
      <c r="P75">
        <f t="shared" si="15"/>
        <v>2</v>
      </c>
      <c r="R75" s="1">
        <f t="shared" si="16"/>
        <v>6.9444444444449749E-4</v>
      </c>
      <c r="S75" s="2">
        <f t="shared" si="17"/>
        <v>1.0000000000000764</v>
      </c>
    </row>
    <row r="76" spans="1:19" x14ac:dyDescent="0.25">
      <c r="A76">
        <v>75</v>
      </c>
      <c r="B76" t="s">
        <v>8</v>
      </c>
      <c r="C76" s="7">
        <v>0.49305555555555558</v>
      </c>
      <c r="D76" s="7">
        <v>0.49374999999999997</v>
      </c>
      <c r="E76" s="2">
        <f t="shared" si="9"/>
        <v>0.99999999999991651</v>
      </c>
      <c r="F76">
        <v>8</v>
      </c>
      <c r="G76" s="7">
        <v>0.5</v>
      </c>
      <c r="H76" s="7">
        <v>0.5</v>
      </c>
      <c r="I76" s="2">
        <f t="shared" si="10"/>
        <v>0</v>
      </c>
      <c r="J76" t="s">
        <v>10</v>
      </c>
      <c r="K76">
        <f t="shared" si="11"/>
        <v>2</v>
      </c>
      <c r="M76" s="2">
        <f t="shared" si="12"/>
        <v>710</v>
      </c>
      <c r="N76" s="2">
        <f t="shared" si="13"/>
        <v>720</v>
      </c>
      <c r="O76" s="2">
        <f t="shared" si="14"/>
        <v>10</v>
      </c>
      <c r="P76">
        <f t="shared" si="15"/>
        <v>2</v>
      </c>
      <c r="R76" s="1">
        <f t="shared" si="16"/>
        <v>0</v>
      </c>
      <c r="S76" s="2">
        <f t="shared" si="17"/>
        <v>0</v>
      </c>
    </row>
    <row r="77" spans="1:19" x14ac:dyDescent="0.25">
      <c r="A77">
        <v>76</v>
      </c>
      <c r="B77" t="s">
        <v>8</v>
      </c>
      <c r="C77" s="7">
        <v>0.49305555555555558</v>
      </c>
      <c r="D77" s="7">
        <v>0.49374999999999997</v>
      </c>
      <c r="E77" s="2">
        <f t="shared" si="9"/>
        <v>0.99999999999991651</v>
      </c>
      <c r="F77">
        <v>8</v>
      </c>
      <c r="G77" s="7">
        <v>0.5</v>
      </c>
      <c r="H77" s="7">
        <v>0.50208333333333333</v>
      </c>
      <c r="I77" s="2">
        <f t="shared" si="10"/>
        <v>2.9999999999999893</v>
      </c>
      <c r="J77" t="s">
        <v>9</v>
      </c>
      <c r="K77">
        <f t="shared" si="11"/>
        <v>1</v>
      </c>
      <c r="M77" s="2">
        <f t="shared" si="12"/>
        <v>710</v>
      </c>
      <c r="N77" s="2">
        <f t="shared" si="13"/>
        <v>723</v>
      </c>
      <c r="O77" s="2">
        <f t="shared" si="14"/>
        <v>13</v>
      </c>
      <c r="P77">
        <f t="shared" si="15"/>
        <v>1</v>
      </c>
      <c r="R77" s="1">
        <f t="shared" si="16"/>
        <v>6.9444444444438647E-4</v>
      </c>
      <c r="S77" s="2">
        <f t="shared" si="17"/>
        <v>0.99999999999991651</v>
      </c>
    </row>
    <row r="78" spans="1:19" x14ac:dyDescent="0.25">
      <c r="A78">
        <v>77</v>
      </c>
      <c r="B78" t="s">
        <v>8</v>
      </c>
      <c r="C78" s="7">
        <v>0.49374999999999997</v>
      </c>
      <c r="D78" s="7">
        <v>0.49444444444444446</v>
      </c>
      <c r="E78" s="2">
        <f t="shared" si="9"/>
        <v>1.0000000000000764</v>
      </c>
      <c r="F78">
        <v>8</v>
      </c>
      <c r="G78" s="7">
        <v>0.5</v>
      </c>
      <c r="H78" s="7">
        <v>0.50069444444444444</v>
      </c>
      <c r="I78" s="2">
        <f t="shared" si="10"/>
        <v>0.99999999999999645</v>
      </c>
      <c r="J78" t="s">
        <v>9</v>
      </c>
      <c r="K78">
        <f t="shared" si="11"/>
        <v>1</v>
      </c>
      <c r="M78" s="2">
        <f t="shared" si="12"/>
        <v>711</v>
      </c>
      <c r="N78" s="2">
        <f t="shared" si="13"/>
        <v>721</v>
      </c>
      <c r="O78" s="2">
        <f t="shared" si="14"/>
        <v>10</v>
      </c>
      <c r="P78">
        <f t="shared" si="15"/>
        <v>1</v>
      </c>
      <c r="R78" s="1">
        <f t="shared" si="16"/>
        <v>1.388888888888884E-3</v>
      </c>
      <c r="S78" s="2">
        <f t="shared" si="17"/>
        <v>1.9999999999999929</v>
      </c>
    </row>
    <row r="79" spans="1:19" x14ac:dyDescent="0.25">
      <c r="A79">
        <v>78</v>
      </c>
      <c r="B79" t="s">
        <v>8</v>
      </c>
      <c r="C79" s="7">
        <v>0.49513888888888885</v>
      </c>
      <c r="D79" s="7">
        <v>0.49513888888888885</v>
      </c>
      <c r="E79" s="2">
        <f t="shared" si="9"/>
        <v>0</v>
      </c>
      <c r="F79">
        <v>8</v>
      </c>
      <c r="G79" s="7">
        <v>0.50069444444444444</v>
      </c>
      <c r="H79" s="7">
        <v>0.50069444444444444</v>
      </c>
      <c r="I79" s="2">
        <f t="shared" si="10"/>
        <v>0</v>
      </c>
      <c r="J79" t="s">
        <v>10</v>
      </c>
      <c r="K79">
        <f t="shared" si="11"/>
        <v>2</v>
      </c>
      <c r="M79" s="2">
        <f t="shared" si="12"/>
        <v>713</v>
      </c>
      <c r="N79" s="2">
        <f t="shared" si="13"/>
        <v>721</v>
      </c>
      <c r="O79" s="2">
        <f t="shared" si="14"/>
        <v>8</v>
      </c>
      <c r="P79">
        <f t="shared" si="15"/>
        <v>2</v>
      </c>
      <c r="R79" s="1">
        <f t="shared" si="16"/>
        <v>0</v>
      </c>
      <c r="S79" s="2">
        <f t="shared" si="17"/>
        <v>0</v>
      </c>
    </row>
    <row r="80" spans="1:19" x14ac:dyDescent="0.25">
      <c r="A80">
        <v>79</v>
      </c>
      <c r="B80" t="s">
        <v>8</v>
      </c>
      <c r="C80" s="7">
        <v>0.49513888888888885</v>
      </c>
      <c r="D80" s="7">
        <v>0.49583333333333335</v>
      </c>
      <c r="E80" s="2">
        <f t="shared" si="9"/>
        <v>1.0000000000000764</v>
      </c>
      <c r="F80">
        <v>8</v>
      </c>
      <c r="G80" s="7">
        <v>0.50069444444444444</v>
      </c>
      <c r="H80" s="7">
        <v>0.50138888888888888</v>
      </c>
      <c r="I80" s="2">
        <f t="shared" si="10"/>
        <v>0.99999999999999645</v>
      </c>
      <c r="J80" t="s">
        <v>10</v>
      </c>
      <c r="K80">
        <f t="shared" si="11"/>
        <v>2</v>
      </c>
      <c r="M80" s="2">
        <f t="shared" si="12"/>
        <v>713</v>
      </c>
      <c r="N80" s="2">
        <f t="shared" si="13"/>
        <v>722</v>
      </c>
      <c r="O80" s="2">
        <f t="shared" si="14"/>
        <v>9</v>
      </c>
      <c r="P80">
        <f t="shared" si="15"/>
        <v>2</v>
      </c>
      <c r="R80" s="1">
        <f t="shared" si="16"/>
        <v>6.9444444444449749E-4</v>
      </c>
      <c r="S80" s="2">
        <f t="shared" si="17"/>
        <v>1.0000000000000764</v>
      </c>
    </row>
    <row r="81" spans="1:19" x14ac:dyDescent="0.25">
      <c r="A81">
        <v>80</v>
      </c>
      <c r="B81" t="s">
        <v>8</v>
      </c>
      <c r="C81" s="7">
        <v>0.49583333333333335</v>
      </c>
      <c r="D81" s="7">
        <v>0.49583333333333335</v>
      </c>
      <c r="E81" s="2">
        <f t="shared" si="9"/>
        <v>0</v>
      </c>
      <c r="F81">
        <v>8</v>
      </c>
      <c r="G81" s="7">
        <v>0.50138888888888888</v>
      </c>
      <c r="H81" s="7">
        <v>0.50208333333333333</v>
      </c>
      <c r="I81" s="2">
        <f t="shared" si="10"/>
        <v>0.99999999999999645</v>
      </c>
      <c r="J81" t="s">
        <v>10</v>
      </c>
      <c r="K81">
        <f t="shared" si="11"/>
        <v>2</v>
      </c>
      <c r="M81" s="2">
        <f t="shared" si="12"/>
        <v>714</v>
      </c>
      <c r="N81" s="2">
        <f t="shared" si="13"/>
        <v>723</v>
      </c>
      <c r="O81" s="2">
        <f t="shared" si="14"/>
        <v>9</v>
      </c>
      <c r="P81">
        <f t="shared" si="15"/>
        <v>2</v>
      </c>
      <c r="R81" s="1">
        <f t="shared" si="16"/>
        <v>0</v>
      </c>
      <c r="S81" s="2">
        <f t="shared" si="17"/>
        <v>0</v>
      </c>
    </row>
    <row r="82" spans="1:19" x14ac:dyDescent="0.25">
      <c r="A82">
        <v>81</v>
      </c>
      <c r="B82" t="s">
        <v>8</v>
      </c>
      <c r="C82" s="7">
        <v>0.49583333333333335</v>
      </c>
      <c r="D82" s="7">
        <v>0.49722222222222223</v>
      </c>
      <c r="E82" s="2">
        <f t="shared" si="9"/>
        <v>1.9999999999999929</v>
      </c>
      <c r="F82">
        <v>8</v>
      </c>
      <c r="G82" s="7">
        <v>0.50138888888888888</v>
      </c>
      <c r="H82" s="7">
        <v>0.50138888888888888</v>
      </c>
      <c r="I82" s="2">
        <f t="shared" si="10"/>
        <v>0</v>
      </c>
      <c r="J82" t="s">
        <v>10</v>
      </c>
      <c r="K82">
        <f t="shared" si="11"/>
        <v>2</v>
      </c>
      <c r="M82" s="2">
        <f t="shared" si="12"/>
        <v>714</v>
      </c>
      <c r="N82" s="2">
        <f t="shared" si="13"/>
        <v>722</v>
      </c>
      <c r="O82" s="2">
        <f t="shared" si="14"/>
        <v>8</v>
      </c>
      <c r="P82">
        <f t="shared" si="15"/>
        <v>2</v>
      </c>
      <c r="R82" s="1">
        <f t="shared" si="16"/>
        <v>6.9444444444438647E-4</v>
      </c>
      <c r="S82" s="2">
        <f t="shared" si="17"/>
        <v>0.99999999999991651</v>
      </c>
    </row>
    <row r="83" spans="1:19" x14ac:dyDescent="0.25">
      <c r="A83">
        <v>82</v>
      </c>
      <c r="B83" t="s">
        <v>8</v>
      </c>
      <c r="C83" s="7">
        <v>0.49652777777777773</v>
      </c>
      <c r="D83" s="7">
        <v>0.49722222222222223</v>
      </c>
      <c r="E83" s="2">
        <f t="shared" si="9"/>
        <v>1.0000000000000764</v>
      </c>
      <c r="F83">
        <v>8</v>
      </c>
      <c r="G83" s="7">
        <v>0.50208333333333333</v>
      </c>
      <c r="H83" s="7">
        <v>0.50347222222222221</v>
      </c>
      <c r="I83" s="2">
        <f t="shared" si="10"/>
        <v>1.9999999999999929</v>
      </c>
      <c r="J83" t="s">
        <v>9</v>
      </c>
      <c r="K83">
        <f t="shared" si="11"/>
        <v>1</v>
      </c>
      <c r="M83" s="2">
        <f t="shared" si="12"/>
        <v>714.99999999999989</v>
      </c>
      <c r="N83" s="2">
        <f t="shared" si="13"/>
        <v>725</v>
      </c>
      <c r="O83" s="2">
        <f t="shared" si="14"/>
        <v>10.000000000000114</v>
      </c>
      <c r="P83">
        <f t="shared" si="15"/>
        <v>1</v>
      </c>
      <c r="R83" s="1">
        <f t="shared" si="16"/>
        <v>0</v>
      </c>
      <c r="S83" s="2">
        <f t="shared" si="17"/>
        <v>0</v>
      </c>
    </row>
    <row r="84" spans="1:19" x14ac:dyDescent="0.25">
      <c r="A84">
        <v>83</v>
      </c>
      <c r="B84" t="s">
        <v>8</v>
      </c>
      <c r="C84" s="7">
        <v>0.49652777777777773</v>
      </c>
      <c r="D84" s="7">
        <v>0.49791666666666662</v>
      </c>
      <c r="E84" s="2">
        <f t="shared" si="9"/>
        <v>1.9999999999999929</v>
      </c>
      <c r="F84">
        <v>8</v>
      </c>
      <c r="G84" s="7">
        <v>0.50208333333333333</v>
      </c>
      <c r="H84" s="7">
        <v>0.50208333333333333</v>
      </c>
      <c r="I84" s="2">
        <f t="shared" si="10"/>
        <v>0</v>
      </c>
      <c r="J84" t="s">
        <v>10</v>
      </c>
      <c r="K84">
        <f t="shared" si="11"/>
        <v>2</v>
      </c>
      <c r="M84" s="2">
        <f t="shared" si="12"/>
        <v>714.99999999999989</v>
      </c>
      <c r="N84" s="2">
        <f t="shared" si="13"/>
        <v>723</v>
      </c>
      <c r="O84" s="2">
        <f t="shared" si="14"/>
        <v>8.0000000000001137</v>
      </c>
      <c r="P84">
        <f t="shared" si="15"/>
        <v>2</v>
      </c>
      <c r="R84" s="1">
        <f t="shared" si="16"/>
        <v>6.9444444444449749E-4</v>
      </c>
      <c r="S84" s="2">
        <f t="shared" si="17"/>
        <v>1.0000000000000764</v>
      </c>
    </row>
    <row r="85" spans="1:19" x14ac:dyDescent="0.25">
      <c r="A85">
        <v>84</v>
      </c>
      <c r="B85" t="s">
        <v>8</v>
      </c>
      <c r="C85" s="7">
        <v>0.49722222222222223</v>
      </c>
      <c r="D85" s="7">
        <v>0.49791666666666662</v>
      </c>
      <c r="E85" s="2">
        <f t="shared" si="9"/>
        <v>0.99999999999991651</v>
      </c>
      <c r="F85">
        <v>8</v>
      </c>
      <c r="G85" s="7">
        <v>0.50347222222222221</v>
      </c>
      <c r="H85" s="7">
        <v>0.50416666666666665</v>
      </c>
      <c r="I85" s="2">
        <f t="shared" si="10"/>
        <v>0.99999999999999645</v>
      </c>
      <c r="J85" t="s">
        <v>9</v>
      </c>
      <c r="K85">
        <f t="shared" si="11"/>
        <v>1</v>
      </c>
      <c r="M85" s="2">
        <f t="shared" si="12"/>
        <v>716</v>
      </c>
      <c r="N85" s="2">
        <f t="shared" si="13"/>
        <v>726</v>
      </c>
      <c r="O85" s="2">
        <f t="shared" si="14"/>
        <v>10</v>
      </c>
      <c r="P85">
        <f t="shared" si="15"/>
        <v>1</v>
      </c>
      <c r="R85" s="1">
        <f t="shared" si="16"/>
        <v>0</v>
      </c>
      <c r="S85" s="2">
        <f t="shared" si="17"/>
        <v>0</v>
      </c>
    </row>
    <row r="86" spans="1:19" x14ac:dyDescent="0.25">
      <c r="A86">
        <v>85</v>
      </c>
      <c r="B86" t="s">
        <v>8</v>
      </c>
      <c r="C86" s="7">
        <v>0.49722222222222223</v>
      </c>
      <c r="D86" s="7">
        <v>0.49791666666666662</v>
      </c>
      <c r="E86" s="2">
        <f t="shared" si="9"/>
        <v>0.99999999999991651</v>
      </c>
      <c r="F86">
        <v>8</v>
      </c>
      <c r="G86" s="7">
        <v>0.50347222222222221</v>
      </c>
      <c r="H86" s="7">
        <v>0.50486111111111109</v>
      </c>
      <c r="I86" s="2">
        <f t="shared" si="10"/>
        <v>1.9999999999999929</v>
      </c>
      <c r="J86" t="s">
        <v>9</v>
      </c>
      <c r="K86">
        <f t="shared" si="11"/>
        <v>1</v>
      </c>
      <c r="M86" s="2">
        <f t="shared" si="12"/>
        <v>716</v>
      </c>
      <c r="N86" s="2">
        <f t="shared" si="13"/>
        <v>727</v>
      </c>
      <c r="O86" s="2">
        <f t="shared" si="14"/>
        <v>11</v>
      </c>
      <c r="P86">
        <f t="shared" si="15"/>
        <v>1</v>
      </c>
      <c r="R86" s="1">
        <f t="shared" si="16"/>
        <v>2.0138888888888817E-2</v>
      </c>
      <c r="S86" s="2">
        <f t="shared" si="17"/>
        <v>28.999999999999897</v>
      </c>
    </row>
    <row r="87" spans="1:19" x14ac:dyDescent="0.25">
      <c r="A87">
        <v>86</v>
      </c>
      <c r="B87" t="s">
        <v>8</v>
      </c>
      <c r="C87" s="7">
        <v>0.51736111111111105</v>
      </c>
      <c r="D87" s="7">
        <v>0.5180555555555556</v>
      </c>
      <c r="E87" s="2">
        <f t="shared" si="9"/>
        <v>1.0000000000001563</v>
      </c>
      <c r="F87">
        <v>8</v>
      </c>
      <c r="G87" s="7">
        <v>0.52152777777777781</v>
      </c>
      <c r="H87" s="7">
        <v>0.52222222222222225</v>
      </c>
      <c r="I87" s="2">
        <f t="shared" si="10"/>
        <v>0.99999999999999645</v>
      </c>
      <c r="J87" t="s">
        <v>10</v>
      </c>
      <c r="K87">
        <f t="shared" si="11"/>
        <v>2</v>
      </c>
      <c r="M87" s="2">
        <f t="shared" si="12"/>
        <v>744.99999999999989</v>
      </c>
      <c r="N87" s="2">
        <f t="shared" si="13"/>
        <v>752</v>
      </c>
      <c r="O87" s="2">
        <f t="shared" si="14"/>
        <v>7.0000000000001137</v>
      </c>
      <c r="P87">
        <f t="shared" si="15"/>
        <v>2</v>
      </c>
      <c r="R87" s="1">
        <f t="shared" si="16"/>
        <v>0</v>
      </c>
      <c r="S87" s="2">
        <f t="shared" si="17"/>
        <v>0</v>
      </c>
    </row>
    <row r="88" spans="1:19" x14ac:dyDescent="0.25">
      <c r="A88">
        <v>87</v>
      </c>
      <c r="B88" t="s">
        <v>8</v>
      </c>
      <c r="C88" s="7">
        <v>0.51736111111111105</v>
      </c>
      <c r="D88" s="7">
        <v>0.51874999999999993</v>
      </c>
      <c r="E88" s="2">
        <f t="shared" si="9"/>
        <v>1.9999999999999929</v>
      </c>
      <c r="F88">
        <v>8</v>
      </c>
      <c r="G88" s="7">
        <v>0.52152777777777781</v>
      </c>
      <c r="H88" s="7">
        <v>0.5229166666666667</v>
      </c>
      <c r="I88" s="2">
        <f t="shared" si="10"/>
        <v>1.9999999999999929</v>
      </c>
      <c r="J88" t="s">
        <v>10</v>
      </c>
      <c r="K88">
        <f t="shared" si="11"/>
        <v>2</v>
      </c>
      <c r="M88" s="2">
        <f t="shared" si="12"/>
        <v>744.99999999999989</v>
      </c>
      <c r="N88" s="2">
        <f t="shared" si="13"/>
        <v>753</v>
      </c>
      <c r="O88" s="2">
        <f t="shared" si="14"/>
        <v>8.0000000000001137</v>
      </c>
      <c r="P88">
        <f t="shared" si="15"/>
        <v>2</v>
      </c>
      <c r="R88" s="1">
        <f t="shared" si="16"/>
        <v>6.94444444444553E-4</v>
      </c>
      <c r="S88" s="2">
        <f t="shared" si="17"/>
        <v>1.0000000000001563</v>
      </c>
    </row>
    <row r="89" spans="1:19" x14ac:dyDescent="0.25">
      <c r="A89">
        <v>88</v>
      </c>
      <c r="B89" t="s">
        <v>8</v>
      </c>
      <c r="C89" s="7">
        <v>0.5180555555555556</v>
      </c>
      <c r="D89" s="7">
        <v>0.51874999999999993</v>
      </c>
      <c r="E89" s="2">
        <f t="shared" si="9"/>
        <v>0.99999999999983658</v>
      </c>
      <c r="F89">
        <v>8</v>
      </c>
      <c r="G89" s="7">
        <v>0.52152777777777781</v>
      </c>
      <c r="H89" s="7">
        <v>0.5229166666666667</v>
      </c>
      <c r="I89" s="2">
        <f t="shared" si="10"/>
        <v>1.9999999999999929</v>
      </c>
      <c r="J89" t="s">
        <v>10</v>
      </c>
      <c r="K89">
        <f t="shared" si="11"/>
        <v>2</v>
      </c>
      <c r="M89" s="2">
        <f t="shared" si="12"/>
        <v>746.00000000000011</v>
      </c>
      <c r="N89" s="2">
        <f t="shared" si="13"/>
        <v>753</v>
      </c>
      <c r="O89" s="2">
        <f t="shared" si="14"/>
        <v>6.9999999999998863</v>
      </c>
      <c r="P89">
        <f t="shared" si="15"/>
        <v>2</v>
      </c>
      <c r="R89" s="1">
        <f t="shared" si="16"/>
        <v>0</v>
      </c>
      <c r="S89" s="2">
        <f t="shared" si="17"/>
        <v>0</v>
      </c>
    </row>
    <row r="90" spans="1:19" x14ac:dyDescent="0.25">
      <c r="A90">
        <v>89</v>
      </c>
      <c r="B90" t="s">
        <v>8</v>
      </c>
      <c r="C90" s="7">
        <v>0.5180555555555556</v>
      </c>
      <c r="D90" s="7">
        <v>0.51944444444444449</v>
      </c>
      <c r="E90" s="2">
        <f t="shared" si="9"/>
        <v>1.9999999999999929</v>
      </c>
      <c r="F90">
        <v>8</v>
      </c>
      <c r="G90" s="7">
        <v>0.52222222222222225</v>
      </c>
      <c r="H90" s="7">
        <v>0.52361111111111114</v>
      </c>
      <c r="I90" s="2">
        <f t="shared" si="10"/>
        <v>1.9999999999999929</v>
      </c>
      <c r="J90" t="s">
        <v>9</v>
      </c>
      <c r="K90">
        <f t="shared" si="11"/>
        <v>1</v>
      </c>
      <c r="M90" s="2">
        <f t="shared" si="12"/>
        <v>746.00000000000011</v>
      </c>
      <c r="N90" s="2">
        <f t="shared" si="13"/>
        <v>754</v>
      </c>
      <c r="O90" s="2">
        <f t="shared" si="14"/>
        <v>7.9999999999998863</v>
      </c>
      <c r="P90">
        <f t="shared" si="15"/>
        <v>1</v>
      </c>
      <c r="R90" s="1">
        <f t="shared" si="16"/>
        <v>6.9444444444433095E-4</v>
      </c>
      <c r="S90" s="2">
        <f t="shared" si="17"/>
        <v>0.99999999999983658</v>
      </c>
    </row>
    <row r="91" spans="1:19" x14ac:dyDescent="0.25">
      <c r="A91">
        <v>90</v>
      </c>
      <c r="B91" t="s">
        <v>8</v>
      </c>
      <c r="C91" s="7">
        <v>0.51874999999999993</v>
      </c>
      <c r="D91" s="7">
        <v>0.51944444444444449</v>
      </c>
      <c r="E91" s="2">
        <f t="shared" si="9"/>
        <v>1.0000000000001563</v>
      </c>
      <c r="F91">
        <v>8</v>
      </c>
      <c r="G91" s="7">
        <v>0.52222222222222225</v>
      </c>
      <c r="H91" s="7">
        <v>0.52430555555555558</v>
      </c>
      <c r="I91" s="2">
        <f t="shared" si="10"/>
        <v>2.9999999999999893</v>
      </c>
      <c r="J91" t="s">
        <v>9</v>
      </c>
      <c r="K91">
        <f t="shared" si="11"/>
        <v>1</v>
      </c>
      <c r="M91" s="2">
        <f t="shared" si="12"/>
        <v>746.99999999999989</v>
      </c>
      <c r="N91" s="2">
        <f t="shared" si="13"/>
        <v>755</v>
      </c>
      <c r="O91" s="2">
        <f t="shared" si="14"/>
        <v>8.0000000000001137</v>
      </c>
      <c r="P91">
        <f t="shared" si="15"/>
        <v>1</v>
      </c>
      <c r="R91" s="1">
        <f t="shared" si="16"/>
        <v>0</v>
      </c>
      <c r="S91" s="2">
        <f t="shared" si="17"/>
        <v>0</v>
      </c>
    </row>
    <row r="92" spans="1:19" x14ac:dyDescent="0.25">
      <c r="A92">
        <v>91</v>
      </c>
      <c r="B92" t="s">
        <v>8</v>
      </c>
      <c r="C92" s="7">
        <v>0.51874999999999993</v>
      </c>
      <c r="D92" s="7">
        <v>0.52013888888888882</v>
      </c>
      <c r="E92" s="2">
        <f t="shared" si="9"/>
        <v>1.9999999999999929</v>
      </c>
      <c r="F92">
        <v>8</v>
      </c>
      <c r="G92" s="7">
        <v>0.5229166666666667</v>
      </c>
      <c r="H92" s="7">
        <v>0.52361111111111114</v>
      </c>
      <c r="I92" s="2">
        <f t="shared" si="10"/>
        <v>0.99999999999999645</v>
      </c>
      <c r="J92" t="s">
        <v>9</v>
      </c>
      <c r="K92">
        <f t="shared" si="11"/>
        <v>1</v>
      </c>
      <c r="M92" s="2">
        <f t="shared" si="12"/>
        <v>746.99999999999989</v>
      </c>
      <c r="N92" s="2">
        <f t="shared" si="13"/>
        <v>754</v>
      </c>
      <c r="O92" s="2">
        <f t="shared" si="14"/>
        <v>7.0000000000001137</v>
      </c>
      <c r="P92">
        <f t="shared" si="15"/>
        <v>1</v>
      </c>
      <c r="R92" s="1">
        <f t="shared" si="16"/>
        <v>6.94444444444553E-4</v>
      </c>
      <c r="S92" s="2">
        <f t="shared" si="17"/>
        <v>1.0000000000001563</v>
      </c>
    </row>
    <row r="93" spans="1:19" x14ac:dyDescent="0.25">
      <c r="A93">
        <v>92</v>
      </c>
      <c r="B93" t="s">
        <v>8</v>
      </c>
      <c r="C93" s="7">
        <v>0.51944444444444449</v>
      </c>
      <c r="D93" s="7">
        <v>0.52013888888888882</v>
      </c>
      <c r="E93" s="2">
        <f t="shared" si="9"/>
        <v>0.99999999999983658</v>
      </c>
      <c r="F93">
        <v>8</v>
      </c>
      <c r="G93" s="7">
        <v>0.5229166666666667</v>
      </c>
      <c r="H93" s="7">
        <v>0.52500000000000002</v>
      </c>
      <c r="I93" s="2">
        <f t="shared" si="10"/>
        <v>2.9999999999999893</v>
      </c>
      <c r="J93" t="s">
        <v>10</v>
      </c>
      <c r="K93">
        <f t="shared" si="11"/>
        <v>2</v>
      </c>
      <c r="M93" s="2">
        <f t="shared" si="12"/>
        <v>748.00000000000011</v>
      </c>
      <c r="N93" s="2">
        <f t="shared" si="13"/>
        <v>756</v>
      </c>
      <c r="O93" s="2">
        <f t="shared" si="14"/>
        <v>7.9999999999998863</v>
      </c>
      <c r="P93">
        <f t="shared" si="15"/>
        <v>2</v>
      </c>
      <c r="R93" s="1">
        <f t="shared" si="16"/>
        <v>0</v>
      </c>
      <c r="S93" s="2">
        <f t="shared" si="17"/>
        <v>0</v>
      </c>
    </row>
    <row r="94" spans="1:19" x14ac:dyDescent="0.25">
      <c r="A94">
        <v>93</v>
      </c>
      <c r="B94" t="s">
        <v>8</v>
      </c>
      <c r="C94" s="7">
        <v>0.51944444444444449</v>
      </c>
      <c r="D94" s="7">
        <v>0.52083333333333337</v>
      </c>
      <c r="E94" s="2">
        <f t="shared" si="9"/>
        <v>1.9999999999999929</v>
      </c>
      <c r="F94">
        <v>8</v>
      </c>
      <c r="G94" s="7">
        <v>0.5229166666666667</v>
      </c>
      <c r="H94" s="7">
        <v>0.52430555555555558</v>
      </c>
      <c r="I94" s="2">
        <f t="shared" si="10"/>
        <v>1.9999999999999929</v>
      </c>
      <c r="J94" t="s">
        <v>10</v>
      </c>
      <c r="K94">
        <f t="shared" si="11"/>
        <v>2</v>
      </c>
      <c r="M94" s="2">
        <f t="shared" si="12"/>
        <v>748.00000000000011</v>
      </c>
      <c r="N94" s="2">
        <f t="shared" si="13"/>
        <v>755</v>
      </c>
      <c r="O94" s="2">
        <f t="shared" si="14"/>
        <v>6.9999999999998863</v>
      </c>
      <c r="P94">
        <f t="shared" si="15"/>
        <v>2</v>
      </c>
      <c r="R94" s="1">
        <f t="shared" si="16"/>
        <v>0</v>
      </c>
      <c r="S94" s="2">
        <f t="shared" si="17"/>
        <v>0</v>
      </c>
    </row>
    <row r="95" spans="1:19" x14ac:dyDescent="0.25">
      <c r="A95">
        <v>94</v>
      </c>
      <c r="B95" t="s">
        <v>8</v>
      </c>
      <c r="C95" s="7">
        <v>0.51944444444444449</v>
      </c>
      <c r="D95" s="7">
        <v>0.52083333333333337</v>
      </c>
      <c r="E95" s="2">
        <f t="shared" si="9"/>
        <v>1.9999999999999929</v>
      </c>
      <c r="F95">
        <v>8</v>
      </c>
      <c r="G95" s="7">
        <v>0.52430555555555558</v>
      </c>
      <c r="H95" s="7">
        <v>0.52916666666666667</v>
      </c>
      <c r="I95" s="2">
        <f t="shared" si="10"/>
        <v>6.9999999999999751</v>
      </c>
      <c r="J95" t="s">
        <v>10</v>
      </c>
      <c r="K95">
        <f t="shared" si="11"/>
        <v>2</v>
      </c>
      <c r="M95" s="2">
        <f t="shared" si="12"/>
        <v>748.00000000000011</v>
      </c>
      <c r="N95" s="2">
        <f t="shared" si="13"/>
        <v>762</v>
      </c>
      <c r="O95" s="2">
        <f t="shared" si="14"/>
        <v>13.999999999999886</v>
      </c>
      <c r="P95">
        <f t="shared" si="15"/>
        <v>2</v>
      </c>
      <c r="R95" s="1">
        <f t="shared" si="16"/>
        <v>6.9444444444433095E-4</v>
      </c>
      <c r="S95" s="2">
        <f t="shared" si="17"/>
        <v>0.99999999999983658</v>
      </c>
    </row>
    <row r="96" spans="1:19" x14ac:dyDescent="0.25">
      <c r="A96">
        <v>95</v>
      </c>
      <c r="B96" t="s">
        <v>8</v>
      </c>
      <c r="C96" s="7">
        <v>0.52013888888888882</v>
      </c>
      <c r="D96" s="7">
        <v>0.52083333333333337</v>
      </c>
      <c r="E96" s="2">
        <f t="shared" si="9"/>
        <v>1.0000000000001563</v>
      </c>
      <c r="F96">
        <v>8</v>
      </c>
      <c r="G96" s="7">
        <v>0.52430555555555558</v>
      </c>
      <c r="H96" s="7">
        <v>0.52569444444444446</v>
      </c>
      <c r="I96" s="2">
        <f t="shared" si="10"/>
        <v>1.9999999999999929</v>
      </c>
      <c r="J96" t="s">
        <v>9</v>
      </c>
      <c r="K96">
        <f t="shared" si="11"/>
        <v>1</v>
      </c>
      <c r="M96" s="2">
        <f t="shared" si="12"/>
        <v>748.99999999999989</v>
      </c>
      <c r="N96" s="2">
        <f t="shared" si="13"/>
        <v>757</v>
      </c>
      <c r="O96" s="2">
        <f t="shared" si="14"/>
        <v>8.0000000000001137</v>
      </c>
      <c r="P96">
        <f t="shared" si="15"/>
        <v>1</v>
      </c>
      <c r="R96" s="1">
        <f t="shared" si="16"/>
        <v>0</v>
      </c>
      <c r="S96" s="2">
        <f t="shared" si="17"/>
        <v>0</v>
      </c>
    </row>
    <row r="97" spans="1:19" x14ac:dyDescent="0.25">
      <c r="A97">
        <v>96</v>
      </c>
      <c r="B97" t="s">
        <v>8</v>
      </c>
      <c r="C97" s="7">
        <v>0.52013888888888882</v>
      </c>
      <c r="D97" s="7">
        <v>0.52152777777777781</v>
      </c>
      <c r="E97" s="2">
        <f t="shared" si="9"/>
        <v>2.0000000000001528</v>
      </c>
      <c r="F97">
        <v>8</v>
      </c>
      <c r="G97" s="7">
        <v>0.52430555555555558</v>
      </c>
      <c r="H97" s="7">
        <v>0.52638888888888891</v>
      </c>
      <c r="I97" s="2">
        <f t="shared" si="10"/>
        <v>2.9999999999999893</v>
      </c>
      <c r="J97" t="s">
        <v>9</v>
      </c>
      <c r="K97">
        <f t="shared" si="11"/>
        <v>1</v>
      </c>
      <c r="M97" s="2">
        <f t="shared" si="12"/>
        <v>748.99999999999989</v>
      </c>
      <c r="N97" s="2">
        <f t="shared" si="13"/>
        <v>758</v>
      </c>
      <c r="O97" s="2">
        <f t="shared" si="14"/>
        <v>9.0000000000001137</v>
      </c>
      <c r="P97">
        <f t="shared" si="15"/>
        <v>1</v>
      </c>
      <c r="R97" s="1">
        <f t="shared" si="16"/>
        <v>0</v>
      </c>
      <c r="S97" s="2">
        <f t="shared" si="17"/>
        <v>0</v>
      </c>
    </row>
    <row r="98" spans="1:19" x14ac:dyDescent="0.25">
      <c r="A98">
        <v>97</v>
      </c>
      <c r="B98" t="s">
        <v>8</v>
      </c>
      <c r="C98" s="7">
        <v>0.52013888888888882</v>
      </c>
      <c r="D98" s="7">
        <v>0.52152777777777781</v>
      </c>
      <c r="E98" s="2">
        <f t="shared" si="9"/>
        <v>2.0000000000001528</v>
      </c>
      <c r="F98">
        <v>8</v>
      </c>
      <c r="G98" s="7">
        <v>0.52500000000000002</v>
      </c>
      <c r="H98" s="7">
        <v>0.52777777777777779</v>
      </c>
      <c r="I98" s="2">
        <f t="shared" si="10"/>
        <v>3.9999999999999858</v>
      </c>
      <c r="J98" t="s">
        <v>9</v>
      </c>
      <c r="K98">
        <f t="shared" si="11"/>
        <v>1</v>
      </c>
      <c r="M98" s="2">
        <f t="shared" si="12"/>
        <v>748.99999999999989</v>
      </c>
      <c r="N98" s="2">
        <f t="shared" si="13"/>
        <v>760</v>
      </c>
      <c r="O98" s="2">
        <f t="shared" si="14"/>
        <v>11.000000000000114</v>
      </c>
      <c r="P98">
        <f t="shared" si="15"/>
        <v>1</v>
      </c>
      <c r="R98" s="1">
        <f t="shared" si="16"/>
        <v>6.94444444444553E-4</v>
      </c>
      <c r="S98" s="2">
        <f t="shared" si="17"/>
        <v>1.0000000000001563</v>
      </c>
    </row>
    <row r="99" spans="1:19" x14ac:dyDescent="0.25">
      <c r="A99">
        <v>98</v>
      </c>
      <c r="B99" t="s">
        <v>8</v>
      </c>
      <c r="C99" s="7">
        <v>0.52083333333333337</v>
      </c>
      <c r="D99" s="7">
        <v>0.52152777777777781</v>
      </c>
      <c r="E99" s="2">
        <f t="shared" si="9"/>
        <v>0.99999999999999645</v>
      </c>
      <c r="F99">
        <v>8</v>
      </c>
      <c r="G99" s="7">
        <v>0.52500000000000002</v>
      </c>
      <c r="H99" s="7">
        <v>0.52569444444444446</v>
      </c>
      <c r="I99" s="2">
        <f t="shared" si="10"/>
        <v>0.99999999999999645</v>
      </c>
      <c r="J99" t="s">
        <v>9</v>
      </c>
      <c r="K99">
        <f t="shared" si="11"/>
        <v>1</v>
      </c>
      <c r="M99" s="2">
        <f t="shared" si="12"/>
        <v>750</v>
      </c>
      <c r="N99" s="2">
        <f t="shared" si="13"/>
        <v>757</v>
      </c>
      <c r="O99" s="2">
        <f t="shared" si="14"/>
        <v>7</v>
      </c>
      <c r="P99">
        <f t="shared" si="15"/>
        <v>1</v>
      </c>
      <c r="R99" s="1">
        <f t="shared" si="16"/>
        <v>0</v>
      </c>
      <c r="S99" s="2">
        <f t="shared" si="17"/>
        <v>0</v>
      </c>
    </row>
    <row r="100" spans="1:19" x14ac:dyDescent="0.25">
      <c r="A100">
        <v>99</v>
      </c>
      <c r="B100" t="s">
        <v>8</v>
      </c>
      <c r="C100" s="7">
        <v>0.52083333333333337</v>
      </c>
      <c r="D100" s="7">
        <v>0.52222222222222225</v>
      </c>
      <c r="E100" s="2">
        <f t="shared" si="9"/>
        <v>1.9999999999999929</v>
      </c>
      <c r="F100">
        <v>8</v>
      </c>
      <c r="G100" s="7">
        <v>0.52500000000000002</v>
      </c>
      <c r="H100" s="7">
        <v>0.52847222222222223</v>
      </c>
      <c r="I100" s="2">
        <f t="shared" si="10"/>
        <v>4.9999999999999822</v>
      </c>
      <c r="J100" t="s">
        <v>10</v>
      </c>
      <c r="K100">
        <f t="shared" si="11"/>
        <v>2</v>
      </c>
      <c r="M100" s="2">
        <f t="shared" si="12"/>
        <v>750</v>
      </c>
      <c r="N100" s="2">
        <f t="shared" si="13"/>
        <v>761</v>
      </c>
      <c r="O100" s="2">
        <f t="shared" si="14"/>
        <v>11</v>
      </c>
      <c r="P100">
        <f t="shared" si="15"/>
        <v>2</v>
      </c>
      <c r="R100" s="1">
        <f t="shared" si="16"/>
        <v>0</v>
      </c>
      <c r="S100" s="2">
        <f t="shared" si="17"/>
        <v>0</v>
      </c>
    </row>
    <row r="101" spans="1:19" x14ac:dyDescent="0.25">
      <c r="A101">
        <v>100</v>
      </c>
      <c r="B101" t="s">
        <v>8</v>
      </c>
      <c r="C101" s="7">
        <v>0.52083333333333337</v>
      </c>
      <c r="D101" s="7">
        <v>0.52222222222222225</v>
      </c>
      <c r="E101" s="2">
        <f t="shared" si="9"/>
        <v>1.9999999999999929</v>
      </c>
      <c r="F101">
        <v>8</v>
      </c>
      <c r="G101" s="7">
        <v>0.52569444444444446</v>
      </c>
      <c r="H101" s="7">
        <v>0.52638888888888891</v>
      </c>
      <c r="I101" s="2">
        <f t="shared" si="10"/>
        <v>0.99999999999999645</v>
      </c>
      <c r="J101" t="s">
        <v>9</v>
      </c>
      <c r="K101">
        <f t="shared" si="11"/>
        <v>1</v>
      </c>
      <c r="M101" s="2">
        <f t="shared" si="12"/>
        <v>750</v>
      </c>
      <c r="N101" s="2">
        <f t="shared" si="13"/>
        <v>758</v>
      </c>
      <c r="O101" s="2">
        <f t="shared" si="14"/>
        <v>8</v>
      </c>
      <c r="P101">
        <f t="shared" si="15"/>
        <v>1</v>
      </c>
      <c r="R101" s="1">
        <f t="shared" si="16"/>
        <v>0</v>
      </c>
      <c r="S101" s="2">
        <f t="shared" si="17"/>
        <v>0</v>
      </c>
    </row>
    <row r="102" spans="1:19" x14ac:dyDescent="0.25">
      <c r="A102">
        <v>101</v>
      </c>
      <c r="B102" t="s">
        <v>8</v>
      </c>
      <c r="C102" s="7">
        <v>0.52083333333333337</v>
      </c>
      <c r="D102" s="7">
        <v>0.52222222222222225</v>
      </c>
      <c r="E102" s="2">
        <f t="shared" si="9"/>
        <v>1.9999999999999929</v>
      </c>
      <c r="F102">
        <v>8</v>
      </c>
      <c r="G102" s="7">
        <v>0.52638888888888891</v>
      </c>
      <c r="H102" s="7">
        <v>0.52777777777777779</v>
      </c>
      <c r="I102" s="2">
        <f t="shared" si="10"/>
        <v>1.9999999999999929</v>
      </c>
      <c r="J102" t="s">
        <v>9</v>
      </c>
      <c r="K102">
        <f t="shared" si="11"/>
        <v>1</v>
      </c>
      <c r="M102" s="2">
        <f t="shared" si="12"/>
        <v>750</v>
      </c>
      <c r="N102" s="2">
        <f t="shared" si="13"/>
        <v>760</v>
      </c>
      <c r="O102" s="2">
        <f t="shared" si="14"/>
        <v>10</v>
      </c>
      <c r="P102">
        <f t="shared" si="15"/>
        <v>1</v>
      </c>
      <c r="R102" s="1">
        <f t="shared" si="16"/>
        <v>6.9444444444444198E-4</v>
      </c>
      <c r="S102" s="2">
        <f t="shared" si="17"/>
        <v>0.99999999999999645</v>
      </c>
    </row>
    <row r="103" spans="1:19" x14ac:dyDescent="0.25">
      <c r="A103">
        <v>102</v>
      </c>
      <c r="B103" t="s">
        <v>8</v>
      </c>
      <c r="C103" s="7">
        <v>0.52152777777777781</v>
      </c>
      <c r="D103" s="7">
        <v>0.5229166666666667</v>
      </c>
      <c r="E103" s="2">
        <f t="shared" si="9"/>
        <v>1.9999999999999929</v>
      </c>
      <c r="F103">
        <v>8</v>
      </c>
      <c r="G103" s="7">
        <v>0.52708333333333335</v>
      </c>
      <c r="H103" s="7">
        <v>0.52777777777777779</v>
      </c>
      <c r="I103" s="2">
        <f t="shared" si="10"/>
        <v>0.99999999999999645</v>
      </c>
      <c r="J103" t="s">
        <v>9</v>
      </c>
      <c r="K103">
        <f t="shared" si="11"/>
        <v>1</v>
      </c>
      <c r="M103" s="2">
        <f t="shared" si="12"/>
        <v>751</v>
      </c>
      <c r="N103" s="2">
        <f t="shared" si="13"/>
        <v>760</v>
      </c>
      <c r="O103" s="2">
        <f t="shared" si="14"/>
        <v>9</v>
      </c>
      <c r="P103">
        <f t="shared" si="15"/>
        <v>1</v>
      </c>
      <c r="R103" s="1">
        <f t="shared" si="16"/>
        <v>0</v>
      </c>
      <c r="S103" s="2">
        <f t="shared" si="17"/>
        <v>0</v>
      </c>
    </row>
    <row r="104" spans="1:19" x14ac:dyDescent="0.25">
      <c r="A104">
        <v>103</v>
      </c>
      <c r="B104" t="s">
        <v>8</v>
      </c>
      <c r="C104" s="7">
        <v>0.52152777777777781</v>
      </c>
      <c r="D104" s="7">
        <v>0.5229166666666667</v>
      </c>
      <c r="E104" s="2">
        <f t="shared" si="9"/>
        <v>1.9999999999999929</v>
      </c>
      <c r="F104">
        <v>8</v>
      </c>
      <c r="G104" s="7">
        <v>0.52708333333333335</v>
      </c>
      <c r="H104" s="7">
        <v>0.52916666666666667</v>
      </c>
      <c r="I104" s="2">
        <f t="shared" si="10"/>
        <v>2.9999999999999893</v>
      </c>
      <c r="J104" t="s">
        <v>10</v>
      </c>
      <c r="K104">
        <f t="shared" si="11"/>
        <v>2</v>
      </c>
      <c r="M104" s="2">
        <f t="shared" si="12"/>
        <v>751</v>
      </c>
      <c r="N104" s="2">
        <f t="shared" si="13"/>
        <v>762</v>
      </c>
      <c r="O104" s="2">
        <f t="shared" si="14"/>
        <v>11</v>
      </c>
      <c r="P104">
        <f t="shared" si="15"/>
        <v>2</v>
      </c>
      <c r="R104" s="1">
        <f t="shared" si="16"/>
        <v>7.6388888888888618E-3</v>
      </c>
      <c r="S104" s="2">
        <f t="shared" si="17"/>
        <v>10.999999999999961</v>
      </c>
    </row>
    <row r="105" spans="1:19" x14ac:dyDescent="0.25">
      <c r="A105">
        <v>104</v>
      </c>
      <c r="B105" t="s">
        <v>8</v>
      </c>
      <c r="C105" s="7">
        <v>0.52916666666666667</v>
      </c>
      <c r="D105" s="7">
        <v>0.52986111111111112</v>
      </c>
      <c r="E105" s="2">
        <f t="shared" si="9"/>
        <v>0.99999999999999645</v>
      </c>
      <c r="F105">
        <v>8</v>
      </c>
      <c r="G105" s="7">
        <v>0.53333333333333333</v>
      </c>
      <c r="H105" s="7">
        <v>0.53472222222222221</v>
      </c>
      <c r="I105" s="2">
        <f t="shared" si="10"/>
        <v>1.9999999999999929</v>
      </c>
      <c r="J105" t="s">
        <v>10</v>
      </c>
      <c r="K105">
        <f t="shared" si="11"/>
        <v>2</v>
      </c>
      <c r="M105" s="2">
        <f t="shared" si="12"/>
        <v>762</v>
      </c>
      <c r="N105" s="2">
        <f t="shared" si="13"/>
        <v>770</v>
      </c>
      <c r="O105" s="2">
        <f t="shared" si="14"/>
        <v>8</v>
      </c>
      <c r="P105">
        <f t="shared" si="15"/>
        <v>2</v>
      </c>
      <c r="R105" s="1">
        <f t="shared" si="16"/>
        <v>0</v>
      </c>
      <c r="S105" s="2">
        <f t="shared" si="17"/>
        <v>0</v>
      </c>
    </row>
    <row r="106" spans="1:19" x14ac:dyDescent="0.25">
      <c r="A106">
        <v>105</v>
      </c>
      <c r="B106" t="s">
        <v>8</v>
      </c>
      <c r="C106" s="7">
        <v>0.52916666666666667</v>
      </c>
      <c r="D106" s="7">
        <v>0.52986111111111112</v>
      </c>
      <c r="E106" s="2">
        <f t="shared" si="9"/>
        <v>0.99999999999999645</v>
      </c>
      <c r="F106">
        <v>8</v>
      </c>
      <c r="G106" s="7">
        <v>0.53333333333333333</v>
      </c>
      <c r="H106" s="7">
        <v>0.53472222222222221</v>
      </c>
      <c r="I106" s="2">
        <f t="shared" si="10"/>
        <v>1.9999999999999929</v>
      </c>
      <c r="J106" t="s">
        <v>9</v>
      </c>
      <c r="K106">
        <f t="shared" si="11"/>
        <v>1</v>
      </c>
      <c r="M106" s="2">
        <f t="shared" si="12"/>
        <v>762</v>
      </c>
      <c r="N106" s="2">
        <f t="shared" si="13"/>
        <v>770</v>
      </c>
      <c r="O106" s="2">
        <f t="shared" si="14"/>
        <v>8</v>
      </c>
      <c r="P106">
        <f t="shared" si="15"/>
        <v>1</v>
      </c>
      <c r="R106" s="1">
        <f t="shared" si="16"/>
        <v>6.9444444444444198E-4</v>
      </c>
      <c r="S106" s="2">
        <f t="shared" si="17"/>
        <v>0.99999999999999645</v>
      </c>
    </row>
    <row r="107" spans="1:19" x14ac:dyDescent="0.25">
      <c r="A107">
        <v>106</v>
      </c>
      <c r="B107" t="s">
        <v>8</v>
      </c>
      <c r="C107" s="7">
        <v>0.52986111111111112</v>
      </c>
      <c r="D107" s="7">
        <v>0.53055555555555556</v>
      </c>
      <c r="E107" s="2">
        <f t="shared" si="9"/>
        <v>0.99999999999999645</v>
      </c>
      <c r="F107">
        <v>8</v>
      </c>
      <c r="G107" s="7">
        <v>0.53472222222222221</v>
      </c>
      <c r="H107" s="7">
        <v>0.53611111111111109</v>
      </c>
      <c r="I107" s="2">
        <f t="shared" si="10"/>
        <v>1.9999999999999929</v>
      </c>
      <c r="J107" t="s">
        <v>10</v>
      </c>
      <c r="K107">
        <f t="shared" si="11"/>
        <v>2</v>
      </c>
      <c r="M107" s="2">
        <f t="shared" si="12"/>
        <v>763</v>
      </c>
      <c r="N107" s="2">
        <f t="shared" si="13"/>
        <v>772</v>
      </c>
      <c r="O107" s="2">
        <f t="shared" si="14"/>
        <v>9</v>
      </c>
      <c r="P107">
        <f t="shared" si="15"/>
        <v>2</v>
      </c>
      <c r="R107" s="1">
        <f t="shared" si="16"/>
        <v>0</v>
      </c>
      <c r="S107" s="2">
        <f t="shared" si="17"/>
        <v>0</v>
      </c>
    </row>
    <row r="108" spans="1:19" x14ac:dyDescent="0.25">
      <c r="A108">
        <v>107</v>
      </c>
      <c r="B108" t="s">
        <v>8</v>
      </c>
      <c r="C108" s="7">
        <v>0.52986111111111112</v>
      </c>
      <c r="D108" s="7">
        <v>0.53055555555555556</v>
      </c>
      <c r="E108" s="2">
        <f t="shared" si="9"/>
        <v>0.99999999999999645</v>
      </c>
      <c r="F108">
        <v>8</v>
      </c>
      <c r="G108" s="7">
        <v>0.53472222222222221</v>
      </c>
      <c r="H108" s="7">
        <v>0.53680555555555554</v>
      </c>
      <c r="I108" s="2">
        <f t="shared" si="10"/>
        <v>2.9999999999999893</v>
      </c>
      <c r="J108" t="s">
        <v>10</v>
      </c>
      <c r="K108">
        <f t="shared" si="11"/>
        <v>2</v>
      </c>
      <c r="M108" s="2">
        <f t="shared" si="12"/>
        <v>763</v>
      </c>
      <c r="N108" s="2">
        <f t="shared" si="13"/>
        <v>773</v>
      </c>
      <c r="O108" s="2">
        <f t="shared" si="14"/>
        <v>10</v>
      </c>
      <c r="P108">
        <f t="shared" si="15"/>
        <v>2</v>
      </c>
      <c r="R108" s="1">
        <f t="shared" si="16"/>
        <v>6.9444444444444198E-4</v>
      </c>
      <c r="S108" s="2">
        <f t="shared" si="17"/>
        <v>0.99999999999999645</v>
      </c>
    </row>
    <row r="109" spans="1:19" x14ac:dyDescent="0.25">
      <c r="A109">
        <v>108</v>
      </c>
      <c r="B109" t="s">
        <v>8</v>
      </c>
      <c r="C109" s="7">
        <v>0.53055555555555556</v>
      </c>
      <c r="D109" s="7">
        <v>0.53055555555555556</v>
      </c>
      <c r="E109" s="2">
        <f t="shared" si="9"/>
        <v>0</v>
      </c>
      <c r="F109">
        <v>8</v>
      </c>
      <c r="G109" s="7">
        <v>0.53472222222222221</v>
      </c>
      <c r="H109" s="7">
        <v>0.53541666666666665</v>
      </c>
      <c r="I109" s="2">
        <f t="shared" si="10"/>
        <v>0.99999999999999645</v>
      </c>
      <c r="J109" t="s">
        <v>9</v>
      </c>
      <c r="K109">
        <f t="shared" si="11"/>
        <v>1</v>
      </c>
      <c r="M109" s="2">
        <f t="shared" si="12"/>
        <v>764</v>
      </c>
      <c r="N109" s="2">
        <f t="shared" si="13"/>
        <v>771</v>
      </c>
      <c r="O109" s="2">
        <f t="shared" si="14"/>
        <v>7</v>
      </c>
      <c r="P109">
        <f t="shared" si="15"/>
        <v>1</v>
      </c>
      <c r="R109" s="1">
        <f t="shared" si="16"/>
        <v>0</v>
      </c>
      <c r="S109" s="2">
        <f t="shared" si="17"/>
        <v>0</v>
      </c>
    </row>
    <row r="110" spans="1:19" x14ac:dyDescent="0.25">
      <c r="A110">
        <v>109</v>
      </c>
      <c r="B110" t="s">
        <v>8</v>
      </c>
      <c r="C110" s="7">
        <v>0.53055555555555556</v>
      </c>
      <c r="D110" s="7">
        <v>0.53125</v>
      </c>
      <c r="E110" s="2">
        <f t="shared" si="9"/>
        <v>0.99999999999999645</v>
      </c>
      <c r="F110">
        <v>8</v>
      </c>
      <c r="G110" s="7">
        <v>0.53611111111111109</v>
      </c>
      <c r="H110" s="7">
        <v>0.53749999999999998</v>
      </c>
      <c r="I110" s="2">
        <f t="shared" si="10"/>
        <v>1.9999999999999929</v>
      </c>
      <c r="J110" t="s">
        <v>9</v>
      </c>
      <c r="K110">
        <f t="shared" si="11"/>
        <v>1</v>
      </c>
      <c r="M110" s="2">
        <f t="shared" si="12"/>
        <v>764</v>
      </c>
      <c r="N110" s="2">
        <f t="shared" si="13"/>
        <v>774</v>
      </c>
      <c r="O110" s="2">
        <f t="shared" si="14"/>
        <v>10</v>
      </c>
      <c r="P110">
        <f t="shared" si="15"/>
        <v>1</v>
      </c>
      <c r="R110" s="1">
        <f t="shared" si="16"/>
        <v>6.9444444444444198E-4</v>
      </c>
      <c r="S110" s="2">
        <f t="shared" si="17"/>
        <v>0.99999999999999645</v>
      </c>
    </row>
    <row r="111" spans="1:19" x14ac:dyDescent="0.25">
      <c r="A111">
        <v>110</v>
      </c>
      <c r="B111" t="s">
        <v>8</v>
      </c>
      <c r="C111" s="7">
        <v>0.53125</v>
      </c>
      <c r="D111" s="7">
        <v>0.53194444444444444</v>
      </c>
      <c r="E111" s="2">
        <f t="shared" si="9"/>
        <v>0.99999999999999645</v>
      </c>
      <c r="F111">
        <v>8</v>
      </c>
      <c r="G111" s="7">
        <v>0.53680555555555554</v>
      </c>
      <c r="H111" s="7">
        <v>0.53819444444444442</v>
      </c>
      <c r="I111" s="2">
        <f t="shared" si="10"/>
        <v>1.9999999999999929</v>
      </c>
      <c r="J111" t="s">
        <v>9</v>
      </c>
      <c r="K111">
        <f t="shared" si="11"/>
        <v>1</v>
      </c>
      <c r="M111" s="2">
        <f t="shared" si="12"/>
        <v>765</v>
      </c>
      <c r="N111" s="2">
        <f t="shared" si="13"/>
        <v>775</v>
      </c>
      <c r="O111" s="2">
        <f t="shared" si="14"/>
        <v>10</v>
      </c>
      <c r="P111">
        <f t="shared" si="15"/>
        <v>1</v>
      </c>
      <c r="R111" s="1">
        <f t="shared" si="16"/>
        <v>0</v>
      </c>
      <c r="S111" s="2">
        <f t="shared" si="17"/>
        <v>0</v>
      </c>
    </row>
    <row r="112" spans="1:19" x14ac:dyDescent="0.25">
      <c r="A112">
        <v>111</v>
      </c>
      <c r="B112" t="s">
        <v>8</v>
      </c>
      <c r="C112" s="7">
        <v>0.53125</v>
      </c>
      <c r="D112" s="7">
        <v>0.53263888888888888</v>
      </c>
      <c r="E112" s="2">
        <f t="shared" si="9"/>
        <v>1.9999999999999929</v>
      </c>
      <c r="F112">
        <v>8</v>
      </c>
      <c r="G112" s="7">
        <v>0.53749999999999998</v>
      </c>
      <c r="H112" s="7">
        <v>0.53749999999999998</v>
      </c>
      <c r="I112" s="2">
        <f t="shared" si="10"/>
        <v>0</v>
      </c>
      <c r="J112" t="s">
        <v>10</v>
      </c>
      <c r="K112">
        <f t="shared" si="11"/>
        <v>2</v>
      </c>
      <c r="M112" s="2">
        <f t="shared" si="12"/>
        <v>765</v>
      </c>
      <c r="N112" s="2">
        <f t="shared" si="13"/>
        <v>774</v>
      </c>
      <c r="O112" s="2">
        <f t="shared" si="14"/>
        <v>9</v>
      </c>
      <c r="P112">
        <f t="shared" si="15"/>
        <v>2</v>
      </c>
      <c r="R112" s="1">
        <f t="shared" si="16"/>
        <v>6.9444444444444198E-4</v>
      </c>
      <c r="S112" s="2">
        <f t="shared" si="17"/>
        <v>0.99999999999999645</v>
      </c>
    </row>
    <row r="113" spans="1:19" x14ac:dyDescent="0.25">
      <c r="A113">
        <v>112</v>
      </c>
      <c r="B113" t="s">
        <v>8</v>
      </c>
      <c r="C113" s="7">
        <v>0.53194444444444444</v>
      </c>
      <c r="D113" s="7">
        <v>0.53263888888888888</v>
      </c>
      <c r="E113" s="2">
        <f t="shared" si="9"/>
        <v>0.99999999999999645</v>
      </c>
      <c r="F113">
        <v>8</v>
      </c>
      <c r="G113" s="7">
        <v>0.53819444444444442</v>
      </c>
      <c r="H113" s="7">
        <v>0.53888888888888886</v>
      </c>
      <c r="I113" s="2">
        <f t="shared" si="10"/>
        <v>0.99999999999999645</v>
      </c>
      <c r="J113" t="s">
        <v>9</v>
      </c>
      <c r="K113">
        <f t="shared" si="11"/>
        <v>1</v>
      </c>
      <c r="M113" s="2">
        <f t="shared" si="12"/>
        <v>766</v>
      </c>
      <c r="N113" s="2">
        <f t="shared" si="13"/>
        <v>776</v>
      </c>
      <c r="O113" s="2">
        <f t="shared" si="14"/>
        <v>10</v>
      </c>
      <c r="P113">
        <f t="shared" si="15"/>
        <v>1</v>
      </c>
      <c r="R113" s="1">
        <f t="shared" si="16"/>
        <v>0</v>
      </c>
      <c r="S113" s="2">
        <f t="shared" si="17"/>
        <v>0</v>
      </c>
    </row>
    <row r="114" spans="1:19" x14ac:dyDescent="0.25">
      <c r="A114">
        <v>113</v>
      </c>
      <c r="B114" t="s">
        <v>8</v>
      </c>
      <c r="C114" s="7">
        <v>0.53194444444444444</v>
      </c>
      <c r="D114" s="7">
        <v>0.53333333333333333</v>
      </c>
      <c r="E114" s="2">
        <f t="shared" si="9"/>
        <v>1.9999999999999929</v>
      </c>
      <c r="F114">
        <v>8</v>
      </c>
      <c r="G114" s="7">
        <v>0.53819444444444442</v>
      </c>
      <c r="H114" s="7">
        <v>0.5395833333333333</v>
      </c>
      <c r="I114" s="2">
        <f t="shared" si="10"/>
        <v>1.9999999999999929</v>
      </c>
      <c r="J114" t="s">
        <v>9</v>
      </c>
      <c r="K114">
        <f t="shared" si="11"/>
        <v>1</v>
      </c>
      <c r="M114" s="2">
        <f t="shared" si="12"/>
        <v>766</v>
      </c>
      <c r="N114" s="2">
        <f t="shared" si="13"/>
        <v>777</v>
      </c>
      <c r="O114" s="2">
        <f t="shared" si="14"/>
        <v>11</v>
      </c>
      <c r="P114">
        <f t="shared" si="15"/>
        <v>1</v>
      </c>
      <c r="R114" s="1">
        <f t="shared" si="16"/>
        <v>6.9444444444444198E-4</v>
      </c>
      <c r="S114" s="2">
        <f t="shared" si="17"/>
        <v>0.99999999999999645</v>
      </c>
    </row>
    <row r="115" spans="1:19" x14ac:dyDescent="0.25">
      <c r="A115">
        <v>114</v>
      </c>
      <c r="B115" t="s">
        <v>8</v>
      </c>
      <c r="C115" s="7">
        <v>0.53263888888888888</v>
      </c>
      <c r="D115" s="7">
        <v>0.53333333333333333</v>
      </c>
      <c r="E115" s="2">
        <f t="shared" si="9"/>
        <v>0.99999999999999645</v>
      </c>
      <c r="F115">
        <v>8</v>
      </c>
      <c r="G115" s="7">
        <v>0.53819444444444442</v>
      </c>
      <c r="H115" s="7">
        <v>0.53888888888888886</v>
      </c>
      <c r="I115" s="2">
        <f t="shared" si="10"/>
        <v>0.99999999999999645</v>
      </c>
      <c r="J115" t="s">
        <v>9</v>
      </c>
      <c r="K115">
        <f t="shared" si="11"/>
        <v>1</v>
      </c>
      <c r="M115" s="2">
        <f t="shared" si="12"/>
        <v>767</v>
      </c>
      <c r="N115" s="2">
        <f t="shared" si="13"/>
        <v>776</v>
      </c>
      <c r="O115" s="2">
        <f t="shared" si="14"/>
        <v>9</v>
      </c>
      <c r="P115">
        <f t="shared" si="15"/>
        <v>1</v>
      </c>
      <c r="R115" s="1">
        <f t="shared" si="16"/>
        <v>0</v>
      </c>
      <c r="S115" s="2">
        <f t="shared" si="17"/>
        <v>0</v>
      </c>
    </row>
    <row r="116" spans="1:19" x14ac:dyDescent="0.25">
      <c r="A116">
        <v>115</v>
      </c>
      <c r="B116" t="s">
        <v>8</v>
      </c>
      <c r="C116" s="7">
        <v>0.53263888888888888</v>
      </c>
      <c r="D116" s="7">
        <v>0.53333333333333333</v>
      </c>
      <c r="E116" s="2">
        <f t="shared" si="9"/>
        <v>0.99999999999999645</v>
      </c>
      <c r="F116">
        <v>8</v>
      </c>
      <c r="G116" s="7">
        <v>0.53888888888888886</v>
      </c>
      <c r="H116" s="7">
        <v>0.53888888888888886</v>
      </c>
      <c r="I116" s="2">
        <f t="shared" si="10"/>
        <v>0</v>
      </c>
      <c r="J116" t="s">
        <v>10</v>
      </c>
      <c r="K116">
        <f t="shared" si="11"/>
        <v>2</v>
      </c>
      <c r="M116" s="2">
        <f t="shared" si="12"/>
        <v>767</v>
      </c>
      <c r="N116" s="2">
        <f t="shared" si="13"/>
        <v>776</v>
      </c>
      <c r="O116" s="2">
        <f t="shared" si="14"/>
        <v>9</v>
      </c>
      <c r="P116">
        <f t="shared" si="15"/>
        <v>2</v>
      </c>
      <c r="R116" s="1">
        <f t="shared" si="16"/>
        <v>6.9444444444444198E-4</v>
      </c>
      <c r="S116" s="2">
        <f t="shared" si="17"/>
        <v>0.99999999999999645</v>
      </c>
    </row>
    <row r="117" spans="1:19" x14ac:dyDescent="0.25">
      <c r="A117">
        <v>116</v>
      </c>
      <c r="B117" t="s">
        <v>8</v>
      </c>
      <c r="C117" s="7">
        <v>0.53333333333333333</v>
      </c>
      <c r="D117" s="7">
        <v>0.53333333333333333</v>
      </c>
      <c r="E117" s="2">
        <f t="shared" si="9"/>
        <v>0</v>
      </c>
      <c r="F117">
        <v>8</v>
      </c>
      <c r="G117" s="7">
        <v>0.53888888888888886</v>
      </c>
      <c r="H117" s="7">
        <v>0.5395833333333333</v>
      </c>
      <c r="I117" s="2">
        <f t="shared" si="10"/>
        <v>0.99999999999999645</v>
      </c>
      <c r="J117" t="s">
        <v>10</v>
      </c>
      <c r="K117">
        <f t="shared" si="11"/>
        <v>2</v>
      </c>
      <c r="M117" s="2">
        <f t="shared" si="12"/>
        <v>768</v>
      </c>
      <c r="N117" s="2">
        <f t="shared" si="13"/>
        <v>777</v>
      </c>
      <c r="O117" s="2">
        <f t="shared" si="14"/>
        <v>9</v>
      </c>
      <c r="P117">
        <f t="shared" si="15"/>
        <v>2</v>
      </c>
      <c r="R117" s="1">
        <f t="shared" si="16"/>
        <v>0</v>
      </c>
      <c r="S117" s="2">
        <f t="shared" si="17"/>
        <v>0</v>
      </c>
    </row>
    <row r="118" spans="1:19" x14ac:dyDescent="0.25">
      <c r="A118">
        <v>117</v>
      </c>
      <c r="B118" t="s">
        <v>8</v>
      </c>
      <c r="C118" s="7">
        <v>0.53333333333333333</v>
      </c>
      <c r="D118" s="7">
        <v>0.53333333333333333</v>
      </c>
      <c r="E118" s="2">
        <f t="shared" si="9"/>
        <v>0</v>
      </c>
      <c r="F118">
        <v>8</v>
      </c>
      <c r="G118" s="7">
        <v>0.5395833333333333</v>
      </c>
      <c r="H118" s="7">
        <v>0.5395833333333333</v>
      </c>
      <c r="I118" s="2">
        <f t="shared" si="10"/>
        <v>0</v>
      </c>
      <c r="J118" t="s">
        <v>10</v>
      </c>
      <c r="K118">
        <f t="shared" si="11"/>
        <v>2</v>
      </c>
      <c r="M118" s="2">
        <f t="shared" si="12"/>
        <v>768</v>
      </c>
      <c r="N118" s="2">
        <f t="shared" si="13"/>
        <v>777</v>
      </c>
      <c r="O118" s="2">
        <f t="shared" si="14"/>
        <v>9</v>
      </c>
      <c r="P118">
        <f t="shared" si="15"/>
        <v>2</v>
      </c>
      <c r="R118" s="1">
        <f t="shared" si="16"/>
        <v>6.9444444444444198E-4</v>
      </c>
      <c r="S118" s="2">
        <f t="shared" si="17"/>
        <v>0.99999999999999645</v>
      </c>
    </row>
    <row r="119" spans="1:19" x14ac:dyDescent="0.25">
      <c r="A119">
        <v>118</v>
      </c>
      <c r="B119" t="s">
        <v>8</v>
      </c>
      <c r="C119" s="7">
        <v>0.53402777777777777</v>
      </c>
      <c r="D119" s="7">
        <v>0.53402777777777777</v>
      </c>
      <c r="E119" s="2">
        <f t="shared" si="9"/>
        <v>0</v>
      </c>
      <c r="F119">
        <v>8</v>
      </c>
      <c r="G119" s="7">
        <v>0.5395833333333333</v>
      </c>
      <c r="H119" s="7">
        <v>0.54027777777777775</v>
      </c>
      <c r="I119" s="2">
        <f t="shared" si="10"/>
        <v>0.99999999999999645</v>
      </c>
      <c r="J119" t="s">
        <v>9</v>
      </c>
      <c r="K119">
        <f t="shared" si="11"/>
        <v>1</v>
      </c>
      <c r="M119" s="2">
        <f t="shared" si="12"/>
        <v>769</v>
      </c>
      <c r="N119" s="2">
        <f t="shared" si="13"/>
        <v>778</v>
      </c>
      <c r="O119" s="2">
        <f t="shared" si="14"/>
        <v>9</v>
      </c>
      <c r="P119">
        <f t="shared" si="15"/>
        <v>1</v>
      </c>
      <c r="R119" s="1">
        <f t="shared" si="16"/>
        <v>0</v>
      </c>
      <c r="S119" s="2">
        <f t="shared" si="17"/>
        <v>0</v>
      </c>
    </row>
    <row r="120" spans="1:19" x14ac:dyDescent="0.25">
      <c r="A120">
        <v>119</v>
      </c>
      <c r="B120" t="s">
        <v>8</v>
      </c>
      <c r="C120" s="7">
        <v>0.53402777777777777</v>
      </c>
      <c r="D120" s="7">
        <v>0.53402777777777777</v>
      </c>
      <c r="E120" s="2">
        <f t="shared" si="9"/>
        <v>0</v>
      </c>
      <c r="F120">
        <v>8</v>
      </c>
      <c r="G120" s="7">
        <v>0.54097222222222219</v>
      </c>
      <c r="H120" s="7">
        <v>0.54305555555555551</v>
      </c>
      <c r="I120" s="2">
        <f t="shared" si="10"/>
        <v>2.9999999999999893</v>
      </c>
      <c r="J120" t="s">
        <v>9</v>
      </c>
      <c r="K120">
        <f t="shared" si="11"/>
        <v>1</v>
      </c>
      <c r="M120" s="2">
        <f t="shared" si="12"/>
        <v>769</v>
      </c>
      <c r="N120" s="2">
        <f t="shared" si="13"/>
        <v>781.99999999999989</v>
      </c>
      <c r="O120" s="2">
        <f t="shared" si="14"/>
        <v>12.999999999999886</v>
      </c>
      <c r="P120">
        <f t="shared" si="15"/>
        <v>1</v>
      </c>
      <c r="R120" s="1">
        <f t="shared" si="16"/>
        <v>0</v>
      </c>
      <c r="S120" s="2">
        <f t="shared" si="17"/>
        <v>0</v>
      </c>
    </row>
    <row r="121" spans="1:19" x14ac:dyDescent="0.25">
      <c r="A121">
        <v>120</v>
      </c>
      <c r="B121" t="s">
        <v>8</v>
      </c>
      <c r="C121" s="7">
        <v>0.53402777777777777</v>
      </c>
      <c r="D121" s="7">
        <v>0.53402777777777777</v>
      </c>
      <c r="E121" s="2">
        <f t="shared" si="9"/>
        <v>0</v>
      </c>
      <c r="F121">
        <v>8</v>
      </c>
      <c r="G121" s="7">
        <v>0.54027777777777775</v>
      </c>
      <c r="H121" s="7">
        <v>0.54166666666666663</v>
      </c>
      <c r="I121" s="2">
        <f t="shared" si="10"/>
        <v>1.9999999999999929</v>
      </c>
      <c r="J121" t="s">
        <v>9</v>
      </c>
      <c r="K121">
        <f t="shared" si="11"/>
        <v>1</v>
      </c>
      <c r="M121" s="2">
        <f t="shared" si="12"/>
        <v>769</v>
      </c>
      <c r="N121" s="2">
        <f t="shared" si="13"/>
        <v>780</v>
      </c>
      <c r="O121" s="2">
        <f t="shared" si="14"/>
        <v>11</v>
      </c>
      <c r="P121">
        <f t="shared" si="15"/>
        <v>1</v>
      </c>
      <c r="R121" s="1">
        <f t="shared" si="16"/>
        <v>0</v>
      </c>
      <c r="S121" s="2">
        <f t="shared" si="17"/>
        <v>0</v>
      </c>
    </row>
    <row r="122" spans="1:19" x14ac:dyDescent="0.25">
      <c r="A122">
        <v>121</v>
      </c>
      <c r="B122" t="s">
        <v>8</v>
      </c>
      <c r="C122" s="7">
        <v>0.53402777777777777</v>
      </c>
      <c r="D122" s="7">
        <v>0.53472222222222221</v>
      </c>
      <c r="E122" s="2">
        <f t="shared" si="9"/>
        <v>0.99999999999999645</v>
      </c>
      <c r="F122">
        <v>8</v>
      </c>
      <c r="G122" s="7">
        <v>0.54027777777777775</v>
      </c>
      <c r="H122" s="7">
        <v>0.54027777777777775</v>
      </c>
      <c r="I122" s="2">
        <f t="shared" si="10"/>
        <v>0</v>
      </c>
      <c r="J122" t="s">
        <v>9</v>
      </c>
      <c r="K122">
        <f t="shared" si="11"/>
        <v>1</v>
      </c>
      <c r="M122" s="2">
        <f t="shared" si="12"/>
        <v>769</v>
      </c>
      <c r="N122" s="2">
        <f t="shared" si="13"/>
        <v>778</v>
      </c>
      <c r="O122" s="2">
        <f t="shared" si="14"/>
        <v>9</v>
      </c>
      <c r="P122">
        <f t="shared" si="15"/>
        <v>1</v>
      </c>
      <c r="R122" s="1">
        <f t="shared" si="16"/>
        <v>6.9444444444444198E-3</v>
      </c>
      <c r="S122" s="2">
        <f t="shared" si="17"/>
        <v>9.9999999999999645</v>
      </c>
    </row>
    <row r="123" spans="1:19" x14ac:dyDescent="0.25">
      <c r="A123">
        <v>122</v>
      </c>
      <c r="B123" t="s">
        <v>8</v>
      </c>
      <c r="C123" s="7">
        <v>0.54097222222222219</v>
      </c>
      <c r="D123" s="7">
        <v>0.54166666666666663</v>
      </c>
      <c r="E123" s="2">
        <f t="shared" si="9"/>
        <v>0.99999999999999645</v>
      </c>
      <c r="F123">
        <v>8</v>
      </c>
      <c r="G123" s="7">
        <v>0.54861111111111105</v>
      </c>
      <c r="H123" s="7">
        <v>0.55069444444444449</v>
      </c>
      <c r="I123" s="2">
        <f t="shared" si="10"/>
        <v>3.0000000000001492</v>
      </c>
      <c r="J123" t="s">
        <v>9</v>
      </c>
      <c r="K123">
        <f t="shared" si="11"/>
        <v>1</v>
      </c>
      <c r="M123" s="2">
        <f t="shared" si="12"/>
        <v>779</v>
      </c>
      <c r="N123" s="2">
        <f t="shared" si="13"/>
        <v>793.00000000000011</v>
      </c>
      <c r="O123" s="2">
        <f t="shared" si="14"/>
        <v>14.000000000000114</v>
      </c>
      <c r="P123">
        <f t="shared" si="15"/>
        <v>1</v>
      </c>
      <c r="R123" s="1">
        <f t="shared" si="16"/>
        <v>0</v>
      </c>
      <c r="S123" s="2">
        <f t="shared" si="17"/>
        <v>0</v>
      </c>
    </row>
    <row r="124" spans="1:19" x14ac:dyDescent="0.25">
      <c r="A124">
        <v>123</v>
      </c>
      <c r="B124" t="s">
        <v>8</v>
      </c>
      <c r="C124" s="7">
        <v>0.54097222222222219</v>
      </c>
      <c r="D124" s="7">
        <v>0.54166666666666663</v>
      </c>
      <c r="E124" s="2">
        <f t="shared" si="9"/>
        <v>0.99999999999999645</v>
      </c>
      <c r="F124">
        <v>8</v>
      </c>
      <c r="G124" s="7">
        <v>0.54861111111111105</v>
      </c>
      <c r="H124" s="7">
        <v>0.5493055555555556</v>
      </c>
      <c r="I124" s="2">
        <f t="shared" si="10"/>
        <v>1.0000000000001563</v>
      </c>
      <c r="J124" t="s">
        <v>9</v>
      </c>
      <c r="K124">
        <f t="shared" si="11"/>
        <v>1</v>
      </c>
      <c r="M124" s="2">
        <f t="shared" si="12"/>
        <v>779</v>
      </c>
      <c r="N124" s="2">
        <f t="shared" si="13"/>
        <v>791.00000000000011</v>
      </c>
      <c r="O124" s="2">
        <f t="shared" si="14"/>
        <v>12.000000000000114</v>
      </c>
      <c r="P124">
        <f t="shared" si="15"/>
        <v>1</v>
      </c>
      <c r="R124" s="1">
        <f t="shared" si="16"/>
        <v>6.9444444444444198E-4</v>
      </c>
      <c r="S124" s="2">
        <f t="shared" si="17"/>
        <v>0.99999999999999645</v>
      </c>
    </row>
    <row r="125" spans="1:19" x14ac:dyDescent="0.25">
      <c r="A125">
        <v>124</v>
      </c>
      <c r="B125" t="s">
        <v>8</v>
      </c>
      <c r="C125" s="7">
        <v>0.54166666666666663</v>
      </c>
      <c r="D125" s="7">
        <v>0.54166666666666663</v>
      </c>
      <c r="E125" s="2">
        <f t="shared" si="9"/>
        <v>0</v>
      </c>
      <c r="F125">
        <v>8</v>
      </c>
      <c r="G125" s="7">
        <v>0.54861111111111105</v>
      </c>
      <c r="H125" s="7">
        <v>0.54999999999999993</v>
      </c>
      <c r="I125" s="2">
        <f t="shared" si="10"/>
        <v>1.9999999999999929</v>
      </c>
      <c r="J125" t="s">
        <v>9</v>
      </c>
      <c r="K125">
        <f t="shared" si="11"/>
        <v>1</v>
      </c>
      <c r="M125" s="2">
        <f t="shared" si="12"/>
        <v>780</v>
      </c>
      <c r="N125" s="2">
        <f t="shared" si="13"/>
        <v>791.99999999999989</v>
      </c>
      <c r="O125" s="2">
        <f t="shared" si="14"/>
        <v>11.999999999999886</v>
      </c>
      <c r="P125">
        <f t="shared" si="15"/>
        <v>1</v>
      </c>
      <c r="R125" s="1">
        <f t="shared" si="16"/>
        <v>0</v>
      </c>
      <c r="S125" s="2">
        <f t="shared" si="17"/>
        <v>0</v>
      </c>
    </row>
    <row r="126" spans="1:19" x14ac:dyDescent="0.25">
      <c r="A126">
        <v>125</v>
      </c>
      <c r="B126" t="s">
        <v>8</v>
      </c>
      <c r="C126" s="7">
        <v>0.54166666666666663</v>
      </c>
      <c r="D126" s="7">
        <v>0.54236111111111118</v>
      </c>
      <c r="E126" s="2">
        <f t="shared" si="9"/>
        <v>1.0000000000001563</v>
      </c>
      <c r="F126">
        <v>8</v>
      </c>
      <c r="G126" s="7">
        <v>0.5493055555555556</v>
      </c>
      <c r="H126" s="7">
        <v>0.55138888888888882</v>
      </c>
      <c r="I126" s="2">
        <f t="shared" si="10"/>
        <v>2.9999999999998295</v>
      </c>
      <c r="J126" t="s">
        <v>9</v>
      </c>
      <c r="K126">
        <f t="shared" si="11"/>
        <v>1</v>
      </c>
      <c r="M126" s="2">
        <f t="shared" si="12"/>
        <v>780</v>
      </c>
      <c r="N126" s="2">
        <f t="shared" si="13"/>
        <v>793.99999999999989</v>
      </c>
      <c r="O126" s="2">
        <f t="shared" si="14"/>
        <v>13.999999999999886</v>
      </c>
      <c r="P126">
        <f t="shared" si="15"/>
        <v>1</v>
      </c>
      <c r="R126" s="1">
        <f t="shared" si="16"/>
        <v>6.94444444444553E-4</v>
      </c>
      <c r="S126" s="2">
        <f t="shared" si="17"/>
        <v>1.0000000000001563</v>
      </c>
    </row>
    <row r="127" spans="1:19" x14ac:dyDescent="0.25">
      <c r="A127">
        <v>126</v>
      </c>
      <c r="B127" t="s">
        <v>8</v>
      </c>
      <c r="C127" s="7">
        <v>0.54236111111111118</v>
      </c>
      <c r="D127" s="7">
        <v>0.54236111111111118</v>
      </c>
      <c r="E127" s="2">
        <f t="shared" si="9"/>
        <v>0</v>
      </c>
      <c r="F127">
        <v>8</v>
      </c>
      <c r="G127" s="7">
        <v>0.5493055555555556</v>
      </c>
      <c r="H127" s="7">
        <v>0.5493055555555556</v>
      </c>
      <c r="I127" s="2">
        <f t="shared" si="10"/>
        <v>0</v>
      </c>
      <c r="J127" t="s">
        <v>10</v>
      </c>
      <c r="K127">
        <f t="shared" si="11"/>
        <v>2</v>
      </c>
      <c r="M127" s="2">
        <f t="shared" si="12"/>
        <v>781.00000000000011</v>
      </c>
      <c r="N127" s="2">
        <f t="shared" si="13"/>
        <v>791.00000000000011</v>
      </c>
      <c r="O127" s="2">
        <f t="shared" si="14"/>
        <v>10</v>
      </c>
      <c r="P127">
        <f t="shared" si="15"/>
        <v>2</v>
      </c>
      <c r="R127" s="1">
        <f t="shared" si="16"/>
        <v>0</v>
      </c>
      <c r="S127" s="2">
        <f t="shared" si="17"/>
        <v>0</v>
      </c>
    </row>
    <row r="128" spans="1:19" x14ac:dyDescent="0.25">
      <c r="A128">
        <v>127</v>
      </c>
      <c r="B128" t="s">
        <v>8</v>
      </c>
      <c r="C128" s="7">
        <v>0.54236111111111118</v>
      </c>
      <c r="D128" s="7">
        <v>0.54305555555555551</v>
      </c>
      <c r="E128" s="2">
        <f t="shared" si="9"/>
        <v>0.99999999999983658</v>
      </c>
      <c r="F128">
        <v>8</v>
      </c>
      <c r="G128" s="7">
        <v>0.5493055555555556</v>
      </c>
      <c r="H128" s="7">
        <v>0.54999999999999993</v>
      </c>
      <c r="I128" s="2">
        <f t="shared" si="10"/>
        <v>0.99999999999983658</v>
      </c>
      <c r="J128" t="s">
        <v>10</v>
      </c>
      <c r="K128">
        <f t="shared" si="11"/>
        <v>2</v>
      </c>
      <c r="M128" s="2">
        <f t="shared" si="12"/>
        <v>781.00000000000011</v>
      </c>
      <c r="N128" s="2">
        <f t="shared" si="13"/>
        <v>791.99999999999989</v>
      </c>
      <c r="O128" s="2">
        <f t="shared" si="14"/>
        <v>10.999999999999773</v>
      </c>
      <c r="P128">
        <f t="shared" si="15"/>
        <v>2</v>
      </c>
      <c r="R128" s="1">
        <f t="shared" si="16"/>
        <v>6.9444444444433095E-4</v>
      </c>
      <c r="S128" s="2">
        <f t="shared" si="17"/>
        <v>0.99999999999983658</v>
      </c>
    </row>
    <row r="129" spans="1:19" x14ac:dyDescent="0.25">
      <c r="A129">
        <v>128</v>
      </c>
      <c r="B129" t="s">
        <v>8</v>
      </c>
      <c r="C129" s="7">
        <v>0.54305555555555551</v>
      </c>
      <c r="D129" s="7">
        <v>0.54305555555555551</v>
      </c>
      <c r="E129" s="2">
        <f t="shared" si="9"/>
        <v>0</v>
      </c>
      <c r="F129">
        <v>8</v>
      </c>
      <c r="G129" s="7">
        <v>0.5493055555555556</v>
      </c>
      <c r="H129" s="7">
        <v>0.5493055555555556</v>
      </c>
      <c r="I129" s="2">
        <f t="shared" si="10"/>
        <v>0</v>
      </c>
      <c r="J129" t="s">
        <v>10</v>
      </c>
      <c r="K129">
        <f t="shared" si="11"/>
        <v>2</v>
      </c>
      <c r="M129" s="2">
        <f t="shared" si="12"/>
        <v>781.99999999999989</v>
      </c>
      <c r="N129" s="2">
        <f t="shared" si="13"/>
        <v>791.00000000000011</v>
      </c>
      <c r="O129" s="2">
        <f t="shared" si="14"/>
        <v>9.0000000000002274</v>
      </c>
      <c r="P129">
        <f t="shared" si="15"/>
        <v>2</v>
      </c>
      <c r="R129" s="1">
        <f t="shared" si="16"/>
        <v>0</v>
      </c>
      <c r="S129" s="2">
        <f t="shared" si="17"/>
        <v>0</v>
      </c>
    </row>
    <row r="130" spans="1:19" x14ac:dyDescent="0.25">
      <c r="A130">
        <v>129</v>
      </c>
      <c r="B130" t="s">
        <v>8</v>
      </c>
      <c r="C130" s="7">
        <v>0.54305555555555551</v>
      </c>
      <c r="D130" s="7">
        <v>0.54375000000000007</v>
      </c>
      <c r="E130" s="2">
        <f t="shared" si="9"/>
        <v>1.0000000000001563</v>
      </c>
      <c r="F130">
        <v>8</v>
      </c>
      <c r="G130" s="7">
        <v>0.54999999999999993</v>
      </c>
      <c r="H130" s="7">
        <v>0.55069444444444449</v>
      </c>
      <c r="I130" s="2">
        <f t="shared" si="10"/>
        <v>1.0000000000001563</v>
      </c>
      <c r="J130" t="s">
        <v>10</v>
      </c>
      <c r="K130">
        <f t="shared" si="11"/>
        <v>2</v>
      </c>
      <c r="M130" s="2">
        <f t="shared" si="12"/>
        <v>781.99999999999989</v>
      </c>
      <c r="N130" s="2">
        <f t="shared" si="13"/>
        <v>793.00000000000011</v>
      </c>
      <c r="O130" s="2">
        <f t="shared" si="14"/>
        <v>11.000000000000227</v>
      </c>
      <c r="P130">
        <f t="shared" si="15"/>
        <v>2</v>
      </c>
      <c r="R130" s="1">
        <f t="shared" si="16"/>
        <v>6.94444444444553E-4</v>
      </c>
      <c r="S130" s="2">
        <f t="shared" si="17"/>
        <v>1.0000000000001563</v>
      </c>
    </row>
    <row r="131" spans="1:19" x14ac:dyDescent="0.25">
      <c r="A131">
        <v>130</v>
      </c>
      <c r="B131" t="s">
        <v>8</v>
      </c>
      <c r="C131" s="7">
        <v>0.54375000000000007</v>
      </c>
      <c r="D131" s="7">
        <v>0.54375000000000007</v>
      </c>
      <c r="E131" s="2">
        <f t="shared" ref="E131:E194" si="18">(D131-C131)*1440</f>
        <v>0</v>
      </c>
      <c r="F131">
        <v>8</v>
      </c>
      <c r="G131" s="7">
        <v>0.54999999999999993</v>
      </c>
      <c r="H131" s="7">
        <v>0.55069444444444449</v>
      </c>
      <c r="I131" s="2">
        <f t="shared" ref="I131:I194" si="19">(H131-G131)*1440</f>
        <v>1.0000000000001563</v>
      </c>
      <c r="J131" t="s">
        <v>9</v>
      </c>
      <c r="K131">
        <f t="shared" ref="K131:K194" si="20">IF(J131="M",1,2)</f>
        <v>1</v>
      </c>
      <c r="M131" s="2">
        <f t="shared" ref="M131:M194" si="21">C131*1440</f>
        <v>783.00000000000011</v>
      </c>
      <c r="N131" s="2">
        <f t="shared" ref="N131:N194" si="22">H131*1440</f>
        <v>793.00000000000011</v>
      </c>
      <c r="O131" s="2">
        <f t="shared" ref="O131:O194" si="23">N131-M131</f>
        <v>10</v>
      </c>
      <c r="P131">
        <f t="shared" ref="P131:P194" si="24">K131</f>
        <v>1</v>
      </c>
      <c r="R131" s="1">
        <f t="shared" ref="R131:R194" si="25">(C132-C131)</f>
        <v>0</v>
      </c>
      <c r="S131" s="2">
        <f t="shared" ref="S131:S194" si="26">R131*1440</f>
        <v>0</v>
      </c>
    </row>
    <row r="132" spans="1:19" x14ac:dyDescent="0.25">
      <c r="A132">
        <v>131</v>
      </c>
      <c r="B132" t="s">
        <v>8</v>
      </c>
      <c r="C132" s="7">
        <v>0.54375000000000007</v>
      </c>
      <c r="D132" s="7">
        <v>0.5444444444444444</v>
      </c>
      <c r="E132" s="2">
        <f t="shared" si="18"/>
        <v>0.99999999999983658</v>
      </c>
      <c r="F132">
        <v>8</v>
      </c>
      <c r="G132" s="7">
        <v>0.54999999999999993</v>
      </c>
      <c r="H132" s="7">
        <v>0.55138888888888882</v>
      </c>
      <c r="I132" s="2">
        <f t="shared" si="19"/>
        <v>1.9999999999999929</v>
      </c>
      <c r="J132" t="s">
        <v>10</v>
      </c>
      <c r="K132">
        <f t="shared" si="20"/>
        <v>2</v>
      </c>
      <c r="M132" s="2">
        <f t="shared" si="21"/>
        <v>783.00000000000011</v>
      </c>
      <c r="N132" s="2">
        <f t="shared" si="22"/>
        <v>793.99999999999989</v>
      </c>
      <c r="O132" s="2">
        <f t="shared" si="23"/>
        <v>10.999999999999773</v>
      </c>
      <c r="P132">
        <f t="shared" si="24"/>
        <v>2</v>
      </c>
      <c r="R132" s="1">
        <f t="shared" si="25"/>
        <v>6.9444444444433095E-4</v>
      </c>
      <c r="S132" s="2">
        <f t="shared" si="26"/>
        <v>0.99999999999983658</v>
      </c>
    </row>
    <row r="133" spans="1:19" x14ac:dyDescent="0.25">
      <c r="A133">
        <v>132</v>
      </c>
      <c r="B133" t="s">
        <v>8</v>
      </c>
      <c r="C133" s="7">
        <v>0.5444444444444444</v>
      </c>
      <c r="D133" s="7">
        <v>0.5444444444444444</v>
      </c>
      <c r="E133" s="2">
        <f t="shared" si="18"/>
        <v>0</v>
      </c>
      <c r="F133">
        <v>8</v>
      </c>
      <c r="G133" s="7">
        <v>0.55069444444444449</v>
      </c>
      <c r="H133" s="7">
        <v>0.55277777777777781</v>
      </c>
      <c r="I133" s="2">
        <f t="shared" si="19"/>
        <v>2.9999999999999893</v>
      </c>
      <c r="J133" t="s">
        <v>10</v>
      </c>
      <c r="K133">
        <f t="shared" si="20"/>
        <v>2</v>
      </c>
      <c r="M133" s="2">
        <f t="shared" si="21"/>
        <v>783.99999999999989</v>
      </c>
      <c r="N133" s="2">
        <f t="shared" si="22"/>
        <v>796</v>
      </c>
      <c r="O133" s="2">
        <f t="shared" si="23"/>
        <v>12.000000000000114</v>
      </c>
      <c r="P133">
        <f t="shared" si="24"/>
        <v>2</v>
      </c>
      <c r="R133" s="1">
        <f t="shared" si="25"/>
        <v>6.94444444444553E-4</v>
      </c>
      <c r="S133" s="2">
        <f t="shared" si="26"/>
        <v>1.0000000000001563</v>
      </c>
    </row>
    <row r="134" spans="1:19" x14ac:dyDescent="0.25">
      <c r="A134">
        <v>133</v>
      </c>
      <c r="B134" t="s">
        <v>8</v>
      </c>
      <c r="C134" s="7">
        <v>0.54513888888888895</v>
      </c>
      <c r="D134" s="7">
        <v>0.54513888888888895</v>
      </c>
      <c r="E134" s="2">
        <f t="shared" si="18"/>
        <v>0</v>
      </c>
      <c r="F134">
        <v>8</v>
      </c>
      <c r="G134" s="7">
        <v>0.55208333333333337</v>
      </c>
      <c r="H134" s="7">
        <v>0.55347222222222225</v>
      </c>
      <c r="I134" s="2">
        <f t="shared" si="19"/>
        <v>1.9999999999999929</v>
      </c>
      <c r="J134" t="s">
        <v>10</v>
      </c>
      <c r="K134">
        <f t="shared" si="20"/>
        <v>2</v>
      </c>
      <c r="M134" s="2">
        <f t="shared" si="21"/>
        <v>785.00000000000011</v>
      </c>
      <c r="N134" s="2">
        <f t="shared" si="22"/>
        <v>797</v>
      </c>
      <c r="O134" s="2">
        <f t="shared" si="23"/>
        <v>11.999999999999886</v>
      </c>
      <c r="P134">
        <f t="shared" si="24"/>
        <v>2</v>
      </c>
      <c r="R134" s="1">
        <f t="shared" si="25"/>
        <v>0</v>
      </c>
      <c r="S134" s="2">
        <f t="shared" si="26"/>
        <v>0</v>
      </c>
    </row>
    <row r="135" spans="1:19" x14ac:dyDescent="0.25">
      <c r="A135">
        <v>134</v>
      </c>
      <c r="B135" t="s">
        <v>8</v>
      </c>
      <c r="C135" s="7">
        <v>0.54513888888888895</v>
      </c>
      <c r="D135" s="7">
        <v>0.54583333333333328</v>
      </c>
      <c r="E135" s="2">
        <f t="shared" si="18"/>
        <v>0.99999999999983658</v>
      </c>
      <c r="F135">
        <v>8</v>
      </c>
      <c r="G135" s="7">
        <v>0.55208333333333337</v>
      </c>
      <c r="H135" s="7">
        <v>0.55277777777777781</v>
      </c>
      <c r="I135" s="2">
        <f t="shared" si="19"/>
        <v>0.99999999999999645</v>
      </c>
      <c r="J135" t="s">
        <v>10</v>
      </c>
      <c r="K135">
        <f t="shared" si="20"/>
        <v>2</v>
      </c>
      <c r="M135" s="2">
        <f t="shared" si="21"/>
        <v>785.00000000000011</v>
      </c>
      <c r="N135" s="2">
        <f t="shared" si="22"/>
        <v>796</v>
      </c>
      <c r="O135" s="2">
        <f t="shared" si="23"/>
        <v>10.999999999999886</v>
      </c>
      <c r="P135">
        <f t="shared" si="24"/>
        <v>2</v>
      </c>
      <c r="R135" s="1">
        <f t="shared" si="25"/>
        <v>6.9444444444433095E-4</v>
      </c>
      <c r="S135" s="2">
        <f t="shared" si="26"/>
        <v>0.99999999999983658</v>
      </c>
    </row>
    <row r="136" spans="1:19" x14ac:dyDescent="0.25">
      <c r="A136">
        <v>135</v>
      </c>
      <c r="B136" t="s">
        <v>8</v>
      </c>
      <c r="C136" s="7">
        <v>0.54583333333333328</v>
      </c>
      <c r="D136" s="7">
        <v>0.54583333333333328</v>
      </c>
      <c r="E136" s="2">
        <f t="shared" si="18"/>
        <v>0</v>
      </c>
      <c r="F136">
        <v>8</v>
      </c>
      <c r="G136" s="7">
        <v>0.55208333333333337</v>
      </c>
      <c r="H136" s="7">
        <v>0.55277777777777781</v>
      </c>
      <c r="I136" s="2">
        <f t="shared" si="19"/>
        <v>0.99999999999999645</v>
      </c>
      <c r="J136" t="s">
        <v>10</v>
      </c>
      <c r="K136">
        <f t="shared" si="20"/>
        <v>2</v>
      </c>
      <c r="M136" s="2">
        <f t="shared" si="21"/>
        <v>785.99999999999989</v>
      </c>
      <c r="N136" s="2">
        <f t="shared" si="22"/>
        <v>796</v>
      </c>
      <c r="O136" s="2">
        <f t="shared" si="23"/>
        <v>10.000000000000114</v>
      </c>
      <c r="P136">
        <f t="shared" si="24"/>
        <v>2</v>
      </c>
      <c r="R136" s="1">
        <f t="shared" si="25"/>
        <v>0</v>
      </c>
      <c r="S136" s="2">
        <f t="shared" si="26"/>
        <v>0</v>
      </c>
    </row>
    <row r="137" spans="1:19" x14ac:dyDescent="0.25">
      <c r="A137">
        <v>136</v>
      </c>
      <c r="B137" t="s">
        <v>8</v>
      </c>
      <c r="C137" s="7">
        <v>0.54583333333333328</v>
      </c>
      <c r="D137" s="7">
        <v>0.54652777777777783</v>
      </c>
      <c r="E137" s="2">
        <f t="shared" si="18"/>
        <v>1.0000000000001563</v>
      </c>
      <c r="F137">
        <v>8</v>
      </c>
      <c r="G137" s="7">
        <v>0.55277777777777781</v>
      </c>
      <c r="H137" s="7">
        <v>0.5541666666666667</v>
      </c>
      <c r="I137" s="2">
        <f t="shared" si="19"/>
        <v>1.9999999999999929</v>
      </c>
      <c r="J137" t="s">
        <v>10</v>
      </c>
      <c r="K137">
        <f t="shared" si="20"/>
        <v>2</v>
      </c>
      <c r="M137" s="2">
        <f t="shared" si="21"/>
        <v>785.99999999999989</v>
      </c>
      <c r="N137" s="2">
        <f t="shared" si="22"/>
        <v>798</v>
      </c>
      <c r="O137" s="2">
        <f t="shared" si="23"/>
        <v>12.000000000000114</v>
      </c>
      <c r="P137">
        <f t="shared" si="24"/>
        <v>2</v>
      </c>
      <c r="R137" s="1">
        <f t="shared" si="25"/>
        <v>6.94444444444553E-4</v>
      </c>
      <c r="S137" s="2">
        <f t="shared" si="26"/>
        <v>1.0000000000001563</v>
      </c>
    </row>
    <row r="138" spans="1:19" x14ac:dyDescent="0.25">
      <c r="A138">
        <v>137</v>
      </c>
      <c r="B138" t="s">
        <v>8</v>
      </c>
      <c r="C138" s="7">
        <v>0.54652777777777783</v>
      </c>
      <c r="D138" s="7">
        <v>0.54722222222222217</v>
      </c>
      <c r="E138" s="2">
        <f t="shared" si="18"/>
        <v>0.99999999999983658</v>
      </c>
      <c r="F138">
        <v>8</v>
      </c>
      <c r="G138" s="7">
        <v>0.55277777777777781</v>
      </c>
      <c r="H138" s="7">
        <v>0.5541666666666667</v>
      </c>
      <c r="I138" s="2">
        <f t="shared" si="19"/>
        <v>1.9999999999999929</v>
      </c>
      <c r="J138" t="s">
        <v>9</v>
      </c>
      <c r="K138">
        <f t="shared" si="20"/>
        <v>1</v>
      </c>
      <c r="M138" s="2">
        <f t="shared" si="21"/>
        <v>787.00000000000011</v>
      </c>
      <c r="N138" s="2">
        <f t="shared" si="22"/>
        <v>798</v>
      </c>
      <c r="O138" s="2">
        <f t="shared" si="23"/>
        <v>10.999999999999886</v>
      </c>
      <c r="P138">
        <f t="shared" si="24"/>
        <v>1</v>
      </c>
      <c r="R138" s="1">
        <f t="shared" si="25"/>
        <v>6.9444444444433095E-4</v>
      </c>
      <c r="S138" s="2">
        <f t="shared" si="26"/>
        <v>0.99999999999983658</v>
      </c>
    </row>
    <row r="139" spans="1:19" x14ac:dyDescent="0.25">
      <c r="A139">
        <v>138</v>
      </c>
      <c r="B139" t="s">
        <v>8</v>
      </c>
      <c r="C139" s="7">
        <v>0.54722222222222217</v>
      </c>
      <c r="D139" s="7">
        <v>0.54722222222222217</v>
      </c>
      <c r="E139" s="2">
        <f t="shared" si="18"/>
        <v>0</v>
      </c>
      <c r="F139">
        <v>8</v>
      </c>
      <c r="G139" s="7">
        <v>0.55347222222222225</v>
      </c>
      <c r="H139" s="7">
        <v>0.55347222222222225</v>
      </c>
      <c r="I139" s="2">
        <f t="shared" si="19"/>
        <v>0</v>
      </c>
      <c r="J139" t="s">
        <v>9</v>
      </c>
      <c r="K139">
        <f t="shared" si="20"/>
        <v>1</v>
      </c>
      <c r="M139" s="2">
        <f t="shared" si="21"/>
        <v>787.99999999999989</v>
      </c>
      <c r="N139" s="2">
        <f t="shared" si="22"/>
        <v>797</v>
      </c>
      <c r="O139" s="2">
        <f t="shared" si="23"/>
        <v>9.0000000000001137</v>
      </c>
      <c r="P139">
        <f t="shared" si="24"/>
        <v>1</v>
      </c>
      <c r="R139" s="1">
        <f t="shared" si="25"/>
        <v>0</v>
      </c>
      <c r="S139" s="2">
        <f t="shared" si="26"/>
        <v>0</v>
      </c>
    </row>
    <row r="140" spans="1:19" x14ac:dyDescent="0.25">
      <c r="A140">
        <v>139</v>
      </c>
      <c r="B140" t="s">
        <v>8</v>
      </c>
      <c r="C140" s="7">
        <v>0.54722222222222217</v>
      </c>
      <c r="D140" s="7">
        <v>0.54722222222222217</v>
      </c>
      <c r="E140" s="2">
        <f t="shared" si="18"/>
        <v>0</v>
      </c>
      <c r="F140">
        <v>8</v>
      </c>
      <c r="G140" s="7">
        <v>0.55347222222222225</v>
      </c>
      <c r="H140" s="7">
        <v>0.5541666666666667</v>
      </c>
      <c r="I140" s="2">
        <f t="shared" si="19"/>
        <v>0.99999999999999645</v>
      </c>
      <c r="J140" t="s">
        <v>9</v>
      </c>
      <c r="K140">
        <f t="shared" si="20"/>
        <v>1</v>
      </c>
      <c r="M140" s="2">
        <f t="shared" si="21"/>
        <v>787.99999999999989</v>
      </c>
      <c r="N140" s="2">
        <f t="shared" si="22"/>
        <v>798</v>
      </c>
      <c r="O140" s="2">
        <f t="shared" si="23"/>
        <v>10.000000000000114</v>
      </c>
      <c r="P140">
        <f t="shared" si="24"/>
        <v>1</v>
      </c>
      <c r="R140" s="1">
        <f t="shared" si="25"/>
        <v>4.8611111111112049E-3</v>
      </c>
      <c r="S140" s="2">
        <f t="shared" si="26"/>
        <v>7.000000000000135</v>
      </c>
    </row>
    <row r="141" spans="1:19" x14ac:dyDescent="0.25">
      <c r="A141">
        <v>140</v>
      </c>
      <c r="B141" t="s">
        <v>8</v>
      </c>
      <c r="C141" s="7">
        <v>0.55208333333333337</v>
      </c>
      <c r="D141" s="7">
        <v>0.55208333333333337</v>
      </c>
      <c r="E141" s="2">
        <f t="shared" si="18"/>
        <v>0</v>
      </c>
      <c r="F141">
        <v>8</v>
      </c>
      <c r="G141" s="7">
        <v>0.55763888888888891</v>
      </c>
      <c r="H141" s="7">
        <v>0.55833333333333335</v>
      </c>
      <c r="I141" s="2">
        <f t="shared" si="19"/>
        <v>0.99999999999999645</v>
      </c>
      <c r="J141" t="s">
        <v>10</v>
      </c>
      <c r="K141">
        <f t="shared" si="20"/>
        <v>2</v>
      </c>
      <c r="M141" s="2">
        <f t="shared" si="21"/>
        <v>795</v>
      </c>
      <c r="N141" s="2">
        <f t="shared" si="22"/>
        <v>804</v>
      </c>
      <c r="O141" s="2">
        <f t="shared" si="23"/>
        <v>9</v>
      </c>
      <c r="P141">
        <f t="shared" si="24"/>
        <v>2</v>
      </c>
      <c r="R141" s="1">
        <f t="shared" si="25"/>
        <v>0</v>
      </c>
      <c r="S141" s="2">
        <f t="shared" si="26"/>
        <v>0</v>
      </c>
    </row>
    <row r="142" spans="1:19" x14ac:dyDescent="0.25">
      <c r="A142">
        <v>141</v>
      </c>
      <c r="B142" t="s">
        <v>8</v>
      </c>
      <c r="C142" s="7">
        <v>0.55208333333333337</v>
      </c>
      <c r="D142" s="7">
        <v>0.55208333333333337</v>
      </c>
      <c r="E142" s="2">
        <f t="shared" si="18"/>
        <v>0</v>
      </c>
      <c r="F142">
        <v>8</v>
      </c>
      <c r="G142" s="7">
        <v>0.55972222222222223</v>
      </c>
      <c r="H142" s="7">
        <v>0.5625</v>
      </c>
      <c r="I142" s="2">
        <f t="shared" si="19"/>
        <v>3.9999999999999858</v>
      </c>
      <c r="J142" t="s">
        <v>10</v>
      </c>
      <c r="K142">
        <f t="shared" si="20"/>
        <v>2</v>
      </c>
      <c r="M142" s="2">
        <f t="shared" si="21"/>
        <v>795</v>
      </c>
      <c r="N142" s="2">
        <f t="shared" si="22"/>
        <v>810</v>
      </c>
      <c r="O142" s="2">
        <f t="shared" si="23"/>
        <v>15</v>
      </c>
      <c r="P142">
        <f t="shared" si="24"/>
        <v>2</v>
      </c>
      <c r="R142" s="1">
        <f t="shared" si="25"/>
        <v>0</v>
      </c>
      <c r="S142" s="2">
        <f t="shared" si="26"/>
        <v>0</v>
      </c>
    </row>
    <row r="143" spans="1:19" x14ac:dyDescent="0.25">
      <c r="A143">
        <v>142</v>
      </c>
      <c r="B143" t="s">
        <v>8</v>
      </c>
      <c r="C143" s="7">
        <v>0.55208333333333337</v>
      </c>
      <c r="D143" s="7">
        <v>0.55208333333333337</v>
      </c>
      <c r="E143" s="2">
        <f t="shared" si="18"/>
        <v>0</v>
      </c>
      <c r="F143">
        <v>8</v>
      </c>
      <c r="G143" s="7">
        <v>0.56041666666666667</v>
      </c>
      <c r="H143" s="7">
        <v>0.56111111111111112</v>
      </c>
      <c r="I143" s="2">
        <f t="shared" si="19"/>
        <v>0.99999999999999645</v>
      </c>
      <c r="J143" t="s">
        <v>10</v>
      </c>
      <c r="K143">
        <f t="shared" si="20"/>
        <v>2</v>
      </c>
      <c r="M143" s="2">
        <f t="shared" si="21"/>
        <v>795</v>
      </c>
      <c r="N143" s="2">
        <f t="shared" si="22"/>
        <v>808</v>
      </c>
      <c r="O143" s="2">
        <f t="shared" si="23"/>
        <v>13</v>
      </c>
      <c r="P143">
        <f t="shared" si="24"/>
        <v>2</v>
      </c>
      <c r="R143" s="1">
        <f t="shared" si="25"/>
        <v>0</v>
      </c>
      <c r="S143" s="2">
        <f t="shared" si="26"/>
        <v>0</v>
      </c>
    </row>
    <row r="144" spans="1:19" x14ac:dyDescent="0.25">
      <c r="A144">
        <v>143</v>
      </c>
      <c r="B144" t="s">
        <v>8</v>
      </c>
      <c r="C144" s="7">
        <v>0.55208333333333337</v>
      </c>
      <c r="D144" s="7">
        <v>0.55277777777777781</v>
      </c>
      <c r="E144" s="2">
        <f t="shared" si="18"/>
        <v>0.99999999999999645</v>
      </c>
      <c r="F144">
        <v>8</v>
      </c>
      <c r="G144" s="7">
        <v>0.56111111111111112</v>
      </c>
      <c r="H144" s="7">
        <v>0.56111111111111112</v>
      </c>
      <c r="I144" s="2">
        <f t="shared" si="19"/>
        <v>0</v>
      </c>
      <c r="J144" t="s">
        <v>10</v>
      </c>
      <c r="K144">
        <f t="shared" si="20"/>
        <v>2</v>
      </c>
      <c r="M144" s="2">
        <f t="shared" si="21"/>
        <v>795</v>
      </c>
      <c r="N144" s="2">
        <f t="shared" si="22"/>
        <v>808</v>
      </c>
      <c r="O144" s="2">
        <f t="shared" si="23"/>
        <v>13</v>
      </c>
      <c r="P144">
        <f t="shared" si="24"/>
        <v>2</v>
      </c>
      <c r="R144" s="1">
        <f t="shared" si="25"/>
        <v>6.9444444444444198E-4</v>
      </c>
      <c r="S144" s="2">
        <f t="shared" si="26"/>
        <v>0.99999999999999645</v>
      </c>
    </row>
    <row r="145" spans="1:19" x14ac:dyDescent="0.25">
      <c r="A145">
        <v>144</v>
      </c>
      <c r="B145" t="s">
        <v>8</v>
      </c>
      <c r="C145" s="7">
        <v>0.55277777777777781</v>
      </c>
      <c r="D145" s="7">
        <v>0.55277777777777781</v>
      </c>
      <c r="E145" s="2">
        <f t="shared" si="18"/>
        <v>0</v>
      </c>
      <c r="F145">
        <v>8</v>
      </c>
      <c r="G145" s="7">
        <v>0.56111111111111112</v>
      </c>
      <c r="H145" s="7">
        <v>0.5625</v>
      </c>
      <c r="I145" s="2">
        <f t="shared" si="19"/>
        <v>1.9999999999999929</v>
      </c>
      <c r="J145" t="s">
        <v>9</v>
      </c>
      <c r="K145">
        <f t="shared" si="20"/>
        <v>1</v>
      </c>
      <c r="M145" s="2">
        <f t="shared" si="21"/>
        <v>796</v>
      </c>
      <c r="N145" s="2">
        <f t="shared" si="22"/>
        <v>810</v>
      </c>
      <c r="O145" s="2">
        <f t="shared" si="23"/>
        <v>14</v>
      </c>
      <c r="P145">
        <f t="shared" si="24"/>
        <v>1</v>
      </c>
      <c r="R145" s="1">
        <f t="shared" si="25"/>
        <v>0</v>
      </c>
      <c r="S145" s="2">
        <f t="shared" si="26"/>
        <v>0</v>
      </c>
    </row>
    <row r="146" spans="1:19" x14ac:dyDescent="0.25">
      <c r="A146">
        <v>145</v>
      </c>
      <c r="B146" t="s">
        <v>8</v>
      </c>
      <c r="C146" s="7">
        <v>0.55277777777777781</v>
      </c>
      <c r="D146" s="7">
        <v>0.55347222222222225</v>
      </c>
      <c r="E146" s="2">
        <f t="shared" si="18"/>
        <v>0.99999999999999645</v>
      </c>
      <c r="F146">
        <v>8</v>
      </c>
      <c r="G146" s="7">
        <v>0.56180555555555556</v>
      </c>
      <c r="H146" s="7">
        <v>0.56388888888888888</v>
      </c>
      <c r="I146" s="2">
        <f t="shared" si="19"/>
        <v>2.9999999999999893</v>
      </c>
      <c r="J146" t="s">
        <v>9</v>
      </c>
      <c r="K146">
        <f t="shared" si="20"/>
        <v>1</v>
      </c>
      <c r="M146" s="2">
        <f t="shared" si="21"/>
        <v>796</v>
      </c>
      <c r="N146" s="2">
        <f t="shared" si="22"/>
        <v>812</v>
      </c>
      <c r="O146" s="2">
        <f t="shared" si="23"/>
        <v>16</v>
      </c>
      <c r="P146">
        <f t="shared" si="24"/>
        <v>1</v>
      </c>
      <c r="R146" s="1">
        <f t="shared" si="25"/>
        <v>6.9444444444444198E-4</v>
      </c>
      <c r="S146" s="2">
        <f t="shared" si="26"/>
        <v>0.99999999999999645</v>
      </c>
    </row>
    <row r="147" spans="1:19" x14ac:dyDescent="0.25">
      <c r="A147">
        <v>146</v>
      </c>
      <c r="B147" t="s">
        <v>8</v>
      </c>
      <c r="C147" s="7">
        <v>0.55347222222222225</v>
      </c>
      <c r="D147" s="7">
        <v>0.55347222222222225</v>
      </c>
      <c r="E147" s="2">
        <f t="shared" si="18"/>
        <v>0</v>
      </c>
      <c r="F147">
        <v>8</v>
      </c>
      <c r="G147" s="7">
        <v>0.56180555555555556</v>
      </c>
      <c r="H147" s="7">
        <v>0.5625</v>
      </c>
      <c r="I147" s="2">
        <f t="shared" si="19"/>
        <v>0.99999999999999645</v>
      </c>
      <c r="J147" t="s">
        <v>9</v>
      </c>
      <c r="K147">
        <f t="shared" si="20"/>
        <v>1</v>
      </c>
      <c r="M147" s="2">
        <f t="shared" si="21"/>
        <v>797</v>
      </c>
      <c r="N147" s="2">
        <f t="shared" si="22"/>
        <v>810</v>
      </c>
      <c r="O147" s="2">
        <f t="shared" si="23"/>
        <v>13</v>
      </c>
      <c r="P147">
        <f t="shared" si="24"/>
        <v>1</v>
      </c>
      <c r="R147" s="1">
        <f t="shared" si="25"/>
        <v>0</v>
      </c>
      <c r="S147" s="2">
        <f t="shared" si="26"/>
        <v>0</v>
      </c>
    </row>
    <row r="148" spans="1:19" x14ac:dyDescent="0.25">
      <c r="A148">
        <v>147</v>
      </c>
      <c r="B148" t="s">
        <v>8</v>
      </c>
      <c r="C148" s="7">
        <v>0.55347222222222225</v>
      </c>
      <c r="D148" s="7">
        <v>0.55347222222222225</v>
      </c>
      <c r="E148" s="2">
        <f t="shared" si="18"/>
        <v>0</v>
      </c>
      <c r="F148">
        <v>8</v>
      </c>
      <c r="G148" s="7">
        <v>0.56180555555555556</v>
      </c>
      <c r="H148" s="7">
        <v>0.56458333333333333</v>
      </c>
      <c r="I148" s="2">
        <f t="shared" si="19"/>
        <v>3.9999999999999858</v>
      </c>
      <c r="J148" t="s">
        <v>10</v>
      </c>
      <c r="K148">
        <f t="shared" si="20"/>
        <v>2</v>
      </c>
      <c r="M148" s="2">
        <f t="shared" si="21"/>
        <v>797</v>
      </c>
      <c r="N148" s="2">
        <f t="shared" si="22"/>
        <v>813</v>
      </c>
      <c r="O148" s="2">
        <f t="shared" si="23"/>
        <v>16</v>
      </c>
      <c r="P148">
        <f t="shared" si="24"/>
        <v>2</v>
      </c>
      <c r="R148" s="1">
        <f t="shared" si="25"/>
        <v>6.9444444444444198E-4</v>
      </c>
      <c r="S148" s="2">
        <f t="shared" si="26"/>
        <v>0.99999999999999645</v>
      </c>
    </row>
    <row r="149" spans="1:19" x14ac:dyDescent="0.25">
      <c r="A149">
        <v>148</v>
      </c>
      <c r="B149" t="s">
        <v>8</v>
      </c>
      <c r="C149" s="7">
        <v>0.5541666666666667</v>
      </c>
      <c r="D149" s="7">
        <v>0.5541666666666667</v>
      </c>
      <c r="E149" s="2">
        <f t="shared" si="18"/>
        <v>0</v>
      </c>
      <c r="F149">
        <v>8</v>
      </c>
      <c r="G149" s="7">
        <v>0.56319444444444444</v>
      </c>
      <c r="H149" s="7">
        <v>0.56527777777777777</v>
      </c>
      <c r="I149" s="2">
        <f t="shared" si="19"/>
        <v>2.9999999999999893</v>
      </c>
      <c r="J149" t="s">
        <v>10</v>
      </c>
      <c r="K149">
        <f t="shared" si="20"/>
        <v>2</v>
      </c>
      <c r="M149" s="2">
        <f t="shared" si="21"/>
        <v>798</v>
      </c>
      <c r="N149" s="2">
        <f t="shared" si="22"/>
        <v>814</v>
      </c>
      <c r="O149" s="2">
        <f t="shared" si="23"/>
        <v>16</v>
      </c>
      <c r="P149">
        <f t="shared" si="24"/>
        <v>2</v>
      </c>
      <c r="R149" s="1">
        <f t="shared" si="25"/>
        <v>0</v>
      </c>
      <c r="S149" s="2">
        <f t="shared" si="26"/>
        <v>0</v>
      </c>
    </row>
    <row r="150" spans="1:19" x14ac:dyDescent="0.25">
      <c r="A150">
        <v>149</v>
      </c>
      <c r="B150" t="s">
        <v>8</v>
      </c>
      <c r="C150" s="7">
        <v>0.5541666666666667</v>
      </c>
      <c r="D150" s="7">
        <v>0.5541666666666667</v>
      </c>
      <c r="E150" s="2">
        <f t="shared" si="18"/>
        <v>0</v>
      </c>
      <c r="F150">
        <v>8</v>
      </c>
      <c r="G150" s="7">
        <v>0.56319444444444444</v>
      </c>
      <c r="H150" s="7">
        <v>0.56319444444444444</v>
      </c>
      <c r="I150" s="2">
        <f t="shared" si="19"/>
        <v>0</v>
      </c>
      <c r="J150" t="s">
        <v>9</v>
      </c>
      <c r="K150">
        <f t="shared" si="20"/>
        <v>1</v>
      </c>
      <c r="M150" s="2">
        <f t="shared" si="21"/>
        <v>798</v>
      </c>
      <c r="N150" s="2">
        <f t="shared" si="22"/>
        <v>811</v>
      </c>
      <c r="O150" s="2">
        <f t="shared" si="23"/>
        <v>13</v>
      </c>
      <c r="P150">
        <f t="shared" si="24"/>
        <v>1</v>
      </c>
      <c r="R150" s="1">
        <f t="shared" si="25"/>
        <v>0</v>
      </c>
      <c r="S150" s="2">
        <f t="shared" si="26"/>
        <v>0</v>
      </c>
    </row>
    <row r="151" spans="1:19" x14ac:dyDescent="0.25">
      <c r="A151">
        <v>150</v>
      </c>
      <c r="B151" t="s">
        <v>8</v>
      </c>
      <c r="C151" s="7">
        <v>0.5541666666666667</v>
      </c>
      <c r="D151" s="7">
        <v>0.55486111111111114</v>
      </c>
      <c r="E151" s="2">
        <f t="shared" si="18"/>
        <v>0.99999999999999645</v>
      </c>
      <c r="F151">
        <v>8</v>
      </c>
      <c r="G151" s="7">
        <v>0.56388888888888888</v>
      </c>
      <c r="H151" s="7">
        <v>0.56388888888888888</v>
      </c>
      <c r="I151" s="2">
        <f t="shared" si="19"/>
        <v>0</v>
      </c>
      <c r="J151" t="s">
        <v>10</v>
      </c>
      <c r="K151">
        <f t="shared" si="20"/>
        <v>2</v>
      </c>
      <c r="M151" s="2">
        <f t="shared" si="21"/>
        <v>798</v>
      </c>
      <c r="N151" s="2">
        <f t="shared" si="22"/>
        <v>812</v>
      </c>
      <c r="O151" s="2">
        <f t="shared" si="23"/>
        <v>14</v>
      </c>
      <c r="P151">
        <f t="shared" si="24"/>
        <v>2</v>
      </c>
      <c r="R151" s="1">
        <f t="shared" si="25"/>
        <v>0</v>
      </c>
      <c r="S151" s="2">
        <f t="shared" si="26"/>
        <v>0</v>
      </c>
    </row>
    <row r="152" spans="1:19" x14ac:dyDescent="0.25">
      <c r="A152">
        <v>151</v>
      </c>
      <c r="B152" t="s">
        <v>8</v>
      </c>
      <c r="C152" s="7">
        <v>0.5541666666666667</v>
      </c>
      <c r="D152" s="7">
        <v>0.55486111111111114</v>
      </c>
      <c r="E152" s="2">
        <f t="shared" si="18"/>
        <v>0.99999999999999645</v>
      </c>
      <c r="F152">
        <v>8</v>
      </c>
      <c r="G152" s="7">
        <v>0.56388888888888888</v>
      </c>
      <c r="H152" s="7">
        <v>0.56388888888888888</v>
      </c>
      <c r="I152" s="2">
        <f t="shared" si="19"/>
        <v>0</v>
      </c>
      <c r="J152" t="s">
        <v>10</v>
      </c>
      <c r="K152">
        <f t="shared" si="20"/>
        <v>2</v>
      </c>
      <c r="M152" s="2">
        <f t="shared" si="21"/>
        <v>798</v>
      </c>
      <c r="N152" s="2">
        <f t="shared" si="22"/>
        <v>812</v>
      </c>
      <c r="O152" s="2">
        <f t="shared" si="23"/>
        <v>14</v>
      </c>
      <c r="P152">
        <f t="shared" si="24"/>
        <v>2</v>
      </c>
      <c r="R152" s="1">
        <f t="shared" si="25"/>
        <v>6.9444444444444198E-4</v>
      </c>
      <c r="S152" s="2">
        <f t="shared" si="26"/>
        <v>0.99999999999999645</v>
      </c>
    </row>
    <row r="153" spans="1:19" x14ac:dyDescent="0.25">
      <c r="A153">
        <v>152</v>
      </c>
      <c r="B153" t="s">
        <v>8</v>
      </c>
      <c r="C153" s="7">
        <v>0.55486111111111114</v>
      </c>
      <c r="D153" s="7">
        <v>0.55555555555555558</v>
      </c>
      <c r="E153" s="2">
        <f t="shared" si="18"/>
        <v>0.99999999999999645</v>
      </c>
      <c r="F153">
        <v>8</v>
      </c>
      <c r="G153" s="7">
        <v>0.56458333333333333</v>
      </c>
      <c r="H153" s="7">
        <v>0.56527777777777777</v>
      </c>
      <c r="I153" s="2">
        <f t="shared" si="19"/>
        <v>0.99999999999999645</v>
      </c>
      <c r="J153" t="s">
        <v>9</v>
      </c>
      <c r="K153">
        <f t="shared" si="20"/>
        <v>1</v>
      </c>
      <c r="M153" s="2">
        <f t="shared" si="21"/>
        <v>799</v>
      </c>
      <c r="N153" s="2">
        <f t="shared" si="22"/>
        <v>814</v>
      </c>
      <c r="O153" s="2">
        <f t="shared" si="23"/>
        <v>15</v>
      </c>
      <c r="P153">
        <f t="shared" si="24"/>
        <v>1</v>
      </c>
      <c r="R153" s="1">
        <f t="shared" si="25"/>
        <v>0</v>
      </c>
      <c r="S153" s="2">
        <f t="shared" si="26"/>
        <v>0</v>
      </c>
    </row>
    <row r="154" spans="1:19" x14ac:dyDescent="0.25">
      <c r="A154">
        <v>153</v>
      </c>
      <c r="B154" t="s">
        <v>8</v>
      </c>
      <c r="C154" s="7">
        <v>0.55486111111111114</v>
      </c>
      <c r="D154" s="7">
        <v>0.55555555555555558</v>
      </c>
      <c r="E154" s="2">
        <f t="shared" si="18"/>
        <v>0.99999999999999645</v>
      </c>
      <c r="F154">
        <v>8</v>
      </c>
      <c r="G154" s="7">
        <v>0.56527777777777777</v>
      </c>
      <c r="H154" s="7">
        <v>0.56597222222222221</v>
      </c>
      <c r="I154" s="2">
        <f t="shared" si="19"/>
        <v>0.99999999999999645</v>
      </c>
      <c r="J154" t="s">
        <v>9</v>
      </c>
      <c r="K154">
        <f t="shared" si="20"/>
        <v>1</v>
      </c>
      <c r="M154" s="2">
        <f t="shared" si="21"/>
        <v>799</v>
      </c>
      <c r="N154" s="2">
        <f t="shared" si="22"/>
        <v>815</v>
      </c>
      <c r="O154" s="2">
        <f t="shared" si="23"/>
        <v>16</v>
      </c>
      <c r="P154">
        <f t="shared" si="24"/>
        <v>1</v>
      </c>
      <c r="R154" s="1">
        <f t="shared" si="25"/>
        <v>6.9444444444444198E-4</v>
      </c>
      <c r="S154" s="2">
        <f t="shared" si="26"/>
        <v>0.99999999999999645</v>
      </c>
    </row>
    <row r="155" spans="1:19" x14ac:dyDescent="0.25">
      <c r="A155">
        <v>154</v>
      </c>
      <c r="B155" t="s">
        <v>8</v>
      </c>
      <c r="C155" s="7">
        <v>0.55555555555555558</v>
      </c>
      <c r="D155" s="7">
        <v>0.55555555555555558</v>
      </c>
      <c r="E155" s="2">
        <f t="shared" si="18"/>
        <v>0</v>
      </c>
      <c r="F155">
        <v>8</v>
      </c>
      <c r="G155" s="7">
        <v>0.56527777777777777</v>
      </c>
      <c r="H155" s="7">
        <v>0.56527777777777777</v>
      </c>
      <c r="I155" s="2">
        <f t="shared" si="19"/>
        <v>0</v>
      </c>
      <c r="J155" t="s">
        <v>9</v>
      </c>
      <c r="K155">
        <f t="shared" si="20"/>
        <v>1</v>
      </c>
      <c r="M155" s="2">
        <f t="shared" si="21"/>
        <v>800</v>
      </c>
      <c r="N155" s="2">
        <f t="shared" si="22"/>
        <v>814</v>
      </c>
      <c r="O155" s="2">
        <f t="shared" si="23"/>
        <v>14</v>
      </c>
      <c r="P155">
        <f t="shared" si="24"/>
        <v>1</v>
      </c>
      <c r="R155" s="1">
        <f t="shared" si="25"/>
        <v>0</v>
      </c>
      <c r="S155" s="2">
        <f t="shared" si="26"/>
        <v>0</v>
      </c>
    </row>
    <row r="156" spans="1:19" x14ac:dyDescent="0.25">
      <c r="A156">
        <v>155</v>
      </c>
      <c r="B156" t="s">
        <v>8</v>
      </c>
      <c r="C156" s="7">
        <v>0.55555555555555558</v>
      </c>
      <c r="D156" s="7">
        <v>0.55625000000000002</v>
      </c>
      <c r="E156" s="2">
        <f t="shared" si="18"/>
        <v>0.99999999999999645</v>
      </c>
      <c r="F156">
        <v>8</v>
      </c>
      <c r="G156" s="7">
        <v>0.56597222222222221</v>
      </c>
      <c r="H156" s="7">
        <v>0.56666666666666665</v>
      </c>
      <c r="I156" s="2">
        <f t="shared" si="19"/>
        <v>0.99999999999999645</v>
      </c>
      <c r="J156" t="s">
        <v>9</v>
      </c>
      <c r="K156">
        <f t="shared" si="20"/>
        <v>1</v>
      </c>
      <c r="M156" s="2">
        <f t="shared" si="21"/>
        <v>800</v>
      </c>
      <c r="N156" s="2">
        <f t="shared" si="22"/>
        <v>816</v>
      </c>
      <c r="O156" s="2">
        <f t="shared" si="23"/>
        <v>16</v>
      </c>
      <c r="P156">
        <f t="shared" si="24"/>
        <v>1</v>
      </c>
      <c r="R156" s="1">
        <f t="shared" si="25"/>
        <v>6.9444444444444198E-4</v>
      </c>
      <c r="S156" s="2">
        <f t="shared" si="26"/>
        <v>0.99999999999999645</v>
      </c>
    </row>
    <row r="157" spans="1:19" x14ac:dyDescent="0.25">
      <c r="A157">
        <v>156</v>
      </c>
      <c r="B157" t="s">
        <v>8</v>
      </c>
      <c r="C157" s="7">
        <v>0.55625000000000002</v>
      </c>
      <c r="D157" s="7">
        <v>0.55625000000000002</v>
      </c>
      <c r="E157" s="2">
        <f t="shared" si="18"/>
        <v>0</v>
      </c>
      <c r="F157">
        <v>8</v>
      </c>
      <c r="G157" s="7">
        <v>0.56666666666666665</v>
      </c>
      <c r="H157" s="7">
        <v>0.56736111111111109</v>
      </c>
      <c r="I157" s="2">
        <f t="shared" si="19"/>
        <v>0.99999999999999645</v>
      </c>
      <c r="J157" t="s">
        <v>10</v>
      </c>
      <c r="K157">
        <f t="shared" si="20"/>
        <v>2</v>
      </c>
      <c r="M157" s="2">
        <f t="shared" si="21"/>
        <v>801</v>
      </c>
      <c r="N157" s="2">
        <f t="shared" si="22"/>
        <v>817</v>
      </c>
      <c r="O157" s="2">
        <f t="shared" si="23"/>
        <v>16</v>
      </c>
      <c r="P157">
        <f t="shared" si="24"/>
        <v>2</v>
      </c>
      <c r="R157" s="1">
        <f t="shared" si="25"/>
        <v>0</v>
      </c>
      <c r="S157" s="2">
        <f t="shared" si="26"/>
        <v>0</v>
      </c>
    </row>
    <row r="158" spans="1:19" x14ac:dyDescent="0.25">
      <c r="A158">
        <v>157</v>
      </c>
      <c r="B158" t="s">
        <v>8</v>
      </c>
      <c r="C158" s="7">
        <v>0.55625000000000002</v>
      </c>
      <c r="D158" s="7">
        <v>0.55625000000000002</v>
      </c>
      <c r="E158" s="2">
        <f t="shared" si="18"/>
        <v>0</v>
      </c>
      <c r="F158">
        <v>8</v>
      </c>
      <c r="G158" s="7">
        <v>0.56666666666666665</v>
      </c>
      <c r="H158" s="7">
        <v>0.56666666666666665</v>
      </c>
      <c r="I158" s="2">
        <f t="shared" si="19"/>
        <v>0</v>
      </c>
      <c r="J158" t="s">
        <v>10</v>
      </c>
      <c r="K158">
        <f t="shared" si="20"/>
        <v>2</v>
      </c>
      <c r="M158" s="2">
        <f t="shared" si="21"/>
        <v>801</v>
      </c>
      <c r="N158" s="2">
        <f t="shared" si="22"/>
        <v>816</v>
      </c>
      <c r="O158" s="2">
        <f t="shared" si="23"/>
        <v>15</v>
      </c>
      <c r="P158">
        <f t="shared" si="24"/>
        <v>2</v>
      </c>
      <c r="R158" s="1">
        <f t="shared" si="25"/>
        <v>9.7222222222221877E-3</v>
      </c>
      <c r="S158" s="2">
        <f t="shared" si="26"/>
        <v>13.99999999999995</v>
      </c>
    </row>
    <row r="159" spans="1:19" x14ac:dyDescent="0.25">
      <c r="A159">
        <v>158</v>
      </c>
      <c r="B159" t="s">
        <v>8</v>
      </c>
      <c r="C159" s="7">
        <v>0.56597222222222221</v>
      </c>
      <c r="D159" s="7">
        <v>0.56666666666666665</v>
      </c>
      <c r="E159" s="2">
        <f t="shared" si="18"/>
        <v>0.99999999999999645</v>
      </c>
      <c r="F159">
        <v>8</v>
      </c>
      <c r="G159" s="7">
        <v>0.57638888888888895</v>
      </c>
      <c r="H159" s="7">
        <v>0.57916666666666672</v>
      </c>
      <c r="I159" s="2">
        <f t="shared" si="19"/>
        <v>3.9999999999999858</v>
      </c>
      <c r="J159" t="s">
        <v>10</v>
      </c>
      <c r="K159">
        <f t="shared" si="20"/>
        <v>2</v>
      </c>
      <c r="M159" s="2">
        <f t="shared" si="21"/>
        <v>815</v>
      </c>
      <c r="N159" s="2">
        <f t="shared" si="22"/>
        <v>834.00000000000011</v>
      </c>
      <c r="O159" s="2">
        <f t="shared" si="23"/>
        <v>19.000000000000114</v>
      </c>
      <c r="P159">
        <f t="shared" si="24"/>
        <v>2</v>
      </c>
      <c r="R159" s="1">
        <f t="shared" si="25"/>
        <v>0</v>
      </c>
      <c r="S159" s="2">
        <f t="shared" si="26"/>
        <v>0</v>
      </c>
    </row>
    <row r="160" spans="1:19" x14ac:dyDescent="0.25">
      <c r="A160">
        <v>159</v>
      </c>
      <c r="B160" t="s">
        <v>8</v>
      </c>
      <c r="C160" s="7">
        <v>0.56597222222222221</v>
      </c>
      <c r="D160" s="7">
        <v>0.56736111111111109</v>
      </c>
      <c r="E160" s="2">
        <f t="shared" si="18"/>
        <v>1.9999999999999929</v>
      </c>
      <c r="F160">
        <v>8</v>
      </c>
      <c r="G160" s="7">
        <v>0.57638888888888895</v>
      </c>
      <c r="H160" s="7">
        <v>0.57708333333333328</v>
      </c>
      <c r="I160" s="2">
        <f t="shared" si="19"/>
        <v>0.99999999999983658</v>
      </c>
      <c r="J160" t="s">
        <v>9</v>
      </c>
      <c r="K160">
        <f t="shared" si="20"/>
        <v>1</v>
      </c>
      <c r="M160" s="2">
        <f t="shared" si="21"/>
        <v>815</v>
      </c>
      <c r="N160" s="2">
        <f t="shared" si="22"/>
        <v>830.99999999999989</v>
      </c>
      <c r="O160" s="2">
        <f t="shared" si="23"/>
        <v>15.999999999999886</v>
      </c>
      <c r="P160">
        <f t="shared" si="24"/>
        <v>1</v>
      </c>
      <c r="R160" s="1">
        <f t="shared" si="25"/>
        <v>0</v>
      </c>
      <c r="S160" s="2">
        <f t="shared" si="26"/>
        <v>0</v>
      </c>
    </row>
    <row r="161" spans="1:19" x14ac:dyDescent="0.25">
      <c r="A161">
        <v>160</v>
      </c>
      <c r="B161" t="s">
        <v>8</v>
      </c>
      <c r="C161" s="7">
        <v>0.56597222222222221</v>
      </c>
      <c r="D161" s="7">
        <v>0.56666666666666665</v>
      </c>
      <c r="E161" s="2">
        <f t="shared" si="18"/>
        <v>0.99999999999999645</v>
      </c>
      <c r="F161">
        <v>8</v>
      </c>
      <c r="G161" s="7">
        <v>0.57638888888888895</v>
      </c>
      <c r="H161" s="7">
        <v>0.57777777777777783</v>
      </c>
      <c r="I161" s="2">
        <f t="shared" si="19"/>
        <v>1.9999999999999929</v>
      </c>
      <c r="J161" t="s">
        <v>10</v>
      </c>
      <c r="K161">
        <f t="shared" si="20"/>
        <v>2</v>
      </c>
      <c r="M161" s="2">
        <f t="shared" si="21"/>
        <v>815</v>
      </c>
      <c r="N161" s="2">
        <f t="shared" si="22"/>
        <v>832.00000000000011</v>
      </c>
      <c r="O161" s="2">
        <f t="shared" si="23"/>
        <v>17.000000000000114</v>
      </c>
      <c r="P161">
        <f t="shared" si="24"/>
        <v>2</v>
      </c>
      <c r="R161" s="1">
        <f t="shared" si="25"/>
        <v>6.9444444444444198E-4</v>
      </c>
      <c r="S161" s="2">
        <f t="shared" si="26"/>
        <v>0.99999999999999645</v>
      </c>
    </row>
    <row r="162" spans="1:19" x14ac:dyDescent="0.25">
      <c r="A162">
        <v>161</v>
      </c>
      <c r="B162" t="s">
        <v>8</v>
      </c>
      <c r="C162" s="7">
        <v>0.56666666666666665</v>
      </c>
      <c r="D162" s="7">
        <v>0.56736111111111109</v>
      </c>
      <c r="E162" s="2">
        <f t="shared" si="18"/>
        <v>0.99999999999999645</v>
      </c>
      <c r="F162">
        <v>8</v>
      </c>
      <c r="G162" s="7">
        <v>0.57708333333333328</v>
      </c>
      <c r="H162" s="7">
        <v>0.57916666666666672</v>
      </c>
      <c r="I162" s="2">
        <f t="shared" si="19"/>
        <v>3.0000000000001492</v>
      </c>
      <c r="J162" t="s">
        <v>10</v>
      </c>
      <c r="K162">
        <f t="shared" si="20"/>
        <v>2</v>
      </c>
      <c r="M162" s="2">
        <f t="shared" si="21"/>
        <v>816</v>
      </c>
      <c r="N162" s="2">
        <f t="shared" si="22"/>
        <v>834.00000000000011</v>
      </c>
      <c r="O162" s="2">
        <f t="shared" si="23"/>
        <v>18.000000000000114</v>
      </c>
      <c r="P162">
        <f t="shared" si="24"/>
        <v>2</v>
      </c>
      <c r="R162" s="1">
        <f t="shared" si="25"/>
        <v>0</v>
      </c>
      <c r="S162" s="2">
        <f t="shared" si="26"/>
        <v>0</v>
      </c>
    </row>
    <row r="163" spans="1:19" x14ac:dyDescent="0.25">
      <c r="A163">
        <v>162</v>
      </c>
      <c r="B163" t="s">
        <v>8</v>
      </c>
      <c r="C163" s="7">
        <v>0.56666666666666665</v>
      </c>
      <c r="D163" s="7">
        <v>0.56736111111111109</v>
      </c>
      <c r="E163" s="2">
        <f t="shared" si="18"/>
        <v>0.99999999999999645</v>
      </c>
      <c r="F163">
        <v>8</v>
      </c>
      <c r="G163" s="7">
        <v>0.57708333333333328</v>
      </c>
      <c r="H163" s="7">
        <v>0.57708333333333328</v>
      </c>
      <c r="I163" s="2">
        <f t="shared" si="19"/>
        <v>0</v>
      </c>
      <c r="J163" t="s">
        <v>10</v>
      </c>
      <c r="K163">
        <f t="shared" si="20"/>
        <v>2</v>
      </c>
      <c r="M163" s="2">
        <f t="shared" si="21"/>
        <v>816</v>
      </c>
      <c r="N163" s="2">
        <f t="shared" si="22"/>
        <v>830.99999999999989</v>
      </c>
      <c r="O163" s="2">
        <f t="shared" si="23"/>
        <v>14.999999999999886</v>
      </c>
      <c r="P163">
        <f t="shared" si="24"/>
        <v>2</v>
      </c>
      <c r="R163" s="1">
        <f t="shared" si="25"/>
        <v>6.9444444444444198E-4</v>
      </c>
      <c r="S163" s="2">
        <f t="shared" si="26"/>
        <v>0.99999999999999645</v>
      </c>
    </row>
    <row r="164" spans="1:19" x14ac:dyDescent="0.25">
      <c r="A164">
        <v>163</v>
      </c>
      <c r="B164" t="s">
        <v>8</v>
      </c>
      <c r="C164" s="7">
        <v>0.56736111111111109</v>
      </c>
      <c r="D164" s="7">
        <v>0.56874999999999998</v>
      </c>
      <c r="E164" s="2">
        <f t="shared" si="18"/>
        <v>1.9999999999999929</v>
      </c>
      <c r="F164">
        <v>8</v>
      </c>
      <c r="G164" s="7">
        <v>0.57777777777777783</v>
      </c>
      <c r="H164" s="7">
        <v>0.57916666666666672</v>
      </c>
      <c r="I164" s="2">
        <f t="shared" si="19"/>
        <v>1.9999999999999929</v>
      </c>
      <c r="J164" t="s">
        <v>9</v>
      </c>
      <c r="K164">
        <f t="shared" si="20"/>
        <v>1</v>
      </c>
      <c r="M164" s="2">
        <f t="shared" si="21"/>
        <v>817</v>
      </c>
      <c r="N164" s="2">
        <f t="shared" si="22"/>
        <v>834.00000000000011</v>
      </c>
      <c r="O164" s="2">
        <f t="shared" si="23"/>
        <v>17.000000000000114</v>
      </c>
      <c r="P164">
        <f t="shared" si="24"/>
        <v>1</v>
      </c>
      <c r="R164" s="1">
        <f t="shared" si="25"/>
        <v>0</v>
      </c>
      <c r="S164" s="2">
        <f t="shared" si="26"/>
        <v>0</v>
      </c>
    </row>
    <row r="165" spans="1:19" x14ac:dyDescent="0.25">
      <c r="A165">
        <v>164</v>
      </c>
      <c r="B165" t="s">
        <v>8</v>
      </c>
      <c r="C165" s="7">
        <v>0.56736111111111109</v>
      </c>
      <c r="D165" s="7">
        <v>0.56805555555555554</v>
      </c>
      <c r="E165" s="2">
        <f t="shared" si="18"/>
        <v>0.99999999999999645</v>
      </c>
      <c r="F165">
        <v>8</v>
      </c>
      <c r="G165" s="7">
        <v>0.57777777777777783</v>
      </c>
      <c r="H165" s="7">
        <v>0.57777777777777783</v>
      </c>
      <c r="I165" s="2">
        <f t="shared" si="19"/>
        <v>0</v>
      </c>
      <c r="J165" t="s">
        <v>10</v>
      </c>
      <c r="K165">
        <f t="shared" si="20"/>
        <v>2</v>
      </c>
      <c r="M165" s="2">
        <f t="shared" si="21"/>
        <v>817</v>
      </c>
      <c r="N165" s="2">
        <f t="shared" si="22"/>
        <v>832.00000000000011</v>
      </c>
      <c r="O165" s="2">
        <f t="shared" si="23"/>
        <v>15.000000000000114</v>
      </c>
      <c r="P165">
        <f t="shared" si="24"/>
        <v>2</v>
      </c>
      <c r="R165" s="1">
        <f t="shared" si="25"/>
        <v>0</v>
      </c>
      <c r="S165" s="2">
        <f t="shared" si="26"/>
        <v>0</v>
      </c>
    </row>
    <row r="166" spans="1:19" x14ac:dyDescent="0.25">
      <c r="A166">
        <v>165</v>
      </c>
      <c r="B166" t="s">
        <v>8</v>
      </c>
      <c r="C166" s="7">
        <v>0.56736111111111109</v>
      </c>
      <c r="D166" s="7">
        <v>0.56805555555555554</v>
      </c>
      <c r="E166" s="2">
        <f t="shared" si="18"/>
        <v>0.99999999999999645</v>
      </c>
      <c r="F166">
        <v>8</v>
      </c>
      <c r="G166" s="7">
        <v>0.57777777777777783</v>
      </c>
      <c r="H166" s="7">
        <v>0.57847222222222217</v>
      </c>
      <c r="I166" s="2">
        <f t="shared" si="19"/>
        <v>0.99999999999983658</v>
      </c>
      <c r="J166" t="s">
        <v>10</v>
      </c>
      <c r="K166">
        <f t="shared" si="20"/>
        <v>2</v>
      </c>
      <c r="M166" s="2">
        <f t="shared" si="21"/>
        <v>817</v>
      </c>
      <c r="N166" s="2">
        <f t="shared" si="22"/>
        <v>832.99999999999989</v>
      </c>
      <c r="O166" s="2">
        <f t="shared" si="23"/>
        <v>15.999999999999886</v>
      </c>
      <c r="P166">
        <f t="shared" si="24"/>
        <v>2</v>
      </c>
      <c r="R166" s="1">
        <f t="shared" si="25"/>
        <v>6.9444444444444198E-4</v>
      </c>
      <c r="S166" s="2">
        <f t="shared" si="26"/>
        <v>0.99999999999999645</v>
      </c>
    </row>
    <row r="167" spans="1:19" x14ac:dyDescent="0.25">
      <c r="A167">
        <v>166</v>
      </c>
      <c r="B167" t="s">
        <v>8</v>
      </c>
      <c r="C167" s="7">
        <v>0.56805555555555554</v>
      </c>
      <c r="D167" s="7">
        <v>0.56944444444444442</v>
      </c>
      <c r="E167" s="2">
        <f t="shared" si="18"/>
        <v>1.9999999999999929</v>
      </c>
      <c r="F167">
        <v>8</v>
      </c>
      <c r="G167" s="7">
        <v>0.57847222222222217</v>
      </c>
      <c r="H167" s="7">
        <v>0.57847222222222217</v>
      </c>
      <c r="I167" s="2">
        <f t="shared" si="19"/>
        <v>0</v>
      </c>
      <c r="J167" t="s">
        <v>9</v>
      </c>
      <c r="K167">
        <f t="shared" si="20"/>
        <v>1</v>
      </c>
      <c r="M167" s="2">
        <f t="shared" si="21"/>
        <v>818</v>
      </c>
      <c r="N167" s="2">
        <f t="shared" si="22"/>
        <v>832.99999999999989</v>
      </c>
      <c r="O167" s="2">
        <f t="shared" si="23"/>
        <v>14.999999999999886</v>
      </c>
      <c r="P167">
        <f t="shared" si="24"/>
        <v>1</v>
      </c>
      <c r="R167" s="1">
        <f t="shared" si="25"/>
        <v>6.9444444444444198E-4</v>
      </c>
      <c r="S167" s="2">
        <f t="shared" si="26"/>
        <v>0.99999999999999645</v>
      </c>
    </row>
    <row r="168" spans="1:19" x14ac:dyDescent="0.25">
      <c r="A168">
        <v>167</v>
      </c>
      <c r="B168" t="s">
        <v>8</v>
      </c>
      <c r="C168" s="7">
        <v>0.56874999999999998</v>
      </c>
      <c r="D168" s="7">
        <v>0.5708333333333333</v>
      </c>
      <c r="E168" s="2">
        <f t="shared" si="18"/>
        <v>2.9999999999999893</v>
      </c>
      <c r="F168">
        <v>8</v>
      </c>
      <c r="G168" s="7">
        <v>0.57986111111111105</v>
      </c>
      <c r="H168" s="7">
        <v>0.58124999999999993</v>
      </c>
      <c r="I168" s="2">
        <f t="shared" si="19"/>
        <v>1.9999999999999929</v>
      </c>
      <c r="J168" t="s">
        <v>10</v>
      </c>
      <c r="K168">
        <f t="shared" si="20"/>
        <v>2</v>
      </c>
      <c r="M168" s="2">
        <f t="shared" si="21"/>
        <v>819</v>
      </c>
      <c r="N168" s="2">
        <f t="shared" si="22"/>
        <v>836.99999999999989</v>
      </c>
      <c r="O168" s="2">
        <f t="shared" si="23"/>
        <v>17.999999999999886</v>
      </c>
      <c r="P168">
        <f t="shared" si="24"/>
        <v>2</v>
      </c>
      <c r="R168" s="1">
        <f t="shared" si="25"/>
        <v>0</v>
      </c>
      <c r="S168" s="2">
        <f t="shared" si="26"/>
        <v>0</v>
      </c>
    </row>
    <row r="169" spans="1:19" x14ac:dyDescent="0.25">
      <c r="A169">
        <v>168</v>
      </c>
      <c r="B169" t="s">
        <v>8</v>
      </c>
      <c r="C169" s="7">
        <v>0.56874999999999998</v>
      </c>
      <c r="D169" s="7">
        <v>0.56944444444444442</v>
      </c>
      <c r="E169" s="2">
        <f t="shared" si="18"/>
        <v>0.99999999999999645</v>
      </c>
      <c r="F169">
        <v>8</v>
      </c>
      <c r="G169" s="7">
        <v>0.57986111111111105</v>
      </c>
      <c r="H169" s="7">
        <v>0.5805555555555556</v>
      </c>
      <c r="I169" s="2">
        <f t="shared" si="19"/>
        <v>1.0000000000001563</v>
      </c>
      <c r="J169" t="s">
        <v>9</v>
      </c>
      <c r="K169">
        <f t="shared" si="20"/>
        <v>1</v>
      </c>
      <c r="M169" s="2">
        <f t="shared" si="21"/>
        <v>819</v>
      </c>
      <c r="N169" s="2">
        <f t="shared" si="22"/>
        <v>836.00000000000011</v>
      </c>
      <c r="O169" s="2">
        <f t="shared" si="23"/>
        <v>17.000000000000114</v>
      </c>
      <c r="P169">
        <f t="shared" si="24"/>
        <v>1</v>
      </c>
      <c r="R169" s="1">
        <f t="shared" si="25"/>
        <v>0</v>
      </c>
      <c r="S169" s="2">
        <f t="shared" si="26"/>
        <v>0</v>
      </c>
    </row>
    <row r="170" spans="1:19" x14ac:dyDescent="0.25">
      <c r="A170">
        <v>169</v>
      </c>
      <c r="B170" t="s">
        <v>8</v>
      </c>
      <c r="C170" s="7">
        <v>0.56874999999999998</v>
      </c>
      <c r="D170" s="7">
        <v>0.56944444444444442</v>
      </c>
      <c r="E170" s="2">
        <f t="shared" si="18"/>
        <v>0.99999999999999645</v>
      </c>
      <c r="F170">
        <v>8</v>
      </c>
      <c r="G170" s="7">
        <v>0.5805555555555556</v>
      </c>
      <c r="H170" s="7">
        <v>0.58124999999999993</v>
      </c>
      <c r="I170" s="2">
        <f t="shared" si="19"/>
        <v>0.99999999999983658</v>
      </c>
      <c r="J170" t="s">
        <v>9</v>
      </c>
      <c r="K170">
        <f t="shared" si="20"/>
        <v>1</v>
      </c>
      <c r="M170" s="2">
        <f t="shared" si="21"/>
        <v>819</v>
      </c>
      <c r="N170" s="2">
        <f t="shared" si="22"/>
        <v>836.99999999999989</v>
      </c>
      <c r="O170" s="2">
        <f t="shared" si="23"/>
        <v>17.999999999999886</v>
      </c>
      <c r="P170">
        <f t="shared" si="24"/>
        <v>1</v>
      </c>
      <c r="R170" s="1">
        <f t="shared" si="25"/>
        <v>6.9444444444444198E-4</v>
      </c>
      <c r="S170" s="2">
        <f t="shared" si="26"/>
        <v>0.99999999999999645</v>
      </c>
    </row>
    <row r="171" spans="1:19" x14ac:dyDescent="0.25">
      <c r="A171">
        <v>170</v>
      </c>
      <c r="B171" t="s">
        <v>8</v>
      </c>
      <c r="C171" s="7">
        <v>0.56944444444444442</v>
      </c>
      <c r="D171" s="7">
        <v>0.5708333333333333</v>
      </c>
      <c r="E171" s="2">
        <f t="shared" si="18"/>
        <v>1.9999999999999929</v>
      </c>
      <c r="F171">
        <v>8</v>
      </c>
      <c r="G171" s="7">
        <v>0.5805555555555556</v>
      </c>
      <c r="H171" s="7">
        <v>0.58124999999999993</v>
      </c>
      <c r="I171" s="2">
        <f t="shared" si="19"/>
        <v>0.99999999999983658</v>
      </c>
      <c r="J171" t="s">
        <v>10</v>
      </c>
      <c r="K171">
        <f t="shared" si="20"/>
        <v>2</v>
      </c>
      <c r="M171" s="2">
        <f t="shared" si="21"/>
        <v>820</v>
      </c>
      <c r="N171" s="2">
        <f t="shared" si="22"/>
        <v>836.99999999999989</v>
      </c>
      <c r="O171" s="2">
        <f t="shared" si="23"/>
        <v>16.999999999999886</v>
      </c>
      <c r="P171">
        <f t="shared" si="24"/>
        <v>2</v>
      </c>
      <c r="R171" s="1">
        <f t="shared" si="25"/>
        <v>6.9444444444444198E-4</v>
      </c>
      <c r="S171" s="2">
        <f t="shared" si="26"/>
        <v>0.99999999999999645</v>
      </c>
    </row>
    <row r="172" spans="1:19" x14ac:dyDescent="0.25">
      <c r="A172">
        <v>171</v>
      </c>
      <c r="B172" t="s">
        <v>8</v>
      </c>
      <c r="C172" s="7">
        <v>0.57013888888888886</v>
      </c>
      <c r="D172" s="7">
        <v>0.5708333333333333</v>
      </c>
      <c r="E172" s="2">
        <f t="shared" si="18"/>
        <v>0.99999999999999645</v>
      </c>
      <c r="F172">
        <v>8</v>
      </c>
      <c r="G172" s="7">
        <v>0.58124999999999993</v>
      </c>
      <c r="H172" s="7">
        <v>0.58194444444444449</v>
      </c>
      <c r="I172" s="2">
        <f t="shared" si="19"/>
        <v>1.0000000000001563</v>
      </c>
      <c r="J172" t="s">
        <v>10</v>
      </c>
      <c r="K172">
        <f t="shared" si="20"/>
        <v>2</v>
      </c>
      <c r="M172" s="2">
        <f t="shared" si="21"/>
        <v>821</v>
      </c>
      <c r="N172" s="2">
        <f t="shared" si="22"/>
        <v>838.00000000000011</v>
      </c>
      <c r="O172" s="2">
        <f t="shared" si="23"/>
        <v>17.000000000000114</v>
      </c>
      <c r="P172">
        <f t="shared" si="24"/>
        <v>2</v>
      </c>
      <c r="R172" s="1">
        <f t="shared" si="25"/>
        <v>0</v>
      </c>
      <c r="S172" s="2">
        <f t="shared" si="26"/>
        <v>0</v>
      </c>
    </row>
    <row r="173" spans="1:19" x14ac:dyDescent="0.25">
      <c r="A173">
        <v>172</v>
      </c>
      <c r="B173" t="s">
        <v>8</v>
      </c>
      <c r="C173" s="7">
        <v>0.57013888888888886</v>
      </c>
      <c r="D173" s="7">
        <v>0.57152777777777775</v>
      </c>
      <c r="E173" s="2">
        <f t="shared" si="18"/>
        <v>1.9999999999999929</v>
      </c>
      <c r="F173">
        <v>8</v>
      </c>
      <c r="G173" s="7">
        <v>0.58124999999999993</v>
      </c>
      <c r="H173" s="7">
        <v>0.58194444444444449</v>
      </c>
      <c r="I173" s="2">
        <f t="shared" si="19"/>
        <v>1.0000000000001563</v>
      </c>
      <c r="J173" t="s">
        <v>10</v>
      </c>
      <c r="K173">
        <f t="shared" si="20"/>
        <v>2</v>
      </c>
      <c r="M173" s="2">
        <f t="shared" si="21"/>
        <v>821</v>
      </c>
      <c r="N173" s="2">
        <f t="shared" si="22"/>
        <v>838.00000000000011</v>
      </c>
      <c r="O173" s="2">
        <f t="shared" si="23"/>
        <v>17.000000000000114</v>
      </c>
      <c r="P173">
        <f t="shared" si="24"/>
        <v>2</v>
      </c>
      <c r="R173" s="1">
        <f t="shared" si="25"/>
        <v>6.9444444444444198E-4</v>
      </c>
      <c r="S173" s="2">
        <f t="shared" si="26"/>
        <v>0.99999999999999645</v>
      </c>
    </row>
    <row r="174" spans="1:19" x14ac:dyDescent="0.25">
      <c r="A174">
        <v>173</v>
      </c>
      <c r="B174" t="s">
        <v>8</v>
      </c>
      <c r="C174" s="7">
        <v>0.5708333333333333</v>
      </c>
      <c r="D174" s="7">
        <v>0.5708333333333333</v>
      </c>
      <c r="E174" s="2">
        <f t="shared" si="18"/>
        <v>0</v>
      </c>
      <c r="F174">
        <v>8</v>
      </c>
      <c r="G174" s="7">
        <v>0.58194444444444449</v>
      </c>
      <c r="H174" s="7">
        <v>0.58263888888888882</v>
      </c>
      <c r="I174" s="2">
        <f t="shared" si="19"/>
        <v>0.99999999999983658</v>
      </c>
      <c r="J174" t="s">
        <v>9</v>
      </c>
      <c r="K174">
        <f t="shared" si="20"/>
        <v>1</v>
      </c>
      <c r="M174" s="2">
        <f t="shared" si="21"/>
        <v>822</v>
      </c>
      <c r="N174" s="2">
        <f t="shared" si="22"/>
        <v>838.99999999999989</v>
      </c>
      <c r="O174" s="2">
        <f t="shared" si="23"/>
        <v>16.999999999999886</v>
      </c>
      <c r="P174">
        <f t="shared" si="24"/>
        <v>1</v>
      </c>
      <c r="R174" s="1">
        <f t="shared" si="25"/>
        <v>0</v>
      </c>
      <c r="S174" s="2">
        <f t="shared" si="26"/>
        <v>0</v>
      </c>
    </row>
    <row r="175" spans="1:19" x14ac:dyDescent="0.25">
      <c r="A175">
        <v>174</v>
      </c>
      <c r="B175" t="s">
        <v>8</v>
      </c>
      <c r="C175" s="7">
        <v>0.5708333333333333</v>
      </c>
      <c r="D175" s="7">
        <v>0.57152777777777775</v>
      </c>
      <c r="E175" s="2">
        <f t="shared" si="18"/>
        <v>0.99999999999999645</v>
      </c>
      <c r="F175">
        <v>8</v>
      </c>
      <c r="G175" s="7">
        <v>0.58194444444444449</v>
      </c>
      <c r="H175" s="7">
        <v>0.58333333333333337</v>
      </c>
      <c r="I175" s="2">
        <f t="shared" si="19"/>
        <v>1.9999999999999929</v>
      </c>
      <c r="J175" t="s">
        <v>10</v>
      </c>
      <c r="K175">
        <f t="shared" si="20"/>
        <v>2</v>
      </c>
      <c r="M175" s="2">
        <f t="shared" si="21"/>
        <v>822</v>
      </c>
      <c r="N175" s="2">
        <f t="shared" si="22"/>
        <v>840</v>
      </c>
      <c r="O175" s="2">
        <f t="shared" si="23"/>
        <v>18</v>
      </c>
      <c r="P175">
        <f t="shared" si="24"/>
        <v>2</v>
      </c>
      <c r="R175" s="1">
        <f t="shared" si="25"/>
        <v>0</v>
      </c>
      <c r="S175" s="2">
        <f t="shared" si="26"/>
        <v>0</v>
      </c>
    </row>
    <row r="176" spans="1:19" x14ac:dyDescent="0.25">
      <c r="A176">
        <v>175</v>
      </c>
      <c r="B176" t="s">
        <v>8</v>
      </c>
      <c r="C176" s="7">
        <v>0.5708333333333333</v>
      </c>
      <c r="D176" s="7">
        <v>0.57222222222222219</v>
      </c>
      <c r="E176" s="2">
        <f t="shared" si="18"/>
        <v>1.9999999999999929</v>
      </c>
      <c r="F176">
        <v>8</v>
      </c>
      <c r="G176" s="7">
        <v>0.58194444444444449</v>
      </c>
      <c r="H176" s="7">
        <v>0.58333333333333337</v>
      </c>
      <c r="I176" s="2">
        <f t="shared" si="19"/>
        <v>1.9999999999999929</v>
      </c>
      <c r="J176" t="s">
        <v>9</v>
      </c>
      <c r="K176">
        <f t="shared" si="20"/>
        <v>1</v>
      </c>
      <c r="M176" s="2">
        <f t="shared" si="21"/>
        <v>822</v>
      </c>
      <c r="N176" s="2">
        <f t="shared" si="22"/>
        <v>840</v>
      </c>
      <c r="O176" s="2">
        <f t="shared" si="23"/>
        <v>18</v>
      </c>
      <c r="P176">
        <f t="shared" si="24"/>
        <v>1</v>
      </c>
      <c r="R176" s="1">
        <f t="shared" si="25"/>
        <v>5.5555555555556468E-3</v>
      </c>
      <c r="S176" s="2">
        <f t="shared" si="26"/>
        <v>8.0000000000001315</v>
      </c>
    </row>
    <row r="177" spans="1:19" x14ac:dyDescent="0.25">
      <c r="A177">
        <v>176</v>
      </c>
      <c r="B177" t="s">
        <v>8</v>
      </c>
      <c r="C177" s="7">
        <v>0.57638888888888895</v>
      </c>
      <c r="D177" s="7">
        <v>0.57708333333333328</v>
      </c>
      <c r="E177" s="2">
        <f t="shared" si="18"/>
        <v>0.99999999999983658</v>
      </c>
      <c r="F177">
        <v>8</v>
      </c>
      <c r="G177" s="7">
        <v>0.5854166666666667</v>
      </c>
      <c r="H177" s="7">
        <v>0.58611111111111114</v>
      </c>
      <c r="I177" s="2">
        <f t="shared" si="19"/>
        <v>0.99999999999999645</v>
      </c>
      <c r="J177" t="s">
        <v>9</v>
      </c>
      <c r="K177">
        <f t="shared" si="20"/>
        <v>1</v>
      </c>
      <c r="M177" s="2">
        <f t="shared" si="21"/>
        <v>830.00000000000011</v>
      </c>
      <c r="N177" s="2">
        <f t="shared" si="22"/>
        <v>844</v>
      </c>
      <c r="O177" s="2">
        <f t="shared" si="23"/>
        <v>13.999999999999886</v>
      </c>
      <c r="P177">
        <f t="shared" si="24"/>
        <v>1</v>
      </c>
      <c r="R177" s="1">
        <f t="shared" si="25"/>
        <v>0</v>
      </c>
      <c r="S177" s="2">
        <f t="shared" si="26"/>
        <v>0</v>
      </c>
    </row>
    <row r="178" spans="1:19" x14ac:dyDescent="0.25">
      <c r="A178">
        <v>177</v>
      </c>
      <c r="B178" t="s">
        <v>8</v>
      </c>
      <c r="C178" s="7">
        <v>0.57638888888888895</v>
      </c>
      <c r="D178" s="7">
        <v>0.57708333333333328</v>
      </c>
      <c r="E178" s="2">
        <f t="shared" si="18"/>
        <v>0.99999999999983658</v>
      </c>
      <c r="F178">
        <v>8</v>
      </c>
      <c r="G178" s="7">
        <v>0.5854166666666667</v>
      </c>
      <c r="H178" s="7">
        <v>0.58680555555555558</v>
      </c>
      <c r="I178" s="2">
        <f t="shared" si="19"/>
        <v>1.9999999999999929</v>
      </c>
      <c r="J178" t="s">
        <v>9</v>
      </c>
      <c r="K178">
        <f t="shared" si="20"/>
        <v>1</v>
      </c>
      <c r="M178" s="2">
        <f t="shared" si="21"/>
        <v>830.00000000000011</v>
      </c>
      <c r="N178" s="2">
        <f t="shared" si="22"/>
        <v>845</v>
      </c>
      <c r="O178" s="2">
        <f t="shared" si="23"/>
        <v>14.999999999999886</v>
      </c>
      <c r="P178">
        <f t="shared" si="24"/>
        <v>1</v>
      </c>
      <c r="R178" s="1">
        <f t="shared" si="25"/>
        <v>6.9444444444433095E-4</v>
      </c>
      <c r="S178" s="2">
        <f t="shared" si="26"/>
        <v>0.99999999999983658</v>
      </c>
    </row>
    <row r="179" spans="1:19" x14ac:dyDescent="0.25">
      <c r="A179">
        <v>178</v>
      </c>
      <c r="B179" t="s">
        <v>8</v>
      </c>
      <c r="C179" s="7">
        <v>0.57708333333333328</v>
      </c>
      <c r="D179" s="7">
        <v>0.57777777777777783</v>
      </c>
      <c r="E179" s="2">
        <f t="shared" si="18"/>
        <v>1.0000000000001563</v>
      </c>
      <c r="F179">
        <v>8</v>
      </c>
      <c r="G179" s="7">
        <v>0.58611111111111114</v>
      </c>
      <c r="H179" s="7">
        <v>0.58611111111111114</v>
      </c>
      <c r="I179" s="2">
        <f t="shared" si="19"/>
        <v>0</v>
      </c>
      <c r="J179" t="s">
        <v>9</v>
      </c>
      <c r="K179">
        <f t="shared" si="20"/>
        <v>1</v>
      </c>
      <c r="M179" s="2">
        <f t="shared" si="21"/>
        <v>830.99999999999989</v>
      </c>
      <c r="N179" s="2">
        <f t="shared" si="22"/>
        <v>844</v>
      </c>
      <c r="O179" s="2">
        <f t="shared" si="23"/>
        <v>13.000000000000114</v>
      </c>
      <c r="P179">
        <f t="shared" si="24"/>
        <v>1</v>
      </c>
      <c r="R179" s="1">
        <f t="shared" si="25"/>
        <v>6.94444444444553E-4</v>
      </c>
      <c r="S179" s="2">
        <f t="shared" si="26"/>
        <v>1.0000000000001563</v>
      </c>
    </row>
    <row r="180" spans="1:19" x14ac:dyDescent="0.25">
      <c r="A180">
        <v>179</v>
      </c>
      <c r="B180" t="s">
        <v>8</v>
      </c>
      <c r="C180" s="7">
        <v>0.57777777777777783</v>
      </c>
      <c r="D180" s="7">
        <v>0.57777777777777783</v>
      </c>
      <c r="E180" s="2">
        <f t="shared" si="18"/>
        <v>0</v>
      </c>
      <c r="F180">
        <v>8</v>
      </c>
      <c r="G180" s="7">
        <v>0.58611111111111114</v>
      </c>
      <c r="H180" s="7">
        <v>0.58680555555555558</v>
      </c>
      <c r="I180" s="2">
        <f t="shared" si="19"/>
        <v>0.99999999999999645</v>
      </c>
      <c r="J180" t="s">
        <v>9</v>
      </c>
      <c r="K180">
        <f t="shared" si="20"/>
        <v>1</v>
      </c>
      <c r="M180" s="2">
        <f t="shared" si="21"/>
        <v>832.00000000000011</v>
      </c>
      <c r="N180" s="2">
        <f t="shared" si="22"/>
        <v>845</v>
      </c>
      <c r="O180" s="2">
        <f t="shared" si="23"/>
        <v>12.999999999999886</v>
      </c>
      <c r="P180">
        <f t="shared" si="24"/>
        <v>1</v>
      </c>
      <c r="R180" s="1">
        <f t="shared" si="25"/>
        <v>0</v>
      </c>
      <c r="S180" s="2">
        <f t="shared" si="26"/>
        <v>0</v>
      </c>
    </row>
    <row r="181" spans="1:19" x14ac:dyDescent="0.25">
      <c r="A181">
        <v>180</v>
      </c>
      <c r="B181" t="s">
        <v>8</v>
      </c>
      <c r="C181" s="7">
        <v>0.57777777777777783</v>
      </c>
      <c r="D181" s="7">
        <v>0.57777777777777783</v>
      </c>
      <c r="E181" s="2">
        <f t="shared" si="18"/>
        <v>0</v>
      </c>
      <c r="F181">
        <v>8</v>
      </c>
      <c r="G181" s="7">
        <v>0.58680555555555558</v>
      </c>
      <c r="H181" s="7">
        <v>0.58750000000000002</v>
      </c>
      <c r="I181" s="2">
        <f t="shared" si="19"/>
        <v>0.99999999999999645</v>
      </c>
      <c r="J181" t="s">
        <v>10</v>
      </c>
      <c r="K181">
        <f t="shared" si="20"/>
        <v>2</v>
      </c>
      <c r="M181" s="2">
        <f t="shared" si="21"/>
        <v>832.00000000000011</v>
      </c>
      <c r="N181" s="2">
        <f t="shared" si="22"/>
        <v>846</v>
      </c>
      <c r="O181" s="2">
        <f t="shared" si="23"/>
        <v>13.999999999999886</v>
      </c>
      <c r="P181">
        <f t="shared" si="24"/>
        <v>2</v>
      </c>
      <c r="R181" s="1">
        <f t="shared" si="25"/>
        <v>0</v>
      </c>
      <c r="S181" s="2">
        <f t="shared" si="26"/>
        <v>0</v>
      </c>
    </row>
    <row r="182" spans="1:19" x14ac:dyDescent="0.25">
      <c r="A182">
        <v>181</v>
      </c>
      <c r="B182" t="s">
        <v>8</v>
      </c>
      <c r="C182" s="7">
        <v>0.57777777777777783</v>
      </c>
      <c r="D182" s="7">
        <v>0.57847222222222217</v>
      </c>
      <c r="E182" s="2">
        <f t="shared" si="18"/>
        <v>0.99999999999983658</v>
      </c>
      <c r="F182">
        <v>8</v>
      </c>
      <c r="G182" s="7">
        <v>0.58680555555555558</v>
      </c>
      <c r="H182" s="7">
        <v>0.58819444444444446</v>
      </c>
      <c r="I182" s="2">
        <f t="shared" si="19"/>
        <v>1.9999999999999929</v>
      </c>
      <c r="J182" t="s">
        <v>10</v>
      </c>
      <c r="K182">
        <f t="shared" si="20"/>
        <v>2</v>
      </c>
      <c r="M182" s="2">
        <f t="shared" si="21"/>
        <v>832.00000000000011</v>
      </c>
      <c r="N182" s="2">
        <f t="shared" si="22"/>
        <v>847</v>
      </c>
      <c r="O182" s="2">
        <f t="shared" si="23"/>
        <v>14.999999999999886</v>
      </c>
      <c r="P182">
        <f t="shared" si="24"/>
        <v>2</v>
      </c>
      <c r="R182" s="1">
        <f t="shared" si="25"/>
        <v>6.9444444444433095E-4</v>
      </c>
      <c r="S182" s="2">
        <f t="shared" si="26"/>
        <v>0.99999999999983658</v>
      </c>
    </row>
    <row r="183" spans="1:19" x14ac:dyDescent="0.25">
      <c r="A183">
        <v>182</v>
      </c>
      <c r="B183" t="s">
        <v>8</v>
      </c>
      <c r="C183" s="7">
        <v>0.57847222222222217</v>
      </c>
      <c r="D183" s="7">
        <v>0.57916666666666672</v>
      </c>
      <c r="E183" s="2">
        <f t="shared" si="18"/>
        <v>1.0000000000001563</v>
      </c>
      <c r="F183">
        <v>8</v>
      </c>
      <c r="G183" s="7">
        <v>0.58819444444444446</v>
      </c>
      <c r="H183" s="7">
        <v>0.58888888888888891</v>
      </c>
      <c r="I183" s="2">
        <f t="shared" si="19"/>
        <v>0.99999999999999645</v>
      </c>
      <c r="J183" t="s">
        <v>10</v>
      </c>
      <c r="K183">
        <f t="shared" si="20"/>
        <v>2</v>
      </c>
      <c r="M183" s="2">
        <f t="shared" si="21"/>
        <v>832.99999999999989</v>
      </c>
      <c r="N183" s="2">
        <f t="shared" si="22"/>
        <v>848</v>
      </c>
      <c r="O183" s="2">
        <f t="shared" si="23"/>
        <v>15.000000000000114</v>
      </c>
      <c r="P183">
        <f t="shared" si="24"/>
        <v>2</v>
      </c>
      <c r="R183" s="1">
        <f t="shared" si="25"/>
        <v>6.94444444444553E-4</v>
      </c>
      <c r="S183" s="2">
        <f t="shared" si="26"/>
        <v>1.0000000000001563</v>
      </c>
    </row>
    <row r="184" spans="1:19" x14ac:dyDescent="0.25">
      <c r="A184">
        <v>183</v>
      </c>
      <c r="B184" t="s">
        <v>8</v>
      </c>
      <c r="C184" s="7">
        <v>0.57916666666666672</v>
      </c>
      <c r="D184" s="7">
        <v>0.57916666666666672</v>
      </c>
      <c r="E184" s="2">
        <f t="shared" si="18"/>
        <v>0</v>
      </c>
      <c r="F184">
        <v>8</v>
      </c>
      <c r="G184" s="7">
        <v>0.58819444444444446</v>
      </c>
      <c r="H184" s="7">
        <v>0.58888888888888891</v>
      </c>
      <c r="I184" s="2">
        <f t="shared" si="19"/>
        <v>0.99999999999999645</v>
      </c>
      <c r="J184" t="s">
        <v>10</v>
      </c>
      <c r="K184">
        <f t="shared" si="20"/>
        <v>2</v>
      </c>
      <c r="M184" s="2">
        <f t="shared" si="21"/>
        <v>834.00000000000011</v>
      </c>
      <c r="N184" s="2">
        <f t="shared" si="22"/>
        <v>848</v>
      </c>
      <c r="O184" s="2">
        <f t="shared" si="23"/>
        <v>13.999999999999886</v>
      </c>
      <c r="P184">
        <f t="shared" si="24"/>
        <v>2</v>
      </c>
      <c r="R184" s="1">
        <f t="shared" si="25"/>
        <v>0</v>
      </c>
      <c r="S184" s="2">
        <f t="shared" si="26"/>
        <v>0</v>
      </c>
    </row>
    <row r="185" spans="1:19" x14ac:dyDescent="0.25">
      <c r="A185">
        <v>184</v>
      </c>
      <c r="B185" t="s">
        <v>8</v>
      </c>
      <c r="C185" s="7">
        <v>0.57916666666666672</v>
      </c>
      <c r="D185" s="7">
        <v>0.57986111111111105</v>
      </c>
      <c r="E185" s="2">
        <f t="shared" si="18"/>
        <v>0.99999999999983658</v>
      </c>
      <c r="F185">
        <v>8</v>
      </c>
      <c r="G185" s="7">
        <v>0.58819444444444446</v>
      </c>
      <c r="H185" s="7">
        <v>0.58819444444444446</v>
      </c>
      <c r="I185" s="2">
        <f t="shared" si="19"/>
        <v>0</v>
      </c>
      <c r="J185" t="s">
        <v>9</v>
      </c>
      <c r="K185">
        <f t="shared" si="20"/>
        <v>1</v>
      </c>
      <c r="M185" s="2">
        <f t="shared" si="21"/>
        <v>834.00000000000011</v>
      </c>
      <c r="N185" s="2">
        <f t="shared" si="22"/>
        <v>847</v>
      </c>
      <c r="O185" s="2">
        <f t="shared" si="23"/>
        <v>12.999999999999886</v>
      </c>
      <c r="P185">
        <f t="shared" si="24"/>
        <v>1</v>
      </c>
      <c r="R185" s="1">
        <f t="shared" si="25"/>
        <v>6.9444444444433095E-4</v>
      </c>
      <c r="S185" s="2">
        <f t="shared" si="26"/>
        <v>0.99999999999983658</v>
      </c>
    </row>
    <row r="186" spans="1:19" x14ac:dyDescent="0.25">
      <c r="A186">
        <v>185</v>
      </c>
      <c r="B186" t="s">
        <v>8</v>
      </c>
      <c r="C186" s="7">
        <v>0.57986111111111105</v>
      </c>
      <c r="D186" s="7">
        <v>0.57986111111111105</v>
      </c>
      <c r="E186" s="2">
        <f t="shared" si="18"/>
        <v>0</v>
      </c>
      <c r="F186">
        <v>8</v>
      </c>
      <c r="G186" s="7">
        <v>0.58888888888888891</v>
      </c>
      <c r="H186" s="7">
        <v>0.58958333333333335</v>
      </c>
      <c r="I186" s="2">
        <f t="shared" si="19"/>
        <v>0.99999999999999645</v>
      </c>
      <c r="J186" t="s">
        <v>10</v>
      </c>
      <c r="K186">
        <f t="shared" si="20"/>
        <v>2</v>
      </c>
      <c r="M186" s="2">
        <f t="shared" si="21"/>
        <v>834.99999999999989</v>
      </c>
      <c r="N186" s="2">
        <f t="shared" si="22"/>
        <v>849</v>
      </c>
      <c r="O186" s="2">
        <f t="shared" si="23"/>
        <v>14.000000000000114</v>
      </c>
      <c r="P186">
        <f t="shared" si="24"/>
        <v>2</v>
      </c>
      <c r="R186" s="1">
        <f t="shared" si="25"/>
        <v>0</v>
      </c>
      <c r="S186" s="2">
        <f t="shared" si="26"/>
        <v>0</v>
      </c>
    </row>
    <row r="187" spans="1:19" x14ac:dyDescent="0.25">
      <c r="A187">
        <v>186</v>
      </c>
      <c r="B187" t="s">
        <v>8</v>
      </c>
      <c r="C187" s="7">
        <v>0.57986111111111105</v>
      </c>
      <c r="D187" s="7">
        <v>0.57986111111111105</v>
      </c>
      <c r="E187" s="2">
        <f t="shared" si="18"/>
        <v>0</v>
      </c>
      <c r="F187">
        <v>8</v>
      </c>
      <c r="G187" s="7">
        <v>0.58888888888888891</v>
      </c>
      <c r="H187" s="7">
        <v>0.58958333333333335</v>
      </c>
      <c r="I187" s="2">
        <f t="shared" si="19"/>
        <v>0.99999999999999645</v>
      </c>
      <c r="J187" t="s">
        <v>10</v>
      </c>
      <c r="K187">
        <f t="shared" si="20"/>
        <v>2</v>
      </c>
      <c r="M187" s="2">
        <f t="shared" si="21"/>
        <v>834.99999999999989</v>
      </c>
      <c r="N187" s="2">
        <f t="shared" si="22"/>
        <v>849</v>
      </c>
      <c r="O187" s="2">
        <f t="shared" si="23"/>
        <v>14.000000000000114</v>
      </c>
      <c r="P187">
        <f t="shared" si="24"/>
        <v>2</v>
      </c>
      <c r="R187" s="1">
        <f t="shared" si="25"/>
        <v>6.94444444444553E-4</v>
      </c>
      <c r="S187" s="2">
        <f t="shared" si="26"/>
        <v>1.0000000000001563</v>
      </c>
    </row>
    <row r="188" spans="1:19" x14ac:dyDescent="0.25">
      <c r="A188">
        <v>187</v>
      </c>
      <c r="B188" t="s">
        <v>8</v>
      </c>
      <c r="C188" s="7">
        <v>0.5805555555555556</v>
      </c>
      <c r="D188" s="7">
        <v>0.5805555555555556</v>
      </c>
      <c r="E188" s="2">
        <f t="shared" si="18"/>
        <v>0</v>
      </c>
      <c r="F188">
        <v>8</v>
      </c>
      <c r="G188" s="7">
        <v>0.59027777777777779</v>
      </c>
      <c r="H188" s="7">
        <v>0.59166666666666667</v>
      </c>
      <c r="I188" s="2">
        <f t="shared" si="19"/>
        <v>1.9999999999999929</v>
      </c>
      <c r="J188" t="s">
        <v>10</v>
      </c>
      <c r="K188">
        <f t="shared" si="20"/>
        <v>2</v>
      </c>
      <c r="M188" s="2">
        <f t="shared" si="21"/>
        <v>836.00000000000011</v>
      </c>
      <c r="N188" s="2">
        <f t="shared" si="22"/>
        <v>852</v>
      </c>
      <c r="O188" s="2">
        <f t="shared" si="23"/>
        <v>15.999999999999886</v>
      </c>
      <c r="P188">
        <f t="shared" si="24"/>
        <v>2</v>
      </c>
      <c r="R188" s="1">
        <f t="shared" si="25"/>
        <v>0</v>
      </c>
      <c r="S188" s="2">
        <f t="shared" si="26"/>
        <v>0</v>
      </c>
    </row>
    <row r="189" spans="1:19" x14ac:dyDescent="0.25">
      <c r="A189">
        <v>188</v>
      </c>
      <c r="B189" t="s">
        <v>8</v>
      </c>
      <c r="C189" s="7">
        <v>0.5805555555555556</v>
      </c>
      <c r="D189" s="7">
        <v>0.58124999999999993</v>
      </c>
      <c r="E189" s="2">
        <f t="shared" si="18"/>
        <v>0.99999999999983658</v>
      </c>
      <c r="F189">
        <v>8</v>
      </c>
      <c r="G189" s="7">
        <v>0.59027777777777779</v>
      </c>
      <c r="H189" s="7">
        <v>0.59236111111111112</v>
      </c>
      <c r="I189" s="2">
        <f t="shared" si="19"/>
        <v>2.9999999999999893</v>
      </c>
      <c r="J189" t="s">
        <v>9</v>
      </c>
      <c r="K189">
        <f t="shared" si="20"/>
        <v>1</v>
      </c>
      <c r="M189" s="2">
        <f t="shared" si="21"/>
        <v>836.00000000000011</v>
      </c>
      <c r="N189" s="2">
        <f t="shared" si="22"/>
        <v>853</v>
      </c>
      <c r="O189" s="2">
        <f t="shared" si="23"/>
        <v>16.999999999999886</v>
      </c>
      <c r="P189">
        <f t="shared" si="24"/>
        <v>1</v>
      </c>
      <c r="R189" s="1">
        <f t="shared" si="25"/>
        <v>6.9444444444433095E-4</v>
      </c>
      <c r="S189" s="2">
        <f t="shared" si="26"/>
        <v>0.99999999999983658</v>
      </c>
    </row>
    <row r="190" spans="1:19" x14ac:dyDescent="0.25">
      <c r="A190">
        <v>189</v>
      </c>
      <c r="B190" t="s">
        <v>8</v>
      </c>
      <c r="C190" s="7">
        <v>0.58124999999999993</v>
      </c>
      <c r="D190" s="7">
        <v>0.58124999999999993</v>
      </c>
      <c r="E190" s="2">
        <f t="shared" si="18"/>
        <v>0</v>
      </c>
      <c r="F190">
        <v>8</v>
      </c>
      <c r="G190" s="7">
        <v>0.59027777777777779</v>
      </c>
      <c r="H190" s="7">
        <v>0.59236111111111112</v>
      </c>
      <c r="I190" s="2">
        <f t="shared" si="19"/>
        <v>2.9999999999999893</v>
      </c>
      <c r="J190" t="s">
        <v>9</v>
      </c>
      <c r="K190">
        <f t="shared" si="20"/>
        <v>1</v>
      </c>
      <c r="M190" s="2">
        <f t="shared" si="21"/>
        <v>836.99999999999989</v>
      </c>
      <c r="N190" s="2">
        <f t="shared" si="22"/>
        <v>853</v>
      </c>
      <c r="O190" s="2">
        <f t="shared" si="23"/>
        <v>16.000000000000114</v>
      </c>
      <c r="P190">
        <f t="shared" si="24"/>
        <v>1</v>
      </c>
      <c r="R190" s="1">
        <f t="shared" si="25"/>
        <v>0</v>
      </c>
      <c r="S190" s="2">
        <f t="shared" si="26"/>
        <v>0</v>
      </c>
    </row>
    <row r="191" spans="1:19" x14ac:dyDescent="0.25">
      <c r="A191">
        <v>190</v>
      </c>
      <c r="B191" t="s">
        <v>8</v>
      </c>
      <c r="C191" s="7">
        <v>0.58124999999999993</v>
      </c>
      <c r="D191" s="7">
        <v>0.58124999999999993</v>
      </c>
      <c r="E191" s="2">
        <f t="shared" si="18"/>
        <v>0</v>
      </c>
      <c r="F191">
        <v>8</v>
      </c>
      <c r="G191" s="7">
        <v>0.59097222222222223</v>
      </c>
      <c r="H191" s="7">
        <v>0.59166666666666667</v>
      </c>
      <c r="I191" s="2">
        <f t="shared" si="19"/>
        <v>0.99999999999999645</v>
      </c>
      <c r="J191" t="s">
        <v>10</v>
      </c>
      <c r="K191">
        <f t="shared" si="20"/>
        <v>2</v>
      </c>
      <c r="M191" s="2">
        <f t="shared" si="21"/>
        <v>836.99999999999989</v>
      </c>
      <c r="N191" s="2">
        <f t="shared" si="22"/>
        <v>852</v>
      </c>
      <c r="O191" s="2">
        <f t="shared" si="23"/>
        <v>15.000000000000114</v>
      </c>
      <c r="P191">
        <f t="shared" si="24"/>
        <v>2</v>
      </c>
      <c r="R191" s="1">
        <f t="shared" si="25"/>
        <v>6.94444444444553E-4</v>
      </c>
      <c r="S191" s="2">
        <f t="shared" si="26"/>
        <v>1.0000000000001563</v>
      </c>
    </row>
    <row r="192" spans="1:19" x14ac:dyDescent="0.25">
      <c r="A192">
        <v>191</v>
      </c>
      <c r="B192" t="s">
        <v>8</v>
      </c>
      <c r="C192" s="7">
        <v>0.58194444444444449</v>
      </c>
      <c r="D192" s="7">
        <v>0.58194444444444449</v>
      </c>
      <c r="E192" s="2">
        <f t="shared" si="18"/>
        <v>0</v>
      </c>
      <c r="F192">
        <v>8</v>
      </c>
      <c r="G192" s="7">
        <v>0.59166666666666667</v>
      </c>
      <c r="H192" s="7">
        <v>0.59166666666666667</v>
      </c>
      <c r="I192" s="2">
        <f t="shared" si="19"/>
        <v>0</v>
      </c>
      <c r="J192" t="s">
        <v>9</v>
      </c>
      <c r="K192">
        <f t="shared" si="20"/>
        <v>1</v>
      </c>
      <c r="M192" s="2">
        <f t="shared" si="21"/>
        <v>838.00000000000011</v>
      </c>
      <c r="N192" s="2">
        <f t="shared" si="22"/>
        <v>852</v>
      </c>
      <c r="O192" s="2">
        <f t="shared" si="23"/>
        <v>13.999999999999886</v>
      </c>
      <c r="P192">
        <f t="shared" si="24"/>
        <v>1</v>
      </c>
      <c r="R192" s="1">
        <f t="shared" si="25"/>
        <v>0</v>
      </c>
      <c r="S192" s="2">
        <f t="shared" si="26"/>
        <v>0</v>
      </c>
    </row>
    <row r="193" spans="1:19" x14ac:dyDescent="0.25">
      <c r="A193">
        <v>192</v>
      </c>
      <c r="B193" t="s">
        <v>8</v>
      </c>
      <c r="C193" s="7">
        <v>0.58194444444444449</v>
      </c>
      <c r="D193" s="7">
        <v>0.58194444444444449</v>
      </c>
      <c r="E193" s="2">
        <f t="shared" si="18"/>
        <v>0</v>
      </c>
      <c r="F193">
        <v>8</v>
      </c>
      <c r="G193" s="7">
        <v>0.59166666666666667</v>
      </c>
      <c r="H193" s="7">
        <v>0.59236111111111112</v>
      </c>
      <c r="I193" s="2">
        <f t="shared" si="19"/>
        <v>0.99999999999999645</v>
      </c>
      <c r="J193" t="s">
        <v>9</v>
      </c>
      <c r="K193">
        <f t="shared" si="20"/>
        <v>1</v>
      </c>
      <c r="M193" s="2">
        <f t="shared" si="21"/>
        <v>838.00000000000011</v>
      </c>
      <c r="N193" s="2">
        <f t="shared" si="22"/>
        <v>853</v>
      </c>
      <c r="O193" s="2">
        <f t="shared" si="23"/>
        <v>14.999999999999886</v>
      </c>
      <c r="P193">
        <f t="shared" si="24"/>
        <v>1</v>
      </c>
      <c r="R193" s="1">
        <f t="shared" si="25"/>
        <v>0</v>
      </c>
      <c r="S193" s="2">
        <f t="shared" si="26"/>
        <v>0</v>
      </c>
    </row>
    <row r="194" spans="1:19" x14ac:dyDescent="0.25">
      <c r="A194">
        <v>193</v>
      </c>
      <c r="B194" t="s">
        <v>8</v>
      </c>
      <c r="C194" s="7">
        <v>0.58194444444444449</v>
      </c>
      <c r="D194" s="7">
        <v>0.58194444444444449</v>
      </c>
      <c r="E194" s="2">
        <f t="shared" si="18"/>
        <v>0</v>
      </c>
      <c r="F194">
        <v>8</v>
      </c>
      <c r="G194" s="7">
        <v>0.59236111111111112</v>
      </c>
      <c r="H194" s="7">
        <v>0.59375</v>
      </c>
      <c r="I194" s="2">
        <f t="shared" si="19"/>
        <v>1.9999999999999929</v>
      </c>
      <c r="J194" t="s">
        <v>9</v>
      </c>
      <c r="K194">
        <f t="shared" si="20"/>
        <v>1</v>
      </c>
      <c r="M194" s="2">
        <f t="shared" si="21"/>
        <v>838.00000000000011</v>
      </c>
      <c r="N194" s="2">
        <f t="shared" si="22"/>
        <v>855</v>
      </c>
      <c r="O194" s="2">
        <f t="shared" si="23"/>
        <v>16.999999999999886</v>
      </c>
      <c r="P194">
        <f t="shared" si="24"/>
        <v>1</v>
      </c>
      <c r="R194" s="1">
        <f t="shared" si="25"/>
        <v>1.1805555555555514E-2</v>
      </c>
      <c r="S194" s="2">
        <f t="shared" si="26"/>
        <v>16.99999999999994</v>
      </c>
    </row>
    <row r="195" spans="1:19" x14ac:dyDescent="0.25">
      <c r="A195">
        <v>194</v>
      </c>
      <c r="B195" t="s">
        <v>8</v>
      </c>
      <c r="C195" s="7">
        <v>0.59375</v>
      </c>
      <c r="D195" s="7">
        <v>0.59444444444444444</v>
      </c>
      <c r="E195" s="2">
        <f t="shared" ref="E195:E201" si="27">(D195-C195)*1440</f>
        <v>0.99999999999999645</v>
      </c>
      <c r="F195">
        <v>8</v>
      </c>
      <c r="G195" s="7">
        <v>0.6020833333333333</v>
      </c>
      <c r="H195" s="7">
        <v>0.60277777777777775</v>
      </c>
      <c r="I195" s="2">
        <f t="shared" ref="I195:I201" si="28">(H195-G195)*1440</f>
        <v>0.99999999999999645</v>
      </c>
      <c r="J195" t="s">
        <v>10</v>
      </c>
      <c r="K195">
        <f t="shared" ref="K195:K201" si="29">IF(J195="M",1,2)</f>
        <v>2</v>
      </c>
      <c r="M195" s="2">
        <f t="shared" ref="M195:M200" si="30">C195*1440</f>
        <v>855</v>
      </c>
      <c r="N195" s="2">
        <f t="shared" ref="N195:N200" si="31">H195*1440</f>
        <v>868</v>
      </c>
      <c r="O195" s="2">
        <f t="shared" ref="O195:O200" si="32">N195-M195</f>
        <v>13</v>
      </c>
      <c r="P195">
        <f t="shared" ref="P195:P200" si="33">K195</f>
        <v>2</v>
      </c>
      <c r="R195" s="1">
        <f>(C196-C195)</f>
        <v>6.9444444444444198E-4</v>
      </c>
      <c r="S195" s="2">
        <f t="shared" ref="S195:S199" si="34">R195*1440</f>
        <v>0.99999999999999645</v>
      </c>
    </row>
    <row r="196" spans="1:19" x14ac:dyDescent="0.25">
      <c r="A196">
        <v>195</v>
      </c>
      <c r="B196" t="s">
        <v>8</v>
      </c>
      <c r="C196" s="7">
        <v>0.59444444444444444</v>
      </c>
      <c r="D196" s="7">
        <v>0.59444444444444444</v>
      </c>
      <c r="E196" s="2">
        <f t="shared" si="27"/>
        <v>0</v>
      </c>
      <c r="F196">
        <v>8</v>
      </c>
      <c r="G196" s="7">
        <v>0.60138888888888886</v>
      </c>
      <c r="H196" s="7">
        <v>0.60277777777777775</v>
      </c>
      <c r="I196" s="2">
        <f t="shared" si="28"/>
        <v>1.9999999999999929</v>
      </c>
      <c r="J196" t="s">
        <v>10</v>
      </c>
      <c r="K196">
        <f t="shared" si="29"/>
        <v>2</v>
      </c>
      <c r="M196" s="2">
        <f t="shared" si="30"/>
        <v>856</v>
      </c>
      <c r="N196" s="2">
        <f t="shared" si="31"/>
        <v>868</v>
      </c>
      <c r="O196" s="2">
        <f t="shared" si="32"/>
        <v>12</v>
      </c>
      <c r="P196">
        <f t="shared" si="33"/>
        <v>2</v>
      </c>
      <c r="R196" s="1">
        <f>(C197-C196)</f>
        <v>6.9444444444444198E-4</v>
      </c>
      <c r="S196" s="2">
        <f t="shared" si="34"/>
        <v>0.99999999999999645</v>
      </c>
    </row>
    <row r="197" spans="1:19" x14ac:dyDescent="0.25">
      <c r="A197">
        <v>196</v>
      </c>
      <c r="B197" t="s">
        <v>8</v>
      </c>
      <c r="C197" s="7">
        <v>0.59513888888888888</v>
      </c>
      <c r="D197" s="7">
        <v>0.59583333333333333</v>
      </c>
      <c r="E197" s="2">
        <f t="shared" si="27"/>
        <v>0.99999999999999645</v>
      </c>
      <c r="F197">
        <v>8</v>
      </c>
      <c r="G197" s="7">
        <v>0.60277777777777775</v>
      </c>
      <c r="H197" s="7">
        <v>0.60416666666666663</v>
      </c>
      <c r="I197" s="2">
        <f t="shared" si="28"/>
        <v>1.9999999999999929</v>
      </c>
      <c r="J197" t="s">
        <v>10</v>
      </c>
      <c r="K197">
        <f t="shared" si="29"/>
        <v>2</v>
      </c>
      <c r="M197" s="2">
        <f t="shared" si="30"/>
        <v>857</v>
      </c>
      <c r="N197" s="2">
        <f t="shared" si="31"/>
        <v>870</v>
      </c>
      <c r="O197" s="2">
        <f t="shared" si="32"/>
        <v>13</v>
      </c>
      <c r="P197">
        <f t="shared" si="33"/>
        <v>2</v>
      </c>
      <c r="R197" s="1">
        <f>(C198-C197)</f>
        <v>6.9444444444444198E-4</v>
      </c>
      <c r="S197" s="2">
        <f t="shared" si="34"/>
        <v>0.99999999999999645</v>
      </c>
    </row>
    <row r="198" spans="1:19" x14ac:dyDescent="0.25">
      <c r="A198">
        <v>197</v>
      </c>
      <c r="B198" t="s">
        <v>8</v>
      </c>
      <c r="C198" s="7">
        <v>0.59583333333333333</v>
      </c>
      <c r="D198" s="7">
        <v>0.59722222222222221</v>
      </c>
      <c r="E198" s="2">
        <f t="shared" si="27"/>
        <v>1.9999999999999929</v>
      </c>
      <c r="F198">
        <v>8</v>
      </c>
      <c r="G198" s="7">
        <v>0.60555555555555551</v>
      </c>
      <c r="H198" s="7">
        <v>0.60625000000000007</v>
      </c>
      <c r="I198" s="2">
        <f t="shared" si="28"/>
        <v>1.0000000000001563</v>
      </c>
      <c r="J198" t="s">
        <v>10</v>
      </c>
      <c r="K198">
        <f t="shared" si="29"/>
        <v>2</v>
      </c>
      <c r="M198" s="2">
        <f t="shared" si="30"/>
        <v>858</v>
      </c>
      <c r="N198" s="2">
        <f t="shared" si="31"/>
        <v>873.00000000000011</v>
      </c>
      <c r="O198" s="2">
        <f t="shared" si="32"/>
        <v>15.000000000000114</v>
      </c>
      <c r="P198">
        <f t="shared" si="33"/>
        <v>2</v>
      </c>
      <c r="R198" s="1">
        <f>(C199-C198)</f>
        <v>1.388888888888884E-3</v>
      </c>
      <c r="S198" s="2">
        <f t="shared" si="34"/>
        <v>1.9999999999999929</v>
      </c>
    </row>
    <row r="199" spans="1:19" x14ac:dyDescent="0.25">
      <c r="A199">
        <v>198</v>
      </c>
      <c r="B199" t="s">
        <v>8</v>
      </c>
      <c r="C199" s="7">
        <v>0.59722222222222221</v>
      </c>
      <c r="D199" s="7">
        <v>0.59791666666666665</v>
      </c>
      <c r="E199" s="2">
        <f t="shared" si="27"/>
        <v>0.99999999999999645</v>
      </c>
      <c r="F199">
        <v>8</v>
      </c>
      <c r="G199" s="7">
        <v>0.60625000000000007</v>
      </c>
      <c r="H199" s="7">
        <v>0.6069444444444444</v>
      </c>
      <c r="I199" s="2">
        <f t="shared" si="28"/>
        <v>0.99999999999983658</v>
      </c>
      <c r="J199" t="s">
        <v>10</v>
      </c>
      <c r="K199">
        <f t="shared" si="29"/>
        <v>2</v>
      </c>
      <c r="M199" s="2">
        <f t="shared" si="30"/>
        <v>860</v>
      </c>
      <c r="N199" s="2">
        <f t="shared" si="31"/>
        <v>873.99999999999989</v>
      </c>
      <c r="O199" s="2">
        <f t="shared" si="32"/>
        <v>13.999999999999886</v>
      </c>
      <c r="P199">
        <f t="shared" si="33"/>
        <v>2</v>
      </c>
      <c r="R199" s="1">
        <f>(C200-C199)</f>
        <v>1.388888888888884E-3</v>
      </c>
      <c r="S199" s="2">
        <f t="shared" si="34"/>
        <v>1.9999999999999929</v>
      </c>
    </row>
    <row r="200" spans="1:19" x14ac:dyDescent="0.25">
      <c r="A200">
        <v>199</v>
      </c>
      <c r="B200" t="s">
        <v>8</v>
      </c>
      <c r="C200" s="7">
        <v>0.59861111111111109</v>
      </c>
      <c r="D200" s="7">
        <v>0.60069444444444442</v>
      </c>
      <c r="E200" s="2">
        <f t="shared" si="27"/>
        <v>2.9999999999999893</v>
      </c>
      <c r="F200">
        <v>8</v>
      </c>
      <c r="G200" s="7">
        <v>0.60625000000000007</v>
      </c>
      <c r="H200" s="7">
        <v>0.60833333333333328</v>
      </c>
      <c r="I200" s="2">
        <f t="shared" si="28"/>
        <v>2.9999999999998295</v>
      </c>
      <c r="J200" t="s">
        <v>9</v>
      </c>
      <c r="K200">
        <f t="shared" si="29"/>
        <v>1</v>
      </c>
      <c r="M200" s="2">
        <f t="shared" si="30"/>
        <v>862</v>
      </c>
      <c r="N200" s="2">
        <f t="shared" si="31"/>
        <v>875.99999999999989</v>
      </c>
      <c r="O200" s="2">
        <f t="shared" si="32"/>
        <v>13.999999999999886</v>
      </c>
      <c r="P200">
        <f t="shared" si="33"/>
        <v>1</v>
      </c>
    </row>
    <row r="201" spans="1:19" x14ac:dyDescent="0.25">
      <c r="A201">
        <v>200</v>
      </c>
    </row>
    <row r="202" spans="1:19" x14ac:dyDescent="0.25">
      <c r="E202" s="2">
        <f>AVERAGE(E2:E200)</f>
        <v>1.3015075376884411</v>
      </c>
      <c r="I202" s="2">
        <f>AVERAGE(I2:I200)</f>
        <v>1.4422110552763845</v>
      </c>
      <c r="O202" s="2">
        <f>AVERAGE(O2:O200)</f>
        <v>13.763819095477388</v>
      </c>
      <c r="R202" s="1">
        <f>AVERAGE(R2:R199)</f>
        <v>8.4525813692480363E-4</v>
      </c>
      <c r="S202" s="2">
        <f>AVERAGE(S2:S199)</f>
        <v>1.2171717171717182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</vt:lpstr>
      <vt:lpstr>correlation</vt:lpstr>
      <vt:lpstr>t-test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SCHULL TECHNOLOGIES</cp:lastModifiedBy>
  <dcterms:created xsi:type="dcterms:W3CDTF">2022-02-01T07:55:41Z</dcterms:created>
  <dcterms:modified xsi:type="dcterms:W3CDTF">2022-03-04T07:02:27Z</dcterms:modified>
</cp:coreProperties>
</file>