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6095" windowHeight="9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269" i="1" l="1"/>
  <c r="F273" i="1"/>
  <c r="F272" i="1"/>
  <c r="I90" i="1"/>
  <c r="I89" i="1"/>
  <c r="I119" i="1"/>
  <c r="J119" i="1" s="1"/>
  <c r="I120" i="1"/>
  <c r="I149" i="1"/>
  <c r="J149" i="1" s="1"/>
  <c r="I150" i="1"/>
  <c r="I179" i="1"/>
  <c r="J179" i="1" s="1"/>
  <c r="I180" i="1"/>
  <c r="I209" i="1"/>
  <c r="J209" i="1" s="1"/>
  <c r="I210" i="1"/>
  <c r="I239" i="1"/>
  <c r="J239" i="1" s="1"/>
  <c r="I240" i="1"/>
  <c r="J269" i="1"/>
  <c r="I270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I60" i="1" s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I30" i="1" s="1"/>
  <c r="J89" i="1" l="1"/>
  <c r="J90" i="1"/>
  <c r="J180" i="1"/>
  <c r="J270" i="1"/>
  <c r="J240" i="1"/>
  <c r="J210" i="1"/>
  <c r="J150" i="1"/>
  <c r="J120" i="1"/>
  <c r="I61" i="1"/>
  <c r="J61" i="1" s="1"/>
  <c r="I31" i="1"/>
  <c r="J31" i="1" s="1"/>
  <c r="G273" i="1"/>
  <c r="G272" i="1" l="1"/>
  <c r="J30" i="1"/>
  <c r="J60" i="1"/>
</calcChain>
</file>

<file path=xl/sharedStrings.xml><?xml version="1.0" encoding="utf-8"?>
<sst xmlns="http://schemas.openxmlformats.org/spreadsheetml/2006/main" count="840" uniqueCount="293">
  <si>
    <t>Área de São Paulo e US$ 25 mi por ano salvariam anfíbios da mata atlântica</t>
  </si>
  <si>
    <t>ambiente</t>
  </si>
  <si>
    <t>Holanda tem aulas de natação e portão no mar contra mudanças climáticas</t>
  </si>
  <si>
    <t>Mudança no parque Jamanxim, no PA, abre caminho para garimpo</t>
  </si>
  <si>
    <t>turismo</t>
  </si>
  <si>
    <t>Novas hidrelétricas na Amazônia podem prejudicar clima e ecossistemas</t>
  </si>
  <si>
    <t>'Vamos regular área já ocupada', diz senador sobre menor proteção florestal</t>
  </si>
  <si>
    <t>No G7, EUA se afastam ainda mais de compromissos do Acordo de Paris</t>
  </si>
  <si>
    <t>mundo</t>
  </si>
  <si>
    <t>Mulher processa prefeitura de Paris por danos à saúde por poluição</t>
  </si>
  <si>
    <t>Por que não vale a pena matar as onças que comem gado no Pantanal</t>
  </si>
  <si>
    <t>ciencia</t>
  </si>
  <si>
    <t>Apesar de decisão de Trump, Estados americanos seguem Acordo de Paris</t>
  </si>
  <si>
    <t>Desenvolvimento urbano é tema de debate em mostra de cinema em SP</t>
  </si>
  <si>
    <t>cotidiano</t>
  </si>
  <si>
    <t>Estudo traça impacto e estima prejuízo com a mudança climática no Brasil</t>
  </si>
  <si>
    <t>mercado</t>
  </si>
  <si>
    <t>Após um ano, plano climático do Brasil não saiu do papel, afirma especialista</t>
  </si>
  <si>
    <t>educacao</t>
  </si>
  <si>
    <t>Citada por Trump em saída de acordo, Pittsburgh rejeita passado poluidor</t>
  </si>
  <si>
    <t>Isenção de imposto no Paraná ajuda donos de imóveis a preservar floresta</t>
  </si>
  <si>
    <t>Grande Barreira de Coral da Austrália perdeu um terço de área em um ano</t>
  </si>
  <si>
    <t>A incrível história do brasileiro chamado de louco pelos vizinhos por plantar a própria floresta</t>
  </si>
  <si>
    <t>Segunda geração de gavião-real nasce em cativeiro no Paraná</t>
  </si>
  <si>
    <t>Apesar da SOS Mata Atlântica, resta muito pouco da floresta</t>
  </si>
  <si>
    <t>Região do Descobrimento é a campeã de desmatamento, mostra relatório</t>
  </si>
  <si>
    <t>Elefante baleado mata caçador ao esmagá-lo no Zimbábue</t>
  </si>
  <si>
    <t>Antártida está ficando verde devido ao aquecimento global</t>
  </si>
  <si>
    <t>Ilha remota tem a maior concentração de lixo plástico do mundo</t>
  </si>
  <si>
    <t>Câmara aprova reduzir proteção de áreas de conservação no PA e em SC</t>
  </si>
  <si>
    <t>Derretimento de geleiras está levando ao ressurgimento de doenças</t>
  </si>
  <si>
    <t>Amazônia já teve partes inundadas e teve até tubarões, mostra pesquisa</t>
  </si>
  <si>
    <t>Último macho de sua espécie, rinoceronte entra no Tinder</t>
  </si>
  <si>
    <t>Desenhos que icebergs deixam no fundo do mar contam história do clima</t>
  </si>
  <si>
    <t>Métodos funerários humanos causam alterações na química do solo</t>
  </si>
  <si>
    <t>A morte lenta das geleiras nos Alpes</t>
  </si>
  <si>
    <t>Secretário de Energia dos EUA sugere permanência no Acordo de Paris</t>
  </si>
  <si>
    <t>No dia dos pinguins, cientistas pedem proteção para a Antártida</t>
  </si>
  <si>
    <t>Cabo Verde reúne praias de águas claras, vulcão e montanhas</t>
  </si>
  <si>
    <t>Cidade de Amarillo, no Texas, tem trilhas e cavernas à beira de cânion</t>
  </si>
  <si>
    <t>Peruano que vive no Brasil indica cidades preferidas no país</t>
  </si>
  <si>
    <t>Lagostins levam 'pânico' às trilhas de parque no centro de Berlim</t>
  </si>
  <si>
    <t>Tensão contra turistas sobe na Europa</t>
  </si>
  <si>
    <t>Ilha de Hvar, na Croácia, cansou da bagunça e dos turistas bêbados</t>
  </si>
  <si>
    <t>Veja opções dentro e fora do Brasil para ir no feriado da Independência</t>
  </si>
  <si>
    <t>Serra da Canastra abriga cachoeiras, cânions e um queijo do outro mundo</t>
  </si>
  <si>
    <t>Começa temporada de reprodução de baleias e tartarugas nas Américas</t>
  </si>
  <si>
    <t>Arquitetura utópica leva forasteiros ao deserto do Arizona, nos EUA</t>
  </si>
  <si>
    <t>'Voltaria todos os anos a Reykjavík, na Islândia', diz youtuber Danielle Noce</t>
  </si>
  <si>
    <t>Alemães se envergonham de turistas conterrâneos, diz estudo</t>
  </si>
  <si>
    <t>política</t>
  </si>
  <si>
    <t>Roteiro pelo centro histórico de Nápoles tem vista para o mar</t>
  </si>
  <si>
    <t>Principal risco da Islândia é o clima, diz fotógrafa</t>
  </si>
  <si>
    <t>Romances de Elena Ferrante guiam passeio por becos e praias de Nápoles</t>
  </si>
  <si>
    <t>Islândia tem museu punk no banheiro com bandas ao lado de vasos sanitários</t>
  </si>
  <si>
    <t>Bairro de 'Despacito' vira atração turística na capital de Porto Rico</t>
  </si>
  <si>
    <t>Cidade se impõe como cenário ou ameaça desde o primeiro livro</t>
  </si>
  <si>
    <t>Brasileiras criam passeio turístico feminista em Londres</t>
  </si>
  <si>
    <t>Ilha de Ischia tem castelo, namorados e famílias descritas por Elena Ferrante</t>
  </si>
  <si>
    <t>A impressionante vista da maior ponte suspensa para pedestres do mundo</t>
  </si>
  <si>
    <t>Mistério das águas escuras nas Cataratas do Niágara é desvendado</t>
  </si>
  <si>
    <t>Jardins combinam arte, paisagismo e história e dão show à parte na França</t>
  </si>
  <si>
    <t>Como se comportar à mesa em um país diferente?</t>
  </si>
  <si>
    <t>Ilha de Comandatuba abriga praias desertas, sítios históricos e tartarugas</t>
  </si>
  <si>
    <t>Passeio de bicicleta dá frescor a roteiro clássico de castelos no Vale do Loire</t>
  </si>
  <si>
    <t>Fotógrafo mostra dez anos de viagens pelo mundo em exposição</t>
  </si>
  <si>
    <t>Disney terá hotel imersivo e parque inspirado em 'Star Wars'</t>
  </si>
  <si>
    <t>Pesca a cavalo leva turistas e curiosos à Bélgica</t>
  </si>
  <si>
    <t>5 lugares para voar de balão no Brasil</t>
  </si>
  <si>
    <t>Brasileiros apostam em veneno de vespa na guerra contra superbactérias</t>
  </si>
  <si>
    <t>Cientistas acham anquilossauro, espécie inédita de dinossauro no Brasil</t>
  </si>
  <si>
    <t>Por que Einstein teve que esperar que um eclipse confirmasse sua teoria da relatividade</t>
  </si>
  <si>
    <t>Missão de exploração espacial mais longeva, Voyager completa 40 anos</t>
  </si>
  <si>
    <t>Nos EUA, 1º Estado a ver eclipse espera evento com bonés, postais e trânsito</t>
  </si>
  <si>
    <t>Ciclista acha fóssil de dinossauro de quase um metro no interior de SP</t>
  </si>
  <si>
    <t>Até ateus acham que quem comete atos imorais provavelmente é ateu</t>
  </si>
  <si>
    <t>Japoneses, quase que por acidente, criam sorvete que não derrete</t>
  </si>
  <si>
    <t>Nasa abre vaga para 'protetor da Terra' contra ameaça de aliens - com salário de até R$ 580 mil ao ano</t>
  </si>
  <si>
    <t>Brasileiros planejam guerra contra espécie de molusco invasor</t>
  </si>
  <si>
    <t>UFRJ anuncia que alunos ficarão sem bolsa de pesquisa do CNPq</t>
  </si>
  <si>
    <t>'Oportunidade única em quase cem anos': como a Nasa se prepara para o eclipse total do Sol</t>
  </si>
  <si>
    <t>Uso de sangue de verme marinho em transfusões é estudado por cientistas</t>
  </si>
  <si>
    <t>Edição de DNA em embriões humanos feita nos EUA é confirmada por revista</t>
  </si>
  <si>
    <t>Cientistas descobrem a mãe, que também é o pai, de todas as flores</t>
  </si>
  <si>
    <t>Como cola inspirada em gosma de lesma pode ajudar a salvar vidas</t>
  </si>
  <si>
    <t>Descoberta em 'berçário' estelar surpreende astrônomos</t>
  </si>
  <si>
    <t>Cientistas acreditam ter encontrado primeira lua de fora do Sistema Solar</t>
  </si>
  <si>
    <t>Edição de DNA é usada em embriões humanos pela 1ª vez nos EUA</t>
  </si>
  <si>
    <t>Contra câncer de pâncreas, cientistas apostam em esponja verde do Alasca</t>
  </si>
  <si>
    <t>Astronauta registra visão impressionante de aurora boreal da Estação Espacial</t>
  </si>
  <si>
    <t>Como cientista francês desvendou mistério das areias cantantes do deserto</t>
  </si>
  <si>
    <t>Interior da Lua contém água, afirmam cientistas</t>
  </si>
  <si>
    <t>Contra superbactérias, hospitais tentam conter abuso de antibióticos</t>
  </si>
  <si>
    <t>Substância da picada da formiga é transformada em combustível para ônibus</t>
  </si>
  <si>
    <t>O que é o ruído branco e como ele pode influenciar o sono</t>
  </si>
  <si>
    <t>Desconhecido, oropouche pode ser o novo vírus a preocupar o país</t>
  </si>
  <si>
    <t>Todos os cães do mundo descendem da mesma população de lobos, diz estudo</t>
  </si>
  <si>
    <t>Como é a luz mais potente do mundo, criada em laboratório nos EUA?</t>
  </si>
  <si>
    <t>Após casos de estupro, Tinder lamenta e afirma não ser 'imune a malfeitores'</t>
  </si>
  <si>
    <t>Linha 11-coral da CPTM tem problemas pelo 2º dia consecutivo</t>
  </si>
  <si>
    <t>'Saúde' de empresas e usuários de planos envolve evitar desperdícios</t>
  </si>
  <si>
    <t>Evento inter-religioso homenageia doadores de órgãos em São Paulo</t>
  </si>
  <si>
    <t>Projeto prevê autorizar operadora de saúde a reajustar plano de idosos</t>
  </si>
  <si>
    <t>Ladrões deixam carros sem as quatro rodas em estacionamento de Cumbica</t>
  </si>
  <si>
    <t>Após 38 dias de secura, São Paulo volta a ter chuva na noite desta sexta-feira</t>
  </si>
  <si>
    <t>A saga de uma jovem brasileira na mira da deportação nos EUA</t>
  </si>
  <si>
    <t>Número de incêndios dispara em setembro e bate recorde de 20 anos</t>
  </si>
  <si>
    <t>Emenda da Câmara recomenda que governo se posicione contra aborto</t>
  </si>
  <si>
    <t>Justiça de MG reduz pena do goleiro Bruno de 22 para 20 anos de prisão</t>
  </si>
  <si>
    <t>Militares tiram máscara e distribuem doces de Cosme e Damião na Rocinha</t>
  </si>
  <si>
    <t>Uso de celular aumenta o número de acidentes na linha 4-amarela do metrô</t>
  </si>
  <si>
    <t>Em 5 horas, três mulheres reportam crimes sexuais nos ônibus de SP</t>
  </si>
  <si>
    <t>PMs do Rio morrem em SP após carro ser prensado por caminhões</t>
  </si>
  <si>
    <t>Jovem é morta a facadas pelo ex em SP após registrar queixas e se mudar</t>
  </si>
  <si>
    <t>Conflito na Rocinha remete à ascensão e queda de traficante preso desde 2011</t>
  </si>
  <si>
    <t>Bairros atingidos por breve blecaute em SP têm serviços normalizados</t>
  </si>
  <si>
    <t>Vacina da zika só estará disponível em dois anos, afirma ministro da Saúde</t>
  </si>
  <si>
    <t>Relator rejeita projeto sobre aplicativos favorável a taxistas</t>
  </si>
  <si>
    <t>Máquina apreendida em SP produzia 150 mil saquinhos de cocaína por dia</t>
  </si>
  <si>
    <t>Comerciantes de SP querem barrar a primeira ciclovia da gestão Doria</t>
  </si>
  <si>
    <t>TCM barra edital e trava privatização do Anhembi prevista por Doria</t>
  </si>
  <si>
    <t>Uber, 99 e Cabify fazem campanha contra projeto que muda aplicativos</t>
  </si>
  <si>
    <t>Roubos de carga crescem 10,4% em agosto, na 15ª alta seguida em SP</t>
  </si>
  <si>
    <t>Jovem internada em SP morre após queda de monitor cardíaco na cabeça</t>
  </si>
  <si>
    <t>Câmera de segurança para monitorar área da piscina causa polêmica</t>
  </si>
  <si>
    <t>Horário de verão está confirmado para este ano e já começa em 15 de outubro</t>
  </si>
  <si>
    <t>Membro do MBL que pintou muro de Doria ganha emprego na prefeitura</t>
  </si>
  <si>
    <t>Novo cadastro de adoção poderá ter desde foto até desenho de crianças</t>
  </si>
  <si>
    <t>FMU demite 220 docentes e preocupa alunos com anúncio de reformulação</t>
  </si>
  <si>
    <t>Novo Fies terá 300 mil vagas para financiamento estudantil em 2018</t>
  </si>
  <si>
    <t>Conselho da USP aprova cotas sociais e raciais para vestibular de 2018</t>
  </si>
  <si>
    <t>USP aprova abertura de medicina no campus de Bauru a partir de 2018</t>
  </si>
  <si>
    <t>Escola modelo da USP tem falta de professores e alunos sem aula</t>
  </si>
  <si>
    <t>USP vai ter cota de 50% para alunos de escola pública até 2021</t>
  </si>
  <si>
    <t>MEC divulga candidatos selecionados na 2ª chamada do ProUni; consulte</t>
  </si>
  <si>
    <t>Fies vai prever desconto de salário assim que devedor tiver emprego</t>
  </si>
  <si>
    <t>Após 11 anos, governo de SP faz concurso para diretor de escola</t>
  </si>
  <si>
    <t>Inadimplência do ensino superior privado cresce pelo 2º ano consecutivo</t>
  </si>
  <si>
    <t>Meninos usam saias contra proibição de bermudas em escola da Inglaterra</t>
  </si>
  <si>
    <t>Alckmin terá de excluir aposentado de gasto mínimo com educação, diz TCE</t>
  </si>
  <si>
    <t>USP quer estimular aluno da rede estadual de SP a prestar a Fuvest</t>
  </si>
  <si>
    <t>Governo Temer quer livro didático com base curricular não aprovada</t>
  </si>
  <si>
    <t>Termina nesta terça prazo para matrículas de aprovados no Sisu</t>
  </si>
  <si>
    <t>Terminam nesta sexta as inscrições para 147 mil vagas do ProUni</t>
  </si>
  <si>
    <t>MEC diz que vai recolher livro infantil de escolas por falar de incesto</t>
  </si>
  <si>
    <t>Escola no Brasil reproduz loucamente a desigualdade, declara pesquisador</t>
  </si>
  <si>
    <t>53% dos alunos brasileiros não têm conhecimentos financeiros básicos</t>
  </si>
  <si>
    <t>Doria zera fila de pré-escola, mas tem desafio maior com procura por creche</t>
  </si>
  <si>
    <t>Unicamp aprova cotas raciais e para escola pública a partir de 2019</t>
  </si>
  <si>
    <t>Enem 2017 tem 6,1 mi de inscrições confirmadas, menor nº desde 2013</t>
  </si>
  <si>
    <t>Unesp divulga lista de aprovados para a 2ª fase do vestibular de meio de ano</t>
  </si>
  <si>
    <t>Falha em inscrições do Sisu pode ter afetado até 600 mil jovens, diz MEC</t>
  </si>
  <si>
    <t>Crianças de escola em SC usam robô para aprender de forma lúdica</t>
  </si>
  <si>
    <t>Termina nesta quarta-feira prazo para candidatos pagarem inscrição do Enem</t>
  </si>
  <si>
    <t>Documentário investiga a realidade do ensino médio em escolas públicas</t>
  </si>
  <si>
    <t>Aposta da gestão Doria, creche por convênio tem qualidade em xeque</t>
  </si>
  <si>
    <t>Jovens apelam à Justiça para cursar a faculdade antes de terminar o colégio</t>
  </si>
  <si>
    <t>Faculdades adotam entrevistas como parte da seleção para avaliar perfil</t>
  </si>
  <si>
    <t>Sob vigilância, levantamento de peso tem de se ajustar para Jogos de 2024</t>
  </si>
  <si>
    <t>Atrasos preocupam Odepa para realização do Pan-2019, em Lima</t>
  </si>
  <si>
    <t>Promotoria pede saída de Eurico do Vasco por elo com organizada</t>
  </si>
  <si>
    <t>Delator diz que ex-presidente da confederação de vôlei recebeu propina</t>
  </si>
  <si>
    <t>Cristiano Ronaldo faz dois e Real começa com vitória a busca pelo tri</t>
  </si>
  <si>
    <t>esporte</t>
  </si>
  <si>
    <t>Agência Mundial Antidoping libera 95 atletas russos</t>
  </si>
  <si>
    <t>Confederação de natação pede, e COB vai bancar Bruno Fratus nos EUA</t>
  </si>
  <si>
    <t>Nadal vence Del Potro e decidirá Aberto dos EUA contra sul-africano</t>
  </si>
  <si>
    <t>Brasileiro é eleito presidente do Comitê Paraolímpico Internacional</t>
  </si>
  <si>
    <t>Um terço dos clubes usou jogadores reservas durante o Brasileiro</t>
  </si>
  <si>
    <t>Equipes que viram Messi 'nascer' para o futebol em Rosário vivem em apuros</t>
  </si>
  <si>
    <t>Cidade de Messi, Rosário vive entre lembranças e espera por volta do ídolo</t>
  </si>
  <si>
    <t>Flamengo e Cruzeiro empatam no 1º jogo da final da Copa do Brasil</t>
  </si>
  <si>
    <t>83ª do mundo bate Venus Williams e vai à final do Aberto dos EUA de tênis</t>
  </si>
  <si>
    <t>NFL abre temporada de olho no mercado brasileiro 'promissor'</t>
  </si>
  <si>
    <t>Del Potro vence Federer e enfrenta Nadal na semifinal do US Open</t>
  </si>
  <si>
    <t>Palmeiras confirma reintegração de Felipe Melo ao elenco</t>
  </si>
  <si>
    <t>Corinthians economiza, mas custo final de Cristian supera R$ 14 milhões</t>
  </si>
  <si>
    <t>Judô brasileiro conquista prata no Mundial por equipes mistas</t>
  </si>
  <si>
    <t>Grêmio goleia o Sport e diminui vantagem do Corinthians no Brasileiro</t>
  </si>
  <si>
    <t>Troca entre Boston e Cleveland levanta questão sobre lealdade na NBA</t>
  </si>
  <si>
    <t>Natação do Brasil terá seleção júnior a partir de 2018</t>
  </si>
  <si>
    <t>Artilheiro das eliminatórias, Ronaldo supera Pelé em gols em jogos da Fifa</t>
  </si>
  <si>
    <t>Basquete masculino fica fora dos jogos Pan-Americanos pela 1ª vez na história</t>
  </si>
  <si>
    <t>Agora tenho muita bagagem, afirma Cássio sobre nova chance na seleção</t>
  </si>
  <si>
    <t>Com pouco assédio, Neymar se apresenta à seleção em Porto Alegre</t>
  </si>
  <si>
    <t>Santos empata com Cruzeiro e fica 12 pontos atrás do líder Corinthians</t>
  </si>
  <si>
    <t>Palmeiras vence e deixa São Paulo ainda mais pressionado</t>
  </si>
  <si>
    <t>Hamilton resiste à pressão de Vettel e vence GP da Bélgica; Massa é o 8º</t>
  </si>
  <si>
    <t>Lanterna, Atlético-GO desbanca líder Corinthians em Itaquera</t>
  </si>
  <si>
    <t>Estudo da Fipecafi inocenta irmãos Batista de crimes financeiros</t>
  </si>
  <si>
    <t>INSS inicia concessão de aposentadoria por telefone</t>
  </si>
  <si>
    <t>Bolsa renova máxima após governo sinalizar privatização da Petrobras</t>
  </si>
  <si>
    <t>Câmara anula brecha para renegociar dívida oriunda de corrupção</t>
  </si>
  <si>
    <t>Câmara aprova perdão a dívidas tributárias de igrejas em novo Refis</t>
  </si>
  <si>
    <t>Venda de carros cai 8% em setembro, mas deve crescer no ano, diz entidade</t>
  </si>
  <si>
    <t>Petrobras diz ter 19 projetos atrasados por indefinição nas regras de compras</t>
  </si>
  <si>
    <t>Governo estuda antecipar fim de todos os contratos de usinas da Eletrobras</t>
  </si>
  <si>
    <t>Acordo com Anatel pode trazer novos clientes, diz presidente da Telefônica</t>
  </si>
  <si>
    <t>GM e Ford anunciam expansão da produção de carros elétricos</t>
  </si>
  <si>
    <t>Produção industrial cai 0,8% em agosto e frustra expectativas</t>
  </si>
  <si>
    <t>Privatização da Petrobras pode ocorrer no futuro, diz ministro</t>
  </si>
  <si>
    <t>BNDES precisará de fontes alternativas para pagar Tesouro, diz diretor</t>
  </si>
  <si>
    <t>esas menores lideram ganhos na Bolsa no 1º semestre do ano</t>
  </si>
  <si>
    <t>Prefeitura faz contrato emergencial de iluminação para driblar PPP travada</t>
  </si>
  <si>
    <t>Reforma trabalhista brasileira desanima investidores nos EUA</t>
  </si>
  <si>
    <t>Com censo agropecuário, IBGE estuda criar 'Waze' da zona rural brasileira</t>
  </si>
  <si>
    <t>Ministro do Planejamento insiste que reforma da Previdência é prioridade</t>
  </si>
  <si>
    <t>Fusões envolvendo empresas brasileiras crescem 29% até setembro</t>
  </si>
  <si>
    <t>Presidente da Petrobras abre pregão em Nova York e tenta atrair investidor</t>
  </si>
  <si>
    <t>Brasil caminha para crescimento mais longo da última década, diz Meirelles</t>
  </si>
  <si>
    <t>Aérea britânica decreta falência, e 100 mil passageiros ficam sem voos</t>
  </si>
  <si>
    <t>Unilever anuncia compra da brasileira Mãe Terra</t>
  </si>
  <si>
    <t>Dólar acompanha exterior e recua para R$ 3,15; Bolsa tem leve alta</t>
  </si>
  <si>
    <t>Balança tem superavit de US$ 5,2 bilhões e renova recorde no ano</t>
  </si>
  <si>
    <t>IBGE precisa de até R$ 3 bilhões para censo demográfico, diz presidente</t>
  </si>
  <si>
    <t>Google encerra política de clique grátis para notícias e se aproxima de jornais</t>
  </si>
  <si>
    <t>Rio Tinto deve utilizar trem autônomo para minério de ferro em 2018</t>
  </si>
  <si>
    <t>Inflação deve ficar abaixo do piso da meta, diz ministro do Planejamento</t>
  </si>
  <si>
    <t>Mesmo com recuperação, cai ritmo de expansão de start-ups nos EUA</t>
  </si>
  <si>
    <t>Milhares de espanhóis vão às ruas contra independência da Catalunha</t>
  </si>
  <si>
    <t>FBI desmantela planos de ataque a metrô, show e estádio em Nova York</t>
  </si>
  <si>
    <t>Prêmio Nobel da Paz é marco na luta pelo desarmamento atômico</t>
  </si>
  <si>
    <t>Repórteres dos EUA tentam distinguir o que Trump fala do que ele faz</t>
  </si>
  <si>
    <t>Rosto do separatismo catalão é roqueiro que veio 'das margens'</t>
  </si>
  <si>
    <t>Arábia Saudita e Rússia se aproximam de forma inédita</t>
  </si>
  <si>
    <t>Coreia do Norte prepara teste de míssil intercontinental, diz deputado russo</t>
  </si>
  <si>
    <t>Entenda por que o primeiro-ministro do Japão antecipou as eleições</t>
  </si>
  <si>
    <t>Sob Trump, planos podem negar contraceptivos a mulheres por religião</t>
  </si>
  <si>
    <t>Contra premiê, governadora de Tóquio lança "Yurinomics" e "12 Zeros" para eleição</t>
  </si>
  <si>
    <t>EUA têm consciência sobre mudança climática, diz Obama na Argentina</t>
  </si>
  <si>
    <t>Com surto de malária e sem gasolina, milhares deixam interior da Venezuela</t>
  </si>
  <si>
    <t>Corte revoga condenação de brasileiro por terrorismo na Ucrânia</t>
  </si>
  <si>
    <t>Trump decide invalidar acordo nuclear com Irã, diz 'The Washington Post'</t>
  </si>
  <si>
    <t>Obama fala de desgaste da política tradicional em jantar em São Paulo</t>
  </si>
  <si>
    <t>Brasil e 11 países pedem a Maduro respeito à lei em eleição na Venezuela</t>
  </si>
  <si>
    <t>Diplomata do Irã, Merkel e papa lideram apostas para Nobel da Paz</t>
  </si>
  <si>
    <t>Lobby pró-arma pede restrição à venda de acessório que aumenta letalidade</t>
  </si>
  <si>
    <t>Em meio a crise separatista, banco Sabadell estuda deixar a Catalunha</t>
  </si>
  <si>
    <t>Artistas da música country deveriam se distanciar do lobby pró-armas</t>
  </si>
  <si>
    <t>Pressão política limita pesquisas sobre violência com armas de fogo nos EUA</t>
  </si>
  <si>
    <t>Putin diz não ter certeza do sucesso de um ataque contra a Coreia do Norte</t>
  </si>
  <si>
    <t>Após revelações de atrito com Trump, Tillerson nega intenção de renunciar</t>
  </si>
  <si>
    <t>Com voz falha, May pede união de conservadores para negociar 'brexit'</t>
  </si>
  <si>
    <t>Em São Paulo, Obama se encontrará com 11 jovens líderes</t>
  </si>
  <si>
    <t>Parlamento da Catalunha discutirá declaração de independência</t>
  </si>
  <si>
    <t>Mulher mais poderosa do Japão, governadora de Tóquio cativa eleitores</t>
  </si>
  <si>
    <t>Com viagens, Barack Obama busca manter status de líder global</t>
  </si>
  <si>
    <t>Rei da Espanha defende uso da força e chama políticos catalães de 'desleais'</t>
  </si>
  <si>
    <t>Relatório conclui que mistério de voo da Malaysia Airlines é 'inaceitável'</t>
  </si>
  <si>
    <t>Com foco nos nanicos, reforma fará partidos passar por peneira</t>
  </si>
  <si>
    <t>Eunício diz que Senado pode rever decisão se STF mantiver Aécio afastado</t>
  </si>
  <si>
    <t>Veja o que muda com a cláusula de barreira e o fim das coligações</t>
  </si>
  <si>
    <t>Com seguranças mulheres e 'guerra' na internet, seguidores preparam visita de Bolsonaro a Belém</t>
  </si>
  <si>
    <t>Tucanos querem saída definitiva de Aécio da presidência do PSDB</t>
  </si>
  <si>
    <t>Presidente do STF janta com 'mulheres poderosas' do Judiciário</t>
  </si>
  <si>
    <t>Bolsonaro cogita se filiar a sigla de citado no mensalão em vez de nanico</t>
  </si>
  <si>
    <t>No caso Aécio, é certo atribuir ao Senado o papel de juiz?</t>
  </si>
  <si>
    <t>Advogado vai ao STF defender liberação de candidatura sem partido</t>
  </si>
  <si>
    <t>Incra restringe recursos para assentamentos rurais</t>
  </si>
  <si>
    <t>Senado aprova fim das coligações e cria cláusula de barreira</t>
  </si>
  <si>
    <t>Relator inclui propaganda eleitoral paga na internet na reforma política</t>
  </si>
  <si>
    <t>Senado adia novamente votação que pode reverter afastamento de Aécio</t>
  </si>
  <si>
    <t>Instabilidade transforma conquistas em moeda de troca, diz Marina Silva</t>
  </si>
  <si>
    <t>Apesar de pressão, tucano diz que não larga relatoria de denúncia</t>
  </si>
  <si>
    <t>Gilmar Mendes critica candidatura política sem partido</t>
  </si>
  <si>
    <t>Líder do PSDB diz esperar que Bonifácio deixe relatoria até quarta</t>
  </si>
  <si>
    <t>'Lula não é mais só o Lula, Lula é uma ideia', diz Lula no Rio</t>
  </si>
  <si>
    <t>Bolsonaro é condenado a pagar R$ 50 mil a comunidades quilombolas</t>
  </si>
  <si>
    <t>É possível unir por uma causa quem pensa diferente, diz Paula Lavigne</t>
  </si>
  <si>
    <t>Desembargadora acusa presidente do TJ de omissão sobre obras suspeitas</t>
  </si>
  <si>
    <t>Relator da reforma política desiste de proibição a pesquisas</t>
  </si>
  <si>
    <t>Juiz nega acordo que livraria Guido Mantega de pedido de prisão</t>
  </si>
  <si>
    <t>Bolsonaro ocupa espaço tucano e disputa eleitorado com Doria</t>
  </si>
  <si>
    <t>'Muito da corrupção vem do modo de financiamento eleitoral', diz Dodge</t>
  </si>
  <si>
    <t>Moro se diz 'cansado' e que trabalho da Lava Jato em Curitiba está no fim</t>
  </si>
  <si>
    <t>Prefeito de Manaus lança pré-candidatura a presidente pelo PSDB</t>
  </si>
  <si>
    <t>Modelo institucional é defasado, diz Alckmin sobre denúncia contra Temer</t>
  </si>
  <si>
    <t>Candidatura de Ciro é 'irreversível, imutável e imexível', diz presidente do PDT</t>
  </si>
  <si>
    <t>CUT terá candidatos ao Congresso e gera ciúme entre petistas</t>
  </si>
  <si>
    <t>Total Ambiente:</t>
  </si>
  <si>
    <t>Certos</t>
  </si>
  <si>
    <t>Errados</t>
  </si>
  <si>
    <t>Total Turismo:</t>
  </si>
  <si>
    <t>Total Ciencia:</t>
  </si>
  <si>
    <t>Total Cotidiano:</t>
  </si>
  <si>
    <t>Total Educacao:</t>
  </si>
  <si>
    <t>Total Esporte:</t>
  </si>
  <si>
    <t>Total Mercado:</t>
  </si>
  <si>
    <t>Total Mundo:</t>
  </si>
  <si>
    <t>Total</t>
  </si>
  <si>
    <t>Certo:</t>
  </si>
  <si>
    <t>Errado:</t>
  </si>
  <si>
    <t>Total Política: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</si>
</sst>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3"/>
  <sheetViews>
    <sheetView tabSelected="1" topLeftCell="A247" zoomScale="70" zoomScaleNormal="70" workbookViewId="0">
      <selection activeCell="H273" sqref="H273"/>
    </sheetView>
  </sheetViews>
  <sheetFormatPr defaultRowHeight="15" x14ac:dyDescent="0.25"/>
  <cols>
    <col min="1" max="1" width="92.28515625" bestFit="1" customWidth="1"/>
    <col min="5" max="5" width="12.85546875" customWidth="1"/>
  </cols>
  <sheetData>
    <row r="1" spans="1:5" x14ac:dyDescent="0.25">
      <c r="A1" t="s">
        <v>0</v>
      </c>
      <c r="B1" t="s">
        <v>1</v>
      </c>
      <c r="C1" t="s">
        <v>1</v>
      </c>
      <c r="E1" t="str">
        <f>IF(B1=C1,"Certo","Errado")</f>
        <v>Certo</v>
      </c>
    </row>
    <row r="2" spans="1:5" x14ac:dyDescent="0.25">
      <c r="A2" t="s">
        <v>2</v>
      </c>
      <c r="B2" t="s">
        <v>1</v>
      </c>
      <c r="C2" t="s">
        <v>1</v>
      </c>
      <c r="E2" t="str">
        <f>IF(B2=C2,"Certo","Errado")</f>
        <v>Certo</v>
      </c>
    </row>
    <row r="3" spans="1:5" x14ac:dyDescent="0.25">
      <c r="A3" t="s">
        <v>3</v>
      </c>
      <c r="B3" t="s">
        <v>4</v>
      </c>
      <c r="C3" t="s">
        <v>1</v>
      </c>
      <c r="E3" t="str">
        <f t="shared" ref="E3:E66" si="0">IF(B3=C3,"Certo","Errado")</f>
        <v>Errado</v>
      </c>
    </row>
    <row r="4" spans="1:5" x14ac:dyDescent="0.25">
      <c r="A4" t="s">
        <v>5</v>
      </c>
      <c r="B4" t="s">
        <v>1</v>
      </c>
      <c r="C4" t="s">
        <v>1</v>
      </c>
      <c r="E4" t="str">
        <f t="shared" si="0"/>
        <v>Certo</v>
      </c>
    </row>
    <row r="5" spans="1:5" x14ac:dyDescent="0.25">
      <c r="A5" t="s">
        <v>6</v>
      </c>
      <c r="B5" t="s">
        <v>1</v>
      </c>
      <c r="C5" t="s">
        <v>1</v>
      </c>
      <c r="E5" t="str">
        <f t="shared" si="0"/>
        <v>Certo</v>
      </c>
    </row>
    <row r="6" spans="1:5" x14ac:dyDescent="0.25">
      <c r="A6" t="s">
        <v>7</v>
      </c>
      <c r="B6" t="s">
        <v>8</v>
      </c>
      <c r="C6" t="s">
        <v>1</v>
      </c>
      <c r="E6" t="str">
        <f t="shared" si="0"/>
        <v>Errado</v>
      </c>
    </row>
    <row r="7" spans="1:5" x14ac:dyDescent="0.25">
      <c r="A7" t="s">
        <v>9</v>
      </c>
      <c r="B7" t="s">
        <v>8</v>
      </c>
      <c r="C7" t="s">
        <v>1</v>
      </c>
      <c r="E7" t="str">
        <f t="shared" si="0"/>
        <v>Errado</v>
      </c>
    </row>
    <row r="8" spans="1:5" x14ac:dyDescent="0.25">
      <c r="A8" t="s">
        <v>10</v>
      </c>
      <c r="B8" t="s">
        <v>11</v>
      </c>
      <c r="C8" t="s">
        <v>1</v>
      </c>
      <c r="E8" t="str">
        <f t="shared" si="0"/>
        <v>Errado</v>
      </c>
    </row>
    <row r="9" spans="1:5" x14ac:dyDescent="0.25">
      <c r="A9" t="s">
        <v>12</v>
      </c>
      <c r="B9" t="s">
        <v>8</v>
      </c>
      <c r="C9" t="s">
        <v>1</v>
      </c>
      <c r="E9" t="str">
        <f t="shared" si="0"/>
        <v>Errado</v>
      </c>
    </row>
    <row r="10" spans="1:5" x14ac:dyDescent="0.25">
      <c r="A10" t="s">
        <v>13</v>
      </c>
      <c r="B10" t="s">
        <v>14</v>
      </c>
      <c r="C10" t="s">
        <v>1</v>
      </c>
      <c r="E10" t="str">
        <f t="shared" si="0"/>
        <v>Errado</v>
      </c>
    </row>
    <row r="11" spans="1:5" x14ac:dyDescent="0.25">
      <c r="A11" t="s">
        <v>15</v>
      </c>
      <c r="B11" t="s">
        <v>16</v>
      </c>
      <c r="C11" t="s">
        <v>1</v>
      </c>
      <c r="E11" t="str">
        <f t="shared" si="0"/>
        <v>Errado</v>
      </c>
    </row>
    <row r="12" spans="1:5" x14ac:dyDescent="0.25">
      <c r="A12" t="s">
        <v>17</v>
      </c>
      <c r="B12" t="s">
        <v>18</v>
      </c>
      <c r="C12" t="s">
        <v>1</v>
      </c>
      <c r="E12" t="str">
        <f t="shared" si="0"/>
        <v>Errado</v>
      </c>
    </row>
    <row r="13" spans="1:5" x14ac:dyDescent="0.25">
      <c r="A13" t="s">
        <v>19</v>
      </c>
      <c r="B13" t="s">
        <v>8</v>
      </c>
      <c r="C13" t="s">
        <v>1</v>
      </c>
      <c r="E13" t="str">
        <f t="shared" si="0"/>
        <v>Errado</v>
      </c>
    </row>
    <row r="14" spans="1:5" x14ac:dyDescent="0.25">
      <c r="A14" t="s">
        <v>20</v>
      </c>
      <c r="B14" t="s">
        <v>1</v>
      </c>
      <c r="C14" t="s">
        <v>1</v>
      </c>
      <c r="E14" t="str">
        <f t="shared" si="0"/>
        <v>Certo</v>
      </c>
    </row>
    <row r="15" spans="1:5" x14ac:dyDescent="0.25">
      <c r="A15" t="s">
        <v>21</v>
      </c>
      <c r="B15" t="s">
        <v>4</v>
      </c>
      <c r="C15" t="s">
        <v>1</v>
      </c>
      <c r="E15" t="str">
        <f t="shared" si="0"/>
        <v>Errado</v>
      </c>
    </row>
    <row r="16" spans="1:5" x14ac:dyDescent="0.25">
      <c r="A16" t="s">
        <v>22</v>
      </c>
      <c r="B16" t="s">
        <v>11</v>
      </c>
      <c r="C16" t="s">
        <v>1</v>
      </c>
      <c r="E16" t="str">
        <f t="shared" si="0"/>
        <v>Errado</v>
      </c>
    </row>
    <row r="17" spans="1:10" x14ac:dyDescent="0.25">
      <c r="A17" t="s">
        <v>23</v>
      </c>
      <c r="B17" t="s">
        <v>1</v>
      </c>
      <c r="C17" t="s">
        <v>1</v>
      </c>
      <c r="E17" t="str">
        <f t="shared" si="0"/>
        <v>Certo</v>
      </c>
    </row>
    <row r="18" spans="1:10" x14ac:dyDescent="0.25">
      <c r="A18" t="s">
        <v>24</v>
      </c>
      <c r="B18" t="s">
        <v>1</v>
      </c>
      <c r="C18" t="s">
        <v>1</v>
      </c>
      <c r="E18" t="str">
        <f t="shared" si="0"/>
        <v>Certo</v>
      </c>
    </row>
    <row r="19" spans="1:10" x14ac:dyDescent="0.25">
      <c r="A19" t="s">
        <v>25</v>
      </c>
      <c r="B19" t="s">
        <v>1</v>
      </c>
      <c r="C19" t="s">
        <v>1</v>
      </c>
      <c r="E19" t="str">
        <f t="shared" si="0"/>
        <v>Certo</v>
      </c>
    </row>
    <row r="20" spans="1:10" x14ac:dyDescent="0.25">
      <c r="A20" t="s">
        <v>26</v>
      </c>
      <c r="B20" t="s">
        <v>16</v>
      </c>
      <c r="C20" t="s">
        <v>1</v>
      </c>
      <c r="E20" t="str">
        <f t="shared" si="0"/>
        <v>Errado</v>
      </c>
    </row>
    <row r="21" spans="1:10" x14ac:dyDescent="0.25">
      <c r="A21" t="s">
        <v>27</v>
      </c>
      <c r="B21" t="s">
        <v>8</v>
      </c>
      <c r="C21" t="s">
        <v>1</v>
      </c>
      <c r="E21" t="str">
        <f t="shared" si="0"/>
        <v>Errado</v>
      </c>
    </row>
    <row r="22" spans="1:10" x14ac:dyDescent="0.25">
      <c r="A22" t="s">
        <v>28</v>
      </c>
      <c r="B22" t="s">
        <v>4</v>
      </c>
      <c r="C22" t="s">
        <v>1</v>
      </c>
      <c r="E22" t="str">
        <f t="shared" si="0"/>
        <v>Errado</v>
      </c>
    </row>
    <row r="23" spans="1:10" x14ac:dyDescent="0.25">
      <c r="A23" t="s">
        <v>29</v>
      </c>
      <c r="B23" t="s">
        <v>18</v>
      </c>
      <c r="C23" t="s">
        <v>1</v>
      </c>
      <c r="E23" t="str">
        <f t="shared" si="0"/>
        <v>Errado</v>
      </c>
    </row>
    <row r="24" spans="1:10" x14ac:dyDescent="0.25">
      <c r="A24" t="s">
        <v>30</v>
      </c>
      <c r="B24" t="s">
        <v>16</v>
      </c>
      <c r="C24" t="s">
        <v>1</v>
      </c>
      <c r="E24" t="str">
        <f t="shared" si="0"/>
        <v>Errado</v>
      </c>
    </row>
    <row r="25" spans="1:10" x14ac:dyDescent="0.25">
      <c r="A25" t="s">
        <v>31</v>
      </c>
      <c r="B25" t="s">
        <v>1</v>
      </c>
      <c r="C25" t="s">
        <v>1</v>
      </c>
      <c r="E25" t="str">
        <f t="shared" si="0"/>
        <v>Certo</v>
      </c>
    </row>
    <row r="26" spans="1:10" x14ac:dyDescent="0.25">
      <c r="A26" t="s">
        <v>32</v>
      </c>
      <c r="B26" t="s">
        <v>8</v>
      </c>
      <c r="C26" t="s">
        <v>1</v>
      </c>
      <c r="E26" t="str">
        <f t="shared" si="0"/>
        <v>Errado</v>
      </c>
    </row>
    <row r="27" spans="1:10" x14ac:dyDescent="0.25">
      <c r="A27" t="s">
        <v>33</v>
      </c>
      <c r="B27" t="s">
        <v>11</v>
      </c>
      <c r="C27" t="s">
        <v>1</v>
      </c>
      <c r="E27" t="str">
        <f t="shared" si="0"/>
        <v>Errado</v>
      </c>
    </row>
    <row r="28" spans="1:10" x14ac:dyDescent="0.25">
      <c r="A28" t="s">
        <v>34</v>
      </c>
      <c r="B28" t="s">
        <v>8</v>
      </c>
      <c r="C28" t="s">
        <v>1</v>
      </c>
      <c r="E28" t="str">
        <f t="shared" si="0"/>
        <v>Errado</v>
      </c>
    </row>
    <row r="29" spans="1:10" x14ac:dyDescent="0.25">
      <c r="A29" t="s">
        <v>35</v>
      </c>
      <c r="B29" t="s">
        <v>8</v>
      </c>
      <c r="C29" t="s">
        <v>1</v>
      </c>
      <c r="E29" t="str">
        <f t="shared" si="0"/>
        <v>Errado</v>
      </c>
      <c r="G29" t="s">
        <v>279</v>
      </c>
    </row>
    <row r="30" spans="1:10" x14ac:dyDescent="0.25">
      <c r="A30" t="s">
        <v>36</v>
      </c>
      <c r="B30" t="s">
        <v>8</v>
      </c>
      <c r="C30" t="s">
        <v>1</v>
      </c>
      <c r="E30" t="str">
        <f t="shared" si="0"/>
        <v>Errado</v>
      </c>
      <c r="H30" t="s">
        <v>280</v>
      </c>
      <c r="I30">
        <f>COUNTIFS(E1:E31,"Certo")</f>
        <v>9</v>
      </c>
      <c r="J30" s="1">
        <f>I30/(I30+I31)</f>
        <v>0.29032258064516131</v>
      </c>
    </row>
    <row r="31" spans="1:10" x14ac:dyDescent="0.25">
      <c r="A31" t="s">
        <v>37</v>
      </c>
      <c r="B31" t="s">
        <v>11</v>
      </c>
      <c r="C31" t="s">
        <v>1</v>
      </c>
      <c r="E31" t="str">
        <f t="shared" si="0"/>
        <v>Errado</v>
      </c>
      <c r="H31" t="s">
        <v>281</v>
      </c>
      <c r="I31">
        <f>COUNTIFS(E1:E31,"Errado")</f>
        <v>22</v>
      </c>
      <c r="J31" s="1">
        <f>I31/(I31+I30)</f>
        <v>0.70967741935483875</v>
      </c>
    </row>
    <row r="32" spans="1:10" x14ac:dyDescent="0.25">
      <c r="A32" t="s">
        <v>38</v>
      </c>
      <c r="B32" t="s">
        <v>4</v>
      </c>
      <c r="C32" t="s">
        <v>4</v>
      </c>
      <c r="E32" t="str">
        <f t="shared" si="0"/>
        <v>Certo</v>
      </c>
    </row>
    <row r="33" spans="1:5" x14ac:dyDescent="0.25">
      <c r="A33" t="s">
        <v>39</v>
      </c>
      <c r="B33" t="s">
        <v>4</v>
      </c>
      <c r="C33" t="s">
        <v>4</v>
      </c>
      <c r="E33" t="str">
        <f t="shared" si="0"/>
        <v>Certo</v>
      </c>
    </row>
    <row r="34" spans="1:5" x14ac:dyDescent="0.25">
      <c r="A34" t="s">
        <v>40</v>
      </c>
      <c r="B34" t="s">
        <v>4</v>
      </c>
      <c r="C34" t="s">
        <v>4</v>
      </c>
      <c r="E34" t="str">
        <f t="shared" si="0"/>
        <v>Certo</v>
      </c>
    </row>
    <row r="35" spans="1:5" x14ac:dyDescent="0.25">
      <c r="A35" t="s">
        <v>41</v>
      </c>
      <c r="B35" t="s">
        <v>8</v>
      </c>
      <c r="C35" t="s">
        <v>4</v>
      </c>
      <c r="E35" t="str">
        <f t="shared" si="0"/>
        <v>Errado</v>
      </c>
    </row>
    <row r="36" spans="1:5" x14ac:dyDescent="0.25">
      <c r="A36" t="s">
        <v>42</v>
      </c>
      <c r="B36" t="s">
        <v>16</v>
      </c>
      <c r="C36" t="s">
        <v>4</v>
      </c>
      <c r="E36" t="str">
        <f t="shared" si="0"/>
        <v>Errado</v>
      </c>
    </row>
    <row r="37" spans="1:5" x14ac:dyDescent="0.25">
      <c r="A37" t="s">
        <v>43</v>
      </c>
      <c r="B37" t="s">
        <v>4</v>
      </c>
      <c r="C37" t="s">
        <v>4</v>
      </c>
      <c r="E37" t="str">
        <f t="shared" si="0"/>
        <v>Certo</v>
      </c>
    </row>
    <row r="38" spans="1:5" x14ac:dyDescent="0.25">
      <c r="A38" t="s">
        <v>44</v>
      </c>
      <c r="B38" t="s">
        <v>4</v>
      </c>
      <c r="C38" t="s">
        <v>4</v>
      </c>
      <c r="E38" t="str">
        <f t="shared" si="0"/>
        <v>Certo</v>
      </c>
    </row>
    <row r="39" spans="1:5" x14ac:dyDescent="0.25">
      <c r="A39" t="s">
        <v>45</v>
      </c>
      <c r="B39" t="s">
        <v>4</v>
      </c>
      <c r="C39" t="s">
        <v>4</v>
      </c>
      <c r="E39" t="str">
        <f t="shared" si="0"/>
        <v>Certo</v>
      </c>
    </row>
    <row r="40" spans="1:5" x14ac:dyDescent="0.25">
      <c r="A40" t="s">
        <v>46</v>
      </c>
      <c r="B40" t="s">
        <v>1</v>
      </c>
      <c r="C40" t="s">
        <v>4</v>
      </c>
      <c r="E40" t="str">
        <f t="shared" si="0"/>
        <v>Errado</v>
      </c>
    </row>
    <row r="41" spans="1:5" x14ac:dyDescent="0.25">
      <c r="A41" t="s">
        <v>47</v>
      </c>
      <c r="B41" t="s">
        <v>16</v>
      </c>
      <c r="C41" t="s">
        <v>4</v>
      </c>
      <c r="E41" t="str">
        <f t="shared" si="0"/>
        <v>Errado</v>
      </c>
    </row>
    <row r="42" spans="1:5" x14ac:dyDescent="0.25">
      <c r="A42" t="s">
        <v>48</v>
      </c>
      <c r="B42" t="s">
        <v>8</v>
      </c>
      <c r="C42" t="s">
        <v>4</v>
      </c>
      <c r="E42" t="str">
        <f t="shared" si="0"/>
        <v>Errado</v>
      </c>
    </row>
    <row r="43" spans="1:5" x14ac:dyDescent="0.25">
      <c r="A43" t="s">
        <v>49</v>
      </c>
      <c r="B43" t="s">
        <v>50</v>
      </c>
      <c r="C43" t="s">
        <v>4</v>
      </c>
      <c r="E43" t="str">
        <f t="shared" si="0"/>
        <v>Errado</v>
      </c>
    </row>
    <row r="44" spans="1:5" x14ac:dyDescent="0.25">
      <c r="A44" t="s">
        <v>51</v>
      </c>
      <c r="B44" t="s">
        <v>4</v>
      </c>
      <c r="C44" t="s">
        <v>4</v>
      </c>
      <c r="E44" t="str">
        <f t="shared" si="0"/>
        <v>Certo</v>
      </c>
    </row>
    <row r="45" spans="1:5" x14ac:dyDescent="0.25">
      <c r="A45" t="s">
        <v>52</v>
      </c>
      <c r="B45" t="s">
        <v>1</v>
      </c>
      <c r="C45" t="s">
        <v>4</v>
      </c>
      <c r="E45" t="str">
        <f t="shared" si="0"/>
        <v>Errado</v>
      </c>
    </row>
    <row r="46" spans="1:5" x14ac:dyDescent="0.25">
      <c r="A46" t="s">
        <v>53</v>
      </c>
      <c r="B46" t="s">
        <v>4</v>
      </c>
      <c r="C46" t="s">
        <v>4</v>
      </c>
      <c r="E46" t="str">
        <f t="shared" si="0"/>
        <v>Certo</v>
      </c>
    </row>
    <row r="47" spans="1:5" x14ac:dyDescent="0.25">
      <c r="A47" t="s">
        <v>54</v>
      </c>
      <c r="B47" t="s">
        <v>4</v>
      </c>
      <c r="C47" t="s">
        <v>4</v>
      </c>
      <c r="E47" t="str">
        <f t="shared" si="0"/>
        <v>Certo</v>
      </c>
    </row>
    <row r="48" spans="1:5" x14ac:dyDescent="0.25">
      <c r="A48" t="s">
        <v>55</v>
      </c>
      <c r="B48" t="s">
        <v>4</v>
      </c>
      <c r="C48" t="s">
        <v>4</v>
      </c>
      <c r="E48" t="str">
        <f t="shared" si="0"/>
        <v>Certo</v>
      </c>
    </row>
    <row r="49" spans="1:10" x14ac:dyDescent="0.25">
      <c r="A49" t="s">
        <v>56</v>
      </c>
      <c r="B49" t="s">
        <v>11</v>
      </c>
      <c r="C49" t="s">
        <v>4</v>
      </c>
      <c r="E49" t="str">
        <f t="shared" si="0"/>
        <v>Errado</v>
      </c>
    </row>
    <row r="50" spans="1:10" x14ac:dyDescent="0.25">
      <c r="A50" t="s">
        <v>57</v>
      </c>
      <c r="B50" t="s">
        <v>8</v>
      </c>
      <c r="C50" t="s">
        <v>4</v>
      </c>
      <c r="E50" t="str">
        <f t="shared" si="0"/>
        <v>Errado</v>
      </c>
    </row>
    <row r="51" spans="1:10" x14ac:dyDescent="0.25">
      <c r="A51" t="s">
        <v>58</v>
      </c>
      <c r="B51" t="s">
        <v>4</v>
      </c>
      <c r="C51" t="s">
        <v>4</v>
      </c>
      <c r="E51" t="str">
        <f t="shared" si="0"/>
        <v>Certo</v>
      </c>
    </row>
    <row r="52" spans="1:10" x14ac:dyDescent="0.25">
      <c r="A52" t="s">
        <v>59</v>
      </c>
      <c r="B52" t="s">
        <v>8</v>
      </c>
      <c r="C52" t="s">
        <v>4</v>
      </c>
      <c r="E52" t="str">
        <f t="shared" si="0"/>
        <v>Errado</v>
      </c>
    </row>
    <row r="53" spans="1:10" x14ac:dyDescent="0.25">
      <c r="A53" t="s">
        <v>60</v>
      </c>
      <c r="B53" t="s">
        <v>14</v>
      </c>
      <c r="C53" t="s">
        <v>4</v>
      </c>
      <c r="E53" t="str">
        <f t="shared" si="0"/>
        <v>Errado</v>
      </c>
    </row>
    <row r="54" spans="1:10" x14ac:dyDescent="0.25">
      <c r="A54" t="s">
        <v>61</v>
      </c>
      <c r="B54" t="s">
        <v>8</v>
      </c>
      <c r="C54" t="s">
        <v>4</v>
      </c>
      <c r="E54" t="str">
        <f t="shared" si="0"/>
        <v>Errado</v>
      </c>
    </row>
    <row r="55" spans="1:10" x14ac:dyDescent="0.25">
      <c r="A55" t="s">
        <v>62</v>
      </c>
      <c r="B55" t="s">
        <v>11</v>
      </c>
      <c r="C55" t="s">
        <v>4</v>
      </c>
      <c r="E55" t="str">
        <f t="shared" si="0"/>
        <v>Errado</v>
      </c>
    </row>
    <row r="56" spans="1:10" x14ac:dyDescent="0.25">
      <c r="A56" t="s">
        <v>63</v>
      </c>
      <c r="B56" t="s">
        <v>4</v>
      </c>
      <c r="C56" t="s">
        <v>4</v>
      </c>
      <c r="E56" t="str">
        <f t="shared" si="0"/>
        <v>Certo</v>
      </c>
    </row>
    <row r="57" spans="1:10" x14ac:dyDescent="0.25">
      <c r="A57" t="s">
        <v>64</v>
      </c>
      <c r="B57" t="s">
        <v>14</v>
      </c>
      <c r="C57" t="s">
        <v>4</v>
      </c>
      <c r="E57" t="str">
        <f t="shared" si="0"/>
        <v>Errado</v>
      </c>
    </row>
    <row r="58" spans="1:10" x14ac:dyDescent="0.25">
      <c r="A58" t="s">
        <v>65</v>
      </c>
      <c r="B58" t="s">
        <v>4</v>
      </c>
      <c r="C58" t="s">
        <v>4</v>
      </c>
      <c r="E58" t="str">
        <f t="shared" si="0"/>
        <v>Certo</v>
      </c>
    </row>
    <row r="59" spans="1:10" x14ac:dyDescent="0.25">
      <c r="A59" t="s">
        <v>66</v>
      </c>
      <c r="B59" t="s">
        <v>4</v>
      </c>
      <c r="C59" t="s">
        <v>4</v>
      </c>
      <c r="E59" t="str">
        <f t="shared" si="0"/>
        <v>Certo</v>
      </c>
      <c r="G59" t="s">
        <v>282</v>
      </c>
    </row>
    <row r="60" spans="1:10" x14ac:dyDescent="0.25">
      <c r="A60" t="s">
        <v>67</v>
      </c>
      <c r="B60" t="s">
        <v>4</v>
      </c>
      <c r="C60" t="s">
        <v>4</v>
      </c>
      <c r="E60" t="str">
        <f t="shared" si="0"/>
        <v>Certo</v>
      </c>
      <c r="H60" t="s">
        <v>280</v>
      </c>
      <c r="I60">
        <f>COUNTIFS(E32:E61,"Certo")</f>
        <v>16</v>
      </c>
      <c r="J60" s="1">
        <f>I60/(I60+I61)</f>
        <v>0.53333333333333333</v>
      </c>
    </row>
    <row r="61" spans="1:10" x14ac:dyDescent="0.25">
      <c r="A61" t="s">
        <v>68</v>
      </c>
      <c r="B61" t="s">
        <v>4</v>
      </c>
      <c r="C61" t="s">
        <v>4</v>
      </c>
      <c r="E61" t="str">
        <f t="shared" si="0"/>
        <v>Certo</v>
      </c>
      <c r="H61" t="s">
        <v>281</v>
      </c>
      <c r="I61">
        <f>COUNTIFS(E32:E61,"Errado")</f>
        <v>14</v>
      </c>
      <c r="J61" s="1">
        <f>I61/(I61+I60)</f>
        <v>0.46666666666666667</v>
      </c>
    </row>
    <row r="62" spans="1:10" x14ac:dyDescent="0.25">
      <c r="A62" t="s">
        <v>69</v>
      </c>
      <c r="B62" t="s">
        <v>8</v>
      </c>
      <c r="C62" t="s">
        <v>11</v>
      </c>
      <c r="E62" t="str">
        <f t="shared" si="0"/>
        <v>Errado</v>
      </c>
    </row>
    <row r="63" spans="1:10" x14ac:dyDescent="0.25">
      <c r="A63" t="s">
        <v>70</v>
      </c>
      <c r="B63" t="s">
        <v>11</v>
      </c>
      <c r="C63" t="s">
        <v>11</v>
      </c>
      <c r="E63" t="str">
        <f t="shared" si="0"/>
        <v>Certo</v>
      </c>
    </row>
    <row r="64" spans="1:10" x14ac:dyDescent="0.25">
      <c r="A64" t="s">
        <v>71</v>
      </c>
      <c r="B64" t="s">
        <v>11</v>
      </c>
      <c r="C64" t="s">
        <v>11</v>
      </c>
      <c r="E64" t="str">
        <f t="shared" si="0"/>
        <v>Certo</v>
      </c>
    </row>
    <row r="65" spans="1:10" x14ac:dyDescent="0.25">
      <c r="A65" t="s">
        <v>72</v>
      </c>
      <c r="B65" t="s">
        <v>11</v>
      </c>
      <c r="C65" t="s">
        <v>11</v>
      </c>
      <c r="E65" t="str">
        <f t="shared" si="0"/>
        <v>Certo</v>
      </c>
    </row>
    <row r="66" spans="1:10" x14ac:dyDescent="0.25">
      <c r="A66" t="s">
        <v>73</v>
      </c>
      <c r="B66" t="s">
        <v>50</v>
      </c>
      <c r="C66" t="s">
        <v>11</v>
      </c>
      <c r="E66" t="str">
        <f t="shared" si="0"/>
        <v>Errado</v>
      </c>
    </row>
    <row r="67" spans="1:10" x14ac:dyDescent="0.25">
      <c r="A67" t="s">
        <v>74</v>
      </c>
      <c r="B67" t="s">
        <v>14</v>
      </c>
      <c r="C67" t="s">
        <v>11</v>
      </c>
      <c r="E67" t="str">
        <f t="shared" ref="E67:E130" si="1">IF(B67=C67,"Certo","Errado")</f>
        <v>Errado</v>
      </c>
    </row>
    <row r="68" spans="1:10" x14ac:dyDescent="0.25">
      <c r="A68" t="s">
        <v>75</v>
      </c>
      <c r="B68" t="s">
        <v>11</v>
      </c>
      <c r="C68" t="s">
        <v>11</v>
      </c>
      <c r="E68" t="str">
        <f t="shared" si="1"/>
        <v>Certo</v>
      </c>
    </row>
    <row r="69" spans="1:10" x14ac:dyDescent="0.25">
      <c r="A69" t="s">
        <v>76</v>
      </c>
      <c r="B69" t="s">
        <v>11</v>
      </c>
      <c r="C69" t="s">
        <v>11</v>
      </c>
      <c r="E69" t="str">
        <f t="shared" si="1"/>
        <v>Certo</v>
      </c>
    </row>
    <row r="70" spans="1:10" x14ac:dyDescent="0.25">
      <c r="A70" t="s">
        <v>77</v>
      </c>
      <c r="B70" t="s">
        <v>16</v>
      </c>
      <c r="C70" t="s">
        <v>11</v>
      </c>
      <c r="E70" t="str">
        <f t="shared" si="1"/>
        <v>Errado</v>
      </c>
      <c r="J70" s="1"/>
    </row>
    <row r="71" spans="1:10" x14ac:dyDescent="0.25">
      <c r="A71" t="s">
        <v>78</v>
      </c>
      <c r="B71" t="s">
        <v>8</v>
      </c>
      <c r="C71" t="s">
        <v>11</v>
      </c>
      <c r="E71" t="str">
        <f t="shared" si="1"/>
        <v>Errado</v>
      </c>
      <c r="J71" s="1"/>
    </row>
    <row r="72" spans="1:10" x14ac:dyDescent="0.25">
      <c r="A72" t="s">
        <v>79</v>
      </c>
      <c r="B72" t="s">
        <v>11</v>
      </c>
      <c r="C72" t="s">
        <v>11</v>
      </c>
      <c r="E72" t="str">
        <f t="shared" si="1"/>
        <v>Certo</v>
      </c>
    </row>
    <row r="73" spans="1:10" x14ac:dyDescent="0.25">
      <c r="A73" t="s">
        <v>80</v>
      </c>
      <c r="B73" t="s">
        <v>11</v>
      </c>
      <c r="C73" t="s">
        <v>11</v>
      </c>
      <c r="E73" t="str">
        <f t="shared" si="1"/>
        <v>Certo</v>
      </c>
    </row>
    <row r="74" spans="1:10" x14ac:dyDescent="0.25">
      <c r="A74" t="s">
        <v>81</v>
      </c>
      <c r="B74" t="s">
        <v>11</v>
      </c>
      <c r="C74" t="s">
        <v>11</v>
      </c>
      <c r="E74" t="str">
        <f t="shared" si="1"/>
        <v>Certo</v>
      </c>
    </row>
    <row r="75" spans="1:10" x14ac:dyDescent="0.25">
      <c r="A75" t="s">
        <v>82</v>
      </c>
      <c r="B75" t="s">
        <v>16</v>
      </c>
      <c r="C75" t="s">
        <v>11</v>
      </c>
      <c r="E75" t="str">
        <f t="shared" si="1"/>
        <v>Errado</v>
      </c>
    </row>
    <row r="76" spans="1:10" x14ac:dyDescent="0.25">
      <c r="A76" t="s">
        <v>83</v>
      </c>
      <c r="B76" t="s">
        <v>11</v>
      </c>
      <c r="C76" t="s">
        <v>11</v>
      </c>
      <c r="E76" t="str">
        <f t="shared" si="1"/>
        <v>Certo</v>
      </c>
    </row>
    <row r="77" spans="1:10" x14ac:dyDescent="0.25">
      <c r="A77" t="s">
        <v>84</v>
      </c>
      <c r="B77" t="s">
        <v>1</v>
      </c>
      <c r="C77" t="s">
        <v>11</v>
      </c>
      <c r="E77" t="str">
        <f t="shared" si="1"/>
        <v>Errado</v>
      </c>
    </row>
    <row r="78" spans="1:10" x14ac:dyDescent="0.25">
      <c r="A78" t="s">
        <v>85</v>
      </c>
      <c r="B78" t="s">
        <v>16</v>
      </c>
      <c r="C78" t="s">
        <v>11</v>
      </c>
      <c r="E78" t="str">
        <f t="shared" si="1"/>
        <v>Errado</v>
      </c>
    </row>
    <row r="79" spans="1:10" x14ac:dyDescent="0.25">
      <c r="A79" t="s">
        <v>86</v>
      </c>
      <c r="B79" t="s">
        <v>11</v>
      </c>
      <c r="C79" t="s">
        <v>11</v>
      </c>
      <c r="E79" t="str">
        <f t="shared" si="1"/>
        <v>Certo</v>
      </c>
    </row>
    <row r="80" spans="1:10" x14ac:dyDescent="0.25">
      <c r="A80" t="s">
        <v>87</v>
      </c>
      <c r="B80" t="s">
        <v>16</v>
      </c>
      <c r="C80" t="s">
        <v>11</v>
      </c>
      <c r="E80" t="str">
        <f t="shared" si="1"/>
        <v>Errado</v>
      </c>
    </row>
    <row r="81" spans="1:10" x14ac:dyDescent="0.25">
      <c r="A81" t="s">
        <v>88</v>
      </c>
      <c r="B81" t="s">
        <v>11</v>
      </c>
      <c r="C81" t="s">
        <v>11</v>
      </c>
      <c r="E81" t="str">
        <f t="shared" si="1"/>
        <v>Certo</v>
      </c>
    </row>
    <row r="82" spans="1:10" x14ac:dyDescent="0.25">
      <c r="A82" t="s">
        <v>89</v>
      </c>
      <c r="B82" t="s">
        <v>1</v>
      </c>
      <c r="C82" t="s">
        <v>11</v>
      </c>
      <c r="E82" t="str">
        <f t="shared" si="1"/>
        <v>Errado</v>
      </c>
    </row>
    <row r="83" spans="1:10" x14ac:dyDescent="0.25">
      <c r="A83" t="s">
        <v>90</v>
      </c>
      <c r="B83" t="s">
        <v>8</v>
      </c>
      <c r="C83" t="s">
        <v>11</v>
      </c>
      <c r="E83" t="str">
        <f t="shared" si="1"/>
        <v>Errado</v>
      </c>
    </row>
    <row r="84" spans="1:10" x14ac:dyDescent="0.25">
      <c r="A84" t="s">
        <v>91</v>
      </c>
      <c r="B84" t="s">
        <v>11</v>
      </c>
      <c r="C84" t="s">
        <v>11</v>
      </c>
      <c r="E84" t="str">
        <f t="shared" si="1"/>
        <v>Certo</v>
      </c>
    </row>
    <row r="85" spans="1:10" x14ac:dyDescent="0.25">
      <c r="A85" t="s">
        <v>92</v>
      </c>
      <c r="B85" t="s">
        <v>8</v>
      </c>
      <c r="C85" t="s">
        <v>11</v>
      </c>
      <c r="E85" t="str">
        <f t="shared" si="1"/>
        <v>Errado</v>
      </c>
    </row>
    <row r="86" spans="1:10" x14ac:dyDescent="0.25">
      <c r="A86" t="s">
        <v>93</v>
      </c>
      <c r="B86" t="s">
        <v>4</v>
      </c>
      <c r="C86" t="s">
        <v>11</v>
      </c>
      <c r="E86" t="str">
        <f t="shared" si="1"/>
        <v>Errado</v>
      </c>
    </row>
    <row r="87" spans="1:10" x14ac:dyDescent="0.25">
      <c r="A87" t="s">
        <v>94</v>
      </c>
      <c r="B87" t="s">
        <v>50</v>
      </c>
      <c r="C87" t="s">
        <v>11</v>
      </c>
      <c r="E87" t="str">
        <f t="shared" si="1"/>
        <v>Errado</v>
      </c>
    </row>
    <row r="88" spans="1:10" x14ac:dyDescent="0.25">
      <c r="A88" t="s">
        <v>95</v>
      </c>
      <c r="B88" t="s">
        <v>50</v>
      </c>
      <c r="C88" t="s">
        <v>11</v>
      </c>
      <c r="E88" t="str">
        <f t="shared" si="1"/>
        <v>Errado</v>
      </c>
      <c r="G88" t="s">
        <v>283</v>
      </c>
    </row>
    <row r="89" spans="1:10" x14ac:dyDescent="0.25">
      <c r="A89" t="s">
        <v>96</v>
      </c>
      <c r="B89" t="s">
        <v>1</v>
      </c>
      <c r="C89" t="s">
        <v>11</v>
      </c>
      <c r="E89" t="str">
        <f t="shared" si="1"/>
        <v>Errado</v>
      </c>
      <c r="H89" t="s">
        <v>280</v>
      </c>
      <c r="I89">
        <f>COUNTIFS(E62:E90,"Certo")</f>
        <v>12</v>
      </c>
      <c r="J89" s="1">
        <f>I89/(I89+I90)</f>
        <v>0.41379310344827586</v>
      </c>
    </row>
    <row r="90" spans="1:10" x14ac:dyDescent="0.25">
      <c r="A90" t="s">
        <v>97</v>
      </c>
      <c r="B90" t="s">
        <v>8</v>
      </c>
      <c r="C90" t="s">
        <v>11</v>
      </c>
      <c r="E90" t="str">
        <f t="shared" si="1"/>
        <v>Errado</v>
      </c>
      <c r="H90" t="s">
        <v>281</v>
      </c>
      <c r="I90">
        <f>COUNTIFS(E62:E90,"Errado")</f>
        <v>17</v>
      </c>
      <c r="J90" s="1">
        <f>I90/(I90+I89)</f>
        <v>0.58620689655172409</v>
      </c>
    </row>
    <row r="91" spans="1:10" x14ac:dyDescent="0.25">
      <c r="A91" t="s">
        <v>98</v>
      </c>
      <c r="B91" t="s">
        <v>1</v>
      </c>
      <c r="C91" t="s">
        <v>14</v>
      </c>
      <c r="E91" t="str">
        <f t="shared" si="1"/>
        <v>Errado</v>
      </c>
    </row>
    <row r="92" spans="1:10" x14ac:dyDescent="0.25">
      <c r="A92" t="s">
        <v>99</v>
      </c>
      <c r="B92" t="s">
        <v>16</v>
      </c>
      <c r="C92" t="s">
        <v>14</v>
      </c>
      <c r="E92" t="str">
        <f t="shared" si="1"/>
        <v>Errado</v>
      </c>
    </row>
    <row r="93" spans="1:10" x14ac:dyDescent="0.25">
      <c r="A93" t="s">
        <v>100</v>
      </c>
      <c r="B93" t="s">
        <v>50</v>
      </c>
      <c r="C93" t="s">
        <v>14</v>
      </c>
      <c r="E93" t="str">
        <f t="shared" si="1"/>
        <v>Errado</v>
      </c>
    </row>
    <row r="94" spans="1:10" x14ac:dyDescent="0.25">
      <c r="A94" t="s">
        <v>101</v>
      </c>
      <c r="B94" t="s">
        <v>14</v>
      </c>
      <c r="C94" t="s">
        <v>14</v>
      </c>
      <c r="E94" t="str">
        <f t="shared" si="1"/>
        <v>Certo</v>
      </c>
    </row>
    <row r="95" spans="1:10" x14ac:dyDescent="0.25">
      <c r="A95" t="s">
        <v>102</v>
      </c>
      <c r="B95" t="s">
        <v>18</v>
      </c>
      <c r="C95" t="s">
        <v>14</v>
      </c>
      <c r="E95" t="str">
        <f t="shared" si="1"/>
        <v>Errado</v>
      </c>
    </row>
    <row r="96" spans="1:10" x14ac:dyDescent="0.25">
      <c r="A96" t="s">
        <v>103</v>
      </c>
      <c r="B96" t="s">
        <v>4</v>
      </c>
      <c r="C96" t="s">
        <v>14</v>
      </c>
      <c r="E96" t="str">
        <f t="shared" si="1"/>
        <v>Errado</v>
      </c>
    </row>
    <row r="97" spans="1:5" x14ac:dyDescent="0.25">
      <c r="A97" t="s">
        <v>104</v>
      </c>
      <c r="B97" t="s">
        <v>14</v>
      </c>
      <c r="C97" t="s">
        <v>14</v>
      </c>
      <c r="E97" t="str">
        <f t="shared" si="1"/>
        <v>Certo</v>
      </c>
    </row>
    <row r="98" spans="1:5" x14ac:dyDescent="0.25">
      <c r="A98" t="s">
        <v>105</v>
      </c>
      <c r="B98" t="s">
        <v>8</v>
      </c>
      <c r="C98" t="s">
        <v>14</v>
      </c>
      <c r="E98" t="str">
        <f t="shared" si="1"/>
        <v>Errado</v>
      </c>
    </row>
    <row r="99" spans="1:5" x14ac:dyDescent="0.25">
      <c r="A99" t="s">
        <v>106</v>
      </c>
      <c r="B99" t="s">
        <v>16</v>
      </c>
      <c r="C99" t="s">
        <v>14</v>
      </c>
      <c r="E99" t="str">
        <f t="shared" si="1"/>
        <v>Errado</v>
      </c>
    </row>
    <row r="100" spans="1:5" x14ac:dyDescent="0.25">
      <c r="A100" t="s">
        <v>107</v>
      </c>
      <c r="B100" t="s">
        <v>11</v>
      </c>
      <c r="C100" t="s">
        <v>14</v>
      </c>
      <c r="E100" t="str">
        <f t="shared" si="1"/>
        <v>Errado</v>
      </c>
    </row>
    <row r="101" spans="1:5" x14ac:dyDescent="0.25">
      <c r="A101" t="s">
        <v>108</v>
      </c>
      <c r="B101" t="s">
        <v>14</v>
      </c>
      <c r="C101" t="s">
        <v>14</v>
      </c>
      <c r="E101" t="str">
        <f t="shared" si="1"/>
        <v>Certo</v>
      </c>
    </row>
    <row r="102" spans="1:5" x14ac:dyDescent="0.25">
      <c r="A102" t="s">
        <v>109</v>
      </c>
      <c r="B102" t="s">
        <v>14</v>
      </c>
      <c r="C102" t="s">
        <v>14</v>
      </c>
      <c r="E102" t="str">
        <f t="shared" si="1"/>
        <v>Certo</v>
      </c>
    </row>
    <row r="103" spans="1:5" x14ac:dyDescent="0.25">
      <c r="A103" t="s">
        <v>110</v>
      </c>
      <c r="B103" t="s">
        <v>14</v>
      </c>
      <c r="C103" t="s">
        <v>14</v>
      </c>
      <c r="E103" t="str">
        <f t="shared" si="1"/>
        <v>Certo</v>
      </c>
    </row>
    <row r="104" spans="1:5" x14ac:dyDescent="0.25">
      <c r="A104" t="s">
        <v>111</v>
      </c>
      <c r="B104" t="s">
        <v>50</v>
      </c>
      <c r="C104" t="s">
        <v>14</v>
      </c>
      <c r="E104" t="str">
        <f t="shared" si="1"/>
        <v>Errado</v>
      </c>
    </row>
    <row r="105" spans="1:5" x14ac:dyDescent="0.25">
      <c r="A105" t="s">
        <v>112</v>
      </c>
      <c r="B105" t="s">
        <v>14</v>
      </c>
      <c r="C105" t="s">
        <v>14</v>
      </c>
      <c r="E105" t="str">
        <f t="shared" si="1"/>
        <v>Certo</v>
      </c>
    </row>
    <row r="106" spans="1:5" x14ac:dyDescent="0.25">
      <c r="A106" t="s">
        <v>113</v>
      </c>
      <c r="B106" t="s">
        <v>14</v>
      </c>
      <c r="C106" t="s">
        <v>14</v>
      </c>
      <c r="E106" t="str">
        <f t="shared" si="1"/>
        <v>Certo</v>
      </c>
    </row>
    <row r="107" spans="1:5" x14ac:dyDescent="0.25">
      <c r="A107" t="s">
        <v>114</v>
      </c>
      <c r="B107" t="s">
        <v>14</v>
      </c>
      <c r="C107" t="s">
        <v>14</v>
      </c>
      <c r="E107" t="str">
        <f t="shared" si="1"/>
        <v>Certo</v>
      </c>
    </row>
    <row r="108" spans="1:5" x14ac:dyDescent="0.25">
      <c r="A108" t="s">
        <v>115</v>
      </c>
      <c r="B108" t="s">
        <v>14</v>
      </c>
      <c r="C108" t="s">
        <v>14</v>
      </c>
      <c r="E108" t="str">
        <f t="shared" si="1"/>
        <v>Certo</v>
      </c>
    </row>
    <row r="109" spans="1:5" x14ac:dyDescent="0.25">
      <c r="A109" t="s">
        <v>116</v>
      </c>
      <c r="B109" t="s">
        <v>18</v>
      </c>
      <c r="C109" t="s">
        <v>14</v>
      </c>
      <c r="E109" t="str">
        <f t="shared" si="1"/>
        <v>Errado</v>
      </c>
    </row>
    <row r="110" spans="1:5" x14ac:dyDescent="0.25">
      <c r="A110" t="s">
        <v>117</v>
      </c>
      <c r="B110" t="s">
        <v>50</v>
      </c>
      <c r="C110" t="s">
        <v>14</v>
      </c>
      <c r="E110" t="str">
        <f t="shared" si="1"/>
        <v>Errado</v>
      </c>
    </row>
    <row r="111" spans="1:5" x14ac:dyDescent="0.25">
      <c r="A111" t="s">
        <v>118</v>
      </c>
      <c r="B111" t="s">
        <v>18</v>
      </c>
      <c r="C111" t="s">
        <v>14</v>
      </c>
      <c r="E111" t="str">
        <f t="shared" si="1"/>
        <v>Errado</v>
      </c>
    </row>
    <row r="112" spans="1:5" x14ac:dyDescent="0.25">
      <c r="A112" t="s">
        <v>119</v>
      </c>
      <c r="B112" t="s">
        <v>14</v>
      </c>
      <c r="C112" t="s">
        <v>14</v>
      </c>
      <c r="E112" t="str">
        <f t="shared" si="1"/>
        <v>Certo</v>
      </c>
    </row>
    <row r="113" spans="1:10" x14ac:dyDescent="0.25">
      <c r="A113" t="s">
        <v>120</v>
      </c>
      <c r="B113" t="s">
        <v>50</v>
      </c>
      <c r="C113" t="s">
        <v>14</v>
      </c>
      <c r="E113" t="str">
        <f t="shared" si="1"/>
        <v>Errado</v>
      </c>
    </row>
    <row r="114" spans="1:10" x14ac:dyDescent="0.25">
      <c r="A114" t="s">
        <v>121</v>
      </c>
      <c r="B114" t="s">
        <v>50</v>
      </c>
      <c r="C114" t="s">
        <v>14</v>
      </c>
      <c r="E114" t="str">
        <f t="shared" si="1"/>
        <v>Errado</v>
      </c>
    </row>
    <row r="115" spans="1:10" x14ac:dyDescent="0.25">
      <c r="A115" t="s">
        <v>122</v>
      </c>
      <c r="B115" t="s">
        <v>14</v>
      </c>
      <c r="C115" t="s">
        <v>14</v>
      </c>
      <c r="E115" t="str">
        <f t="shared" si="1"/>
        <v>Certo</v>
      </c>
    </row>
    <row r="116" spans="1:10" x14ac:dyDescent="0.25">
      <c r="A116" t="s">
        <v>123</v>
      </c>
      <c r="B116" t="s">
        <v>14</v>
      </c>
      <c r="C116" t="s">
        <v>14</v>
      </c>
      <c r="E116" t="str">
        <f t="shared" si="1"/>
        <v>Certo</v>
      </c>
    </row>
    <row r="117" spans="1:10" x14ac:dyDescent="0.25">
      <c r="A117" t="s">
        <v>124</v>
      </c>
      <c r="B117" t="s">
        <v>4</v>
      </c>
      <c r="C117" t="s">
        <v>14</v>
      </c>
      <c r="E117" t="str">
        <f t="shared" si="1"/>
        <v>Errado</v>
      </c>
    </row>
    <row r="118" spans="1:10" x14ac:dyDescent="0.25">
      <c r="A118" t="s">
        <v>125</v>
      </c>
      <c r="B118" t="s">
        <v>16</v>
      </c>
      <c r="C118" t="s">
        <v>14</v>
      </c>
      <c r="E118" t="str">
        <f t="shared" si="1"/>
        <v>Errado</v>
      </c>
      <c r="G118" t="s">
        <v>284</v>
      </c>
    </row>
    <row r="119" spans="1:10" x14ac:dyDescent="0.25">
      <c r="A119" t="s">
        <v>126</v>
      </c>
      <c r="B119" t="s">
        <v>14</v>
      </c>
      <c r="C119" t="s">
        <v>14</v>
      </c>
      <c r="E119" t="str">
        <f t="shared" si="1"/>
        <v>Certo</v>
      </c>
      <c r="H119" t="s">
        <v>280</v>
      </c>
      <c r="I119">
        <f>COUNTIFS(E91:E120,"Certo")</f>
        <v>13</v>
      </c>
      <c r="J119" s="1">
        <f>I119/(I119+I120)</f>
        <v>0.43333333333333335</v>
      </c>
    </row>
    <row r="120" spans="1:10" x14ac:dyDescent="0.25">
      <c r="A120" t="s">
        <v>127</v>
      </c>
      <c r="B120" t="s">
        <v>16</v>
      </c>
      <c r="C120" t="s">
        <v>14</v>
      </c>
      <c r="E120" t="str">
        <f t="shared" si="1"/>
        <v>Errado</v>
      </c>
      <c r="H120" t="s">
        <v>281</v>
      </c>
      <c r="I120">
        <f>COUNTIFS(E91:E120,"Errado")</f>
        <v>17</v>
      </c>
      <c r="J120" s="1">
        <f>I120/(I120+I119)</f>
        <v>0.56666666666666665</v>
      </c>
    </row>
    <row r="121" spans="1:10" x14ac:dyDescent="0.25">
      <c r="A121" t="s">
        <v>128</v>
      </c>
      <c r="B121" t="s">
        <v>18</v>
      </c>
      <c r="C121" t="s">
        <v>18</v>
      </c>
      <c r="E121" t="str">
        <f t="shared" si="1"/>
        <v>Certo</v>
      </c>
    </row>
    <row r="122" spans="1:10" x14ac:dyDescent="0.25">
      <c r="A122" t="s">
        <v>129</v>
      </c>
      <c r="B122" t="s">
        <v>18</v>
      </c>
      <c r="C122" t="s">
        <v>18</v>
      </c>
      <c r="E122" t="str">
        <f t="shared" si="1"/>
        <v>Certo</v>
      </c>
    </row>
    <row r="123" spans="1:10" x14ac:dyDescent="0.25">
      <c r="A123" t="s">
        <v>130</v>
      </c>
      <c r="B123" t="s">
        <v>18</v>
      </c>
      <c r="C123" t="s">
        <v>18</v>
      </c>
      <c r="E123" t="str">
        <f t="shared" si="1"/>
        <v>Certo</v>
      </c>
    </row>
    <row r="124" spans="1:10" x14ac:dyDescent="0.25">
      <c r="A124" t="s">
        <v>131</v>
      </c>
      <c r="B124" t="s">
        <v>18</v>
      </c>
      <c r="C124" t="s">
        <v>18</v>
      </c>
      <c r="E124" t="str">
        <f t="shared" si="1"/>
        <v>Certo</v>
      </c>
    </row>
    <row r="125" spans="1:10" x14ac:dyDescent="0.25">
      <c r="A125" t="s">
        <v>132</v>
      </c>
      <c r="B125" t="s">
        <v>18</v>
      </c>
      <c r="C125" t="s">
        <v>18</v>
      </c>
      <c r="E125" t="str">
        <f t="shared" si="1"/>
        <v>Certo</v>
      </c>
    </row>
    <row r="126" spans="1:10" x14ac:dyDescent="0.25">
      <c r="A126" t="s">
        <v>133</v>
      </c>
      <c r="B126" t="s">
        <v>18</v>
      </c>
      <c r="C126" t="s">
        <v>18</v>
      </c>
      <c r="E126" t="str">
        <f t="shared" si="1"/>
        <v>Certo</v>
      </c>
    </row>
    <row r="127" spans="1:10" x14ac:dyDescent="0.25">
      <c r="A127" t="s">
        <v>134</v>
      </c>
      <c r="B127" t="s">
        <v>8</v>
      </c>
      <c r="C127" t="s">
        <v>18</v>
      </c>
      <c r="E127" t="str">
        <f t="shared" si="1"/>
        <v>Errado</v>
      </c>
    </row>
    <row r="128" spans="1:10" x14ac:dyDescent="0.25">
      <c r="A128" t="s">
        <v>135</v>
      </c>
      <c r="B128" t="s">
        <v>18</v>
      </c>
      <c r="C128" t="s">
        <v>18</v>
      </c>
      <c r="E128" t="str">
        <f t="shared" si="1"/>
        <v>Certo</v>
      </c>
    </row>
    <row r="129" spans="1:5" x14ac:dyDescent="0.25">
      <c r="A129" t="s">
        <v>136</v>
      </c>
      <c r="B129" t="s">
        <v>18</v>
      </c>
      <c r="C129" t="s">
        <v>18</v>
      </c>
      <c r="E129" t="str">
        <f t="shared" si="1"/>
        <v>Certo</v>
      </c>
    </row>
    <row r="130" spans="1:5" x14ac:dyDescent="0.25">
      <c r="A130" t="s">
        <v>137</v>
      </c>
      <c r="B130" t="s">
        <v>18</v>
      </c>
      <c r="C130" t="s">
        <v>18</v>
      </c>
      <c r="E130" t="str">
        <f t="shared" si="1"/>
        <v>Certo</v>
      </c>
    </row>
    <row r="131" spans="1:5" x14ac:dyDescent="0.25">
      <c r="A131" t="s">
        <v>138</v>
      </c>
      <c r="B131" t="s">
        <v>8</v>
      </c>
      <c r="C131" t="s">
        <v>18</v>
      </c>
      <c r="E131" t="str">
        <f t="shared" ref="E131:E194" si="2">IF(B131=C131,"Certo","Errado")</f>
        <v>Errado</v>
      </c>
    </row>
    <row r="132" spans="1:5" x14ac:dyDescent="0.25">
      <c r="A132" t="s">
        <v>139</v>
      </c>
      <c r="B132" t="s">
        <v>18</v>
      </c>
      <c r="C132" t="s">
        <v>18</v>
      </c>
      <c r="E132" t="str">
        <f t="shared" si="2"/>
        <v>Certo</v>
      </c>
    </row>
    <row r="133" spans="1:5" x14ac:dyDescent="0.25">
      <c r="A133" t="s">
        <v>140</v>
      </c>
      <c r="B133" t="s">
        <v>18</v>
      </c>
      <c r="C133" t="s">
        <v>18</v>
      </c>
      <c r="E133" t="str">
        <f t="shared" si="2"/>
        <v>Certo</v>
      </c>
    </row>
    <row r="134" spans="1:5" x14ac:dyDescent="0.25">
      <c r="A134" t="s">
        <v>141</v>
      </c>
      <c r="B134" t="s">
        <v>18</v>
      </c>
      <c r="C134" t="s">
        <v>18</v>
      </c>
      <c r="E134" t="str">
        <f t="shared" si="2"/>
        <v>Certo</v>
      </c>
    </row>
    <row r="135" spans="1:5" x14ac:dyDescent="0.25">
      <c r="A135" t="s">
        <v>142</v>
      </c>
      <c r="B135" t="s">
        <v>18</v>
      </c>
      <c r="C135" t="s">
        <v>18</v>
      </c>
      <c r="E135" t="str">
        <f t="shared" si="2"/>
        <v>Certo</v>
      </c>
    </row>
    <row r="136" spans="1:5" x14ac:dyDescent="0.25">
      <c r="A136" t="s">
        <v>143</v>
      </c>
      <c r="B136" t="s">
        <v>18</v>
      </c>
      <c r="C136" t="s">
        <v>18</v>
      </c>
      <c r="E136" t="str">
        <f t="shared" si="2"/>
        <v>Certo</v>
      </c>
    </row>
    <row r="137" spans="1:5" x14ac:dyDescent="0.25">
      <c r="A137" t="s">
        <v>144</v>
      </c>
      <c r="B137" t="s">
        <v>18</v>
      </c>
      <c r="C137" t="s">
        <v>18</v>
      </c>
      <c r="E137" t="str">
        <f t="shared" si="2"/>
        <v>Certo</v>
      </c>
    </row>
    <row r="138" spans="1:5" x14ac:dyDescent="0.25">
      <c r="A138" t="s">
        <v>145</v>
      </c>
      <c r="B138" t="s">
        <v>18</v>
      </c>
      <c r="C138" t="s">
        <v>18</v>
      </c>
      <c r="E138" t="str">
        <f t="shared" si="2"/>
        <v>Certo</v>
      </c>
    </row>
    <row r="139" spans="1:5" x14ac:dyDescent="0.25">
      <c r="A139" t="s">
        <v>146</v>
      </c>
      <c r="B139" t="s">
        <v>11</v>
      </c>
      <c r="C139" t="s">
        <v>18</v>
      </c>
      <c r="E139" t="str">
        <f t="shared" si="2"/>
        <v>Errado</v>
      </c>
    </row>
    <row r="140" spans="1:5" x14ac:dyDescent="0.25">
      <c r="A140" t="s">
        <v>147</v>
      </c>
      <c r="B140" t="s">
        <v>14</v>
      </c>
      <c r="C140" t="s">
        <v>18</v>
      </c>
      <c r="E140" t="str">
        <f t="shared" si="2"/>
        <v>Errado</v>
      </c>
    </row>
    <row r="141" spans="1:5" x14ac:dyDescent="0.25">
      <c r="A141" t="s">
        <v>148</v>
      </c>
      <c r="B141" t="s">
        <v>18</v>
      </c>
      <c r="C141" t="s">
        <v>18</v>
      </c>
      <c r="E141" t="str">
        <f t="shared" si="2"/>
        <v>Certo</v>
      </c>
    </row>
    <row r="142" spans="1:5" x14ac:dyDescent="0.25">
      <c r="A142" t="s">
        <v>149</v>
      </c>
      <c r="B142" t="s">
        <v>16</v>
      </c>
      <c r="C142" t="s">
        <v>18</v>
      </c>
      <c r="E142" t="str">
        <f t="shared" si="2"/>
        <v>Errado</v>
      </c>
    </row>
    <row r="143" spans="1:5" x14ac:dyDescent="0.25">
      <c r="A143" t="s">
        <v>150</v>
      </c>
      <c r="B143" t="s">
        <v>18</v>
      </c>
      <c r="C143" t="s">
        <v>18</v>
      </c>
      <c r="E143" t="str">
        <f t="shared" si="2"/>
        <v>Certo</v>
      </c>
    </row>
    <row r="144" spans="1:5" x14ac:dyDescent="0.25">
      <c r="A144" t="s">
        <v>151</v>
      </c>
      <c r="B144" t="s">
        <v>16</v>
      </c>
      <c r="C144" t="s">
        <v>18</v>
      </c>
      <c r="E144" t="str">
        <f t="shared" si="2"/>
        <v>Errado</v>
      </c>
    </row>
    <row r="145" spans="1:10" x14ac:dyDescent="0.25">
      <c r="A145" t="s">
        <v>152</v>
      </c>
      <c r="B145" t="s">
        <v>18</v>
      </c>
      <c r="C145" t="s">
        <v>18</v>
      </c>
      <c r="E145" t="str">
        <f t="shared" si="2"/>
        <v>Certo</v>
      </c>
    </row>
    <row r="146" spans="1:10" x14ac:dyDescent="0.25">
      <c r="A146" t="s">
        <v>153</v>
      </c>
      <c r="B146" t="s">
        <v>18</v>
      </c>
      <c r="C146" t="s">
        <v>18</v>
      </c>
      <c r="E146" t="str">
        <f t="shared" si="2"/>
        <v>Certo</v>
      </c>
    </row>
    <row r="147" spans="1:10" x14ac:dyDescent="0.25">
      <c r="A147" t="s">
        <v>154</v>
      </c>
      <c r="B147" t="s">
        <v>18</v>
      </c>
      <c r="C147" t="s">
        <v>18</v>
      </c>
      <c r="E147" t="str">
        <f t="shared" si="2"/>
        <v>Certo</v>
      </c>
    </row>
    <row r="148" spans="1:10" x14ac:dyDescent="0.25">
      <c r="A148" t="s">
        <v>155</v>
      </c>
      <c r="B148" t="s">
        <v>14</v>
      </c>
      <c r="C148" t="s">
        <v>18</v>
      </c>
      <c r="E148" t="str">
        <f t="shared" si="2"/>
        <v>Errado</v>
      </c>
      <c r="G148" t="s">
        <v>285</v>
      </c>
    </row>
    <row r="149" spans="1:10" x14ac:dyDescent="0.25">
      <c r="A149" t="s">
        <v>156</v>
      </c>
      <c r="B149" t="s">
        <v>50</v>
      </c>
      <c r="C149" t="s">
        <v>18</v>
      </c>
      <c r="E149" t="str">
        <f t="shared" si="2"/>
        <v>Errado</v>
      </c>
      <c r="H149" t="s">
        <v>280</v>
      </c>
      <c r="I149">
        <f>COUNTIFS(E121:E150,"Certo")</f>
        <v>21</v>
      </c>
      <c r="J149" s="1">
        <f>I149/(I149+I150)</f>
        <v>0.7</v>
      </c>
    </row>
    <row r="150" spans="1:10" x14ac:dyDescent="0.25">
      <c r="A150" t="s">
        <v>157</v>
      </c>
      <c r="B150" t="s">
        <v>4</v>
      </c>
      <c r="C150" t="s">
        <v>18</v>
      </c>
      <c r="E150" t="str">
        <f t="shared" si="2"/>
        <v>Errado</v>
      </c>
      <c r="H150" t="s">
        <v>281</v>
      </c>
      <c r="I150">
        <f>COUNTIFS(E121:E150,"Errado")</f>
        <v>9</v>
      </c>
      <c r="J150" s="1">
        <f>I150/(I150+I149)</f>
        <v>0.3</v>
      </c>
    </row>
    <row r="151" spans="1:10" x14ac:dyDescent="0.25">
      <c r="A151" t="s">
        <v>158</v>
      </c>
      <c r="B151" t="s">
        <v>4</v>
      </c>
      <c r="C151" t="s">
        <v>163</v>
      </c>
      <c r="E151" t="str">
        <f t="shared" si="2"/>
        <v>Errado</v>
      </c>
    </row>
    <row r="152" spans="1:10" x14ac:dyDescent="0.25">
      <c r="A152" t="s">
        <v>159</v>
      </c>
      <c r="B152" t="s">
        <v>16</v>
      </c>
      <c r="C152" t="s">
        <v>163</v>
      </c>
      <c r="E152" t="str">
        <f t="shared" si="2"/>
        <v>Errado</v>
      </c>
    </row>
    <row r="153" spans="1:10" x14ac:dyDescent="0.25">
      <c r="A153" t="s">
        <v>160</v>
      </c>
      <c r="B153" t="s">
        <v>14</v>
      </c>
      <c r="C153" t="s">
        <v>163</v>
      </c>
      <c r="E153" t="str">
        <f t="shared" si="2"/>
        <v>Errado</v>
      </c>
    </row>
    <row r="154" spans="1:10" x14ac:dyDescent="0.25">
      <c r="A154" t="s">
        <v>161</v>
      </c>
      <c r="B154" t="s">
        <v>50</v>
      </c>
      <c r="C154" t="s">
        <v>163</v>
      </c>
      <c r="E154" t="str">
        <f t="shared" si="2"/>
        <v>Errado</v>
      </c>
    </row>
    <row r="155" spans="1:10" x14ac:dyDescent="0.25">
      <c r="A155" t="s">
        <v>162</v>
      </c>
      <c r="B155" t="s">
        <v>163</v>
      </c>
      <c r="C155" t="s">
        <v>163</v>
      </c>
      <c r="E155" t="str">
        <f t="shared" si="2"/>
        <v>Certo</v>
      </c>
    </row>
    <row r="156" spans="1:10" x14ac:dyDescent="0.25">
      <c r="A156" t="s">
        <v>164</v>
      </c>
      <c r="B156" t="s">
        <v>8</v>
      </c>
      <c r="C156" t="s">
        <v>163</v>
      </c>
      <c r="E156" t="str">
        <f t="shared" si="2"/>
        <v>Errado</v>
      </c>
    </row>
    <row r="157" spans="1:10" x14ac:dyDescent="0.25">
      <c r="A157" t="s">
        <v>165</v>
      </c>
      <c r="B157" t="s">
        <v>50</v>
      </c>
      <c r="C157" t="s">
        <v>163</v>
      </c>
      <c r="E157" t="str">
        <f t="shared" si="2"/>
        <v>Errado</v>
      </c>
    </row>
    <row r="158" spans="1:10" x14ac:dyDescent="0.25">
      <c r="A158" t="s">
        <v>166</v>
      </c>
      <c r="B158" t="s">
        <v>50</v>
      </c>
      <c r="C158" t="s">
        <v>163</v>
      </c>
      <c r="E158" t="str">
        <f t="shared" si="2"/>
        <v>Errado</v>
      </c>
    </row>
    <row r="159" spans="1:10" x14ac:dyDescent="0.25">
      <c r="A159" t="s">
        <v>167</v>
      </c>
      <c r="B159" t="s">
        <v>163</v>
      </c>
      <c r="C159" t="s">
        <v>163</v>
      </c>
      <c r="E159" t="str">
        <f t="shared" si="2"/>
        <v>Certo</v>
      </c>
    </row>
    <row r="160" spans="1:10" x14ac:dyDescent="0.25">
      <c r="A160" t="s">
        <v>168</v>
      </c>
      <c r="B160" t="s">
        <v>163</v>
      </c>
      <c r="C160" t="s">
        <v>163</v>
      </c>
      <c r="E160" t="str">
        <f t="shared" si="2"/>
        <v>Certo</v>
      </c>
    </row>
    <row r="161" spans="1:5" x14ac:dyDescent="0.25">
      <c r="A161" t="s">
        <v>169</v>
      </c>
      <c r="B161" t="s">
        <v>4</v>
      </c>
      <c r="C161" t="s">
        <v>163</v>
      </c>
      <c r="E161" t="str">
        <f t="shared" si="2"/>
        <v>Errado</v>
      </c>
    </row>
    <row r="162" spans="1:5" x14ac:dyDescent="0.25">
      <c r="A162" t="s">
        <v>170</v>
      </c>
      <c r="B162" t="s">
        <v>163</v>
      </c>
      <c r="C162" t="s">
        <v>163</v>
      </c>
      <c r="E162" t="str">
        <f t="shared" si="2"/>
        <v>Certo</v>
      </c>
    </row>
    <row r="163" spans="1:5" x14ac:dyDescent="0.25">
      <c r="A163" t="s">
        <v>171</v>
      </c>
      <c r="B163" t="s">
        <v>163</v>
      </c>
      <c r="C163" t="s">
        <v>163</v>
      </c>
      <c r="E163" t="str">
        <f t="shared" si="2"/>
        <v>Certo</v>
      </c>
    </row>
    <row r="164" spans="1:5" x14ac:dyDescent="0.25">
      <c r="A164" t="s">
        <v>172</v>
      </c>
      <c r="B164" t="s">
        <v>163</v>
      </c>
      <c r="C164" t="s">
        <v>163</v>
      </c>
      <c r="E164" t="str">
        <f t="shared" si="2"/>
        <v>Certo</v>
      </c>
    </row>
    <row r="165" spans="1:5" x14ac:dyDescent="0.25">
      <c r="A165" t="s">
        <v>173</v>
      </c>
      <c r="B165" t="s">
        <v>16</v>
      </c>
      <c r="C165" t="s">
        <v>163</v>
      </c>
      <c r="E165" t="str">
        <f t="shared" si="2"/>
        <v>Errado</v>
      </c>
    </row>
    <row r="166" spans="1:5" x14ac:dyDescent="0.25">
      <c r="A166" t="s">
        <v>174</v>
      </c>
      <c r="B166" t="s">
        <v>163</v>
      </c>
      <c r="C166" t="s">
        <v>163</v>
      </c>
      <c r="E166" t="str">
        <f t="shared" si="2"/>
        <v>Certo</v>
      </c>
    </row>
    <row r="167" spans="1:5" x14ac:dyDescent="0.25">
      <c r="A167" t="s">
        <v>175</v>
      </c>
      <c r="B167" t="s">
        <v>16</v>
      </c>
      <c r="C167" t="s">
        <v>163</v>
      </c>
      <c r="E167" t="str">
        <f t="shared" si="2"/>
        <v>Errado</v>
      </c>
    </row>
    <row r="168" spans="1:5" x14ac:dyDescent="0.25">
      <c r="A168" t="s">
        <v>176</v>
      </c>
      <c r="B168" t="s">
        <v>16</v>
      </c>
      <c r="C168" t="s">
        <v>163</v>
      </c>
      <c r="E168" t="str">
        <f t="shared" si="2"/>
        <v>Errado</v>
      </c>
    </row>
    <row r="169" spans="1:5" x14ac:dyDescent="0.25">
      <c r="A169" t="s">
        <v>177</v>
      </c>
      <c r="B169" t="s">
        <v>163</v>
      </c>
      <c r="C169" t="s">
        <v>163</v>
      </c>
      <c r="E169" t="str">
        <f t="shared" si="2"/>
        <v>Certo</v>
      </c>
    </row>
    <row r="170" spans="1:5" x14ac:dyDescent="0.25">
      <c r="A170" t="s">
        <v>178</v>
      </c>
      <c r="B170" t="s">
        <v>163</v>
      </c>
      <c r="C170" t="s">
        <v>163</v>
      </c>
      <c r="E170" t="str">
        <f t="shared" si="2"/>
        <v>Certo</v>
      </c>
    </row>
    <row r="171" spans="1:5" x14ac:dyDescent="0.25">
      <c r="A171" t="s">
        <v>179</v>
      </c>
      <c r="B171" t="s">
        <v>8</v>
      </c>
      <c r="C171" t="s">
        <v>163</v>
      </c>
      <c r="E171" t="str">
        <f t="shared" si="2"/>
        <v>Errado</v>
      </c>
    </row>
    <row r="172" spans="1:5" x14ac:dyDescent="0.25">
      <c r="A172" t="s">
        <v>180</v>
      </c>
      <c r="B172" t="s">
        <v>4</v>
      </c>
      <c r="C172" t="s">
        <v>163</v>
      </c>
      <c r="E172" t="str">
        <f t="shared" si="2"/>
        <v>Errado</v>
      </c>
    </row>
    <row r="173" spans="1:5" x14ac:dyDescent="0.25">
      <c r="A173" t="s">
        <v>181</v>
      </c>
      <c r="B173" t="s">
        <v>163</v>
      </c>
      <c r="C173" t="s">
        <v>163</v>
      </c>
      <c r="E173" t="str">
        <f t="shared" si="2"/>
        <v>Certo</v>
      </c>
    </row>
    <row r="174" spans="1:5" x14ac:dyDescent="0.25">
      <c r="A174" t="s">
        <v>182</v>
      </c>
      <c r="B174" t="s">
        <v>163</v>
      </c>
      <c r="C174" t="s">
        <v>163</v>
      </c>
      <c r="E174" t="str">
        <f t="shared" si="2"/>
        <v>Certo</v>
      </c>
    </row>
    <row r="175" spans="1:5" x14ac:dyDescent="0.25">
      <c r="A175" t="s">
        <v>183</v>
      </c>
      <c r="B175" t="s">
        <v>163</v>
      </c>
      <c r="C175" t="s">
        <v>163</v>
      </c>
      <c r="E175" t="str">
        <f t="shared" si="2"/>
        <v>Certo</v>
      </c>
    </row>
    <row r="176" spans="1:5" x14ac:dyDescent="0.25">
      <c r="A176" t="s">
        <v>184</v>
      </c>
      <c r="B176" t="s">
        <v>163</v>
      </c>
      <c r="C176" t="s">
        <v>163</v>
      </c>
      <c r="E176" t="str">
        <f t="shared" si="2"/>
        <v>Certo</v>
      </c>
    </row>
    <row r="177" spans="1:10" x14ac:dyDescent="0.25">
      <c r="A177" t="s">
        <v>185</v>
      </c>
      <c r="B177" t="s">
        <v>163</v>
      </c>
      <c r="C177" t="s">
        <v>163</v>
      </c>
      <c r="E177" t="str">
        <f t="shared" si="2"/>
        <v>Certo</v>
      </c>
    </row>
    <row r="178" spans="1:10" x14ac:dyDescent="0.25">
      <c r="A178" t="s">
        <v>186</v>
      </c>
      <c r="B178" t="s">
        <v>163</v>
      </c>
      <c r="C178" t="s">
        <v>163</v>
      </c>
      <c r="E178" t="str">
        <f t="shared" si="2"/>
        <v>Certo</v>
      </c>
      <c r="G178" t="s">
        <v>286</v>
      </c>
    </row>
    <row r="179" spans="1:10" x14ac:dyDescent="0.25">
      <c r="A179" t="s">
        <v>187</v>
      </c>
      <c r="B179" t="s">
        <v>163</v>
      </c>
      <c r="C179" t="s">
        <v>163</v>
      </c>
      <c r="E179" t="str">
        <f t="shared" si="2"/>
        <v>Certo</v>
      </c>
      <c r="H179" t="s">
        <v>280</v>
      </c>
      <c r="I179">
        <f>COUNTIFS(E151:E180,"Certo")</f>
        <v>16</v>
      </c>
      <c r="J179" s="1">
        <f>I179/(I179+I180)</f>
        <v>0.53333333333333333</v>
      </c>
    </row>
    <row r="180" spans="1:10" x14ac:dyDescent="0.25">
      <c r="A180" t="s">
        <v>188</v>
      </c>
      <c r="B180" t="s">
        <v>8</v>
      </c>
      <c r="C180" t="s">
        <v>163</v>
      </c>
      <c r="E180" t="str">
        <f t="shared" si="2"/>
        <v>Errado</v>
      </c>
      <c r="H180" t="s">
        <v>281</v>
      </c>
      <c r="I180">
        <f>COUNTIFS(E151:E180,"Errado")</f>
        <v>14</v>
      </c>
      <c r="J180" s="1">
        <f>I180/(I180+I179)</f>
        <v>0.46666666666666667</v>
      </c>
    </row>
    <row r="181" spans="1:10" x14ac:dyDescent="0.25">
      <c r="A181" t="s">
        <v>189</v>
      </c>
      <c r="B181" t="s">
        <v>16</v>
      </c>
      <c r="C181" t="s">
        <v>16</v>
      </c>
      <c r="E181" t="str">
        <f t="shared" si="2"/>
        <v>Certo</v>
      </c>
    </row>
    <row r="182" spans="1:10" x14ac:dyDescent="0.25">
      <c r="A182" t="s">
        <v>190</v>
      </c>
      <c r="B182" t="s">
        <v>16</v>
      </c>
      <c r="C182" t="s">
        <v>16</v>
      </c>
      <c r="E182" t="str">
        <f t="shared" si="2"/>
        <v>Certo</v>
      </c>
    </row>
    <row r="183" spans="1:10" x14ac:dyDescent="0.25">
      <c r="A183" t="s">
        <v>191</v>
      </c>
      <c r="B183" t="s">
        <v>16</v>
      </c>
      <c r="C183" t="s">
        <v>16</v>
      </c>
      <c r="E183" t="str">
        <f t="shared" si="2"/>
        <v>Certo</v>
      </c>
    </row>
    <row r="184" spans="1:10" x14ac:dyDescent="0.25">
      <c r="A184" t="s">
        <v>192</v>
      </c>
      <c r="B184" t="s">
        <v>14</v>
      </c>
      <c r="C184" t="s">
        <v>16</v>
      </c>
      <c r="E184" t="str">
        <f t="shared" si="2"/>
        <v>Errado</v>
      </c>
    </row>
    <row r="185" spans="1:10" x14ac:dyDescent="0.25">
      <c r="A185" t="s">
        <v>193</v>
      </c>
      <c r="B185" t="s">
        <v>14</v>
      </c>
      <c r="C185" t="s">
        <v>16</v>
      </c>
      <c r="E185" t="str">
        <f t="shared" si="2"/>
        <v>Errado</v>
      </c>
    </row>
    <row r="186" spans="1:10" x14ac:dyDescent="0.25">
      <c r="A186" t="s">
        <v>194</v>
      </c>
      <c r="B186" t="s">
        <v>16</v>
      </c>
      <c r="C186" t="s">
        <v>16</v>
      </c>
      <c r="E186" t="str">
        <f t="shared" si="2"/>
        <v>Certo</v>
      </c>
    </row>
    <row r="187" spans="1:10" x14ac:dyDescent="0.25">
      <c r="A187" t="s">
        <v>195</v>
      </c>
      <c r="B187" t="s">
        <v>16</v>
      </c>
      <c r="C187" t="s">
        <v>16</v>
      </c>
      <c r="E187" t="str">
        <f t="shared" si="2"/>
        <v>Certo</v>
      </c>
    </row>
    <row r="188" spans="1:10" x14ac:dyDescent="0.25">
      <c r="A188" t="s">
        <v>196</v>
      </c>
      <c r="B188" t="s">
        <v>16</v>
      </c>
      <c r="C188" t="s">
        <v>16</v>
      </c>
      <c r="E188" t="str">
        <f t="shared" si="2"/>
        <v>Certo</v>
      </c>
    </row>
    <row r="189" spans="1:10" x14ac:dyDescent="0.25">
      <c r="A189" t="s">
        <v>197</v>
      </c>
      <c r="B189" t="s">
        <v>16</v>
      </c>
      <c r="C189" t="s">
        <v>16</v>
      </c>
      <c r="E189" t="str">
        <f t="shared" si="2"/>
        <v>Certo</v>
      </c>
    </row>
    <row r="190" spans="1:10" x14ac:dyDescent="0.25">
      <c r="A190" t="s">
        <v>198</v>
      </c>
      <c r="B190" t="s">
        <v>4</v>
      </c>
      <c r="C190" t="s">
        <v>16</v>
      </c>
      <c r="E190" t="str">
        <f t="shared" si="2"/>
        <v>Errado</v>
      </c>
    </row>
    <row r="191" spans="1:10" x14ac:dyDescent="0.25">
      <c r="A191" t="s">
        <v>199</v>
      </c>
      <c r="B191" t="s">
        <v>16</v>
      </c>
      <c r="C191" t="s">
        <v>16</v>
      </c>
      <c r="E191" t="str">
        <f t="shared" si="2"/>
        <v>Certo</v>
      </c>
    </row>
    <row r="192" spans="1:10" x14ac:dyDescent="0.25">
      <c r="A192" t="s">
        <v>200</v>
      </c>
      <c r="B192" t="s">
        <v>50</v>
      </c>
      <c r="C192" t="s">
        <v>16</v>
      </c>
      <c r="E192" t="str">
        <f t="shared" si="2"/>
        <v>Errado</v>
      </c>
    </row>
    <row r="193" spans="1:7" x14ac:dyDescent="0.25">
      <c r="A193" t="s">
        <v>201</v>
      </c>
      <c r="B193" t="s">
        <v>16</v>
      </c>
      <c r="C193" t="s">
        <v>16</v>
      </c>
      <c r="E193" t="str">
        <f t="shared" si="2"/>
        <v>Certo</v>
      </c>
    </row>
    <row r="194" spans="1:7" x14ac:dyDescent="0.25">
      <c r="A194" t="s">
        <v>202</v>
      </c>
      <c r="B194" t="s">
        <v>16</v>
      </c>
      <c r="C194" t="s">
        <v>16</v>
      </c>
      <c r="E194" t="str">
        <f t="shared" si="2"/>
        <v>Certo</v>
      </c>
    </row>
    <row r="195" spans="1:7" x14ac:dyDescent="0.25">
      <c r="A195" t="s">
        <v>203</v>
      </c>
      <c r="B195" t="s">
        <v>50</v>
      </c>
      <c r="C195" t="s">
        <v>16</v>
      </c>
      <c r="E195" t="str">
        <f t="shared" ref="E195:E258" si="3">IF(B195=C195,"Certo","Errado")</f>
        <v>Errado</v>
      </c>
    </row>
    <row r="196" spans="1:7" x14ac:dyDescent="0.25">
      <c r="A196" t="s">
        <v>204</v>
      </c>
      <c r="B196" t="s">
        <v>50</v>
      </c>
      <c r="C196" t="s">
        <v>16</v>
      </c>
      <c r="E196" t="str">
        <f t="shared" si="3"/>
        <v>Errado</v>
      </c>
    </row>
    <row r="197" spans="1:7" x14ac:dyDescent="0.25">
      <c r="A197" t="s">
        <v>205</v>
      </c>
      <c r="B197" t="s">
        <v>163</v>
      </c>
      <c r="C197" t="s">
        <v>16</v>
      </c>
      <c r="E197" t="str">
        <f t="shared" si="3"/>
        <v>Errado</v>
      </c>
    </row>
    <row r="198" spans="1:7" x14ac:dyDescent="0.25">
      <c r="A198" t="s">
        <v>206</v>
      </c>
      <c r="B198" t="s">
        <v>50</v>
      </c>
      <c r="C198" t="s">
        <v>16</v>
      </c>
      <c r="E198" t="str">
        <f t="shared" si="3"/>
        <v>Errado</v>
      </c>
    </row>
    <row r="199" spans="1:7" x14ac:dyDescent="0.25">
      <c r="A199" t="s">
        <v>207</v>
      </c>
      <c r="B199" t="s">
        <v>16</v>
      </c>
      <c r="C199" t="s">
        <v>16</v>
      </c>
      <c r="E199" t="str">
        <f t="shared" si="3"/>
        <v>Certo</v>
      </c>
    </row>
    <row r="200" spans="1:7" x14ac:dyDescent="0.25">
      <c r="A200" t="s">
        <v>208</v>
      </c>
      <c r="B200" t="s">
        <v>16</v>
      </c>
      <c r="C200" t="s">
        <v>16</v>
      </c>
      <c r="E200" t="str">
        <f t="shared" si="3"/>
        <v>Certo</v>
      </c>
    </row>
    <row r="201" spans="1:7" x14ac:dyDescent="0.25">
      <c r="A201" t="s">
        <v>209</v>
      </c>
      <c r="B201" t="s">
        <v>16</v>
      </c>
      <c r="C201" t="s">
        <v>16</v>
      </c>
      <c r="E201" t="str">
        <f t="shared" si="3"/>
        <v>Certo</v>
      </c>
    </row>
    <row r="202" spans="1:7" x14ac:dyDescent="0.25">
      <c r="A202" t="s">
        <v>210</v>
      </c>
      <c r="B202" t="s">
        <v>11</v>
      </c>
      <c r="C202" t="s">
        <v>16</v>
      </c>
      <c r="E202" t="str">
        <f t="shared" si="3"/>
        <v>Errado</v>
      </c>
    </row>
    <row r="203" spans="1:7" x14ac:dyDescent="0.25">
      <c r="A203" t="s">
        <v>211</v>
      </c>
      <c r="B203" t="s">
        <v>4</v>
      </c>
      <c r="C203" t="s">
        <v>16</v>
      </c>
      <c r="E203" t="str">
        <f t="shared" si="3"/>
        <v>Errado</v>
      </c>
    </row>
    <row r="204" spans="1:7" x14ac:dyDescent="0.25">
      <c r="A204" t="s">
        <v>212</v>
      </c>
      <c r="B204" t="s">
        <v>16</v>
      </c>
      <c r="C204" t="s">
        <v>16</v>
      </c>
      <c r="E204" t="str">
        <f t="shared" si="3"/>
        <v>Certo</v>
      </c>
    </row>
    <row r="205" spans="1:7" x14ac:dyDescent="0.25">
      <c r="A205" t="s">
        <v>213</v>
      </c>
      <c r="B205" t="s">
        <v>16</v>
      </c>
      <c r="C205" t="s">
        <v>16</v>
      </c>
      <c r="E205" t="str">
        <f t="shared" si="3"/>
        <v>Certo</v>
      </c>
    </row>
    <row r="206" spans="1:7" x14ac:dyDescent="0.25">
      <c r="A206" t="s">
        <v>214</v>
      </c>
      <c r="B206" t="s">
        <v>16</v>
      </c>
      <c r="C206" t="s">
        <v>16</v>
      </c>
      <c r="E206" t="str">
        <f t="shared" si="3"/>
        <v>Certo</v>
      </c>
    </row>
    <row r="207" spans="1:7" x14ac:dyDescent="0.25">
      <c r="A207" t="s">
        <v>215</v>
      </c>
      <c r="B207" t="s">
        <v>50</v>
      </c>
      <c r="C207" t="s">
        <v>16</v>
      </c>
      <c r="E207" t="str">
        <f t="shared" si="3"/>
        <v>Errado</v>
      </c>
    </row>
    <row r="208" spans="1:7" x14ac:dyDescent="0.25">
      <c r="A208" t="s">
        <v>216</v>
      </c>
      <c r="B208" t="s">
        <v>4</v>
      </c>
      <c r="C208" t="s">
        <v>16</v>
      </c>
      <c r="E208" t="str">
        <f t="shared" si="3"/>
        <v>Errado</v>
      </c>
      <c r="G208" t="s">
        <v>287</v>
      </c>
    </row>
    <row r="209" spans="1:10" x14ac:dyDescent="0.25">
      <c r="A209" t="s">
        <v>217</v>
      </c>
      <c r="B209" t="s">
        <v>16</v>
      </c>
      <c r="C209" t="s">
        <v>16</v>
      </c>
      <c r="E209" t="str">
        <f t="shared" si="3"/>
        <v>Certo</v>
      </c>
      <c r="H209" t="s">
        <v>280</v>
      </c>
      <c r="I209">
        <f>COUNTIFS(E181:E210,"Certo")</f>
        <v>18</v>
      </c>
      <c r="J209" s="1">
        <f>I209/(I209+I210)</f>
        <v>0.6</v>
      </c>
    </row>
    <row r="210" spans="1:10" x14ac:dyDescent="0.25">
      <c r="A210" t="s">
        <v>218</v>
      </c>
      <c r="B210" t="s">
        <v>16</v>
      </c>
      <c r="C210" t="s">
        <v>16</v>
      </c>
      <c r="E210" t="str">
        <f t="shared" si="3"/>
        <v>Certo</v>
      </c>
      <c r="H210" t="s">
        <v>281</v>
      </c>
      <c r="I210">
        <f>COUNTIFS(E181:E210,"Errado")</f>
        <v>12</v>
      </c>
      <c r="J210" s="1">
        <f>I210/(I210+I209)</f>
        <v>0.4</v>
      </c>
    </row>
    <row r="211" spans="1:10" x14ac:dyDescent="0.25">
      <c r="A211" t="s">
        <v>219</v>
      </c>
      <c r="B211" t="s">
        <v>8</v>
      </c>
      <c r="C211" t="s">
        <v>8</v>
      </c>
      <c r="E211" t="str">
        <f t="shared" si="3"/>
        <v>Certo</v>
      </c>
    </row>
    <row r="212" spans="1:10" x14ac:dyDescent="0.25">
      <c r="A212" t="s">
        <v>220</v>
      </c>
      <c r="B212" t="s">
        <v>8</v>
      </c>
      <c r="C212" t="s">
        <v>8</v>
      </c>
      <c r="E212" t="str">
        <f t="shared" si="3"/>
        <v>Certo</v>
      </c>
    </row>
    <row r="213" spans="1:10" x14ac:dyDescent="0.25">
      <c r="A213" t="s">
        <v>221</v>
      </c>
      <c r="B213" t="s">
        <v>163</v>
      </c>
      <c r="C213" t="s">
        <v>8</v>
      </c>
      <c r="E213" t="str">
        <f t="shared" si="3"/>
        <v>Errado</v>
      </c>
    </row>
    <row r="214" spans="1:10" x14ac:dyDescent="0.25">
      <c r="A214" t="s">
        <v>222</v>
      </c>
      <c r="B214" t="s">
        <v>50</v>
      </c>
      <c r="C214" t="s">
        <v>8</v>
      </c>
      <c r="E214" t="str">
        <f t="shared" si="3"/>
        <v>Errado</v>
      </c>
    </row>
    <row r="215" spans="1:10" x14ac:dyDescent="0.25">
      <c r="A215" t="s">
        <v>223</v>
      </c>
      <c r="B215" t="s">
        <v>8</v>
      </c>
      <c r="C215" t="s">
        <v>8</v>
      </c>
      <c r="E215" t="str">
        <f t="shared" si="3"/>
        <v>Certo</v>
      </c>
    </row>
    <row r="216" spans="1:10" x14ac:dyDescent="0.25">
      <c r="A216" t="s">
        <v>224</v>
      </c>
      <c r="B216" t="s">
        <v>4</v>
      </c>
      <c r="C216" t="s">
        <v>8</v>
      </c>
      <c r="E216" t="str">
        <f t="shared" si="3"/>
        <v>Errado</v>
      </c>
    </row>
    <row r="217" spans="1:10" x14ac:dyDescent="0.25">
      <c r="A217" t="s">
        <v>225</v>
      </c>
      <c r="B217" t="s">
        <v>8</v>
      </c>
      <c r="C217" t="s">
        <v>8</v>
      </c>
      <c r="E217" t="str">
        <f t="shared" si="3"/>
        <v>Certo</v>
      </c>
    </row>
    <row r="218" spans="1:10" x14ac:dyDescent="0.25">
      <c r="A218" t="s">
        <v>226</v>
      </c>
      <c r="B218" t="s">
        <v>11</v>
      </c>
      <c r="C218" t="s">
        <v>8</v>
      </c>
      <c r="E218" t="str">
        <f t="shared" si="3"/>
        <v>Errado</v>
      </c>
    </row>
    <row r="219" spans="1:10" x14ac:dyDescent="0.25">
      <c r="A219" t="s">
        <v>227</v>
      </c>
      <c r="B219" t="s">
        <v>8</v>
      </c>
      <c r="C219" t="s">
        <v>8</v>
      </c>
      <c r="E219" t="str">
        <f t="shared" si="3"/>
        <v>Certo</v>
      </c>
    </row>
    <row r="220" spans="1:10" x14ac:dyDescent="0.25">
      <c r="A220" t="s">
        <v>228</v>
      </c>
      <c r="B220" t="s">
        <v>50</v>
      </c>
      <c r="C220" t="s">
        <v>8</v>
      </c>
      <c r="E220" t="str">
        <f t="shared" si="3"/>
        <v>Errado</v>
      </c>
    </row>
    <row r="221" spans="1:10" x14ac:dyDescent="0.25">
      <c r="A221" t="s">
        <v>229</v>
      </c>
      <c r="B221" t="s">
        <v>8</v>
      </c>
      <c r="C221" t="s">
        <v>8</v>
      </c>
      <c r="E221" t="str">
        <f t="shared" si="3"/>
        <v>Certo</v>
      </c>
    </row>
    <row r="222" spans="1:10" x14ac:dyDescent="0.25">
      <c r="A222" t="s">
        <v>230</v>
      </c>
      <c r="B222" t="s">
        <v>16</v>
      </c>
      <c r="C222" t="s">
        <v>8</v>
      </c>
      <c r="E222" t="str">
        <f t="shared" si="3"/>
        <v>Errado</v>
      </c>
    </row>
    <row r="223" spans="1:10" x14ac:dyDescent="0.25">
      <c r="A223" t="s">
        <v>231</v>
      </c>
      <c r="B223" t="s">
        <v>8</v>
      </c>
      <c r="C223" t="s">
        <v>8</v>
      </c>
      <c r="E223" t="str">
        <f t="shared" si="3"/>
        <v>Certo</v>
      </c>
    </row>
    <row r="224" spans="1:10" x14ac:dyDescent="0.25">
      <c r="A224" t="s">
        <v>232</v>
      </c>
      <c r="B224" t="s">
        <v>8</v>
      </c>
      <c r="C224" t="s">
        <v>8</v>
      </c>
      <c r="E224" t="str">
        <f t="shared" si="3"/>
        <v>Certo</v>
      </c>
    </row>
    <row r="225" spans="1:10" x14ac:dyDescent="0.25">
      <c r="A225" t="s">
        <v>233</v>
      </c>
      <c r="B225" t="s">
        <v>50</v>
      </c>
      <c r="C225" t="s">
        <v>8</v>
      </c>
      <c r="E225" t="str">
        <f t="shared" si="3"/>
        <v>Errado</v>
      </c>
    </row>
    <row r="226" spans="1:10" x14ac:dyDescent="0.25">
      <c r="A226" t="s">
        <v>234</v>
      </c>
      <c r="B226" t="s">
        <v>8</v>
      </c>
      <c r="C226" t="s">
        <v>8</v>
      </c>
      <c r="E226" t="str">
        <f t="shared" si="3"/>
        <v>Certo</v>
      </c>
    </row>
    <row r="227" spans="1:10" x14ac:dyDescent="0.25">
      <c r="A227" t="s">
        <v>235</v>
      </c>
      <c r="B227" t="s">
        <v>163</v>
      </c>
      <c r="C227" t="s">
        <v>8</v>
      </c>
      <c r="E227" t="str">
        <f t="shared" si="3"/>
        <v>Errado</v>
      </c>
    </row>
    <row r="228" spans="1:10" x14ac:dyDescent="0.25">
      <c r="A228" t="s">
        <v>236</v>
      </c>
      <c r="B228" t="s">
        <v>50</v>
      </c>
      <c r="C228" t="s">
        <v>8</v>
      </c>
      <c r="E228" t="str">
        <f t="shared" si="3"/>
        <v>Errado</v>
      </c>
    </row>
    <row r="229" spans="1:10" x14ac:dyDescent="0.25">
      <c r="A229" t="s">
        <v>237</v>
      </c>
      <c r="B229" t="s">
        <v>8</v>
      </c>
      <c r="C229" t="s">
        <v>8</v>
      </c>
      <c r="E229" t="str">
        <f t="shared" si="3"/>
        <v>Certo</v>
      </c>
    </row>
    <row r="230" spans="1:10" x14ac:dyDescent="0.25">
      <c r="A230" t="s">
        <v>238</v>
      </c>
      <c r="B230" t="s">
        <v>163</v>
      </c>
      <c r="C230" t="s">
        <v>8</v>
      </c>
      <c r="E230" t="str">
        <f t="shared" si="3"/>
        <v>Errado</v>
      </c>
    </row>
    <row r="231" spans="1:10" x14ac:dyDescent="0.25">
      <c r="A231" t="s">
        <v>239</v>
      </c>
      <c r="B231" t="s">
        <v>50</v>
      </c>
      <c r="C231" t="s">
        <v>8</v>
      </c>
      <c r="E231" t="str">
        <f t="shared" si="3"/>
        <v>Errado</v>
      </c>
    </row>
    <row r="232" spans="1:10" x14ac:dyDescent="0.25">
      <c r="A232" t="s">
        <v>240</v>
      </c>
      <c r="B232" t="s">
        <v>8</v>
      </c>
      <c r="C232" t="s">
        <v>8</v>
      </c>
      <c r="E232" t="str">
        <f t="shared" si="3"/>
        <v>Certo</v>
      </c>
    </row>
    <row r="233" spans="1:10" x14ac:dyDescent="0.25">
      <c r="A233" t="s">
        <v>241</v>
      </c>
      <c r="B233" t="s">
        <v>8</v>
      </c>
      <c r="C233" t="s">
        <v>8</v>
      </c>
      <c r="E233" t="str">
        <f t="shared" si="3"/>
        <v>Certo</v>
      </c>
    </row>
    <row r="234" spans="1:10" x14ac:dyDescent="0.25">
      <c r="A234" t="s">
        <v>242</v>
      </c>
      <c r="B234" t="s">
        <v>50</v>
      </c>
      <c r="C234" t="s">
        <v>8</v>
      </c>
      <c r="E234" t="str">
        <f t="shared" si="3"/>
        <v>Errado</v>
      </c>
    </row>
    <row r="235" spans="1:10" x14ac:dyDescent="0.25">
      <c r="A235" t="s">
        <v>243</v>
      </c>
      <c r="B235" t="s">
        <v>14</v>
      </c>
      <c r="C235" t="s">
        <v>8</v>
      </c>
      <c r="E235" t="str">
        <f t="shared" si="3"/>
        <v>Errado</v>
      </c>
    </row>
    <row r="236" spans="1:10" x14ac:dyDescent="0.25">
      <c r="A236" t="s">
        <v>244</v>
      </c>
      <c r="B236" t="s">
        <v>8</v>
      </c>
      <c r="C236" t="s">
        <v>8</v>
      </c>
      <c r="E236" t="str">
        <f t="shared" si="3"/>
        <v>Certo</v>
      </c>
    </row>
    <row r="237" spans="1:10" x14ac:dyDescent="0.25">
      <c r="A237" t="s">
        <v>245</v>
      </c>
      <c r="B237" t="s">
        <v>163</v>
      </c>
      <c r="C237" t="s">
        <v>8</v>
      </c>
      <c r="E237" t="str">
        <f t="shared" si="3"/>
        <v>Errado</v>
      </c>
    </row>
    <row r="238" spans="1:10" x14ac:dyDescent="0.25">
      <c r="A238" t="s">
        <v>246</v>
      </c>
      <c r="B238" t="s">
        <v>1</v>
      </c>
      <c r="C238" t="s">
        <v>8</v>
      </c>
      <c r="E238" t="str">
        <f t="shared" si="3"/>
        <v>Errado</v>
      </c>
      <c r="G238" t="s">
        <v>288</v>
      </c>
    </row>
    <row r="239" spans="1:10" x14ac:dyDescent="0.25">
      <c r="A239" t="s">
        <v>247</v>
      </c>
      <c r="B239" t="s">
        <v>8</v>
      </c>
      <c r="C239" t="s">
        <v>8</v>
      </c>
      <c r="E239" t="str">
        <f t="shared" si="3"/>
        <v>Certo</v>
      </c>
      <c r="H239" t="s">
        <v>280</v>
      </c>
      <c r="I239">
        <f>COUNTIFS(E211:E240,"Certo")</f>
        <v>14</v>
      </c>
      <c r="J239" s="1">
        <f>I239/(I239+I240)</f>
        <v>0.46666666666666667</v>
      </c>
    </row>
    <row r="240" spans="1:10" x14ac:dyDescent="0.25">
      <c r="A240" t="s">
        <v>248</v>
      </c>
      <c r="B240" t="s">
        <v>4</v>
      </c>
      <c r="C240" t="s">
        <v>8</v>
      </c>
      <c r="E240" t="str">
        <f t="shared" si="3"/>
        <v>Errado</v>
      </c>
      <c r="H240" t="s">
        <v>281</v>
      </c>
      <c r="I240">
        <f>COUNTIFS(E211:E240,"Errado")</f>
        <v>16</v>
      </c>
      <c r="J240" s="1">
        <f>I240/(I240+I239)</f>
        <v>0.53333333333333333</v>
      </c>
    </row>
    <row r="241" spans="1:5" x14ac:dyDescent="0.25">
      <c r="A241" t="s">
        <v>249</v>
      </c>
      <c r="B241" t="s">
        <v>16</v>
      </c>
      <c r="C241" t="s">
        <v>50</v>
      </c>
      <c r="E241" t="str">
        <f t="shared" si="3"/>
        <v>Errado</v>
      </c>
    </row>
    <row r="242" spans="1:5" x14ac:dyDescent="0.25">
      <c r="A242" t="s">
        <v>250</v>
      </c>
      <c r="B242" t="s">
        <v>50</v>
      </c>
      <c r="C242" t="s">
        <v>50</v>
      </c>
      <c r="E242" t="str">
        <f t="shared" si="3"/>
        <v>Certo</v>
      </c>
    </row>
    <row r="243" spans="1:5" x14ac:dyDescent="0.25">
      <c r="A243" t="s">
        <v>251</v>
      </c>
      <c r="B243" t="s">
        <v>4</v>
      </c>
      <c r="C243" t="s">
        <v>50</v>
      </c>
      <c r="E243" t="str">
        <f t="shared" si="3"/>
        <v>Errado</v>
      </c>
    </row>
    <row r="244" spans="1:5" x14ac:dyDescent="0.25">
      <c r="A244" t="s">
        <v>252</v>
      </c>
      <c r="B244" t="s">
        <v>50</v>
      </c>
      <c r="C244" t="s">
        <v>50</v>
      </c>
      <c r="E244" t="str">
        <f t="shared" si="3"/>
        <v>Certo</v>
      </c>
    </row>
    <row r="245" spans="1:5" x14ac:dyDescent="0.25">
      <c r="A245" t="s">
        <v>253</v>
      </c>
      <c r="B245" t="s">
        <v>50</v>
      </c>
      <c r="C245" t="s">
        <v>50</v>
      </c>
      <c r="E245" t="str">
        <f t="shared" si="3"/>
        <v>Certo</v>
      </c>
    </row>
    <row r="246" spans="1:5" x14ac:dyDescent="0.25">
      <c r="A246" t="s">
        <v>254</v>
      </c>
      <c r="B246" t="s">
        <v>50</v>
      </c>
      <c r="C246" t="s">
        <v>50</v>
      </c>
      <c r="E246" t="str">
        <f t="shared" si="3"/>
        <v>Certo</v>
      </c>
    </row>
    <row r="247" spans="1:5" x14ac:dyDescent="0.25">
      <c r="A247" t="s">
        <v>255</v>
      </c>
      <c r="B247" t="s">
        <v>18</v>
      </c>
      <c r="C247" t="s">
        <v>50</v>
      </c>
      <c r="E247" t="str">
        <f t="shared" si="3"/>
        <v>Errado</v>
      </c>
    </row>
    <row r="248" spans="1:5" x14ac:dyDescent="0.25">
      <c r="A248" t="s">
        <v>256</v>
      </c>
      <c r="B248" t="s">
        <v>50</v>
      </c>
      <c r="C248" t="s">
        <v>50</v>
      </c>
      <c r="E248" t="str">
        <f t="shared" si="3"/>
        <v>Certo</v>
      </c>
    </row>
    <row r="249" spans="1:5" x14ac:dyDescent="0.25">
      <c r="A249" t="s">
        <v>257</v>
      </c>
      <c r="B249" t="s">
        <v>50</v>
      </c>
      <c r="C249" t="s">
        <v>50</v>
      </c>
      <c r="E249" t="str">
        <f t="shared" si="3"/>
        <v>Certo</v>
      </c>
    </row>
    <row r="250" spans="1:5" x14ac:dyDescent="0.25">
      <c r="A250" t="s">
        <v>258</v>
      </c>
      <c r="B250" t="s">
        <v>16</v>
      </c>
      <c r="C250" t="s">
        <v>50</v>
      </c>
      <c r="E250" t="str">
        <f t="shared" si="3"/>
        <v>Errado</v>
      </c>
    </row>
    <row r="251" spans="1:5" x14ac:dyDescent="0.25">
      <c r="A251" t="s">
        <v>259</v>
      </c>
      <c r="B251" t="s">
        <v>50</v>
      </c>
      <c r="C251" t="s">
        <v>50</v>
      </c>
      <c r="E251" t="str">
        <f t="shared" si="3"/>
        <v>Certo</v>
      </c>
    </row>
    <row r="252" spans="1:5" x14ac:dyDescent="0.25">
      <c r="A252" t="s">
        <v>260</v>
      </c>
      <c r="B252" t="s">
        <v>50</v>
      </c>
      <c r="C252" t="s">
        <v>50</v>
      </c>
      <c r="E252" t="str">
        <f t="shared" si="3"/>
        <v>Certo</v>
      </c>
    </row>
    <row r="253" spans="1:5" x14ac:dyDescent="0.25">
      <c r="A253" t="s">
        <v>261</v>
      </c>
      <c r="B253" t="s">
        <v>50</v>
      </c>
      <c r="C253" t="s">
        <v>50</v>
      </c>
      <c r="E253" t="str">
        <f t="shared" si="3"/>
        <v>Certo</v>
      </c>
    </row>
    <row r="254" spans="1:5" x14ac:dyDescent="0.25">
      <c r="A254" t="s">
        <v>262</v>
      </c>
      <c r="B254" t="s">
        <v>50</v>
      </c>
      <c r="C254" t="s">
        <v>50</v>
      </c>
      <c r="E254" t="str">
        <f t="shared" si="3"/>
        <v>Certo</v>
      </c>
    </row>
    <row r="255" spans="1:5" x14ac:dyDescent="0.25">
      <c r="A255" t="s">
        <v>263</v>
      </c>
      <c r="B255" t="s">
        <v>50</v>
      </c>
      <c r="C255" t="s">
        <v>50</v>
      </c>
      <c r="E255" t="str">
        <f t="shared" si="3"/>
        <v>Certo</v>
      </c>
    </row>
    <row r="256" spans="1:5" x14ac:dyDescent="0.25">
      <c r="A256" t="s">
        <v>264</v>
      </c>
      <c r="B256" t="s">
        <v>50</v>
      </c>
      <c r="C256" t="s">
        <v>50</v>
      </c>
      <c r="E256" t="str">
        <f t="shared" si="3"/>
        <v>Certo</v>
      </c>
    </row>
    <row r="257" spans="1:10" x14ac:dyDescent="0.25">
      <c r="A257" t="s">
        <v>265</v>
      </c>
      <c r="B257" t="s">
        <v>50</v>
      </c>
      <c r="C257" t="s">
        <v>50</v>
      </c>
      <c r="E257" t="str">
        <f t="shared" si="3"/>
        <v>Certo</v>
      </c>
    </row>
    <row r="258" spans="1:10" x14ac:dyDescent="0.25">
      <c r="A258" t="s">
        <v>266</v>
      </c>
      <c r="B258" t="s">
        <v>18</v>
      </c>
      <c r="C258" t="s">
        <v>50</v>
      </c>
      <c r="E258" t="str">
        <f t="shared" si="3"/>
        <v>Errado</v>
      </c>
    </row>
    <row r="259" spans="1:10" x14ac:dyDescent="0.25">
      <c r="A259" t="s">
        <v>267</v>
      </c>
      <c r="B259" t="s">
        <v>50</v>
      </c>
      <c r="C259" t="s">
        <v>50</v>
      </c>
      <c r="E259" t="str">
        <f t="shared" ref="E259:E270" si="4">IF(B259=C259,"Certo","Errado")</f>
        <v>Certo</v>
      </c>
    </row>
    <row r="260" spans="1:10" x14ac:dyDescent="0.25">
      <c r="A260" t="s">
        <v>268</v>
      </c>
      <c r="B260" t="s">
        <v>16</v>
      </c>
      <c r="C260" t="s">
        <v>50</v>
      </c>
      <c r="E260" t="str">
        <f t="shared" si="4"/>
        <v>Errado</v>
      </c>
    </row>
    <row r="261" spans="1:10" x14ac:dyDescent="0.25">
      <c r="A261" t="s">
        <v>269</v>
      </c>
      <c r="B261" t="s">
        <v>8</v>
      </c>
      <c r="C261" t="s">
        <v>50</v>
      </c>
      <c r="E261" t="str">
        <f t="shared" si="4"/>
        <v>Errado</v>
      </c>
    </row>
    <row r="262" spans="1:10" x14ac:dyDescent="0.25">
      <c r="A262" t="s">
        <v>270</v>
      </c>
      <c r="B262" t="s">
        <v>18</v>
      </c>
      <c r="C262" t="s">
        <v>50</v>
      </c>
      <c r="E262" t="str">
        <f t="shared" si="4"/>
        <v>Errado</v>
      </c>
    </row>
    <row r="263" spans="1:10" x14ac:dyDescent="0.25">
      <c r="A263" t="s">
        <v>271</v>
      </c>
      <c r="B263" t="s">
        <v>50</v>
      </c>
      <c r="C263" t="s">
        <v>50</v>
      </c>
      <c r="E263" t="str">
        <f t="shared" si="4"/>
        <v>Certo</v>
      </c>
    </row>
    <row r="264" spans="1:10" x14ac:dyDescent="0.25">
      <c r="A264" t="s">
        <v>272</v>
      </c>
      <c r="B264" t="s">
        <v>50</v>
      </c>
      <c r="C264" t="s">
        <v>50</v>
      </c>
      <c r="E264" t="str">
        <f t="shared" si="4"/>
        <v>Certo</v>
      </c>
    </row>
    <row r="265" spans="1:10" x14ac:dyDescent="0.25">
      <c r="A265" t="s">
        <v>273</v>
      </c>
      <c r="B265" t="s">
        <v>50</v>
      </c>
      <c r="C265" t="s">
        <v>50</v>
      </c>
      <c r="E265" t="str">
        <f t="shared" si="4"/>
        <v>Certo</v>
      </c>
    </row>
    <row r="266" spans="1:10" x14ac:dyDescent="0.25">
      <c r="A266" t="s">
        <v>274</v>
      </c>
      <c r="B266" t="s">
        <v>50</v>
      </c>
      <c r="C266" t="s">
        <v>50</v>
      </c>
      <c r="E266" t="str">
        <f t="shared" si="4"/>
        <v>Certo</v>
      </c>
    </row>
    <row r="267" spans="1:10" x14ac:dyDescent="0.25">
      <c r="A267" t="s">
        <v>275</v>
      </c>
      <c r="B267" t="s">
        <v>8</v>
      </c>
      <c r="C267" t="s">
        <v>50</v>
      </c>
      <c r="E267" t="str">
        <f t="shared" si="4"/>
        <v>Errado</v>
      </c>
    </row>
    <row r="268" spans="1:10" x14ac:dyDescent="0.25">
      <c r="A268" t="s">
        <v>276</v>
      </c>
      <c r="B268" t="s">
        <v>50</v>
      </c>
      <c r="C268" t="s">
        <v>50</v>
      </c>
      <c r="E268" t="str">
        <f t="shared" si="4"/>
        <v>Certo</v>
      </c>
      <c r="G268" t="s">
        <v>292</v>
      </c>
    </row>
    <row r="269" spans="1:10" x14ac:dyDescent="0.25">
      <c r="A269" t="s">
        <v>277</v>
      </c>
      <c r="B269" t="s">
        <v>8</v>
      </c>
      <c r="C269" t="s">
        <v>50</v>
      </c>
      <c r="E269" t="str">
        <f t="shared" si="4"/>
        <v>Errado</v>
      </c>
      <c r="H269" t="s">
        <v>280</v>
      </c>
      <c r="I269">
        <f>COUNTIFS(E241:E270,"Certo")</f>
        <v>20</v>
      </c>
      <c r="J269" s="1">
        <f>I269/(I269+I270)</f>
        <v>0.66666666666666663</v>
      </c>
    </row>
    <row r="270" spans="1:10" x14ac:dyDescent="0.25">
      <c r="A270" t="s">
        <v>278</v>
      </c>
      <c r="B270" t="s">
        <v>50</v>
      </c>
      <c r="C270" t="s">
        <v>50</v>
      </c>
      <c r="E270" t="str">
        <f t="shared" si="4"/>
        <v>Certo</v>
      </c>
      <c r="H270" t="s">
        <v>281</v>
      </c>
      <c r="I270">
        <f>COUNTIFS(E241:E270,"Errado")</f>
        <v>10</v>
      </c>
      <c r="J270" s="1">
        <f>I270/(I270+I269)</f>
        <v>0.33333333333333331</v>
      </c>
    </row>
    <row r="272" spans="1:10" x14ac:dyDescent="0.25">
      <c r="D272" t="s">
        <v>289</v>
      </c>
      <c r="E272" t="s">
        <v>290</v>
      </c>
      <c r="F272">
        <f>COUNTIFS(E1:E270,"Certo")</f>
        <v>139</v>
      </c>
      <c r="G272" s="1">
        <f>F272/(F272+F273)</f>
        <v>0.51481481481481484</v>
      </c>
    </row>
    <row r="273" spans="5:7" x14ac:dyDescent="0.25">
      <c r="E273" t="s">
        <v>291</v>
      </c>
      <c r="F273">
        <f>COUNTIFS(E1:E270,"Errado")</f>
        <v>131</v>
      </c>
      <c r="G273" s="1">
        <f>F273/(F273+F272)</f>
        <v>0.48518518518518516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Raphael Pivato</cp:lastModifiedBy>
  <dcterms:created xsi:type="dcterms:W3CDTF">2020-11-13T03:57:07Z</dcterms:created>
  <dcterms:modified xsi:type="dcterms:W3CDTF">2020-11-13T10:56:45Z</dcterms:modified>
</cp:coreProperties>
</file>