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16095" windowHeight="95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O291" i="1" l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J289" i="1"/>
  <c r="J288" i="1"/>
  <c r="J287" i="1"/>
  <c r="J285" i="1"/>
  <c r="J286" i="1"/>
  <c r="J284" i="1"/>
  <c r="J283" i="1"/>
  <c r="J282" i="1"/>
  <c r="J281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294" i="1"/>
  <c r="E295" i="1"/>
  <c r="F295" i="1"/>
  <c r="G295" i="1"/>
  <c r="H295" i="1"/>
  <c r="I295" i="1"/>
  <c r="J295" i="1"/>
  <c r="K295" i="1"/>
  <c r="L295" i="1"/>
  <c r="E296" i="1"/>
  <c r="F296" i="1"/>
  <c r="G296" i="1"/>
  <c r="H296" i="1"/>
  <c r="I296" i="1"/>
  <c r="J296" i="1"/>
  <c r="K296" i="1"/>
  <c r="L296" i="1"/>
  <c r="E297" i="1"/>
  <c r="F297" i="1"/>
  <c r="G297" i="1"/>
  <c r="H297" i="1"/>
  <c r="I297" i="1"/>
  <c r="J297" i="1"/>
  <c r="K297" i="1"/>
  <c r="L297" i="1"/>
  <c r="E298" i="1"/>
  <c r="F298" i="1"/>
  <c r="G298" i="1"/>
  <c r="H298" i="1"/>
  <c r="I298" i="1"/>
  <c r="J298" i="1"/>
  <c r="K298" i="1"/>
  <c r="L298" i="1"/>
  <c r="E299" i="1"/>
  <c r="F299" i="1"/>
  <c r="G299" i="1"/>
  <c r="H299" i="1"/>
  <c r="I299" i="1"/>
  <c r="J299" i="1"/>
  <c r="K299" i="1"/>
  <c r="L299" i="1"/>
  <c r="E300" i="1"/>
  <c r="F300" i="1"/>
  <c r="G300" i="1"/>
  <c r="H300" i="1"/>
  <c r="I300" i="1"/>
  <c r="J300" i="1"/>
  <c r="K300" i="1"/>
  <c r="L300" i="1"/>
  <c r="E301" i="1"/>
  <c r="F301" i="1"/>
  <c r="G301" i="1"/>
  <c r="H301" i="1"/>
  <c r="I301" i="1"/>
  <c r="J301" i="1"/>
  <c r="K301" i="1"/>
  <c r="L301" i="1"/>
  <c r="E302" i="1"/>
  <c r="F302" i="1"/>
  <c r="G302" i="1"/>
  <c r="H302" i="1"/>
  <c r="I302" i="1"/>
  <c r="J302" i="1"/>
  <c r="K302" i="1"/>
  <c r="L302" i="1"/>
  <c r="E303" i="1"/>
  <c r="F303" i="1"/>
  <c r="G303" i="1"/>
  <c r="H303" i="1"/>
  <c r="I303" i="1"/>
  <c r="J303" i="1"/>
  <c r="K303" i="1"/>
  <c r="L303" i="1"/>
  <c r="E304" i="1"/>
  <c r="F304" i="1"/>
  <c r="G304" i="1"/>
  <c r="H304" i="1"/>
  <c r="I304" i="1"/>
  <c r="J304" i="1"/>
  <c r="K304" i="1"/>
  <c r="L304" i="1"/>
  <c r="E305" i="1"/>
  <c r="F305" i="1"/>
  <c r="G305" i="1"/>
  <c r="H305" i="1"/>
  <c r="I305" i="1"/>
  <c r="J305" i="1"/>
  <c r="K305" i="1"/>
  <c r="L305" i="1"/>
  <c r="E306" i="1"/>
  <c r="F306" i="1"/>
  <c r="G306" i="1"/>
  <c r="H306" i="1"/>
  <c r="I306" i="1"/>
  <c r="J306" i="1"/>
  <c r="K306" i="1"/>
  <c r="L306" i="1"/>
  <c r="E307" i="1"/>
  <c r="F307" i="1"/>
  <c r="G307" i="1"/>
  <c r="H307" i="1"/>
  <c r="I307" i="1"/>
  <c r="J307" i="1"/>
  <c r="K307" i="1"/>
  <c r="L307" i="1"/>
  <c r="E308" i="1"/>
  <c r="F308" i="1"/>
  <c r="G308" i="1"/>
  <c r="H308" i="1"/>
  <c r="I308" i="1"/>
  <c r="J308" i="1"/>
  <c r="K308" i="1"/>
  <c r="L308" i="1"/>
  <c r="E309" i="1"/>
  <c r="F309" i="1"/>
  <c r="G309" i="1"/>
  <c r="H309" i="1"/>
  <c r="I309" i="1"/>
  <c r="J309" i="1"/>
  <c r="K309" i="1"/>
  <c r="L309" i="1"/>
  <c r="E310" i="1"/>
  <c r="F310" i="1"/>
  <c r="G310" i="1"/>
  <c r="H310" i="1"/>
  <c r="I310" i="1"/>
  <c r="J310" i="1"/>
  <c r="K310" i="1"/>
  <c r="L310" i="1"/>
  <c r="E311" i="1"/>
  <c r="F311" i="1"/>
  <c r="G311" i="1"/>
  <c r="H311" i="1"/>
  <c r="I311" i="1"/>
  <c r="J311" i="1"/>
  <c r="K311" i="1"/>
  <c r="L311" i="1"/>
  <c r="E312" i="1"/>
  <c r="F312" i="1"/>
  <c r="G312" i="1"/>
  <c r="H312" i="1"/>
  <c r="I312" i="1"/>
  <c r="J312" i="1"/>
  <c r="K312" i="1"/>
  <c r="L312" i="1"/>
  <c r="E313" i="1"/>
  <c r="F313" i="1"/>
  <c r="G313" i="1"/>
  <c r="H313" i="1"/>
  <c r="I313" i="1"/>
  <c r="J313" i="1"/>
  <c r="K313" i="1"/>
  <c r="L313" i="1"/>
  <c r="E314" i="1"/>
  <c r="F314" i="1"/>
  <c r="G314" i="1"/>
  <c r="H314" i="1"/>
  <c r="I314" i="1"/>
  <c r="J314" i="1"/>
  <c r="K314" i="1"/>
  <c r="L314" i="1"/>
  <c r="E315" i="1"/>
  <c r="F315" i="1"/>
  <c r="G315" i="1"/>
  <c r="H315" i="1"/>
  <c r="I315" i="1"/>
  <c r="J315" i="1"/>
  <c r="K315" i="1"/>
  <c r="L315" i="1"/>
  <c r="E316" i="1"/>
  <c r="F316" i="1"/>
  <c r="G316" i="1"/>
  <c r="H316" i="1"/>
  <c r="I316" i="1"/>
  <c r="J316" i="1"/>
  <c r="K316" i="1"/>
  <c r="L316" i="1"/>
  <c r="E317" i="1"/>
  <c r="F317" i="1"/>
  <c r="G317" i="1"/>
  <c r="H317" i="1"/>
  <c r="I317" i="1"/>
  <c r="J317" i="1"/>
  <c r="K317" i="1"/>
  <c r="L317" i="1"/>
  <c r="E318" i="1"/>
  <c r="F318" i="1"/>
  <c r="G318" i="1"/>
  <c r="H318" i="1"/>
  <c r="I318" i="1"/>
  <c r="J318" i="1"/>
  <c r="K318" i="1"/>
  <c r="L318" i="1"/>
  <c r="E319" i="1"/>
  <c r="F319" i="1"/>
  <c r="G319" i="1"/>
  <c r="H319" i="1"/>
  <c r="I319" i="1"/>
  <c r="J319" i="1"/>
  <c r="K319" i="1"/>
  <c r="L319" i="1"/>
  <c r="E320" i="1"/>
  <c r="F320" i="1"/>
  <c r="G320" i="1"/>
  <c r="H320" i="1"/>
  <c r="I320" i="1"/>
  <c r="J320" i="1"/>
  <c r="K320" i="1"/>
  <c r="L320" i="1"/>
  <c r="E321" i="1"/>
  <c r="F321" i="1"/>
  <c r="G321" i="1"/>
  <c r="H321" i="1"/>
  <c r="I321" i="1"/>
  <c r="J321" i="1"/>
  <c r="K321" i="1"/>
  <c r="L321" i="1"/>
  <c r="E322" i="1"/>
  <c r="F322" i="1"/>
  <c r="G322" i="1"/>
  <c r="H322" i="1"/>
  <c r="I322" i="1"/>
  <c r="J322" i="1"/>
  <c r="K322" i="1"/>
  <c r="L322" i="1"/>
  <c r="E323" i="1"/>
  <c r="F323" i="1"/>
  <c r="G323" i="1"/>
  <c r="H323" i="1"/>
  <c r="I323" i="1"/>
  <c r="J323" i="1"/>
  <c r="K323" i="1"/>
  <c r="L323" i="1"/>
  <c r="E324" i="1"/>
  <c r="F324" i="1"/>
  <c r="G324" i="1"/>
  <c r="H324" i="1"/>
  <c r="I324" i="1"/>
  <c r="J324" i="1"/>
  <c r="K324" i="1"/>
  <c r="L324" i="1"/>
  <c r="E325" i="1"/>
  <c r="F325" i="1"/>
  <c r="G325" i="1"/>
  <c r="H325" i="1"/>
  <c r="I325" i="1"/>
  <c r="J325" i="1"/>
  <c r="K325" i="1"/>
  <c r="L325" i="1"/>
  <c r="E326" i="1"/>
  <c r="F326" i="1"/>
  <c r="G326" i="1"/>
  <c r="H326" i="1"/>
  <c r="I326" i="1"/>
  <c r="J326" i="1"/>
  <c r="K326" i="1"/>
  <c r="L326" i="1"/>
  <c r="E327" i="1"/>
  <c r="F327" i="1"/>
  <c r="G327" i="1"/>
  <c r="H327" i="1"/>
  <c r="I327" i="1"/>
  <c r="J327" i="1"/>
  <c r="K327" i="1"/>
  <c r="L327" i="1"/>
  <c r="E328" i="1"/>
  <c r="F328" i="1"/>
  <c r="G328" i="1"/>
  <c r="H328" i="1"/>
  <c r="I328" i="1"/>
  <c r="J328" i="1"/>
  <c r="K328" i="1"/>
  <c r="L328" i="1"/>
  <c r="E329" i="1"/>
  <c r="F329" i="1"/>
  <c r="G329" i="1"/>
  <c r="H329" i="1"/>
  <c r="I329" i="1"/>
  <c r="J329" i="1"/>
  <c r="K329" i="1"/>
  <c r="L329" i="1"/>
  <c r="E330" i="1"/>
  <c r="F330" i="1"/>
  <c r="G330" i="1"/>
  <c r="H330" i="1"/>
  <c r="I330" i="1"/>
  <c r="J330" i="1"/>
  <c r="K330" i="1"/>
  <c r="L330" i="1"/>
  <c r="E331" i="1"/>
  <c r="F331" i="1"/>
  <c r="G331" i="1"/>
  <c r="H331" i="1"/>
  <c r="I331" i="1"/>
  <c r="J331" i="1"/>
  <c r="K331" i="1"/>
  <c r="L331" i="1"/>
  <c r="E332" i="1"/>
  <c r="F332" i="1"/>
  <c r="G332" i="1"/>
  <c r="H332" i="1"/>
  <c r="I332" i="1"/>
  <c r="J332" i="1"/>
  <c r="K332" i="1"/>
  <c r="L332" i="1"/>
  <c r="E333" i="1"/>
  <c r="F333" i="1"/>
  <c r="G333" i="1"/>
  <c r="H333" i="1"/>
  <c r="I333" i="1"/>
  <c r="J333" i="1"/>
  <c r="K333" i="1"/>
  <c r="L333" i="1"/>
  <c r="E334" i="1"/>
  <c r="F334" i="1"/>
  <c r="G334" i="1"/>
  <c r="H334" i="1"/>
  <c r="I334" i="1"/>
  <c r="J334" i="1"/>
  <c r="K334" i="1"/>
  <c r="L334" i="1"/>
  <c r="E335" i="1"/>
  <c r="F335" i="1"/>
  <c r="G335" i="1"/>
  <c r="H335" i="1"/>
  <c r="I335" i="1"/>
  <c r="J335" i="1"/>
  <c r="K335" i="1"/>
  <c r="L335" i="1"/>
  <c r="E336" i="1"/>
  <c r="F336" i="1"/>
  <c r="G336" i="1"/>
  <c r="H336" i="1"/>
  <c r="I336" i="1"/>
  <c r="J336" i="1"/>
  <c r="K336" i="1"/>
  <c r="L336" i="1"/>
  <c r="E337" i="1"/>
  <c r="F337" i="1"/>
  <c r="G337" i="1"/>
  <c r="H337" i="1"/>
  <c r="I337" i="1"/>
  <c r="J337" i="1"/>
  <c r="K337" i="1"/>
  <c r="L337" i="1"/>
  <c r="E338" i="1"/>
  <c r="F338" i="1"/>
  <c r="G338" i="1"/>
  <c r="H338" i="1"/>
  <c r="I338" i="1"/>
  <c r="J338" i="1"/>
  <c r="K338" i="1"/>
  <c r="L338" i="1"/>
  <c r="E339" i="1"/>
  <c r="F339" i="1"/>
  <c r="G339" i="1"/>
  <c r="H339" i="1"/>
  <c r="I339" i="1"/>
  <c r="J339" i="1"/>
  <c r="K339" i="1"/>
  <c r="L339" i="1"/>
  <c r="E340" i="1"/>
  <c r="F340" i="1"/>
  <c r="G340" i="1"/>
  <c r="H340" i="1"/>
  <c r="I340" i="1"/>
  <c r="J340" i="1"/>
  <c r="K340" i="1"/>
  <c r="L340" i="1"/>
  <c r="E341" i="1"/>
  <c r="F341" i="1"/>
  <c r="G341" i="1"/>
  <c r="H341" i="1"/>
  <c r="I341" i="1"/>
  <c r="J341" i="1"/>
  <c r="K341" i="1"/>
  <c r="L341" i="1"/>
  <c r="E342" i="1"/>
  <c r="F342" i="1"/>
  <c r="G342" i="1"/>
  <c r="H342" i="1"/>
  <c r="I342" i="1"/>
  <c r="J342" i="1"/>
  <c r="K342" i="1"/>
  <c r="L342" i="1"/>
  <c r="E343" i="1"/>
  <c r="F343" i="1"/>
  <c r="G343" i="1"/>
  <c r="H343" i="1"/>
  <c r="I343" i="1"/>
  <c r="J343" i="1"/>
  <c r="K343" i="1"/>
  <c r="L343" i="1"/>
  <c r="E344" i="1"/>
  <c r="F344" i="1"/>
  <c r="G344" i="1"/>
  <c r="H344" i="1"/>
  <c r="I344" i="1"/>
  <c r="J344" i="1"/>
  <c r="K344" i="1"/>
  <c r="L344" i="1"/>
  <c r="E345" i="1"/>
  <c r="F345" i="1"/>
  <c r="G345" i="1"/>
  <c r="H345" i="1"/>
  <c r="I345" i="1"/>
  <c r="J345" i="1"/>
  <c r="K345" i="1"/>
  <c r="L345" i="1"/>
  <c r="E346" i="1"/>
  <c r="F346" i="1"/>
  <c r="G346" i="1"/>
  <c r="H346" i="1"/>
  <c r="I346" i="1"/>
  <c r="J346" i="1"/>
  <c r="K346" i="1"/>
  <c r="L346" i="1"/>
  <c r="E347" i="1"/>
  <c r="F347" i="1"/>
  <c r="G347" i="1"/>
  <c r="H347" i="1"/>
  <c r="I347" i="1"/>
  <c r="J347" i="1"/>
  <c r="K347" i="1"/>
  <c r="L347" i="1"/>
  <c r="E348" i="1"/>
  <c r="F348" i="1"/>
  <c r="G348" i="1"/>
  <c r="H348" i="1"/>
  <c r="I348" i="1"/>
  <c r="J348" i="1"/>
  <c r="K348" i="1"/>
  <c r="L348" i="1"/>
  <c r="E349" i="1"/>
  <c r="F349" i="1"/>
  <c r="G349" i="1"/>
  <c r="H349" i="1"/>
  <c r="I349" i="1"/>
  <c r="J349" i="1"/>
  <c r="K349" i="1"/>
  <c r="L349" i="1"/>
  <c r="E350" i="1"/>
  <c r="F350" i="1"/>
  <c r="G350" i="1"/>
  <c r="H350" i="1"/>
  <c r="I350" i="1"/>
  <c r="J350" i="1"/>
  <c r="K350" i="1"/>
  <c r="L350" i="1"/>
  <c r="E351" i="1"/>
  <c r="F351" i="1"/>
  <c r="G351" i="1"/>
  <c r="H351" i="1"/>
  <c r="I351" i="1"/>
  <c r="J351" i="1"/>
  <c r="K351" i="1"/>
  <c r="L351" i="1"/>
  <c r="E352" i="1"/>
  <c r="F352" i="1"/>
  <c r="G352" i="1"/>
  <c r="H352" i="1"/>
  <c r="I352" i="1"/>
  <c r="J352" i="1"/>
  <c r="K352" i="1"/>
  <c r="L352" i="1"/>
  <c r="E353" i="1"/>
  <c r="F353" i="1"/>
  <c r="G353" i="1"/>
  <c r="H353" i="1"/>
  <c r="I353" i="1"/>
  <c r="J353" i="1"/>
  <c r="K353" i="1"/>
  <c r="L353" i="1"/>
  <c r="E354" i="1"/>
  <c r="F354" i="1"/>
  <c r="G354" i="1"/>
  <c r="H354" i="1"/>
  <c r="I354" i="1"/>
  <c r="J354" i="1"/>
  <c r="K354" i="1"/>
  <c r="L354" i="1"/>
  <c r="E355" i="1"/>
  <c r="F355" i="1"/>
  <c r="G355" i="1"/>
  <c r="H355" i="1"/>
  <c r="I355" i="1"/>
  <c r="J355" i="1"/>
  <c r="K355" i="1"/>
  <c r="L355" i="1"/>
  <c r="E356" i="1"/>
  <c r="F356" i="1"/>
  <c r="G356" i="1"/>
  <c r="H356" i="1"/>
  <c r="I356" i="1"/>
  <c r="J356" i="1"/>
  <c r="K356" i="1"/>
  <c r="L356" i="1"/>
  <c r="E357" i="1"/>
  <c r="F357" i="1"/>
  <c r="G357" i="1"/>
  <c r="H357" i="1"/>
  <c r="I357" i="1"/>
  <c r="J357" i="1"/>
  <c r="K357" i="1"/>
  <c r="L357" i="1"/>
  <c r="E358" i="1"/>
  <c r="F358" i="1"/>
  <c r="G358" i="1"/>
  <c r="H358" i="1"/>
  <c r="I358" i="1"/>
  <c r="J358" i="1"/>
  <c r="K358" i="1"/>
  <c r="L358" i="1"/>
  <c r="E359" i="1"/>
  <c r="F359" i="1"/>
  <c r="G359" i="1"/>
  <c r="H359" i="1"/>
  <c r="I359" i="1"/>
  <c r="J359" i="1"/>
  <c r="K359" i="1"/>
  <c r="L359" i="1"/>
  <c r="E360" i="1"/>
  <c r="F360" i="1"/>
  <c r="G360" i="1"/>
  <c r="H360" i="1"/>
  <c r="I360" i="1"/>
  <c r="J360" i="1"/>
  <c r="K360" i="1"/>
  <c r="L360" i="1"/>
  <c r="E361" i="1"/>
  <c r="F361" i="1"/>
  <c r="G361" i="1"/>
  <c r="H361" i="1"/>
  <c r="I361" i="1"/>
  <c r="J361" i="1"/>
  <c r="K361" i="1"/>
  <c r="L361" i="1"/>
  <c r="E362" i="1"/>
  <c r="F362" i="1"/>
  <c r="G362" i="1"/>
  <c r="H362" i="1"/>
  <c r="I362" i="1"/>
  <c r="J362" i="1"/>
  <c r="K362" i="1"/>
  <c r="L362" i="1"/>
  <c r="E363" i="1"/>
  <c r="F363" i="1"/>
  <c r="G363" i="1"/>
  <c r="H363" i="1"/>
  <c r="I363" i="1"/>
  <c r="J363" i="1"/>
  <c r="K363" i="1"/>
  <c r="L363" i="1"/>
  <c r="E364" i="1"/>
  <c r="F364" i="1"/>
  <c r="G364" i="1"/>
  <c r="H364" i="1"/>
  <c r="I364" i="1"/>
  <c r="J364" i="1"/>
  <c r="K364" i="1"/>
  <c r="L364" i="1"/>
  <c r="E365" i="1"/>
  <c r="F365" i="1"/>
  <c r="G365" i="1"/>
  <c r="H365" i="1"/>
  <c r="I365" i="1"/>
  <c r="J365" i="1"/>
  <c r="K365" i="1"/>
  <c r="L365" i="1"/>
  <c r="E366" i="1"/>
  <c r="F366" i="1"/>
  <c r="G366" i="1"/>
  <c r="H366" i="1"/>
  <c r="I366" i="1"/>
  <c r="J366" i="1"/>
  <c r="K366" i="1"/>
  <c r="L366" i="1"/>
  <c r="E367" i="1"/>
  <c r="F367" i="1"/>
  <c r="G367" i="1"/>
  <c r="H367" i="1"/>
  <c r="I367" i="1"/>
  <c r="J367" i="1"/>
  <c r="K367" i="1"/>
  <c r="L367" i="1"/>
  <c r="E368" i="1"/>
  <c r="F368" i="1"/>
  <c r="G368" i="1"/>
  <c r="H368" i="1"/>
  <c r="I368" i="1"/>
  <c r="J368" i="1"/>
  <c r="K368" i="1"/>
  <c r="L368" i="1"/>
  <c r="E369" i="1"/>
  <c r="F369" i="1"/>
  <c r="G369" i="1"/>
  <c r="H369" i="1"/>
  <c r="I369" i="1"/>
  <c r="J369" i="1"/>
  <c r="K369" i="1"/>
  <c r="L369" i="1"/>
  <c r="E370" i="1"/>
  <c r="F370" i="1"/>
  <c r="G370" i="1"/>
  <c r="H370" i="1"/>
  <c r="I370" i="1"/>
  <c r="J370" i="1"/>
  <c r="K370" i="1"/>
  <c r="L370" i="1"/>
  <c r="E371" i="1"/>
  <c r="F371" i="1"/>
  <c r="G371" i="1"/>
  <c r="H371" i="1"/>
  <c r="I371" i="1"/>
  <c r="J371" i="1"/>
  <c r="K371" i="1"/>
  <c r="L371" i="1"/>
  <c r="E372" i="1"/>
  <c r="F372" i="1"/>
  <c r="G372" i="1"/>
  <c r="H372" i="1"/>
  <c r="I372" i="1"/>
  <c r="J372" i="1"/>
  <c r="K372" i="1"/>
  <c r="L372" i="1"/>
  <c r="E373" i="1"/>
  <c r="F373" i="1"/>
  <c r="G373" i="1"/>
  <c r="H373" i="1"/>
  <c r="I373" i="1"/>
  <c r="J373" i="1"/>
  <c r="K373" i="1"/>
  <c r="L373" i="1"/>
  <c r="E374" i="1"/>
  <c r="F374" i="1"/>
  <c r="G374" i="1"/>
  <c r="H374" i="1"/>
  <c r="I374" i="1"/>
  <c r="J374" i="1"/>
  <c r="K374" i="1"/>
  <c r="L374" i="1"/>
  <c r="E375" i="1"/>
  <c r="F375" i="1"/>
  <c r="G375" i="1"/>
  <c r="H375" i="1"/>
  <c r="I375" i="1"/>
  <c r="J375" i="1"/>
  <c r="K375" i="1"/>
  <c r="L375" i="1"/>
  <c r="E376" i="1"/>
  <c r="F376" i="1"/>
  <c r="G376" i="1"/>
  <c r="H376" i="1"/>
  <c r="I376" i="1"/>
  <c r="J376" i="1"/>
  <c r="K376" i="1"/>
  <c r="L376" i="1"/>
  <c r="E377" i="1"/>
  <c r="F377" i="1"/>
  <c r="G377" i="1"/>
  <c r="H377" i="1"/>
  <c r="I377" i="1"/>
  <c r="J377" i="1"/>
  <c r="K377" i="1"/>
  <c r="L377" i="1"/>
  <c r="E378" i="1"/>
  <c r="F378" i="1"/>
  <c r="G378" i="1"/>
  <c r="H378" i="1"/>
  <c r="I378" i="1"/>
  <c r="J378" i="1"/>
  <c r="K378" i="1"/>
  <c r="L378" i="1"/>
  <c r="E379" i="1"/>
  <c r="F379" i="1"/>
  <c r="G379" i="1"/>
  <c r="H379" i="1"/>
  <c r="I379" i="1"/>
  <c r="J379" i="1"/>
  <c r="K379" i="1"/>
  <c r="L379" i="1"/>
  <c r="E380" i="1"/>
  <c r="F380" i="1"/>
  <c r="G380" i="1"/>
  <c r="H380" i="1"/>
  <c r="I380" i="1"/>
  <c r="J380" i="1"/>
  <c r="K380" i="1"/>
  <c r="L380" i="1"/>
  <c r="E381" i="1"/>
  <c r="F381" i="1"/>
  <c r="G381" i="1"/>
  <c r="H381" i="1"/>
  <c r="I381" i="1"/>
  <c r="J381" i="1"/>
  <c r="K381" i="1"/>
  <c r="L381" i="1"/>
  <c r="E382" i="1"/>
  <c r="F382" i="1"/>
  <c r="G382" i="1"/>
  <c r="H382" i="1"/>
  <c r="I382" i="1"/>
  <c r="J382" i="1"/>
  <c r="K382" i="1"/>
  <c r="L382" i="1"/>
  <c r="E383" i="1"/>
  <c r="F383" i="1"/>
  <c r="G383" i="1"/>
  <c r="H383" i="1"/>
  <c r="I383" i="1"/>
  <c r="J383" i="1"/>
  <c r="K383" i="1"/>
  <c r="L383" i="1"/>
  <c r="E384" i="1"/>
  <c r="F384" i="1"/>
  <c r="G384" i="1"/>
  <c r="H384" i="1"/>
  <c r="I384" i="1"/>
  <c r="J384" i="1"/>
  <c r="K384" i="1"/>
  <c r="L384" i="1"/>
  <c r="E385" i="1"/>
  <c r="F385" i="1"/>
  <c r="G385" i="1"/>
  <c r="H385" i="1"/>
  <c r="I385" i="1"/>
  <c r="J385" i="1"/>
  <c r="K385" i="1"/>
  <c r="L385" i="1"/>
  <c r="E386" i="1"/>
  <c r="F386" i="1"/>
  <c r="G386" i="1"/>
  <c r="H386" i="1"/>
  <c r="I386" i="1"/>
  <c r="J386" i="1"/>
  <c r="K386" i="1"/>
  <c r="L386" i="1"/>
  <c r="E387" i="1"/>
  <c r="F387" i="1"/>
  <c r="G387" i="1"/>
  <c r="H387" i="1"/>
  <c r="I387" i="1"/>
  <c r="J387" i="1"/>
  <c r="K387" i="1"/>
  <c r="L387" i="1"/>
  <c r="E388" i="1"/>
  <c r="F388" i="1"/>
  <c r="G388" i="1"/>
  <c r="H388" i="1"/>
  <c r="I388" i="1"/>
  <c r="J388" i="1"/>
  <c r="K388" i="1"/>
  <c r="L388" i="1"/>
  <c r="E389" i="1"/>
  <c r="F389" i="1"/>
  <c r="G389" i="1"/>
  <c r="H389" i="1"/>
  <c r="I389" i="1"/>
  <c r="J389" i="1"/>
  <c r="K389" i="1"/>
  <c r="L389" i="1"/>
  <c r="E390" i="1"/>
  <c r="F390" i="1"/>
  <c r="G390" i="1"/>
  <c r="H390" i="1"/>
  <c r="I390" i="1"/>
  <c r="J390" i="1"/>
  <c r="K390" i="1"/>
  <c r="L390" i="1"/>
  <c r="E391" i="1"/>
  <c r="F391" i="1"/>
  <c r="G391" i="1"/>
  <c r="H391" i="1"/>
  <c r="I391" i="1"/>
  <c r="J391" i="1"/>
  <c r="K391" i="1"/>
  <c r="L391" i="1"/>
  <c r="E392" i="1"/>
  <c r="F392" i="1"/>
  <c r="G392" i="1"/>
  <c r="H392" i="1"/>
  <c r="I392" i="1"/>
  <c r="J392" i="1"/>
  <c r="K392" i="1"/>
  <c r="L392" i="1"/>
  <c r="E393" i="1"/>
  <c r="F393" i="1"/>
  <c r="G393" i="1"/>
  <c r="H393" i="1"/>
  <c r="I393" i="1"/>
  <c r="J393" i="1"/>
  <c r="K393" i="1"/>
  <c r="L393" i="1"/>
  <c r="E394" i="1"/>
  <c r="F394" i="1"/>
  <c r="G394" i="1"/>
  <c r="H394" i="1"/>
  <c r="I394" i="1"/>
  <c r="J394" i="1"/>
  <c r="K394" i="1"/>
  <c r="L394" i="1"/>
  <c r="E395" i="1"/>
  <c r="F395" i="1"/>
  <c r="G395" i="1"/>
  <c r="H395" i="1"/>
  <c r="I395" i="1"/>
  <c r="J395" i="1"/>
  <c r="K395" i="1"/>
  <c r="L395" i="1"/>
  <c r="E396" i="1"/>
  <c r="F396" i="1"/>
  <c r="G396" i="1"/>
  <c r="H396" i="1"/>
  <c r="I396" i="1"/>
  <c r="J396" i="1"/>
  <c r="K396" i="1"/>
  <c r="L396" i="1"/>
  <c r="E397" i="1"/>
  <c r="F397" i="1"/>
  <c r="G397" i="1"/>
  <c r="H397" i="1"/>
  <c r="I397" i="1"/>
  <c r="J397" i="1"/>
  <c r="K397" i="1"/>
  <c r="L397" i="1"/>
  <c r="E398" i="1"/>
  <c r="F398" i="1"/>
  <c r="G398" i="1"/>
  <c r="H398" i="1"/>
  <c r="I398" i="1"/>
  <c r="J398" i="1"/>
  <c r="K398" i="1"/>
  <c r="L398" i="1"/>
  <c r="E399" i="1"/>
  <c r="F399" i="1"/>
  <c r="G399" i="1"/>
  <c r="H399" i="1"/>
  <c r="I399" i="1"/>
  <c r="J399" i="1"/>
  <c r="K399" i="1"/>
  <c r="L399" i="1"/>
  <c r="E400" i="1"/>
  <c r="F400" i="1"/>
  <c r="G400" i="1"/>
  <c r="H400" i="1"/>
  <c r="I400" i="1"/>
  <c r="J400" i="1"/>
  <c r="K400" i="1"/>
  <c r="L400" i="1"/>
  <c r="E401" i="1"/>
  <c r="F401" i="1"/>
  <c r="G401" i="1"/>
  <c r="H401" i="1"/>
  <c r="I401" i="1"/>
  <c r="J401" i="1"/>
  <c r="K401" i="1"/>
  <c r="L401" i="1"/>
  <c r="E402" i="1"/>
  <c r="F402" i="1"/>
  <c r="G402" i="1"/>
  <c r="H402" i="1"/>
  <c r="I402" i="1"/>
  <c r="J402" i="1"/>
  <c r="K402" i="1"/>
  <c r="L402" i="1"/>
  <c r="E403" i="1"/>
  <c r="F403" i="1"/>
  <c r="G403" i="1"/>
  <c r="H403" i="1"/>
  <c r="I403" i="1"/>
  <c r="J403" i="1"/>
  <c r="K403" i="1"/>
  <c r="L403" i="1"/>
  <c r="E404" i="1"/>
  <c r="F404" i="1"/>
  <c r="G404" i="1"/>
  <c r="H404" i="1"/>
  <c r="I404" i="1"/>
  <c r="J404" i="1"/>
  <c r="K404" i="1"/>
  <c r="L404" i="1"/>
  <c r="E405" i="1"/>
  <c r="F405" i="1"/>
  <c r="G405" i="1"/>
  <c r="H405" i="1"/>
  <c r="I405" i="1"/>
  <c r="J405" i="1"/>
  <c r="K405" i="1"/>
  <c r="L405" i="1"/>
  <c r="E406" i="1"/>
  <c r="F406" i="1"/>
  <c r="G406" i="1"/>
  <c r="H406" i="1"/>
  <c r="I406" i="1"/>
  <c r="J406" i="1"/>
  <c r="K406" i="1"/>
  <c r="L406" i="1"/>
  <c r="E407" i="1"/>
  <c r="F407" i="1"/>
  <c r="G407" i="1"/>
  <c r="H407" i="1"/>
  <c r="I407" i="1"/>
  <c r="J407" i="1"/>
  <c r="K407" i="1"/>
  <c r="L407" i="1"/>
  <c r="E408" i="1"/>
  <c r="F408" i="1"/>
  <c r="G408" i="1"/>
  <c r="H408" i="1"/>
  <c r="I408" i="1"/>
  <c r="J408" i="1"/>
  <c r="K408" i="1"/>
  <c r="L408" i="1"/>
  <c r="E409" i="1"/>
  <c r="F409" i="1"/>
  <c r="G409" i="1"/>
  <c r="H409" i="1"/>
  <c r="I409" i="1"/>
  <c r="J409" i="1"/>
  <c r="K409" i="1"/>
  <c r="L409" i="1"/>
  <c r="E410" i="1"/>
  <c r="F410" i="1"/>
  <c r="G410" i="1"/>
  <c r="H410" i="1"/>
  <c r="I410" i="1"/>
  <c r="J410" i="1"/>
  <c r="K410" i="1"/>
  <c r="L410" i="1"/>
  <c r="E411" i="1"/>
  <c r="F411" i="1"/>
  <c r="G411" i="1"/>
  <c r="H411" i="1"/>
  <c r="I411" i="1"/>
  <c r="J411" i="1"/>
  <c r="K411" i="1"/>
  <c r="L411" i="1"/>
  <c r="E412" i="1"/>
  <c r="F412" i="1"/>
  <c r="G412" i="1"/>
  <c r="H412" i="1"/>
  <c r="I412" i="1"/>
  <c r="J412" i="1"/>
  <c r="K412" i="1"/>
  <c r="L412" i="1"/>
  <c r="E413" i="1"/>
  <c r="F413" i="1"/>
  <c r="G413" i="1"/>
  <c r="H413" i="1"/>
  <c r="I413" i="1"/>
  <c r="J413" i="1"/>
  <c r="K413" i="1"/>
  <c r="L413" i="1"/>
  <c r="E414" i="1"/>
  <c r="F414" i="1"/>
  <c r="G414" i="1"/>
  <c r="H414" i="1"/>
  <c r="I414" i="1"/>
  <c r="J414" i="1"/>
  <c r="K414" i="1"/>
  <c r="L414" i="1"/>
  <c r="E415" i="1"/>
  <c r="F415" i="1"/>
  <c r="G415" i="1"/>
  <c r="H415" i="1"/>
  <c r="I415" i="1"/>
  <c r="J415" i="1"/>
  <c r="K415" i="1"/>
  <c r="L415" i="1"/>
  <c r="E416" i="1"/>
  <c r="F416" i="1"/>
  <c r="G416" i="1"/>
  <c r="H416" i="1"/>
  <c r="I416" i="1"/>
  <c r="J416" i="1"/>
  <c r="K416" i="1"/>
  <c r="L416" i="1"/>
  <c r="E417" i="1"/>
  <c r="F417" i="1"/>
  <c r="G417" i="1"/>
  <c r="H417" i="1"/>
  <c r="I417" i="1"/>
  <c r="J417" i="1"/>
  <c r="K417" i="1"/>
  <c r="L417" i="1"/>
  <c r="E418" i="1"/>
  <c r="F418" i="1"/>
  <c r="G418" i="1"/>
  <c r="H418" i="1"/>
  <c r="I418" i="1"/>
  <c r="J418" i="1"/>
  <c r="K418" i="1"/>
  <c r="L418" i="1"/>
  <c r="E419" i="1"/>
  <c r="F419" i="1"/>
  <c r="G419" i="1"/>
  <c r="H419" i="1"/>
  <c r="I419" i="1"/>
  <c r="J419" i="1"/>
  <c r="K419" i="1"/>
  <c r="L419" i="1"/>
  <c r="E420" i="1"/>
  <c r="F420" i="1"/>
  <c r="G420" i="1"/>
  <c r="H420" i="1"/>
  <c r="I420" i="1"/>
  <c r="J420" i="1"/>
  <c r="K420" i="1"/>
  <c r="L420" i="1"/>
  <c r="E421" i="1"/>
  <c r="F421" i="1"/>
  <c r="G421" i="1"/>
  <c r="H421" i="1"/>
  <c r="I421" i="1"/>
  <c r="J421" i="1"/>
  <c r="K421" i="1"/>
  <c r="L421" i="1"/>
  <c r="E422" i="1"/>
  <c r="F422" i="1"/>
  <c r="G422" i="1"/>
  <c r="H422" i="1"/>
  <c r="I422" i="1"/>
  <c r="J422" i="1"/>
  <c r="K422" i="1"/>
  <c r="L422" i="1"/>
  <c r="E423" i="1"/>
  <c r="F423" i="1"/>
  <c r="G423" i="1"/>
  <c r="H423" i="1"/>
  <c r="I423" i="1"/>
  <c r="J423" i="1"/>
  <c r="K423" i="1"/>
  <c r="L423" i="1"/>
  <c r="E424" i="1"/>
  <c r="F424" i="1"/>
  <c r="G424" i="1"/>
  <c r="H424" i="1"/>
  <c r="I424" i="1"/>
  <c r="J424" i="1"/>
  <c r="K424" i="1"/>
  <c r="L424" i="1"/>
  <c r="E425" i="1"/>
  <c r="F425" i="1"/>
  <c r="G425" i="1"/>
  <c r="H425" i="1"/>
  <c r="I425" i="1"/>
  <c r="J425" i="1"/>
  <c r="K425" i="1"/>
  <c r="L425" i="1"/>
  <c r="E426" i="1"/>
  <c r="F426" i="1"/>
  <c r="G426" i="1"/>
  <c r="H426" i="1"/>
  <c r="I426" i="1"/>
  <c r="J426" i="1"/>
  <c r="K426" i="1"/>
  <c r="L426" i="1"/>
  <c r="E427" i="1"/>
  <c r="F427" i="1"/>
  <c r="G427" i="1"/>
  <c r="H427" i="1"/>
  <c r="I427" i="1"/>
  <c r="J427" i="1"/>
  <c r="K427" i="1"/>
  <c r="L427" i="1"/>
  <c r="E428" i="1"/>
  <c r="F428" i="1"/>
  <c r="G428" i="1"/>
  <c r="H428" i="1"/>
  <c r="I428" i="1"/>
  <c r="J428" i="1"/>
  <c r="K428" i="1"/>
  <c r="L428" i="1"/>
  <c r="E429" i="1"/>
  <c r="F429" i="1"/>
  <c r="G429" i="1"/>
  <c r="H429" i="1"/>
  <c r="I429" i="1"/>
  <c r="J429" i="1"/>
  <c r="K429" i="1"/>
  <c r="L429" i="1"/>
  <c r="E430" i="1"/>
  <c r="F430" i="1"/>
  <c r="G430" i="1"/>
  <c r="H430" i="1"/>
  <c r="I430" i="1"/>
  <c r="J430" i="1"/>
  <c r="K430" i="1"/>
  <c r="L430" i="1"/>
  <c r="E431" i="1"/>
  <c r="F431" i="1"/>
  <c r="G431" i="1"/>
  <c r="H431" i="1"/>
  <c r="I431" i="1"/>
  <c r="J431" i="1"/>
  <c r="K431" i="1"/>
  <c r="L431" i="1"/>
  <c r="E432" i="1"/>
  <c r="F432" i="1"/>
  <c r="G432" i="1"/>
  <c r="H432" i="1"/>
  <c r="I432" i="1"/>
  <c r="J432" i="1"/>
  <c r="K432" i="1"/>
  <c r="L432" i="1"/>
  <c r="E433" i="1"/>
  <c r="F433" i="1"/>
  <c r="G433" i="1"/>
  <c r="H433" i="1"/>
  <c r="I433" i="1"/>
  <c r="J433" i="1"/>
  <c r="K433" i="1"/>
  <c r="L433" i="1"/>
  <c r="E434" i="1"/>
  <c r="F434" i="1"/>
  <c r="G434" i="1"/>
  <c r="H434" i="1"/>
  <c r="I434" i="1"/>
  <c r="J434" i="1"/>
  <c r="K434" i="1"/>
  <c r="L434" i="1"/>
  <c r="E435" i="1"/>
  <c r="F435" i="1"/>
  <c r="G435" i="1"/>
  <c r="H435" i="1"/>
  <c r="I435" i="1"/>
  <c r="J435" i="1"/>
  <c r="K435" i="1"/>
  <c r="L435" i="1"/>
  <c r="E436" i="1"/>
  <c r="F436" i="1"/>
  <c r="G436" i="1"/>
  <c r="H436" i="1"/>
  <c r="I436" i="1"/>
  <c r="J436" i="1"/>
  <c r="K436" i="1"/>
  <c r="L436" i="1"/>
  <c r="E437" i="1"/>
  <c r="F437" i="1"/>
  <c r="G437" i="1"/>
  <c r="H437" i="1"/>
  <c r="I437" i="1"/>
  <c r="J437" i="1"/>
  <c r="K437" i="1"/>
  <c r="L437" i="1"/>
  <c r="E438" i="1"/>
  <c r="F438" i="1"/>
  <c r="G438" i="1"/>
  <c r="H438" i="1"/>
  <c r="I438" i="1"/>
  <c r="J438" i="1"/>
  <c r="K438" i="1"/>
  <c r="L438" i="1"/>
  <c r="E439" i="1"/>
  <c r="F439" i="1"/>
  <c r="G439" i="1"/>
  <c r="H439" i="1"/>
  <c r="I439" i="1"/>
  <c r="J439" i="1"/>
  <c r="K439" i="1"/>
  <c r="L439" i="1"/>
  <c r="E440" i="1"/>
  <c r="F440" i="1"/>
  <c r="G440" i="1"/>
  <c r="H440" i="1"/>
  <c r="I440" i="1"/>
  <c r="J440" i="1"/>
  <c r="K440" i="1"/>
  <c r="L440" i="1"/>
  <c r="E441" i="1"/>
  <c r="F441" i="1"/>
  <c r="G441" i="1"/>
  <c r="H441" i="1"/>
  <c r="I441" i="1"/>
  <c r="J441" i="1"/>
  <c r="K441" i="1"/>
  <c r="L441" i="1"/>
  <c r="E442" i="1"/>
  <c r="F442" i="1"/>
  <c r="G442" i="1"/>
  <c r="H442" i="1"/>
  <c r="I442" i="1"/>
  <c r="J442" i="1"/>
  <c r="K442" i="1"/>
  <c r="L442" i="1"/>
  <c r="E443" i="1"/>
  <c r="F443" i="1"/>
  <c r="G443" i="1"/>
  <c r="H443" i="1"/>
  <c r="I443" i="1"/>
  <c r="J443" i="1"/>
  <c r="K443" i="1"/>
  <c r="L443" i="1"/>
  <c r="E444" i="1"/>
  <c r="F444" i="1"/>
  <c r="G444" i="1"/>
  <c r="H444" i="1"/>
  <c r="I444" i="1"/>
  <c r="J444" i="1"/>
  <c r="K444" i="1"/>
  <c r="L444" i="1"/>
  <c r="E445" i="1"/>
  <c r="F445" i="1"/>
  <c r="G445" i="1"/>
  <c r="H445" i="1"/>
  <c r="I445" i="1"/>
  <c r="J445" i="1"/>
  <c r="K445" i="1"/>
  <c r="L445" i="1"/>
  <c r="E446" i="1"/>
  <c r="F446" i="1"/>
  <c r="G446" i="1"/>
  <c r="H446" i="1"/>
  <c r="I446" i="1"/>
  <c r="J446" i="1"/>
  <c r="K446" i="1"/>
  <c r="L446" i="1"/>
  <c r="E447" i="1"/>
  <c r="F447" i="1"/>
  <c r="G447" i="1"/>
  <c r="H447" i="1"/>
  <c r="I447" i="1"/>
  <c r="J447" i="1"/>
  <c r="K447" i="1"/>
  <c r="L447" i="1"/>
  <c r="E448" i="1"/>
  <c r="F448" i="1"/>
  <c r="G448" i="1"/>
  <c r="H448" i="1"/>
  <c r="I448" i="1"/>
  <c r="J448" i="1"/>
  <c r="K448" i="1"/>
  <c r="L448" i="1"/>
  <c r="E449" i="1"/>
  <c r="F449" i="1"/>
  <c r="G449" i="1"/>
  <c r="H449" i="1"/>
  <c r="I449" i="1"/>
  <c r="J449" i="1"/>
  <c r="K449" i="1"/>
  <c r="L449" i="1"/>
  <c r="E450" i="1"/>
  <c r="F450" i="1"/>
  <c r="G450" i="1"/>
  <c r="H450" i="1"/>
  <c r="I450" i="1"/>
  <c r="J450" i="1"/>
  <c r="K450" i="1"/>
  <c r="L450" i="1"/>
  <c r="E451" i="1"/>
  <c r="F451" i="1"/>
  <c r="G451" i="1"/>
  <c r="H451" i="1"/>
  <c r="I451" i="1"/>
  <c r="J451" i="1"/>
  <c r="K451" i="1"/>
  <c r="L451" i="1"/>
  <c r="E452" i="1"/>
  <c r="F452" i="1"/>
  <c r="G452" i="1"/>
  <c r="H452" i="1"/>
  <c r="I452" i="1"/>
  <c r="J452" i="1"/>
  <c r="K452" i="1"/>
  <c r="L452" i="1"/>
  <c r="E453" i="1"/>
  <c r="F453" i="1"/>
  <c r="G453" i="1"/>
  <c r="H453" i="1"/>
  <c r="I453" i="1"/>
  <c r="J453" i="1"/>
  <c r="K453" i="1"/>
  <c r="L453" i="1"/>
  <c r="E454" i="1"/>
  <c r="F454" i="1"/>
  <c r="G454" i="1"/>
  <c r="H454" i="1"/>
  <c r="I454" i="1"/>
  <c r="J454" i="1"/>
  <c r="K454" i="1"/>
  <c r="L454" i="1"/>
  <c r="E455" i="1"/>
  <c r="F455" i="1"/>
  <c r="G455" i="1"/>
  <c r="H455" i="1"/>
  <c r="I455" i="1"/>
  <c r="J455" i="1"/>
  <c r="K455" i="1"/>
  <c r="L455" i="1"/>
  <c r="E456" i="1"/>
  <c r="F456" i="1"/>
  <c r="G456" i="1"/>
  <c r="H456" i="1"/>
  <c r="I456" i="1"/>
  <c r="J456" i="1"/>
  <c r="K456" i="1"/>
  <c r="L456" i="1"/>
  <c r="E457" i="1"/>
  <c r="F457" i="1"/>
  <c r="G457" i="1"/>
  <c r="H457" i="1"/>
  <c r="I457" i="1"/>
  <c r="J457" i="1"/>
  <c r="K457" i="1"/>
  <c r="L457" i="1"/>
  <c r="E458" i="1"/>
  <c r="F458" i="1"/>
  <c r="G458" i="1"/>
  <c r="H458" i="1"/>
  <c r="I458" i="1"/>
  <c r="J458" i="1"/>
  <c r="K458" i="1"/>
  <c r="L458" i="1"/>
  <c r="E459" i="1"/>
  <c r="F459" i="1"/>
  <c r="G459" i="1"/>
  <c r="H459" i="1"/>
  <c r="I459" i="1"/>
  <c r="J459" i="1"/>
  <c r="K459" i="1"/>
  <c r="L459" i="1"/>
  <c r="E460" i="1"/>
  <c r="F460" i="1"/>
  <c r="G460" i="1"/>
  <c r="H460" i="1"/>
  <c r="I460" i="1"/>
  <c r="J460" i="1"/>
  <c r="K460" i="1"/>
  <c r="L460" i="1"/>
  <c r="E461" i="1"/>
  <c r="F461" i="1"/>
  <c r="G461" i="1"/>
  <c r="H461" i="1"/>
  <c r="I461" i="1"/>
  <c r="J461" i="1"/>
  <c r="K461" i="1"/>
  <c r="L461" i="1"/>
  <c r="E462" i="1"/>
  <c r="F462" i="1"/>
  <c r="G462" i="1"/>
  <c r="H462" i="1"/>
  <c r="I462" i="1"/>
  <c r="J462" i="1"/>
  <c r="K462" i="1"/>
  <c r="L462" i="1"/>
  <c r="E463" i="1"/>
  <c r="F463" i="1"/>
  <c r="G463" i="1"/>
  <c r="H463" i="1"/>
  <c r="I463" i="1"/>
  <c r="J463" i="1"/>
  <c r="K463" i="1"/>
  <c r="L463" i="1"/>
  <c r="E464" i="1"/>
  <c r="F464" i="1"/>
  <c r="G464" i="1"/>
  <c r="H464" i="1"/>
  <c r="I464" i="1"/>
  <c r="J464" i="1"/>
  <c r="K464" i="1"/>
  <c r="L464" i="1"/>
  <c r="E465" i="1"/>
  <c r="F465" i="1"/>
  <c r="G465" i="1"/>
  <c r="H465" i="1"/>
  <c r="I465" i="1"/>
  <c r="J465" i="1"/>
  <c r="K465" i="1"/>
  <c r="L465" i="1"/>
  <c r="E466" i="1"/>
  <c r="F466" i="1"/>
  <c r="G466" i="1"/>
  <c r="H466" i="1"/>
  <c r="I466" i="1"/>
  <c r="J466" i="1"/>
  <c r="K466" i="1"/>
  <c r="L466" i="1"/>
  <c r="E467" i="1"/>
  <c r="F467" i="1"/>
  <c r="G467" i="1"/>
  <c r="H467" i="1"/>
  <c r="I467" i="1"/>
  <c r="J467" i="1"/>
  <c r="K467" i="1"/>
  <c r="L467" i="1"/>
  <c r="E468" i="1"/>
  <c r="F468" i="1"/>
  <c r="G468" i="1"/>
  <c r="H468" i="1"/>
  <c r="I468" i="1"/>
  <c r="J468" i="1"/>
  <c r="K468" i="1"/>
  <c r="L468" i="1"/>
  <c r="E469" i="1"/>
  <c r="F469" i="1"/>
  <c r="G469" i="1"/>
  <c r="H469" i="1"/>
  <c r="I469" i="1"/>
  <c r="J469" i="1"/>
  <c r="K469" i="1"/>
  <c r="L469" i="1"/>
  <c r="E470" i="1"/>
  <c r="F470" i="1"/>
  <c r="G470" i="1"/>
  <c r="H470" i="1"/>
  <c r="I470" i="1"/>
  <c r="J470" i="1"/>
  <c r="K470" i="1"/>
  <c r="L470" i="1"/>
  <c r="E471" i="1"/>
  <c r="F471" i="1"/>
  <c r="G471" i="1"/>
  <c r="H471" i="1"/>
  <c r="I471" i="1"/>
  <c r="J471" i="1"/>
  <c r="K471" i="1"/>
  <c r="L471" i="1"/>
  <c r="E472" i="1"/>
  <c r="F472" i="1"/>
  <c r="G472" i="1"/>
  <c r="H472" i="1"/>
  <c r="I472" i="1"/>
  <c r="J472" i="1"/>
  <c r="K472" i="1"/>
  <c r="L472" i="1"/>
  <c r="E473" i="1"/>
  <c r="F473" i="1"/>
  <c r="G473" i="1"/>
  <c r="H473" i="1"/>
  <c r="I473" i="1"/>
  <c r="J473" i="1"/>
  <c r="K473" i="1"/>
  <c r="L473" i="1"/>
  <c r="E474" i="1"/>
  <c r="F474" i="1"/>
  <c r="G474" i="1"/>
  <c r="H474" i="1"/>
  <c r="I474" i="1"/>
  <c r="J474" i="1"/>
  <c r="K474" i="1"/>
  <c r="L474" i="1"/>
  <c r="E475" i="1"/>
  <c r="F475" i="1"/>
  <c r="G475" i="1"/>
  <c r="H475" i="1"/>
  <c r="I475" i="1"/>
  <c r="J475" i="1"/>
  <c r="K475" i="1"/>
  <c r="L475" i="1"/>
  <c r="E476" i="1"/>
  <c r="F476" i="1"/>
  <c r="G476" i="1"/>
  <c r="H476" i="1"/>
  <c r="I476" i="1"/>
  <c r="J476" i="1"/>
  <c r="K476" i="1"/>
  <c r="L476" i="1"/>
  <c r="E477" i="1"/>
  <c r="F477" i="1"/>
  <c r="G477" i="1"/>
  <c r="H477" i="1"/>
  <c r="I477" i="1"/>
  <c r="J477" i="1"/>
  <c r="K477" i="1"/>
  <c r="L477" i="1"/>
  <c r="E478" i="1"/>
  <c r="F478" i="1"/>
  <c r="G478" i="1"/>
  <c r="H478" i="1"/>
  <c r="I478" i="1"/>
  <c r="J478" i="1"/>
  <c r="K478" i="1"/>
  <c r="L478" i="1"/>
  <c r="E479" i="1"/>
  <c r="F479" i="1"/>
  <c r="G479" i="1"/>
  <c r="H479" i="1"/>
  <c r="I479" i="1"/>
  <c r="J479" i="1"/>
  <c r="K479" i="1"/>
  <c r="L479" i="1"/>
  <c r="E480" i="1"/>
  <c r="F480" i="1"/>
  <c r="G480" i="1"/>
  <c r="H480" i="1"/>
  <c r="I480" i="1"/>
  <c r="J480" i="1"/>
  <c r="K480" i="1"/>
  <c r="L480" i="1"/>
  <c r="E481" i="1"/>
  <c r="F481" i="1"/>
  <c r="G481" i="1"/>
  <c r="H481" i="1"/>
  <c r="I481" i="1"/>
  <c r="J481" i="1"/>
  <c r="K481" i="1"/>
  <c r="L481" i="1"/>
  <c r="E482" i="1"/>
  <c r="F482" i="1"/>
  <c r="G482" i="1"/>
  <c r="H482" i="1"/>
  <c r="I482" i="1"/>
  <c r="J482" i="1"/>
  <c r="K482" i="1"/>
  <c r="L482" i="1"/>
  <c r="E483" i="1"/>
  <c r="F483" i="1"/>
  <c r="G483" i="1"/>
  <c r="H483" i="1"/>
  <c r="I483" i="1"/>
  <c r="J483" i="1"/>
  <c r="K483" i="1"/>
  <c r="L483" i="1"/>
  <c r="E484" i="1"/>
  <c r="F484" i="1"/>
  <c r="G484" i="1"/>
  <c r="H484" i="1"/>
  <c r="I484" i="1"/>
  <c r="J484" i="1"/>
  <c r="K484" i="1"/>
  <c r="L484" i="1"/>
  <c r="E485" i="1"/>
  <c r="F485" i="1"/>
  <c r="G485" i="1"/>
  <c r="H485" i="1"/>
  <c r="I485" i="1"/>
  <c r="J485" i="1"/>
  <c r="K485" i="1"/>
  <c r="L485" i="1"/>
  <c r="E486" i="1"/>
  <c r="F486" i="1"/>
  <c r="G486" i="1"/>
  <c r="H486" i="1"/>
  <c r="I486" i="1"/>
  <c r="J486" i="1"/>
  <c r="K486" i="1"/>
  <c r="L486" i="1"/>
  <c r="E487" i="1"/>
  <c r="F487" i="1"/>
  <c r="G487" i="1"/>
  <c r="H487" i="1"/>
  <c r="I487" i="1"/>
  <c r="J487" i="1"/>
  <c r="K487" i="1"/>
  <c r="L487" i="1"/>
  <c r="E488" i="1"/>
  <c r="F488" i="1"/>
  <c r="G488" i="1"/>
  <c r="H488" i="1"/>
  <c r="I488" i="1"/>
  <c r="J488" i="1"/>
  <c r="K488" i="1"/>
  <c r="L488" i="1"/>
  <c r="E489" i="1"/>
  <c r="F489" i="1"/>
  <c r="G489" i="1"/>
  <c r="H489" i="1"/>
  <c r="I489" i="1"/>
  <c r="J489" i="1"/>
  <c r="K489" i="1"/>
  <c r="L489" i="1"/>
  <c r="E490" i="1"/>
  <c r="F490" i="1"/>
  <c r="G490" i="1"/>
  <c r="H490" i="1"/>
  <c r="I490" i="1"/>
  <c r="J490" i="1"/>
  <c r="K490" i="1"/>
  <c r="L490" i="1"/>
  <c r="E491" i="1"/>
  <c r="F491" i="1"/>
  <c r="G491" i="1"/>
  <c r="H491" i="1"/>
  <c r="I491" i="1"/>
  <c r="J491" i="1"/>
  <c r="K491" i="1"/>
  <c r="L491" i="1"/>
  <c r="E492" i="1"/>
  <c r="F492" i="1"/>
  <c r="G492" i="1"/>
  <c r="H492" i="1"/>
  <c r="I492" i="1"/>
  <c r="J492" i="1"/>
  <c r="K492" i="1"/>
  <c r="L492" i="1"/>
  <c r="E493" i="1"/>
  <c r="F493" i="1"/>
  <c r="G493" i="1"/>
  <c r="H493" i="1"/>
  <c r="I493" i="1"/>
  <c r="J493" i="1"/>
  <c r="K493" i="1"/>
  <c r="L493" i="1"/>
  <c r="E494" i="1"/>
  <c r="F494" i="1"/>
  <c r="G494" i="1"/>
  <c r="H494" i="1"/>
  <c r="I494" i="1"/>
  <c r="J494" i="1"/>
  <c r="K494" i="1"/>
  <c r="L494" i="1"/>
  <c r="E495" i="1"/>
  <c r="F495" i="1"/>
  <c r="G495" i="1"/>
  <c r="H495" i="1"/>
  <c r="I495" i="1"/>
  <c r="J495" i="1"/>
  <c r="K495" i="1"/>
  <c r="L495" i="1"/>
  <c r="E496" i="1"/>
  <c r="F496" i="1"/>
  <c r="G496" i="1"/>
  <c r="H496" i="1"/>
  <c r="I496" i="1"/>
  <c r="J496" i="1"/>
  <c r="K496" i="1"/>
  <c r="L496" i="1"/>
  <c r="E497" i="1"/>
  <c r="F497" i="1"/>
  <c r="G497" i="1"/>
  <c r="H497" i="1"/>
  <c r="I497" i="1"/>
  <c r="J497" i="1"/>
  <c r="K497" i="1"/>
  <c r="L497" i="1"/>
  <c r="E498" i="1"/>
  <c r="F498" i="1"/>
  <c r="G498" i="1"/>
  <c r="H498" i="1"/>
  <c r="I498" i="1"/>
  <c r="J498" i="1"/>
  <c r="K498" i="1"/>
  <c r="L498" i="1"/>
  <c r="E499" i="1"/>
  <c r="F499" i="1"/>
  <c r="G499" i="1"/>
  <c r="H499" i="1"/>
  <c r="I499" i="1"/>
  <c r="J499" i="1"/>
  <c r="K499" i="1"/>
  <c r="L499" i="1"/>
  <c r="E500" i="1"/>
  <c r="F500" i="1"/>
  <c r="G500" i="1"/>
  <c r="H500" i="1"/>
  <c r="I500" i="1"/>
  <c r="J500" i="1"/>
  <c r="K500" i="1"/>
  <c r="L500" i="1"/>
  <c r="E501" i="1"/>
  <c r="F501" i="1"/>
  <c r="G501" i="1"/>
  <c r="H501" i="1"/>
  <c r="I501" i="1"/>
  <c r="J501" i="1"/>
  <c r="K501" i="1"/>
  <c r="L501" i="1"/>
  <c r="E502" i="1"/>
  <c r="F502" i="1"/>
  <c r="G502" i="1"/>
  <c r="H502" i="1"/>
  <c r="I502" i="1"/>
  <c r="J502" i="1"/>
  <c r="K502" i="1"/>
  <c r="L502" i="1"/>
  <c r="E503" i="1"/>
  <c r="F503" i="1"/>
  <c r="G503" i="1"/>
  <c r="H503" i="1"/>
  <c r="I503" i="1"/>
  <c r="J503" i="1"/>
  <c r="K503" i="1"/>
  <c r="L503" i="1"/>
  <c r="E504" i="1"/>
  <c r="F504" i="1"/>
  <c r="G504" i="1"/>
  <c r="H504" i="1"/>
  <c r="I504" i="1"/>
  <c r="J504" i="1"/>
  <c r="K504" i="1"/>
  <c r="L504" i="1"/>
  <c r="E505" i="1"/>
  <c r="F505" i="1"/>
  <c r="G505" i="1"/>
  <c r="H505" i="1"/>
  <c r="I505" i="1"/>
  <c r="J505" i="1"/>
  <c r="K505" i="1"/>
  <c r="L505" i="1"/>
  <c r="E506" i="1"/>
  <c r="F506" i="1"/>
  <c r="G506" i="1"/>
  <c r="H506" i="1"/>
  <c r="I506" i="1"/>
  <c r="J506" i="1"/>
  <c r="K506" i="1"/>
  <c r="L506" i="1"/>
  <c r="E507" i="1"/>
  <c r="F507" i="1"/>
  <c r="G507" i="1"/>
  <c r="H507" i="1"/>
  <c r="I507" i="1"/>
  <c r="J507" i="1"/>
  <c r="K507" i="1"/>
  <c r="L507" i="1"/>
  <c r="E508" i="1"/>
  <c r="F508" i="1"/>
  <c r="G508" i="1"/>
  <c r="H508" i="1"/>
  <c r="I508" i="1"/>
  <c r="J508" i="1"/>
  <c r="K508" i="1"/>
  <c r="L508" i="1"/>
  <c r="E509" i="1"/>
  <c r="F509" i="1"/>
  <c r="G509" i="1"/>
  <c r="H509" i="1"/>
  <c r="I509" i="1"/>
  <c r="J509" i="1"/>
  <c r="K509" i="1"/>
  <c r="L509" i="1"/>
  <c r="E510" i="1"/>
  <c r="F510" i="1"/>
  <c r="G510" i="1"/>
  <c r="H510" i="1"/>
  <c r="I510" i="1"/>
  <c r="J510" i="1"/>
  <c r="K510" i="1"/>
  <c r="L510" i="1"/>
  <c r="E511" i="1"/>
  <c r="F511" i="1"/>
  <c r="G511" i="1"/>
  <c r="H511" i="1"/>
  <c r="I511" i="1"/>
  <c r="J511" i="1"/>
  <c r="K511" i="1"/>
  <c r="L511" i="1"/>
  <c r="E512" i="1"/>
  <c r="F512" i="1"/>
  <c r="G512" i="1"/>
  <c r="H512" i="1"/>
  <c r="I512" i="1"/>
  <c r="J512" i="1"/>
  <c r="K512" i="1"/>
  <c r="L512" i="1"/>
  <c r="E513" i="1"/>
  <c r="F513" i="1"/>
  <c r="G513" i="1"/>
  <c r="H513" i="1"/>
  <c r="I513" i="1"/>
  <c r="J513" i="1"/>
  <c r="K513" i="1"/>
  <c r="L513" i="1"/>
  <c r="E514" i="1"/>
  <c r="F514" i="1"/>
  <c r="G514" i="1"/>
  <c r="H514" i="1"/>
  <c r="I514" i="1"/>
  <c r="J514" i="1"/>
  <c r="K514" i="1"/>
  <c r="L514" i="1"/>
  <c r="E515" i="1"/>
  <c r="F515" i="1"/>
  <c r="G515" i="1"/>
  <c r="H515" i="1"/>
  <c r="I515" i="1"/>
  <c r="J515" i="1"/>
  <c r="K515" i="1"/>
  <c r="L515" i="1"/>
  <c r="E516" i="1"/>
  <c r="F516" i="1"/>
  <c r="G516" i="1"/>
  <c r="H516" i="1"/>
  <c r="I516" i="1"/>
  <c r="J516" i="1"/>
  <c r="K516" i="1"/>
  <c r="L516" i="1"/>
  <c r="E517" i="1"/>
  <c r="F517" i="1"/>
  <c r="G517" i="1"/>
  <c r="H517" i="1"/>
  <c r="I517" i="1"/>
  <c r="J517" i="1"/>
  <c r="K517" i="1"/>
  <c r="L517" i="1"/>
  <c r="E518" i="1"/>
  <c r="F518" i="1"/>
  <c r="G518" i="1"/>
  <c r="H518" i="1"/>
  <c r="I518" i="1"/>
  <c r="J518" i="1"/>
  <c r="K518" i="1"/>
  <c r="L518" i="1"/>
  <c r="E519" i="1"/>
  <c r="F519" i="1"/>
  <c r="G519" i="1"/>
  <c r="H519" i="1"/>
  <c r="I519" i="1"/>
  <c r="J519" i="1"/>
  <c r="K519" i="1"/>
  <c r="L519" i="1"/>
  <c r="E520" i="1"/>
  <c r="F520" i="1"/>
  <c r="G520" i="1"/>
  <c r="H520" i="1"/>
  <c r="I520" i="1"/>
  <c r="J520" i="1"/>
  <c r="K520" i="1"/>
  <c r="L520" i="1"/>
  <c r="E521" i="1"/>
  <c r="F521" i="1"/>
  <c r="G521" i="1"/>
  <c r="H521" i="1"/>
  <c r="I521" i="1"/>
  <c r="J521" i="1"/>
  <c r="K521" i="1"/>
  <c r="L521" i="1"/>
  <c r="E522" i="1"/>
  <c r="F522" i="1"/>
  <c r="G522" i="1"/>
  <c r="H522" i="1"/>
  <c r="I522" i="1"/>
  <c r="J522" i="1"/>
  <c r="K522" i="1"/>
  <c r="L522" i="1"/>
  <c r="E523" i="1"/>
  <c r="F523" i="1"/>
  <c r="G523" i="1"/>
  <c r="H523" i="1"/>
  <c r="I523" i="1"/>
  <c r="J523" i="1"/>
  <c r="K523" i="1"/>
  <c r="L523" i="1"/>
  <c r="E524" i="1"/>
  <c r="F524" i="1"/>
  <c r="G524" i="1"/>
  <c r="H524" i="1"/>
  <c r="I524" i="1"/>
  <c r="J524" i="1"/>
  <c r="K524" i="1"/>
  <c r="L524" i="1"/>
  <c r="E525" i="1"/>
  <c r="F525" i="1"/>
  <c r="G525" i="1"/>
  <c r="H525" i="1"/>
  <c r="I525" i="1"/>
  <c r="J525" i="1"/>
  <c r="K525" i="1"/>
  <c r="L525" i="1"/>
  <c r="E526" i="1"/>
  <c r="F526" i="1"/>
  <c r="G526" i="1"/>
  <c r="H526" i="1"/>
  <c r="I526" i="1"/>
  <c r="J526" i="1"/>
  <c r="K526" i="1"/>
  <c r="L526" i="1"/>
  <c r="E527" i="1"/>
  <c r="F527" i="1"/>
  <c r="G527" i="1"/>
  <c r="H527" i="1"/>
  <c r="I527" i="1"/>
  <c r="J527" i="1"/>
  <c r="K527" i="1"/>
  <c r="L527" i="1"/>
  <c r="E528" i="1"/>
  <c r="F528" i="1"/>
  <c r="G528" i="1"/>
  <c r="H528" i="1"/>
  <c r="I528" i="1"/>
  <c r="J528" i="1"/>
  <c r="K528" i="1"/>
  <c r="L528" i="1"/>
  <c r="E529" i="1"/>
  <c r="F529" i="1"/>
  <c r="G529" i="1"/>
  <c r="H529" i="1"/>
  <c r="I529" i="1"/>
  <c r="J529" i="1"/>
  <c r="K529" i="1"/>
  <c r="L529" i="1"/>
  <c r="E530" i="1"/>
  <c r="F530" i="1"/>
  <c r="G530" i="1"/>
  <c r="H530" i="1"/>
  <c r="I530" i="1"/>
  <c r="J530" i="1"/>
  <c r="K530" i="1"/>
  <c r="L530" i="1"/>
  <c r="E531" i="1"/>
  <c r="F531" i="1"/>
  <c r="G531" i="1"/>
  <c r="H531" i="1"/>
  <c r="I531" i="1"/>
  <c r="J531" i="1"/>
  <c r="K531" i="1"/>
  <c r="L531" i="1"/>
  <c r="E532" i="1"/>
  <c r="F532" i="1"/>
  <c r="G532" i="1"/>
  <c r="H532" i="1"/>
  <c r="I532" i="1"/>
  <c r="J532" i="1"/>
  <c r="K532" i="1"/>
  <c r="L532" i="1"/>
  <c r="E533" i="1"/>
  <c r="F533" i="1"/>
  <c r="G533" i="1"/>
  <c r="H533" i="1"/>
  <c r="I533" i="1"/>
  <c r="J533" i="1"/>
  <c r="K533" i="1"/>
  <c r="L533" i="1"/>
  <c r="E534" i="1"/>
  <c r="F534" i="1"/>
  <c r="G534" i="1"/>
  <c r="H534" i="1"/>
  <c r="I534" i="1"/>
  <c r="J534" i="1"/>
  <c r="K534" i="1"/>
  <c r="L534" i="1"/>
  <c r="E535" i="1"/>
  <c r="F535" i="1"/>
  <c r="G535" i="1"/>
  <c r="H535" i="1"/>
  <c r="I535" i="1"/>
  <c r="J535" i="1"/>
  <c r="K535" i="1"/>
  <c r="L535" i="1"/>
  <c r="E536" i="1"/>
  <c r="F536" i="1"/>
  <c r="G536" i="1"/>
  <c r="H536" i="1"/>
  <c r="I536" i="1"/>
  <c r="J536" i="1"/>
  <c r="K536" i="1"/>
  <c r="L536" i="1"/>
  <c r="E537" i="1"/>
  <c r="F537" i="1"/>
  <c r="G537" i="1"/>
  <c r="H537" i="1"/>
  <c r="I537" i="1"/>
  <c r="J537" i="1"/>
  <c r="K537" i="1"/>
  <c r="L537" i="1"/>
  <c r="E538" i="1"/>
  <c r="F538" i="1"/>
  <c r="G538" i="1"/>
  <c r="H538" i="1"/>
  <c r="I538" i="1"/>
  <c r="J538" i="1"/>
  <c r="K538" i="1"/>
  <c r="L538" i="1"/>
  <c r="E539" i="1"/>
  <c r="F539" i="1"/>
  <c r="G539" i="1"/>
  <c r="H539" i="1"/>
  <c r="I539" i="1"/>
  <c r="J539" i="1"/>
  <c r="K539" i="1"/>
  <c r="L539" i="1"/>
  <c r="E540" i="1"/>
  <c r="F540" i="1"/>
  <c r="G540" i="1"/>
  <c r="H540" i="1"/>
  <c r="I540" i="1"/>
  <c r="J540" i="1"/>
  <c r="K540" i="1"/>
  <c r="L540" i="1"/>
  <c r="E541" i="1"/>
  <c r="F541" i="1"/>
  <c r="G541" i="1"/>
  <c r="H541" i="1"/>
  <c r="I541" i="1"/>
  <c r="J541" i="1"/>
  <c r="K541" i="1"/>
  <c r="L541" i="1"/>
  <c r="E542" i="1"/>
  <c r="F542" i="1"/>
  <c r="G542" i="1"/>
  <c r="H542" i="1"/>
  <c r="I542" i="1"/>
  <c r="J542" i="1"/>
  <c r="K542" i="1"/>
  <c r="L542" i="1"/>
  <c r="E543" i="1"/>
  <c r="F543" i="1"/>
  <c r="G543" i="1"/>
  <c r="H543" i="1"/>
  <c r="I543" i="1"/>
  <c r="J543" i="1"/>
  <c r="K543" i="1"/>
  <c r="L543" i="1"/>
  <c r="E544" i="1"/>
  <c r="F544" i="1"/>
  <c r="G544" i="1"/>
  <c r="H544" i="1"/>
  <c r="I544" i="1"/>
  <c r="J544" i="1"/>
  <c r="K544" i="1"/>
  <c r="L544" i="1"/>
  <c r="E545" i="1"/>
  <c r="F545" i="1"/>
  <c r="G545" i="1"/>
  <c r="H545" i="1"/>
  <c r="I545" i="1"/>
  <c r="J545" i="1"/>
  <c r="K545" i="1"/>
  <c r="L545" i="1"/>
  <c r="E546" i="1"/>
  <c r="F546" i="1"/>
  <c r="G546" i="1"/>
  <c r="H546" i="1"/>
  <c r="I546" i="1"/>
  <c r="J546" i="1"/>
  <c r="K546" i="1"/>
  <c r="L546" i="1"/>
  <c r="E547" i="1"/>
  <c r="F547" i="1"/>
  <c r="G547" i="1"/>
  <c r="H547" i="1"/>
  <c r="I547" i="1"/>
  <c r="J547" i="1"/>
  <c r="K547" i="1"/>
  <c r="L547" i="1"/>
  <c r="E548" i="1"/>
  <c r="F548" i="1"/>
  <c r="G548" i="1"/>
  <c r="H548" i="1"/>
  <c r="I548" i="1"/>
  <c r="J548" i="1"/>
  <c r="K548" i="1"/>
  <c r="L548" i="1"/>
  <c r="E549" i="1"/>
  <c r="F549" i="1"/>
  <c r="G549" i="1"/>
  <c r="H549" i="1"/>
  <c r="I549" i="1"/>
  <c r="J549" i="1"/>
  <c r="K549" i="1"/>
  <c r="L549" i="1"/>
  <c r="E550" i="1"/>
  <c r="F550" i="1"/>
  <c r="G550" i="1"/>
  <c r="H550" i="1"/>
  <c r="I550" i="1"/>
  <c r="J550" i="1"/>
  <c r="K550" i="1"/>
  <c r="L550" i="1"/>
  <c r="E551" i="1"/>
  <c r="F551" i="1"/>
  <c r="G551" i="1"/>
  <c r="H551" i="1"/>
  <c r="I551" i="1"/>
  <c r="J551" i="1"/>
  <c r="K551" i="1"/>
  <c r="L551" i="1"/>
  <c r="E552" i="1"/>
  <c r="F552" i="1"/>
  <c r="G552" i="1"/>
  <c r="H552" i="1"/>
  <c r="I552" i="1"/>
  <c r="J552" i="1"/>
  <c r="K552" i="1"/>
  <c r="L552" i="1"/>
  <c r="E553" i="1"/>
  <c r="F553" i="1"/>
  <c r="G553" i="1"/>
  <c r="H553" i="1"/>
  <c r="I553" i="1"/>
  <c r="J553" i="1"/>
  <c r="K553" i="1"/>
  <c r="L553" i="1"/>
  <c r="E554" i="1"/>
  <c r="F554" i="1"/>
  <c r="G554" i="1"/>
  <c r="H554" i="1"/>
  <c r="I554" i="1"/>
  <c r="J554" i="1"/>
  <c r="K554" i="1"/>
  <c r="L554" i="1"/>
  <c r="E555" i="1"/>
  <c r="F555" i="1"/>
  <c r="G555" i="1"/>
  <c r="H555" i="1"/>
  <c r="I555" i="1"/>
  <c r="J555" i="1"/>
  <c r="K555" i="1"/>
  <c r="L555" i="1"/>
  <c r="E556" i="1"/>
  <c r="F556" i="1"/>
  <c r="G556" i="1"/>
  <c r="H556" i="1"/>
  <c r="I556" i="1"/>
  <c r="J556" i="1"/>
  <c r="K556" i="1"/>
  <c r="L556" i="1"/>
  <c r="E557" i="1"/>
  <c r="F557" i="1"/>
  <c r="G557" i="1"/>
  <c r="H557" i="1"/>
  <c r="I557" i="1"/>
  <c r="J557" i="1"/>
  <c r="K557" i="1"/>
  <c r="L557" i="1"/>
  <c r="E558" i="1"/>
  <c r="F558" i="1"/>
  <c r="G558" i="1"/>
  <c r="H558" i="1"/>
  <c r="I558" i="1"/>
  <c r="J558" i="1"/>
  <c r="K558" i="1"/>
  <c r="L558" i="1"/>
  <c r="E559" i="1"/>
  <c r="F559" i="1"/>
  <c r="G559" i="1"/>
  <c r="H559" i="1"/>
  <c r="I559" i="1"/>
  <c r="J559" i="1"/>
  <c r="K559" i="1"/>
  <c r="L559" i="1"/>
  <c r="E560" i="1"/>
  <c r="F560" i="1"/>
  <c r="G560" i="1"/>
  <c r="H560" i="1"/>
  <c r="I560" i="1"/>
  <c r="J560" i="1"/>
  <c r="K560" i="1"/>
  <c r="L560" i="1"/>
  <c r="E561" i="1"/>
  <c r="F561" i="1"/>
  <c r="G561" i="1"/>
  <c r="H561" i="1"/>
  <c r="I561" i="1"/>
  <c r="J561" i="1"/>
  <c r="K561" i="1"/>
  <c r="L561" i="1"/>
  <c r="E562" i="1"/>
  <c r="F562" i="1"/>
  <c r="G562" i="1"/>
  <c r="H562" i="1"/>
  <c r="I562" i="1"/>
  <c r="J562" i="1"/>
  <c r="K562" i="1"/>
  <c r="L562" i="1"/>
  <c r="E563" i="1"/>
  <c r="F563" i="1"/>
  <c r="G563" i="1"/>
  <c r="H563" i="1"/>
  <c r="I563" i="1"/>
  <c r="J563" i="1"/>
  <c r="K563" i="1"/>
  <c r="L563" i="1"/>
  <c r="L294" i="1"/>
  <c r="K294" i="1"/>
  <c r="J294" i="1"/>
  <c r="I294" i="1"/>
  <c r="H294" i="1"/>
  <c r="G294" i="1"/>
  <c r="F294" i="1"/>
  <c r="E294" i="1"/>
  <c r="M280" i="1"/>
  <c r="L280" i="1"/>
  <c r="K280" i="1"/>
  <c r="J280" i="1"/>
  <c r="I280" i="1"/>
  <c r="H280" i="1"/>
  <c r="G280" i="1"/>
  <c r="E280" i="1"/>
  <c r="F280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I269" i="1" s="1"/>
  <c r="J269" i="1" s="1"/>
  <c r="E241" i="1"/>
  <c r="I270" i="1" s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I209" i="1" s="1"/>
  <c r="J209" i="1" s="1"/>
  <c r="E181" i="1"/>
  <c r="I210" i="1" s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I149" i="1" s="1"/>
  <c r="J149" i="1" s="1"/>
  <c r="E121" i="1"/>
  <c r="I150" i="1" s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I89" i="1" s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I31" i="1" s="1"/>
  <c r="E1" i="1"/>
  <c r="F273" i="1" s="1"/>
  <c r="J291" i="1" l="1"/>
  <c r="G291" i="1"/>
  <c r="K291" i="1"/>
  <c r="H291" i="1"/>
  <c r="L291" i="1"/>
  <c r="I291" i="1"/>
  <c r="O286" i="1"/>
  <c r="M291" i="1"/>
  <c r="O284" i="1"/>
  <c r="O283" i="1"/>
  <c r="O285" i="1"/>
  <c r="O288" i="1"/>
  <c r="F291" i="1"/>
  <c r="O287" i="1"/>
  <c r="O289" i="1"/>
  <c r="E291" i="1"/>
  <c r="O282" i="1"/>
  <c r="I119" i="1"/>
  <c r="I179" i="1"/>
  <c r="I239" i="1"/>
  <c r="I60" i="1"/>
  <c r="J150" i="1"/>
  <c r="J210" i="1"/>
  <c r="J270" i="1"/>
  <c r="I120" i="1"/>
  <c r="J120" i="1" s="1"/>
  <c r="I180" i="1"/>
  <c r="J180" i="1" s="1"/>
  <c r="I240" i="1"/>
  <c r="J240" i="1" s="1"/>
  <c r="F272" i="1"/>
  <c r="G272" i="1" s="1"/>
  <c r="I30" i="1"/>
  <c r="J30" i="1" s="1"/>
  <c r="I61" i="1"/>
  <c r="J61" i="1" s="1"/>
  <c r="I90" i="1"/>
  <c r="J90" i="1" s="1"/>
  <c r="O281" i="1" l="1"/>
  <c r="J239" i="1"/>
  <c r="G273" i="1"/>
  <c r="J179" i="1"/>
  <c r="J60" i="1"/>
  <c r="J119" i="1"/>
  <c r="J89" i="1"/>
  <c r="J31" i="1"/>
</calcChain>
</file>

<file path=xl/sharedStrings.xml><?xml version="1.0" encoding="utf-8"?>
<sst xmlns="http://schemas.openxmlformats.org/spreadsheetml/2006/main" count="1413" uniqueCount="324">
  <si>
    <t>Área de São Paulo e US$ 25 mi por ano salvariam anfíbios da mata atlântica</t>
  </si>
  <si>
    <t>ambiente</t>
  </si>
  <si>
    <t>Holanda tem aulas de natação e portão no mar contra mudanças climáticas</t>
  </si>
  <si>
    <t>Mudança no parque Jamanxim, no PA, abre caminho para garimpo</t>
  </si>
  <si>
    <t>turismo</t>
  </si>
  <si>
    <t>Novas hidrelétricas na Amazônia podem prejudicar clima e ecossistemas</t>
  </si>
  <si>
    <t>'Vamos regular área já ocupada', diz senador sobre menor proteção florestal</t>
  </si>
  <si>
    <t>No G7, EUA se afastam ainda mais de compromissos do Acordo de Paris</t>
  </si>
  <si>
    <t>mundo</t>
  </si>
  <si>
    <t>Mulher processa prefeitura de Paris por danos à saúde por poluição</t>
  </si>
  <si>
    <t>Por que não vale a pena matar as onças que comem gado no Pantanal</t>
  </si>
  <si>
    <t>ciencia</t>
  </si>
  <si>
    <t>Apesar de decisão de Trump, Estados americanos seguem Acordo de Paris</t>
  </si>
  <si>
    <t>Desenvolvimento urbano é tema de debate em mostra de cinema em SP</t>
  </si>
  <si>
    <t>cotidiano</t>
  </si>
  <si>
    <t>Estudo traça impacto e estima prejuízo com a mudança climática no Brasil</t>
  </si>
  <si>
    <t>mercado</t>
  </si>
  <si>
    <t>Após um ano, plano climático do Brasil não saiu do papel, afirma especialista</t>
  </si>
  <si>
    <t>educacao</t>
  </si>
  <si>
    <t>Citada por Trump em saída de acordo, Pittsburgh rejeita passado poluidor</t>
  </si>
  <si>
    <t>Isenção de imposto no Paraná ajuda donos de imóveis a preservar floresta</t>
  </si>
  <si>
    <t>Grande Barreira de Coral da Austrália perdeu um terço de área em um ano</t>
  </si>
  <si>
    <t>A incrível história do brasileiro chamado de louco pelos vizinhos por plantar a própria floresta</t>
  </si>
  <si>
    <t>Segunda geração de gavião-real nasce em cativeiro no Paraná</t>
  </si>
  <si>
    <t>Apesar da SOS Mata Atlântica, resta muito pouco da floresta</t>
  </si>
  <si>
    <t>Região do Descobrimento é a campeã de desmatamento, mostra relatório</t>
  </si>
  <si>
    <t>Elefante baleado mata caçador ao esmagá-lo no Zimbábue</t>
  </si>
  <si>
    <t>Antártida está ficando verde devido ao aquecimento global</t>
  </si>
  <si>
    <t>Ilha remota tem a maior concentração de lixo plástico do mundo</t>
  </si>
  <si>
    <t>Câmara aprova reduzir proteção de áreas de conservação no PA e em SC</t>
  </si>
  <si>
    <t>Derretimento de geleiras está levando ao ressurgimento de doenças</t>
  </si>
  <si>
    <t>Amazônia já teve partes inundadas e teve até tubarões, mostra pesquisa</t>
  </si>
  <si>
    <t>Último macho de sua espécie, rinoceronte entra no Tinder</t>
  </si>
  <si>
    <t>Desenhos que icebergs deixam no fundo do mar contam história do clima</t>
  </si>
  <si>
    <t>Métodos funerários humanos causam alterações na química do solo</t>
  </si>
  <si>
    <t>A morte lenta das geleiras nos Alpes</t>
  </si>
  <si>
    <t>Secretário de Energia dos EUA sugere permanência no Acordo de Paris</t>
  </si>
  <si>
    <t>No dia dos pinguins, cientistas pedem proteção para a Antártida</t>
  </si>
  <si>
    <t>Cabo Verde reúne praias de águas claras, vulcão e montanhas</t>
  </si>
  <si>
    <t>Cidade de Amarillo, no Texas, tem trilhas e cavernas à beira de cânion</t>
  </si>
  <si>
    <t>Peruano que vive no Brasil indica cidades preferidas no país</t>
  </si>
  <si>
    <t>Lagostins levam 'pânico' às trilhas de parque no centro de Berlim</t>
  </si>
  <si>
    <t>Tensão contra turistas sobe na Europa</t>
  </si>
  <si>
    <t>Ilha de Hvar, na Croácia, cansou da bagunça e dos turistas bêbados</t>
  </si>
  <si>
    <t>Veja opções dentro e fora do Brasil para ir no feriado da Independência</t>
  </si>
  <si>
    <t>Serra da Canastra abriga cachoeiras, cânions e um queijo do outro mundo</t>
  </si>
  <si>
    <t>Começa temporada de reprodução de baleias e tartarugas nas Américas</t>
  </si>
  <si>
    <t>Arquitetura utópica leva forasteiros ao deserto do Arizona, nos EUA</t>
  </si>
  <si>
    <t>'Voltaria todos os anos a Reykjavík, na Islândia', diz youtuber Danielle Noce</t>
  </si>
  <si>
    <t>Alemães se envergonham de turistas conterrâneos, diz estudo</t>
  </si>
  <si>
    <t>Roteiro pelo centro histórico de Nápoles tem vista para o mar</t>
  </si>
  <si>
    <t>Principal risco da Islândia é o clima, diz fotógrafa</t>
  </si>
  <si>
    <t>Romances de Elena Ferrante guiam passeio por becos e praias de Nápoles</t>
  </si>
  <si>
    <t>Islândia tem museu punk no banheiro com bandas ao lado de vasos sanitários</t>
  </si>
  <si>
    <t>Bairro de 'Despacito' vira atração turística na capital de Porto Rico</t>
  </si>
  <si>
    <t>Cidade se impõe como cenário ou ameaça desde o primeiro livro</t>
  </si>
  <si>
    <t>Brasileiras criam passeio turístico feminista em Londres</t>
  </si>
  <si>
    <t>Ilha de Ischia tem castelo, namorados e famílias descritas por Elena Ferrante</t>
  </si>
  <si>
    <t>A impressionante vista da maior ponte suspensa para pedestres do mundo</t>
  </si>
  <si>
    <t>Mistério das águas escuras nas Cataratas do Niágara é desvendado</t>
  </si>
  <si>
    <t>Jardins combinam arte, paisagismo e história e dão show à parte na França</t>
  </si>
  <si>
    <t>Como se comportar à mesa em um país diferente?</t>
  </si>
  <si>
    <t>Ilha de Comandatuba abriga praias desertas, sítios históricos e tartarugas</t>
  </si>
  <si>
    <t>Passeio de bicicleta dá frescor a roteiro clássico de castelos no Vale do Loire</t>
  </si>
  <si>
    <t>Fotógrafo mostra dez anos de viagens pelo mundo em exposição</t>
  </si>
  <si>
    <t>Disney terá hotel imersivo e parque inspirado em 'Star Wars'</t>
  </si>
  <si>
    <t>Pesca a cavalo leva turistas e curiosos à Bélgica</t>
  </si>
  <si>
    <t>5 lugares para voar de balão no Brasil</t>
  </si>
  <si>
    <t>Brasileiros apostam em veneno de vespa na guerra contra superbactérias</t>
  </si>
  <si>
    <t>Cientistas acham anquilossauro, espécie inédita de dinossauro no Brasil</t>
  </si>
  <si>
    <t>Por que Einstein teve que esperar que um eclipse confirmasse sua teoria da relatividade</t>
  </si>
  <si>
    <t>Missão de exploração espacial mais longeva, Voyager completa 40 anos</t>
  </si>
  <si>
    <t>Nos EUA, 1º Estado a ver eclipse espera evento com bonés, postais e trânsito</t>
  </si>
  <si>
    <t>Ciclista acha fóssil de dinossauro de quase um metro no interior de SP</t>
  </si>
  <si>
    <t>Até ateus acham que quem comete atos imorais provavelmente é ateu</t>
  </si>
  <si>
    <t>Japoneses, quase que por acidente, criam sorvete que não derrete</t>
  </si>
  <si>
    <t>Nasa abre vaga para 'protetor da Terra' contra ameaça de aliens - com salário de até R$ 580 mil ao ano</t>
  </si>
  <si>
    <t>Brasileiros planejam guerra contra espécie de molusco invasor</t>
  </si>
  <si>
    <t>UFRJ anuncia que alunos ficarão sem bolsa de pesquisa do CNPq</t>
  </si>
  <si>
    <t>'Oportunidade única em quase cem anos': como a Nasa se prepara para o eclipse total do Sol</t>
  </si>
  <si>
    <t>Uso de sangue de verme marinho em transfusões é estudado por cientistas</t>
  </si>
  <si>
    <t>Edição de DNA em embriões humanos feita nos EUA é confirmada por revista</t>
  </si>
  <si>
    <t>Cientistas descobrem a mãe, que também é o pai, de todas as flores</t>
  </si>
  <si>
    <t>Como cola inspirada em gosma de lesma pode ajudar a salvar vidas</t>
  </si>
  <si>
    <t>Descoberta em 'berçário' estelar surpreende astrônomos</t>
  </si>
  <si>
    <t>Cientistas acreditam ter encontrado primeira lua de fora do Sistema Solar</t>
  </si>
  <si>
    <t>Edição de DNA é usada em embriões humanos pela 1ª vez nos EUA</t>
  </si>
  <si>
    <t>Contra câncer de pâncreas, cientistas apostam em esponja verde do Alasca</t>
  </si>
  <si>
    <t>Astronauta registra visão impressionante de aurora boreal da Estação Espacial</t>
  </si>
  <si>
    <t>Como cientista francês desvendou mistério das areias cantantes do deserto</t>
  </si>
  <si>
    <t>Interior da Lua contém água, afirmam cientistas</t>
  </si>
  <si>
    <t>Contra superbactérias, hospitais tentam conter abuso de antibióticos</t>
  </si>
  <si>
    <t>Substância da picada da formiga é transformada em combustível para ônibus</t>
  </si>
  <si>
    <t>O que é o ruído branco e como ele pode influenciar o sono</t>
  </si>
  <si>
    <t>Desconhecido, oropouche pode ser o novo vírus a preocupar o país</t>
  </si>
  <si>
    <t>Todos os cães do mundo descendem da mesma população de lobos, diz estudo</t>
  </si>
  <si>
    <t>Como é a luz mais potente do mundo, criada em laboratório nos EUA?</t>
  </si>
  <si>
    <t>Após casos de estupro, Tinder lamenta e afirma não ser 'imune a malfeitores'</t>
  </si>
  <si>
    <t>Linha 11-coral da CPTM tem problemas pelo 2º dia consecutivo</t>
  </si>
  <si>
    <t>'Saúde' de empresas e usuários de planos envolve evitar desperdícios</t>
  </si>
  <si>
    <t>Evento inter-religioso homenageia doadores de órgãos em São Paulo</t>
  </si>
  <si>
    <t>Projeto prevê autorizar operadora de saúde a reajustar plano de idosos</t>
  </si>
  <si>
    <t>Ladrões deixam carros sem as quatro rodas em estacionamento de Cumbica</t>
  </si>
  <si>
    <t>Após 38 dias de secura, São Paulo volta a ter chuva na noite desta sexta-feira</t>
  </si>
  <si>
    <t>A saga de uma jovem brasileira na mira da deportação nos EUA</t>
  </si>
  <si>
    <t>Número de incêndios dispara em setembro e bate recorde de 20 anos</t>
  </si>
  <si>
    <t>Emenda da Câmara recomenda que governo se posicione contra aborto</t>
  </si>
  <si>
    <t>Justiça de MG reduz pena do goleiro Bruno de 22 para 20 anos de prisão</t>
  </si>
  <si>
    <t>Militares tiram máscara e distribuem doces de Cosme e Damião na Rocinha</t>
  </si>
  <si>
    <t>Uso de celular aumenta o número de acidentes na linha 4-amarela do metrô</t>
  </si>
  <si>
    <t>Em 5 horas, três mulheres reportam crimes sexuais nos ônibus de SP</t>
  </si>
  <si>
    <t>PMs do Rio morrem em SP após carro ser prensado por caminhões</t>
  </si>
  <si>
    <t>Jovem é morta a facadas pelo ex em SP após registrar queixas e se mudar</t>
  </si>
  <si>
    <t>Conflito na Rocinha remete à ascensão e queda de traficante preso desde 2011</t>
  </si>
  <si>
    <t>Bairros atingidos por breve blecaute em SP têm serviços normalizados</t>
  </si>
  <si>
    <t>Vacina da zika só estará disponível em dois anos, afirma ministro da Saúde</t>
  </si>
  <si>
    <t>Relator rejeita projeto sobre aplicativos favorável a taxistas</t>
  </si>
  <si>
    <t>Máquina apreendida em SP produzia 150 mil saquinhos de cocaína por dia</t>
  </si>
  <si>
    <t>Comerciantes de SP querem barrar a primeira ciclovia da gestão Doria</t>
  </si>
  <si>
    <t>TCM barra edital e trava privatização do Anhembi prevista por Doria</t>
  </si>
  <si>
    <t>Uber, 99 e Cabify fazem campanha contra projeto que muda aplicativos</t>
  </si>
  <si>
    <t>Roubos de carga crescem 10,4% em agosto, na 15ª alta seguida em SP</t>
  </si>
  <si>
    <t>Jovem internada em SP morre após queda de monitor cardíaco na cabeça</t>
  </si>
  <si>
    <t>Câmera de segurança para monitorar área da piscina causa polêmica</t>
  </si>
  <si>
    <t>Horário de verão está confirmado para este ano e já começa em 15 de outubro</t>
  </si>
  <si>
    <t>Membro do MBL que pintou muro de Doria ganha emprego na prefeitura</t>
  </si>
  <si>
    <t>Novo cadastro de adoção poderá ter desde foto até desenho de crianças</t>
  </si>
  <si>
    <t>FMU demite 220 docentes e preocupa alunos com anúncio de reformulação</t>
  </si>
  <si>
    <t>Novo Fies terá 300 mil vagas para financiamento estudantil em 2018</t>
  </si>
  <si>
    <t>Conselho da USP aprova cotas sociais e raciais para vestibular de 2018</t>
  </si>
  <si>
    <t>USP aprova abertura de medicina no campus de Bauru a partir de 2018</t>
  </si>
  <si>
    <t>Escola modelo da USP tem falta de professores e alunos sem aula</t>
  </si>
  <si>
    <t>USP vai ter cota de 50% para alunos de escola pública até 2021</t>
  </si>
  <si>
    <t>MEC divulga candidatos selecionados na 2ª chamada do ProUni; consulte</t>
  </si>
  <si>
    <t>Fies vai prever desconto de salário assim que devedor tiver emprego</t>
  </si>
  <si>
    <t>Após 11 anos, governo de SP faz concurso para diretor de escola</t>
  </si>
  <si>
    <t>Inadimplência do ensino superior privado cresce pelo 2º ano consecutivo</t>
  </si>
  <si>
    <t>Meninos usam saias contra proibição de bermudas em escola da Inglaterra</t>
  </si>
  <si>
    <t>Alckmin terá de excluir aposentado de gasto mínimo com educação, diz TCE</t>
  </si>
  <si>
    <t>USP quer estimular aluno da rede estadual de SP a prestar a Fuvest</t>
  </si>
  <si>
    <t>Governo Temer quer livro didático com base curricular não aprovada</t>
  </si>
  <si>
    <t>Termina nesta terça prazo para matrículas de aprovados no Sisu</t>
  </si>
  <si>
    <t>Terminam nesta sexta as inscrições para 147 mil vagas do ProUni</t>
  </si>
  <si>
    <t>MEC diz que vai recolher livro infantil de escolas por falar de incesto</t>
  </si>
  <si>
    <t>Escola no Brasil reproduz loucamente a desigualdade, declara pesquisador</t>
  </si>
  <si>
    <t>53% dos alunos brasileiros não têm conhecimentos financeiros básicos</t>
  </si>
  <si>
    <t>Doria zera fila de pré-escola, mas tem desafio maior com procura por creche</t>
  </si>
  <si>
    <t>Unicamp aprova cotas raciais e para escola pública a partir de 2019</t>
  </si>
  <si>
    <t>Enem 2017 tem 6,1 mi de inscrições confirmadas, menor nº desde 2013</t>
  </si>
  <si>
    <t>Unesp divulga lista de aprovados para a 2ª fase do vestibular de meio de ano</t>
  </si>
  <si>
    <t>Falha em inscrições do Sisu pode ter afetado até 600 mil jovens, diz MEC</t>
  </si>
  <si>
    <t>Crianças de escola em SC usam robô para aprender de forma lúdica</t>
  </si>
  <si>
    <t>Termina nesta quarta-feira prazo para candidatos pagarem inscrição do Enem</t>
  </si>
  <si>
    <t>Documentário investiga a realidade do ensino médio em escolas públicas</t>
  </si>
  <si>
    <t>Aposta da gestão Doria, creche por convênio tem qualidade em xeque</t>
  </si>
  <si>
    <t>Jovens apelam à Justiça para cursar a faculdade antes de terminar o colégio</t>
  </si>
  <si>
    <t>Faculdades adotam entrevistas como parte da seleção para avaliar perfil</t>
  </si>
  <si>
    <t>Sob vigilância, levantamento de peso tem de se ajustar para Jogos de 2024</t>
  </si>
  <si>
    <t>Atrasos preocupam Odepa para realização do Pan-2019, em Lima</t>
  </si>
  <si>
    <t>Promotoria pede saída de Eurico do Vasco por elo com organizada</t>
  </si>
  <si>
    <t>Delator diz que ex-presidente da confederação de vôlei recebeu propina</t>
  </si>
  <si>
    <t>Cristiano Ronaldo faz dois e Real começa com vitória a busca pelo tri</t>
  </si>
  <si>
    <t>esporte</t>
  </si>
  <si>
    <t>Agência Mundial Antidoping libera 95 atletas russos</t>
  </si>
  <si>
    <t>Confederação de natação pede, e COB vai bancar Bruno Fratus nos EUA</t>
  </si>
  <si>
    <t>Nadal vence Del Potro e decidirá Aberto dos EUA contra sul-africano</t>
  </si>
  <si>
    <t>Brasileiro é eleito presidente do Comitê Paraolímpico Internacional</t>
  </si>
  <si>
    <t>Um terço dos clubes usou jogadores reservas durante o Brasileiro</t>
  </si>
  <si>
    <t>Equipes que viram Messi 'nascer' para o futebol em Rosário vivem em apuros</t>
  </si>
  <si>
    <t>Cidade de Messi, Rosário vive entre lembranças e espera por volta do ídolo</t>
  </si>
  <si>
    <t>Flamengo e Cruzeiro empatam no 1º jogo da final da Copa do Brasil</t>
  </si>
  <si>
    <t>83ª do mundo bate Venus Williams e vai à final do Aberto dos EUA de tênis</t>
  </si>
  <si>
    <t>NFL abre temporada de olho no mercado brasileiro 'promissor'</t>
  </si>
  <si>
    <t>Del Potro vence Federer e enfrenta Nadal na semifinal do US Open</t>
  </si>
  <si>
    <t>Palmeiras confirma reintegração de Felipe Melo ao elenco</t>
  </si>
  <si>
    <t>Corinthians economiza, mas custo final de Cristian supera R$ 14 milhões</t>
  </si>
  <si>
    <t>Judô brasileiro conquista prata no Mundial por equipes mistas</t>
  </si>
  <si>
    <t>Grêmio goleia o Sport e diminui vantagem do Corinthians no Brasileiro</t>
  </si>
  <si>
    <t>Troca entre Boston e Cleveland levanta questão sobre lealdade na NBA</t>
  </si>
  <si>
    <t>Natação do Brasil terá seleção júnior a partir de 2018</t>
  </si>
  <si>
    <t>Artilheiro das eliminatórias, Ronaldo supera Pelé em gols em jogos da Fifa</t>
  </si>
  <si>
    <t>Basquete masculino fica fora dos jogos Pan-Americanos pela 1ª vez na história</t>
  </si>
  <si>
    <t>Agora tenho muita bagagem, afirma Cássio sobre nova chance na seleção</t>
  </si>
  <si>
    <t>Com pouco assédio, Neymar se apresenta à seleção em Porto Alegre</t>
  </si>
  <si>
    <t>Santos empata com Cruzeiro e fica 12 pontos atrás do líder Corinthians</t>
  </si>
  <si>
    <t>Palmeiras vence e deixa São Paulo ainda mais pressionado</t>
  </si>
  <si>
    <t>Hamilton resiste à pressão de Vettel e vence GP da Bélgica; Massa é o 8º</t>
  </si>
  <si>
    <t>Lanterna, Atlético-GO desbanca líder Corinthians em Itaquera</t>
  </si>
  <si>
    <t>Estudo da Fipecafi inocenta irmãos Batista de crimes financeiros</t>
  </si>
  <si>
    <t>INSS inicia concessão de aposentadoria por telefone</t>
  </si>
  <si>
    <t>Bolsa renova máxima após governo sinalizar privatização da Petrobras</t>
  </si>
  <si>
    <t>Câmara anula brecha para renegociar dívida oriunda de corrupção</t>
  </si>
  <si>
    <t>Câmara aprova perdão a dívidas tributárias de igrejas em novo Refis</t>
  </si>
  <si>
    <t>Venda de carros cai 8% em setembro, mas deve crescer no ano, diz entidade</t>
  </si>
  <si>
    <t>Petrobras diz ter 19 projetos atrasados por indefinição nas regras de compras</t>
  </si>
  <si>
    <t>Governo estuda antecipar fim de todos os contratos de usinas da Eletrobras</t>
  </si>
  <si>
    <t>Acordo com Anatel pode trazer novos clientes, diz presidente da Telefônica</t>
  </si>
  <si>
    <t>GM e Ford anunciam expansão da produção de carros elétricos</t>
  </si>
  <si>
    <t>Produção industrial cai 0,8% em agosto e frustra expectativas</t>
  </si>
  <si>
    <t>Privatização da Petrobras pode ocorrer no futuro, diz ministro</t>
  </si>
  <si>
    <t>BNDES precisará de fontes alternativas para pagar Tesouro, diz diretor</t>
  </si>
  <si>
    <t>esas menores lideram ganhos na Bolsa no 1º semestre do ano</t>
  </si>
  <si>
    <t>Prefeitura faz contrato emergencial de iluminação para driblar PPP travada</t>
  </si>
  <si>
    <t>Reforma trabalhista brasileira desanima investidores nos EUA</t>
  </si>
  <si>
    <t>Com censo agropecuário, IBGE estuda criar 'Waze' da zona rural brasileira</t>
  </si>
  <si>
    <t>Ministro do Planejamento insiste que reforma da Previdência é prioridade</t>
  </si>
  <si>
    <t>Fusões envolvendo empresas brasileiras crescem 29% até setembro</t>
  </si>
  <si>
    <t>Presidente da Petrobras abre pregão em Nova York e tenta atrair investidor</t>
  </si>
  <si>
    <t>Brasil caminha para crescimento mais longo da última década, diz Meirelles</t>
  </si>
  <si>
    <t>Aérea britânica decreta falência, e 100 mil passageiros ficam sem voos</t>
  </si>
  <si>
    <t>Unilever anuncia compra da brasileira Mãe Terra</t>
  </si>
  <si>
    <t>Dólar acompanha exterior e recua para R$ 3,15; Bolsa tem leve alta</t>
  </si>
  <si>
    <t>Balança tem superavit de US$ 5,2 bilhões e renova recorde no ano</t>
  </si>
  <si>
    <t>IBGE precisa de até R$ 3 bilhões para censo demográfico, diz presidente</t>
  </si>
  <si>
    <t>Google encerra política de clique grátis para notícias e se aproxima de jornais</t>
  </si>
  <si>
    <t>Rio Tinto deve utilizar trem autônomo para minério de ferro em 2018</t>
  </si>
  <si>
    <t>Inflação deve ficar abaixo do piso da meta, diz ministro do Planejamento</t>
  </si>
  <si>
    <t>Mesmo com recuperação, cai ritmo de expansão de start-ups nos EUA</t>
  </si>
  <si>
    <t>Milhares de espanhóis vão às ruas contra independência da Catalunha</t>
  </si>
  <si>
    <t>FBI desmantela planos de ataque a metrô, show e estádio em Nova York</t>
  </si>
  <si>
    <t>Prêmio Nobel da Paz é marco na luta pelo desarmamento atômico</t>
  </si>
  <si>
    <t>Repórteres dos EUA tentam distinguir o que Trump fala do que ele faz</t>
  </si>
  <si>
    <t>Rosto do separatismo catalão é roqueiro que veio 'das margens'</t>
  </si>
  <si>
    <t>Arábia Saudita e Rússia se aproximam de forma inédita</t>
  </si>
  <si>
    <t>Coreia do Norte prepara teste de míssil intercontinental, diz deputado russo</t>
  </si>
  <si>
    <t>Entenda por que o primeiro-ministro do Japão antecipou as eleições</t>
  </si>
  <si>
    <t>Sob Trump, planos podem negar contraceptivos a mulheres por religião</t>
  </si>
  <si>
    <t>Contra premiê, governadora de Tóquio lança "Yurinomics" e "12 Zeros" para eleição</t>
  </si>
  <si>
    <t>EUA têm consciência sobre mudança climática, diz Obama na Argentina</t>
  </si>
  <si>
    <t>Com surto de malária e sem gasolina, milhares deixam interior da Venezuela</t>
  </si>
  <si>
    <t>Corte revoga condenação de brasileiro por terrorismo na Ucrânia</t>
  </si>
  <si>
    <t>Trump decide invalidar acordo nuclear com Irã, diz 'The Washington Post'</t>
  </si>
  <si>
    <t>Obama fala de desgaste da política tradicional em jantar em São Paulo</t>
  </si>
  <si>
    <t>Brasil e 11 países pedem a Maduro respeito à lei em eleição na Venezuela</t>
  </si>
  <si>
    <t>Diplomata do Irã, Merkel e papa lideram apostas para Nobel da Paz</t>
  </si>
  <si>
    <t>Lobby pró-arma pede restrição à venda de acessório que aumenta letalidade</t>
  </si>
  <si>
    <t>Em meio a crise separatista, banco Sabadell estuda deixar a Catalunha</t>
  </si>
  <si>
    <t>Artistas da música country deveriam se distanciar do lobby pró-armas</t>
  </si>
  <si>
    <t>Pressão política limita pesquisas sobre violência com armas de fogo nos EUA</t>
  </si>
  <si>
    <t>Putin diz não ter certeza do sucesso de um ataque contra a Coreia do Norte</t>
  </si>
  <si>
    <t>Após revelações de atrito com Trump, Tillerson nega intenção de renunciar</t>
  </si>
  <si>
    <t>Com voz falha, May pede união de conservadores para negociar 'brexit'</t>
  </si>
  <si>
    <t>Em São Paulo, Obama se encontrará com 11 jovens líderes</t>
  </si>
  <si>
    <t>Parlamento da Catalunha discutirá declaração de independência</t>
  </si>
  <si>
    <t>Mulher mais poderosa do Japão, governadora de Tóquio cativa eleitores</t>
  </si>
  <si>
    <t>Com viagens, Barack Obama busca manter status de líder global</t>
  </si>
  <si>
    <t>Rei da Espanha defende uso da força e chama políticos catalães de 'desleais'</t>
  </si>
  <si>
    <t>Relatório conclui que mistério de voo da Malaysia Airlines é 'inaceitável'</t>
  </si>
  <si>
    <t>Com foco nos nanicos, reforma fará partidos passar por peneira</t>
  </si>
  <si>
    <t>Eunício diz que Senado pode rever decisão se STF mantiver Aécio afastado</t>
  </si>
  <si>
    <t>Veja o que muda com a cláusula de barreira e o fim das coligações</t>
  </si>
  <si>
    <t>Com seguranças mulheres e 'guerra' na internet, seguidores preparam visita de Bolsonaro a Belém</t>
  </si>
  <si>
    <t>Tucanos querem saída definitiva de Aécio da presidência do PSDB</t>
  </si>
  <si>
    <t>Presidente do STF janta com 'mulheres poderosas' do Judiciário</t>
  </si>
  <si>
    <t>Bolsonaro cogita se filiar a sigla de citado no mensalão em vez de nanico</t>
  </si>
  <si>
    <t>No caso Aécio, é certo atribuir ao Senado o papel de juiz?</t>
  </si>
  <si>
    <t>Advogado vai ao STF defender liberação de candidatura sem partido</t>
  </si>
  <si>
    <t>Incra restringe recursos para assentamentos rurais</t>
  </si>
  <si>
    <t>Senado aprova fim das coligações e cria cláusula de barreira</t>
  </si>
  <si>
    <t>Relator inclui propaganda eleitoral paga na internet na reforma política</t>
  </si>
  <si>
    <t>Senado adia novamente votação que pode reverter afastamento de Aécio</t>
  </si>
  <si>
    <t>Instabilidade transforma conquistas em moeda de troca, diz Marina Silva</t>
  </si>
  <si>
    <t>Apesar de pressão, tucano diz que não larga relatoria de denúncia</t>
  </si>
  <si>
    <t>Gilmar Mendes critica candidatura política sem partido</t>
  </si>
  <si>
    <t>Líder do PSDB diz esperar que Bonifácio deixe relatoria até quarta</t>
  </si>
  <si>
    <t>'Lula não é mais só o Lula, Lula é uma ideia', diz Lula no Rio</t>
  </si>
  <si>
    <t>Bolsonaro é condenado a pagar R$ 50 mil a comunidades quilombolas</t>
  </si>
  <si>
    <t>É possível unir por uma causa quem pensa diferente, diz Paula Lavigne</t>
  </si>
  <si>
    <t>Desembargadora acusa presidente do TJ de omissão sobre obras suspeitas</t>
  </si>
  <si>
    <t>Relator da reforma política desiste de proibição a pesquisas</t>
  </si>
  <si>
    <t>Juiz nega acordo que livraria Guido Mantega de pedido de prisão</t>
  </si>
  <si>
    <t>Bolsonaro ocupa espaço tucano e disputa eleitorado com Doria</t>
  </si>
  <si>
    <t>'Muito da corrupção vem do modo de financiamento eleitoral', diz Dodge</t>
  </si>
  <si>
    <t>Moro se diz 'cansado' e que trabalho da Lava Jato em Curitiba está no fim</t>
  </si>
  <si>
    <t>Prefeito de Manaus lança pré-candidatura a presidente pelo PSDB</t>
  </si>
  <si>
    <t>Modelo institucional é defasado, diz Alckmin sobre denúncia contra Temer</t>
  </si>
  <si>
    <t>Candidatura de Ciro é 'irreversível, imutável e imexível', diz presidente do PDT</t>
  </si>
  <si>
    <t>CUT terá candidatos ao Congresso e gera ciúme entre petistas</t>
  </si>
  <si>
    <t>política</t>
  </si>
  <si>
    <t>Total Ambiente:</t>
  </si>
  <si>
    <t>Certos</t>
  </si>
  <si>
    <t>Errados</t>
  </si>
  <si>
    <t>Total Turismo:</t>
  </si>
  <si>
    <t>Total Ciencia:</t>
  </si>
  <si>
    <t>Total Cotidiano:</t>
  </si>
  <si>
    <t>Total Educacao:</t>
  </si>
  <si>
    <t>Total Esporte:</t>
  </si>
  <si>
    <t>Total Mercado:</t>
  </si>
  <si>
    <t>Total Mundo:</t>
  </si>
  <si>
    <t>Total</t>
  </si>
  <si>
    <t>Certo:</t>
  </si>
  <si>
    <t>Errado:</t>
  </si>
  <si>
    <t>Total Política:</t>
  </si>
  <si>
    <t>Rotulado</t>
  </si>
  <si>
    <t>Ambiente</t>
  </si>
  <si>
    <t>Real</t>
  </si>
  <si>
    <t>Turismo</t>
  </si>
  <si>
    <t>Ciencia</t>
  </si>
  <si>
    <t>Educacao</t>
  </si>
  <si>
    <t>Esporte</t>
  </si>
  <si>
    <t>Mercado</t>
  </si>
  <si>
    <t>Cotidiano</t>
  </si>
  <si>
    <t>Mundo</t>
  </si>
  <si>
    <t>Politica</t>
  </si>
  <si>
    <t>Reconhecimento</t>
  </si>
  <si>
    <t>294 - 324</t>
  </si>
  <si>
    <t>325 - 354</t>
  </si>
  <si>
    <t>355 - 383</t>
  </si>
  <si>
    <t>384 - 413</t>
  </si>
  <si>
    <t>414 - 443</t>
  </si>
  <si>
    <t>444 - 473</t>
  </si>
  <si>
    <t>474 - 503</t>
  </si>
  <si>
    <t>504 - 533</t>
  </si>
  <si>
    <t>534 - 563</t>
  </si>
  <si>
    <t>TPR</t>
  </si>
  <si>
    <t>SPC</t>
  </si>
  <si>
    <t>ACC</t>
  </si>
  <si>
    <t>PPV</t>
  </si>
  <si>
    <t>F_SC</t>
  </si>
  <si>
    <t>stop words</t>
  </si>
  <si>
    <t>incluir texto</t>
  </si>
  <si>
    <t>aumentar amostras</t>
  </si>
  <si>
    <t xml:space="preserve">remover ambiente cotidiano e turismo, acrescentar cienciaEsaude </t>
  </si>
  <si>
    <t>esporte e cultura= entretenimento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</si>
</sst>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46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3"/>
  <sheetViews>
    <sheetView tabSelected="1" topLeftCell="G256" zoomScale="85" zoomScaleNormal="85" workbookViewId="0">
      <selection activeCell="O273" sqref="O273"/>
    </sheetView>
  </sheetViews>
  <sheetFormatPr defaultRowHeight="15" x14ac:dyDescent="0.25"/>
  <cols>
    <col min="1" max="1" width="92.28515625" bestFit="1" customWidth="1"/>
    <col min="4" max="4" width="11.140625" bestFit="1" customWidth="1"/>
    <col min="5" max="5" width="12.85546875" customWidth="1"/>
    <col min="8" max="8" width="10.28515625" bestFit="1" customWidth="1"/>
    <col min="9" max="9" width="11.140625" bestFit="1" customWidth="1"/>
    <col min="16" max="16" width="17.85546875" bestFit="1" customWidth="1"/>
  </cols>
  <sheetData>
    <row r="1" spans="1:5" x14ac:dyDescent="0.25">
      <c r="A1" t="s">
        <v>0</v>
      </c>
      <c r="B1" t="s">
        <v>1</v>
      </c>
      <c r="C1" t="s">
        <v>1</v>
      </c>
      <c r="E1" t="str">
        <f>IF(B1=C1,"Certo","Errado")</f>
        <v>Certo</v>
      </c>
    </row>
    <row r="2" spans="1:5" x14ac:dyDescent="0.25">
      <c r="A2" t="s">
        <v>2</v>
      </c>
      <c r="B2" t="s">
        <v>1</v>
      </c>
      <c r="C2" t="s">
        <v>1</v>
      </c>
      <c r="E2" t="str">
        <f>IF(B2=C2,"Certo","Errado")</f>
        <v>Certo</v>
      </c>
    </row>
    <row r="3" spans="1:5" x14ac:dyDescent="0.25">
      <c r="A3" t="s">
        <v>3</v>
      </c>
      <c r="B3" t="s">
        <v>4</v>
      </c>
      <c r="C3" t="s">
        <v>1</v>
      </c>
      <c r="E3" t="str">
        <f t="shared" ref="E3:E66" si="0">IF(B3=C3,"Certo","Errado")</f>
        <v>Errado</v>
      </c>
    </row>
    <row r="4" spans="1:5" x14ac:dyDescent="0.25">
      <c r="A4" t="s">
        <v>5</v>
      </c>
      <c r="B4" t="s">
        <v>1</v>
      </c>
      <c r="C4" t="s">
        <v>1</v>
      </c>
      <c r="E4" t="str">
        <f t="shared" si="0"/>
        <v>Certo</v>
      </c>
    </row>
    <row r="5" spans="1:5" x14ac:dyDescent="0.25">
      <c r="A5" t="s">
        <v>6</v>
      </c>
      <c r="B5" t="s">
        <v>1</v>
      </c>
      <c r="C5" t="s">
        <v>1</v>
      </c>
      <c r="E5" t="str">
        <f t="shared" si="0"/>
        <v>Certo</v>
      </c>
    </row>
    <row r="6" spans="1:5" x14ac:dyDescent="0.25">
      <c r="A6" t="s">
        <v>7</v>
      </c>
      <c r="B6" t="s">
        <v>8</v>
      </c>
      <c r="C6" t="s">
        <v>1</v>
      </c>
      <c r="E6" t="str">
        <f t="shared" si="0"/>
        <v>Errado</v>
      </c>
    </row>
    <row r="7" spans="1:5" x14ac:dyDescent="0.25">
      <c r="A7" t="s">
        <v>9</v>
      </c>
      <c r="B7" t="s">
        <v>8</v>
      </c>
      <c r="C7" t="s">
        <v>1</v>
      </c>
      <c r="E7" t="str">
        <f t="shared" si="0"/>
        <v>Errado</v>
      </c>
    </row>
    <row r="8" spans="1:5" x14ac:dyDescent="0.25">
      <c r="A8" t="s">
        <v>10</v>
      </c>
      <c r="B8" t="s">
        <v>11</v>
      </c>
      <c r="C8" t="s">
        <v>1</v>
      </c>
      <c r="E8" t="str">
        <f t="shared" si="0"/>
        <v>Errado</v>
      </c>
    </row>
    <row r="9" spans="1:5" x14ac:dyDescent="0.25">
      <c r="A9" t="s">
        <v>12</v>
      </c>
      <c r="B9" t="s">
        <v>8</v>
      </c>
      <c r="C9" t="s">
        <v>1</v>
      </c>
      <c r="E9" t="str">
        <f t="shared" si="0"/>
        <v>Errado</v>
      </c>
    </row>
    <row r="10" spans="1:5" x14ac:dyDescent="0.25">
      <c r="A10" t="s">
        <v>13</v>
      </c>
      <c r="B10" t="s">
        <v>14</v>
      </c>
      <c r="C10" t="s">
        <v>1</v>
      </c>
      <c r="E10" t="str">
        <f t="shared" si="0"/>
        <v>Errado</v>
      </c>
    </row>
    <row r="11" spans="1:5" x14ac:dyDescent="0.25">
      <c r="A11" t="s">
        <v>15</v>
      </c>
      <c r="B11" t="s">
        <v>16</v>
      </c>
      <c r="C11" t="s">
        <v>1</v>
      </c>
      <c r="E11" t="str">
        <f t="shared" si="0"/>
        <v>Errado</v>
      </c>
    </row>
    <row r="12" spans="1:5" x14ac:dyDescent="0.25">
      <c r="A12" t="s">
        <v>17</v>
      </c>
      <c r="B12" t="s">
        <v>18</v>
      </c>
      <c r="C12" t="s">
        <v>1</v>
      </c>
      <c r="E12" t="str">
        <f t="shared" si="0"/>
        <v>Errado</v>
      </c>
    </row>
    <row r="13" spans="1:5" x14ac:dyDescent="0.25">
      <c r="A13" t="s">
        <v>19</v>
      </c>
      <c r="B13" t="s">
        <v>8</v>
      </c>
      <c r="C13" t="s">
        <v>1</v>
      </c>
      <c r="E13" t="str">
        <f t="shared" si="0"/>
        <v>Errado</v>
      </c>
    </row>
    <row r="14" spans="1:5" x14ac:dyDescent="0.25">
      <c r="A14" t="s">
        <v>20</v>
      </c>
      <c r="B14" t="s">
        <v>1</v>
      </c>
      <c r="C14" t="s">
        <v>1</v>
      </c>
      <c r="E14" t="str">
        <f t="shared" si="0"/>
        <v>Certo</v>
      </c>
    </row>
    <row r="15" spans="1:5" x14ac:dyDescent="0.25">
      <c r="A15" t="s">
        <v>21</v>
      </c>
      <c r="B15" t="s">
        <v>4</v>
      </c>
      <c r="C15" t="s">
        <v>1</v>
      </c>
      <c r="E15" t="str">
        <f t="shared" si="0"/>
        <v>Errado</v>
      </c>
    </row>
    <row r="16" spans="1:5" x14ac:dyDescent="0.25">
      <c r="A16" t="s">
        <v>22</v>
      </c>
      <c r="B16" t="s">
        <v>11</v>
      </c>
      <c r="C16" t="s">
        <v>1</v>
      </c>
      <c r="E16" t="str">
        <f t="shared" si="0"/>
        <v>Errado</v>
      </c>
    </row>
    <row r="17" spans="1:10" x14ac:dyDescent="0.25">
      <c r="A17" t="s">
        <v>23</v>
      </c>
      <c r="B17" t="s">
        <v>1</v>
      </c>
      <c r="C17" t="s">
        <v>1</v>
      </c>
      <c r="E17" t="str">
        <f t="shared" si="0"/>
        <v>Certo</v>
      </c>
    </row>
    <row r="18" spans="1:10" x14ac:dyDescent="0.25">
      <c r="A18" t="s">
        <v>24</v>
      </c>
      <c r="B18" t="s">
        <v>1</v>
      </c>
      <c r="C18" t="s">
        <v>1</v>
      </c>
      <c r="E18" t="str">
        <f t="shared" si="0"/>
        <v>Certo</v>
      </c>
    </row>
    <row r="19" spans="1:10" x14ac:dyDescent="0.25">
      <c r="A19" t="s">
        <v>25</v>
      </c>
      <c r="B19" t="s">
        <v>1</v>
      </c>
      <c r="C19" t="s">
        <v>1</v>
      </c>
      <c r="E19" t="str">
        <f t="shared" si="0"/>
        <v>Certo</v>
      </c>
    </row>
    <row r="20" spans="1:10" x14ac:dyDescent="0.25">
      <c r="A20" t="s">
        <v>26</v>
      </c>
      <c r="B20" t="s">
        <v>16</v>
      </c>
      <c r="C20" t="s">
        <v>1</v>
      </c>
      <c r="E20" t="str">
        <f t="shared" si="0"/>
        <v>Errado</v>
      </c>
    </row>
    <row r="21" spans="1:10" x14ac:dyDescent="0.25">
      <c r="A21" t="s">
        <v>27</v>
      </c>
      <c r="B21" t="s">
        <v>8</v>
      </c>
      <c r="C21" t="s">
        <v>1</v>
      </c>
      <c r="E21" t="str">
        <f t="shared" si="0"/>
        <v>Errado</v>
      </c>
    </row>
    <row r="22" spans="1:10" x14ac:dyDescent="0.25">
      <c r="A22" t="s">
        <v>28</v>
      </c>
      <c r="B22" t="s">
        <v>4</v>
      </c>
      <c r="C22" t="s">
        <v>1</v>
      </c>
      <c r="E22" t="str">
        <f t="shared" si="0"/>
        <v>Errado</v>
      </c>
    </row>
    <row r="23" spans="1:10" x14ac:dyDescent="0.25">
      <c r="A23" t="s">
        <v>29</v>
      </c>
      <c r="B23" t="s">
        <v>18</v>
      </c>
      <c r="C23" t="s">
        <v>1</v>
      </c>
      <c r="E23" t="str">
        <f t="shared" si="0"/>
        <v>Errado</v>
      </c>
    </row>
    <row r="24" spans="1:10" x14ac:dyDescent="0.25">
      <c r="A24" t="s">
        <v>30</v>
      </c>
      <c r="B24" t="s">
        <v>16</v>
      </c>
      <c r="C24" t="s">
        <v>1</v>
      </c>
      <c r="E24" t="str">
        <f t="shared" si="0"/>
        <v>Errado</v>
      </c>
    </row>
    <row r="25" spans="1:10" x14ac:dyDescent="0.25">
      <c r="A25" t="s">
        <v>31</v>
      </c>
      <c r="B25" t="s">
        <v>1</v>
      </c>
      <c r="C25" t="s">
        <v>1</v>
      </c>
      <c r="E25" t="str">
        <f t="shared" si="0"/>
        <v>Certo</v>
      </c>
    </row>
    <row r="26" spans="1:10" x14ac:dyDescent="0.25">
      <c r="A26" t="s">
        <v>32</v>
      </c>
      <c r="B26" t="s">
        <v>8</v>
      </c>
      <c r="C26" t="s">
        <v>1</v>
      </c>
      <c r="E26" t="str">
        <f t="shared" si="0"/>
        <v>Errado</v>
      </c>
    </row>
    <row r="27" spans="1:10" x14ac:dyDescent="0.25">
      <c r="A27" t="s">
        <v>33</v>
      </c>
      <c r="B27" t="s">
        <v>11</v>
      </c>
      <c r="C27" t="s">
        <v>1</v>
      </c>
      <c r="E27" t="str">
        <f t="shared" si="0"/>
        <v>Errado</v>
      </c>
    </row>
    <row r="28" spans="1:10" x14ac:dyDescent="0.25">
      <c r="A28" t="s">
        <v>34</v>
      </c>
      <c r="B28" t="s">
        <v>8</v>
      </c>
      <c r="C28" t="s">
        <v>1</v>
      </c>
      <c r="E28" t="str">
        <f t="shared" si="0"/>
        <v>Errado</v>
      </c>
    </row>
    <row r="29" spans="1:10" x14ac:dyDescent="0.25">
      <c r="A29" t="s">
        <v>35</v>
      </c>
      <c r="B29" t="s">
        <v>8</v>
      </c>
      <c r="C29" t="s">
        <v>1</v>
      </c>
      <c r="E29" t="str">
        <f t="shared" si="0"/>
        <v>Errado</v>
      </c>
      <c r="G29" t="s">
        <v>279</v>
      </c>
    </row>
    <row r="30" spans="1:10" x14ac:dyDescent="0.25">
      <c r="A30" t="s">
        <v>36</v>
      </c>
      <c r="B30" t="s">
        <v>8</v>
      </c>
      <c r="C30" t="s">
        <v>1</v>
      </c>
      <c r="E30" t="str">
        <f t="shared" si="0"/>
        <v>Errado</v>
      </c>
      <c r="H30" t="s">
        <v>280</v>
      </c>
      <c r="I30">
        <f>COUNTIFS(E1:E31,"Certo")</f>
        <v>9</v>
      </c>
      <c r="J30" s="1">
        <f>I30/(I30+I31)</f>
        <v>0.29032258064516131</v>
      </c>
    </row>
    <row r="31" spans="1:10" x14ac:dyDescent="0.25">
      <c r="A31" t="s">
        <v>37</v>
      </c>
      <c r="B31" t="s">
        <v>11</v>
      </c>
      <c r="C31" t="s">
        <v>1</v>
      </c>
      <c r="E31" t="str">
        <f t="shared" si="0"/>
        <v>Errado</v>
      </c>
      <c r="H31" t="s">
        <v>281</v>
      </c>
      <c r="I31">
        <f>COUNTIFS(E1:E31,"Errado")</f>
        <v>22</v>
      </c>
      <c r="J31" s="1">
        <f>I31/(I31+I30)</f>
        <v>0.70967741935483875</v>
      </c>
    </row>
    <row r="32" spans="1:10" x14ac:dyDescent="0.25">
      <c r="A32" t="s">
        <v>38</v>
      </c>
      <c r="B32" t="s">
        <v>4</v>
      </c>
      <c r="C32" t="s">
        <v>4</v>
      </c>
      <c r="E32" t="str">
        <f t="shared" si="0"/>
        <v>Certo</v>
      </c>
    </row>
    <row r="33" spans="1:5" x14ac:dyDescent="0.25">
      <c r="A33" t="s">
        <v>39</v>
      </c>
      <c r="B33" t="s">
        <v>4</v>
      </c>
      <c r="C33" t="s">
        <v>4</v>
      </c>
      <c r="E33" t="str">
        <f t="shared" si="0"/>
        <v>Certo</v>
      </c>
    </row>
    <row r="34" spans="1:5" x14ac:dyDescent="0.25">
      <c r="A34" t="s">
        <v>40</v>
      </c>
      <c r="B34" t="s">
        <v>4</v>
      </c>
      <c r="C34" t="s">
        <v>4</v>
      </c>
      <c r="E34" t="str">
        <f t="shared" si="0"/>
        <v>Certo</v>
      </c>
    </row>
    <row r="35" spans="1:5" x14ac:dyDescent="0.25">
      <c r="A35" t="s">
        <v>41</v>
      </c>
      <c r="B35" t="s">
        <v>8</v>
      </c>
      <c r="C35" t="s">
        <v>4</v>
      </c>
      <c r="E35" t="str">
        <f t="shared" si="0"/>
        <v>Errado</v>
      </c>
    </row>
    <row r="36" spans="1:5" x14ac:dyDescent="0.25">
      <c r="A36" t="s">
        <v>42</v>
      </c>
      <c r="B36" t="s">
        <v>16</v>
      </c>
      <c r="C36" t="s">
        <v>4</v>
      </c>
      <c r="E36" t="str">
        <f t="shared" si="0"/>
        <v>Errado</v>
      </c>
    </row>
    <row r="37" spans="1:5" x14ac:dyDescent="0.25">
      <c r="A37" t="s">
        <v>43</v>
      </c>
      <c r="B37" t="s">
        <v>4</v>
      </c>
      <c r="C37" t="s">
        <v>4</v>
      </c>
      <c r="E37" t="str">
        <f t="shared" si="0"/>
        <v>Certo</v>
      </c>
    </row>
    <row r="38" spans="1:5" x14ac:dyDescent="0.25">
      <c r="A38" t="s">
        <v>44</v>
      </c>
      <c r="B38" t="s">
        <v>4</v>
      </c>
      <c r="C38" t="s">
        <v>4</v>
      </c>
      <c r="E38" t="str">
        <f t="shared" si="0"/>
        <v>Certo</v>
      </c>
    </row>
    <row r="39" spans="1:5" x14ac:dyDescent="0.25">
      <c r="A39" t="s">
        <v>45</v>
      </c>
      <c r="B39" t="s">
        <v>4</v>
      </c>
      <c r="C39" t="s">
        <v>4</v>
      </c>
      <c r="E39" t="str">
        <f t="shared" si="0"/>
        <v>Certo</v>
      </c>
    </row>
    <row r="40" spans="1:5" x14ac:dyDescent="0.25">
      <c r="A40" t="s">
        <v>46</v>
      </c>
      <c r="B40" t="s">
        <v>1</v>
      </c>
      <c r="C40" t="s">
        <v>4</v>
      </c>
      <c r="E40" t="str">
        <f t="shared" si="0"/>
        <v>Errado</v>
      </c>
    </row>
    <row r="41" spans="1:5" x14ac:dyDescent="0.25">
      <c r="A41" t="s">
        <v>47</v>
      </c>
      <c r="B41" t="s">
        <v>16</v>
      </c>
      <c r="C41" t="s">
        <v>4</v>
      </c>
      <c r="E41" t="str">
        <f t="shared" si="0"/>
        <v>Errado</v>
      </c>
    </row>
    <row r="42" spans="1:5" x14ac:dyDescent="0.25">
      <c r="A42" t="s">
        <v>48</v>
      </c>
      <c r="B42" t="s">
        <v>8</v>
      </c>
      <c r="C42" t="s">
        <v>4</v>
      </c>
      <c r="E42" t="str">
        <f t="shared" si="0"/>
        <v>Errado</v>
      </c>
    </row>
    <row r="43" spans="1:5" x14ac:dyDescent="0.25">
      <c r="A43" t="s">
        <v>49</v>
      </c>
      <c r="B43" t="s">
        <v>278</v>
      </c>
      <c r="C43" t="s">
        <v>4</v>
      </c>
      <c r="E43" t="str">
        <f t="shared" si="0"/>
        <v>Errado</v>
      </c>
    </row>
    <row r="44" spans="1:5" x14ac:dyDescent="0.25">
      <c r="A44" t="s">
        <v>50</v>
      </c>
      <c r="B44" t="s">
        <v>4</v>
      </c>
      <c r="C44" t="s">
        <v>4</v>
      </c>
      <c r="E44" t="str">
        <f t="shared" si="0"/>
        <v>Certo</v>
      </c>
    </row>
    <row r="45" spans="1:5" x14ac:dyDescent="0.25">
      <c r="A45" t="s">
        <v>51</v>
      </c>
      <c r="B45" t="s">
        <v>1</v>
      </c>
      <c r="C45" t="s">
        <v>4</v>
      </c>
      <c r="E45" t="str">
        <f t="shared" si="0"/>
        <v>Errado</v>
      </c>
    </row>
    <row r="46" spans="1:5" x14ac:dyDescent="0.25">
      <c r="A46" t="s">
        <v>52</v>
      </c>
      <c r="B46" t="s">
        <v>4</v>
      </c>
      <c r="C46" t="s">
        <v>4</v>
      </c>
      <c r="E46" t="str">
        <f t="shared" si="0"/>
        <v>Certo</v>
      </c>
    </row>
    <row r="47" spans="1:5" x14ac:dyDescent="0.25">
      <c r="A47" t="s">
        <v>53</v>
      </c>
      <c r="B47" t="s">
        <v>4</v>
      </c>
      <c r="C47" t="s">
        <v>4</v>
      </c>
      <c r="E47" t="str">
        <f t="shared" si="0"/>
        <v>Certo</v>
      </c>
    </row>
    <row r="48" spans="1:5" x14ac:dyDescent="0.25">
      <c r="A48" t="s">
        <v>54</v>
      </c>
      <c r="B48" t="s">
        <v>4</v>
      </c>
      <c r="C48" t="s">
        <v>4</v>
      </c>
      <c r="E48" t="str">
        <f t="shared" si="0"/>
        <v>Certo</v>
      </c>
    </row>
    <row r="49" spans="1:10" x14ac:dyDescent="0.25">
      <c r="A49" t="s">
        <v>55</v>
      </c>
      <c r="B49" t="s">
        <v>11</v>
      </c>
      <c r="C49" t="s">
        <v>4</v>
      </c>
      <c r="E49" t="str">
        <f t="shared" si="0"/>
        <v>Errado</v>
      </c>
    </row>
    <row r="50" spans="1:10" x14ac:dyDescent="0.25">
      <c r="A50" t="s">
        <v>56</v>
      </c>
      <c r="B50" t="s">
        <v>8</v>
      </c>
      <c r="C50" t="s">
        <v>4</v>
      </c>
      <c r="E50" t="str">
        <f t="shared" si="0"/>
        <v>Errado</v>
      </c>
    </row>
    <row r="51" spans="1:10" x14ac:dyDescent="0.25">
      <c r="A51" t="s">
        <v>57</v>
      </c>
      <c r="B51" t="s">
        <v>4</v>
      </c>
      <c r="C51" t="s">
        <v>4</v>
      </c>
      <c r="E51" t="str">
        <f t="shared" si="0"/>
        <v>Certo</v>
      </c>
    </row>
    <row r="52" spans="1:10" x14ac:dyDescent="0.25">
      <c r="A52" t="s">
        <v>58</v>
      </c>
      <c r="B52" t="s">
        <v>8</v>
      </c>
      <c r="C52" t="s">
        <v>4</v>
      </c>
      <c r="E52" t="str">
        <f t="shared" si="0"/>
        <v>Errado</v>
      </c>
    </row>
    <row r="53" spans="1:10" x14ac:dyDescent="0.25">
      <c r="A53" t="s">
        <v>59</v>
      </c>
      <c r="B53" t="s">
        <v>14</v>
      </c>
      <c r="C53" t="s">
        <v>4</v>
      </c>
      <c r="E53" t="str">
        <f t="shared" si="0"/>
        <v>Errado</v>
      </c>
    </row>
    <row r="54" spans="1:10" x14ac:dyDescent="0.25">
      <c r="A54" t="s">
        <v>60</v>
      </c>
      <c r="B54" t="s">
        <v>8</v>
      </c>
      <c r="C54" t="s">
        <v>4</v>
      </c>
      <c r="E54" t="str">
        <f t="shared" si="0"/>
        <v>Errado</v>
      </c>
    </row>
    <row r="55" spans="1:10" x14ac:dyDescent="0.25">
      <c r="A55" t="s">
        <v>61</v>
      </c>
      <c r="B55" t="s">
        <v>11</v>
      </c>
      <c r="C55" t="s">
        <v>4</v>
      </c>
      <c r="E55" t="str">
        <f t="shared" si="0"/>
        <v>Errado</v>
      </c>
    </row>
    <row r="56" spans="1:10" x14ac:dyDescent="0.25">
      <c r="A56" t="s">
        <v>62</v>
      </c>
      <c r="B56" t="s">
        <v>4</v>
      </c>
      <c r="C56" t="s">
        <v>4</v>
      </c>
      <c r="E56" t="str">
        <f t="shared" si="0"/>
        <v>Certo</v>
      </c>
    </row>
    <row r="57" spans="1:10" x14ac:dyDescent="0.25">
      <c r="A57" t="s">
        <v>63</v>
      </c>
      <c r="B57" t="s">
        <v>14</v>
      </c>
      <c r="C57" t="s">
        <v>4</v>
      </c>
      <c r="E57" t="str">
        <f t="shared" si="0"/>
        <v>Errado</v>
      </c>
    </row>
    <row r="58" spans="1:10" x14ac:dyDescent="0.25">
      <c r="A58" t="s">
        <v>64</v>
      </c>
      <c r="B58" t="s">
        <v>4</v>
      </c>
      <c r="C58" t="s">
        <v>4</v>
      </c>
      <c r="E58" t="str">
        <f t="shared" si="0"/>
        <v>Certo</v>
      </c>
    </row>
    <row r="59" spans="1:10" x14ac:dyDescent="0.25">
      <c r="A59" t="s">
        <v>65</v>
      </c>
      <c r="B59" t="s">
        <v>4</v>
      </c>
      <c r="C59" t="s">
        <v>4</v>
      </c>
      <c r="E59" t="str">
        <f t="shared" si="0"/>
        <v>Certo</v>
      </c>
      <c r="G59" t="s">
        <v>282</v>
      </c>
    </row>
    <row r="60" spans="1:10" x14ac:dyDescent="0.25">
      <c r="A60" t="s">
        <v>66</v>
      </c>
      <c r="B60" t="s">
        <v>4</v>
      </c>
      <c r="C60" t="s">
        <v>4</v>
      </c>
      <c r="E60" t="str">
        <f t="shared" si="0"/>
        <v>Certo</v>
      </c>
      <c r="H60" t="s">
        <v>280</v>
      </c>
      <c r="I60">
        <f>COUNTIFS(E32:E61,"Certo")</f>
        <v>16</v>
      </c>
      <c r="J60" s="1">
        <f>I60/(I60+I61)</f>
        <v>0.53333333333333333</v>
      </c>
    </row>
    <row r="61" spans="1:10" x14ac:dyDescent="0.25">
      <c r="A61" t="s">
        <v>67</v>
      </c>
      <c r="B61" t="s">
        <v>4</v>
      </c>
      <c r="C61" t="s">
        <v>4</v>
      </c>
      <c r="E61" t="str">
        <f t="shared" si="0"/>
        <v>Certo</v>
      </c>
      <c r="H61" t="s">
        <v>281</v>
      </c>
      <c r="I61">
        <f>COUNTIFS(E32:E61,"Errado")</f>
        <v>14</v>
      </c>
      <c r="J61" s="1">
        <f>I61/(I61+I60)</f>
        <v>0.46666666666666667</v>
      </c>
    </row>
    <row r="62" spans="1:10" x14ac:dyDescent="0.25">
      <c r="A62" t="s">
        <v>68</v>
      </c>
      <c r="B62" t="s">
        <v>8</v>
      </c>
      <c r="C62" t="s">
        <v>11</v>
      </c>
      <c r="E62" t="str">
        <f t="shared" si="0"/>
        <v>Errado</v>
      </c>
    </row>
    <row r="63" spans="1:10" x14ac:dyDescent="0.25">
      <c r="A63" t="s">
        <v>69</v>
      </c>
      <c r="B63" t="s">
        <v>11</v>
      </c>
      <c r="C63" t="s">
        <v>11</v>
      </c>
      <c r="E63" t="str">
        <f t="shared" si="0"/>
        <v>Certo</v>
      </c>
    </row>
    <row r="64" spans="1:10" x14ac:dyDescent="0.25">
      <c r="A64" t="s">
        <v>70</v>
      </c>
      <c r="B64" t="s">
        <v>11</v>
      </c>
      <c r="C64" t="s">
        <v>11</v>
      </c>
      <c r="E64" t="str">
        <f t="shared" si="0"/>
        <v>Certo</v>
      </c>
    </row>
    <row r="65" spans="1:10" x14ac:dyDescent="0.25">
      <c r="A65" t="s">
        <v>71</v>
      </c>
      <c r="B65" t="s">
        <v>11</v>
      </c>
      <c r="C65" t="s">
        <v>11</v>
      </c>
      <c r="E65" t="str">
        <f t="shared" si="0"/>
        <v>Certo</v>
      </c>
    </row>
    <row r="66" spans="1:10" x14ac:dyDescent="0.25">
      <c r="A66" t="s">
        <v>72</v>
      </c>
      <c r="B66" t="s">
        <v>278</v>
      </c>
      <c r="C66" t="s">
        <v>11</v>
      </c>
      <c r="E66" t="str">
        <f t="shared" si="0"/>
        <v>Errado</v>
      </c>
    </row>
    <row r="67" spans="1:10" x14ac:dyDescent="0.25">
      <c r="A67" t="s">
        <v>73</v>
      </c>
      <c r="B67" t="s">
        <v>14</v>
      </c>
      <c r="C67" t="s">
        <v>11</v>
      </c>
      <c r="E67" t="str">
        <f t="shared" ref="E67:E130" si="1">IF(B67=C67,"Certo","Errado")</f>
        <v>Errado</v>
      </c>
    </row>
    <row r="68" spans="1:10" x14ac:dyDescent="0.25">
      <c r="A68" t="s">
        <v>74</v>
      </c>
      <c r="B68" t="s">
        <v>11</v>
      </c>
      <c r="C68" t="s">
        <v>11</v>
      </c>
      <c r="E68" t="str">
        <f t="shared" si="1"/>
        <v>Certo</v>
      </c>
    </row>
    <row r="69" spans="1:10" x14ac:dyDescent="0.25">
      <c r="A69" t="s">
        <v>75</v>
      </c>
      <c r="B69" t="s">
        <v>11</v>
      </c>
      <c r="C69" t="s">
        <v>11</v>
      </c>
      <c r="E69" t="str">
        <f t="shared" si="1"/>
        <v>Certo</v>
      </c>
    </row>
    <row r="70" spans="1:10" x14ac:dyDescent="0.25">
      <c r="A70" t="s">
        <v>76</v>
      </c>
      <c r="B70" t="s">
        <v>16</v>
      </c>
      <c r="C70" t="s">
        <v>11</v>
      </c>
      <c r="E70" t="str">
        <f t="shared" si="1"/>
        <v>Errado</v>
      </c>
      <c r="J70" s="1"/>
    </row>
    <row r="71" spans="1:10" x14ac:dyDescent="0.25">
      <c r="A71" t="s">
        <v>77</v>
      </c>
      <c r="B71" t="s">
        <v>8</v>
      </c>
      <c r="C71" t="s">
        <v>11</v>
      </c>
      <c r="E71" t="str">
        <f t="shared" si="1"/>
        <v>Errado</v>
      </c>
      <c r="J71" s="1"/>
    </row>
    <row r="72" spans="1:10" x14ac:dyDescent="0.25">
      <c r="A72" t="s">
        <v>78</v>
      </c>
      <c r="B72" t="s">
        <v>11</v>
      </c>
      <c r="C72" t="s">
        <v>11</v>
      </c>
      <c r="E72" t="str">
        <f t="shared" si="1"/>
        <v>Certo</v>
      </c>
    </row>
    <row r="73" spans="1:10" x14ac:dyDescent="0.25">
      <c r="A73" t="s">
        <v>79</v>
      </c>
      <c r="B73" t="s">
        <v>11</v>
      </c>
      <c r="C73" t="s">
        <v>11</v>
      </c>
      <c r="E73" t="str">
        <f t="shared" si="1"/>
        <v>Certo</v>
      </c>
    </row>
    <row r="74" spans="1:10" x14ac:dyDescent="0.25">
      <c r="A74" t="s">
        <v>80</v>
      </c>
      <c r="B74" t="s">
        <v>11</v>
      </c>
      <c r="C74" t="s">
        <v>11</v>
      </c>
      <c r="E74" t="str">
        <f t="shared" si="1"/>
        <v>Certo</v>
      </c>
    </row>
    <row r="75" spans="1:10" x14ac:dyDescent="0.25">
      <c r="A75" t="s">
        <v>81</v>
      </c>
      <c r="B75" t="s">
        <v>16</v>
      </c>
      <c r="C75" t="s">
        <v>11</v>
      </c>
      <c r="E75" t="str">
        <f t="shared" si="1"/>
        <v>Errado</v>
      </c>
    </row>
    <row r="76" spans="1:10" x14ac:dyDescent="0.25">
      <c r="A76" t="s">
        <v>82</v>
      </c>
      <c r="B76" t="s">
        <v>11</v>
      </c>
      <c r="C76" t="s">
        <v>11</v>
      </c>
      <c r="E76" t="str">
        <f t="shared" si="1"/>
        <v>Certo</v>
      </c>
    </row>
    <row r="77" spans="1:10" x14ac:dyDescent="0.25">
      <c r="A77" t="s">
        <v>83</v>
      </c>
      <c r="B77" t="s">
        <v>1</v>
      </c>
      <c r="C77" t="s">
        <v>11</v>
      </c>
      <c r="E77" t="str">
        <f t="shared" si="1"/>
        <v>Errado</v>
      </c>
    </row>
    <row r="78" spans="1:10" x14ac:dyDescent="0.25">
      <c r="A78" t="s">
        <v>84</v>
      </c>
      <c r="B78" t="s">
        <v>16</v>
      </c>
      <c r="C78" t="s">
        <v>11</v>
      </c>
      <c r="E78" t="str">
        <f t="shared" si="1"/>
        <v>Errado</v>
      </c>
    </row>
    <row r="79" spans="1:10" x14ac:dyDescent="0.25">
      <c r="A79" t="s">
        <v>85</v>
      </c>
      <c r="B79" t="s">
        <v>11</v>
      </c>
      <c r="C79" t="s">
        <v>11</v>
      </c>
      <c r="E79" t="str">
        <f t="shared" si="1"/>
        <v>Certo</v>
      </c>
    </row>
    <row r="80" spans="1:10" x14ac:dyDescent="0.25">
      <c r="A80" t="s">
        <v>86</v>
      </c>
      <c r="B80" t="s">
        <v>16</v>
      </c>
      <c r="C80" t="s">
        <v>11</v>
      </c>
      <c r="E80" t="str">
        <f t="shared" si="1"/>
        <v>Errado</v>
      </c>
    </row>
    <row r="81" spans="1:10" x14ac:dyDescent="0.25">
      <c r="A81" t="s">
        <v>87</v>
      </c>
      <c r="B81" t="s">
        <v>11</v>
      </c>
      <c r="C81" t="s">
        <v>11</v>
      </c>
      <c r="E81" t="str">
        <f t="shared" si="1"/>
        <v>Certo</v>
      </c>
    </row>
    <row r="82" spans="1:10" x14ac:dyDescent="0.25">
      <c r="A82" t="s">
        <v>88</v>
      </c>
      <c r="B82" t="s">
        <v>1</v>
      </c>
      <c r="C82" t="s">
        <v>11</v>
      </c>
      <c r="E82" t="str">
        <f t="shared" si="1"/>
        <v>Errado</v>
      </c>
    </row>
    <row r="83" spans="1:10" x14ac:dyDescent="0.25">
      <c r="A83" t="s">
        <v>89</v>
      </c>
      <c r="B83" t="s">
        <v>8</v>
      </c>
      <c r="C83" t="s">
        <v>11</v>
      </c>
      <c r="E83" t="str">
        <f t="shared" si="1"/>
        <v>Errado</v>
      </c>
    </row>
    <row r="84" spans="1:10" x14ac:dyDescent="0.25">
      <c r="A84" t="s">
        <v>90</v>
      </c>
      <c r="B84" t="s">
        <v>11</v>
      </c>
      <c r="C84" t="s">
        <v>11</v>
      </c>
      <c r="E84" t="str">
        <f t="shared" si="1"/>
        <v>Certo</v>
      </c>
    </row>
    <row r="85" spans="1:10" x14ac:dyDescent="0.25">
      <c r="A85" t="s">
        <v>91</v>
      </c>
      <c r="B85" t="s">
        <v>8</v>
      </c>
      <c r="C85" t="s">
        <v>11</v>
      </c>
      <c r="E85" t="str">
        <f t="shared" si="1"/>
        <v>Errado</v>
      </c>
    </row>
    <row r="86" spans="1:10" x14ac:dyDescent="0.25">
      <c r="A86" t="s">
        <v>92</v>
      </c>
      <c r="B86" t="s">
        <v>4</v>
      </c>
      <c r="C86" t="s">
        <v>11</v>
      </c>
      <c r="E86" t="str">
        <f t="shared" si="1"/>
        <v>Errado</v>
      </c>
    </row>
    <row r="87" spans="1:10" x14ac:dyDescent="0.25">
      <c r="A87" t="s">
        <v>93</v>
      </c>
      <c r="B87" t="s">
        <v>278</v>
      </c>
      <c r="C87" t="s">
        <v>11</v>
      </c>
      <c r="E87" t="str">
        <f t="shared" si="1"/>
        <v>Errado</v>
      </c>
    </row>
    <row r="88" spans="1:10" x14ac:dyDescent="0.25">
      <c r="A88" t="s">
        <v>94</v>
      </c>
      <c r="B88" t="s">
        <v>278</v>
      </c>
      <c r="C88" t="s">
        <v>11</v>
      </c>
      <c r="E88" t="str">
        <f t="shared" si="1"/>
        <v>Errado</v>
      </c>
      <c r="G88" t="s">
        <v>283</v>
      </c>
    </row>
    <row r="89" spans="1:10" x14ac:dyDescent="0.25">
      <c r="A89" t="s">
        <v>95</v>
      </c>
      <c r="B89" t="s">
        <v>1</v>
      </c>
      <c r="C89" t="s">
        <v>11</v>
      </c>
      <c r="E89" t="str">
        <f t="shared" si="1"/>
        <v>Errado</v>
      </c>
      <c r="H89" t="s">
        <v>280</v>
      </c>
      <c r="I89">
        <f>COUNTIFS(E62:E90,"Certo")</f>
        <v>12</v>
      </c>
      <c r="J89" s="1">
        <f>I89/(I89+I90)</f>
        <v>0.41379310344827586</v>
      </c>
    </row>
    <row r="90" spans="1:10" x14ac:dyDescent="0.25">
      <c r="A90" t="s">
        <v>96</v>
      </c>
      <c r="B90" t="s">
        <v>8</v>
      </c>
      <c r="C90" t="s">
        <v>11</v>
      </c>
      <c r="E90" t="str">
        <f t="shared" si="1"/>
        <v>Errado</v>
      </c>
      <c r="H90" t="s">
        <v>281</v>
      </c>
      <c r="I90">
        <f>COUNTIFS(E62:E90,"Errado")</f>
        <v>17</v>
      </c>
      <c r="J90" s="1">
        <f>I90/(I90+I89)</f>
        <v>0.58620689655172409</v>
      </c>
    </row>
    <row r="91" spans="1:10" x14ac:dyDescent="0.25">
      <c r="A91" t="s">
        <v>97</v>
      </c>
      <c r="B91" t="s">
        <v>1</v>
      </c>
      <c r="C91" t="s">
        <v>14</v>
      </c>
      <c r="E91" t="str">
        <f t="shared" si="1"/>
        <v>Errado</v>
      </c>
    </row>
    <row r="92" spans="1:10" x14ac:dyDescent="0.25">
      <c r="A92" t="s">
        <v>98</v>
      </c>
      <c r="B92" t="s">
        <v>16</v>
      </c>
      <c r="C92" t="s">
        <v>14</v>
      </c>
      <c r="E92" t="str">
        <f t="shared" si="1"/>
        <v>Errado</v>
      </c>
    </row>
    <row r="93" spans="1:10" x14ac:dyDescent="0.25">
      <c r="A93" t="s">
        <v>99</v>
      </c>
      <c r="B93" t="s">
        <v>278</v>
      </c>
      <c r="C93" t="s">
        <v>14</v>
      </c>
      <c r="E93" t="str">
        <f t="shared" si="1"/>
        <v>Errado</v>
      </c>
    </row>
    <row r="94" spans="1:10" x14ac:dyDescent="0.25">
      <c r="A94" t="s">
        <v>100</v>
      </c>
      <c r="B94" t="s">
        <v>14</v>
      </c>
      <c r="C94" t="s">
        <v>14</v>
      </c>
      <c r="E94" t="str">
        <f t="shared" si="1"/>
        <v>Certo</v>
      </c>
    </row>
    <row r="95" spans="1:10" x14ac:dyDescent="0.25">
      <c r="A95" t="s">
        <v>101</v>
      </c>
      <c r="B95" t="s">
        <v>18</v>
      </c>
      <c r="C95" t="s">
        <v>14</v>
      </c>
      <c r="E95" t="str">
        <f t="shared" si="1"/>
        <v>Errado</v>
      </c>
    </row>
    <row r="96" spans="1:10" x14ac:dyDescent="0.25">
      <c r="A96" t="s">
        <v>102</v>
      </c>
      <c r="B96" t="s">
        <v>4</v>
      </c>
      <c r="C96" t="s">
        <v>14</v>
      </c>
      <c r="E96" t="str">
        <f t="shared" si="1"/>
        <v>Errado</v>
      </c>
    </row>
    <row r="97" spans="1:5" x14ac:dyDescent="0.25">
      <c r="A97" t="s">
        <v>103</v>
      </c>
      <c r="B97" t="s">
        <v>14</v>
      </c>
      <c r="C97" t="s">
        <v>14</v>
      </c>
      <c r="E97" t="str">
        <f t="shared" si="1"/>
        <v>Certo</v>
      </c>
    </row>
    <row r="98" spans="1:5" x14ac:dyDescent="0.25">
      <c r="A98" t="s">
        <v>104</v>
      </c>
      <c r="B98" t="s">
        <v>8</v>
      </c>
      <c r="C98" t="s">
        <v>14</v>
      </c>
      <c r="E98" t="str">
        <f t="shared" si="1"/>
        <v>Errado</v>
      </c>
    </row>
    <row r="99" spans="1:5" x14ac:dyDescent="0.25">
      <c r="A99" t="s">
        <v>105</v>
      </c>
      <c r="B99" t="s">
        <v>16</v>
      </c>
      <c r="C99" t="s">
        <v>14</v>
      </c>
      <c r="E99" t="str">
        <f t="shared" si="1"/>
        <v>Errado</v>
      </c>
    </row>
    <row r="100" spans="1:5" x14ac:dyDescent="0.25">
      <c r="A100" t="s">
        <v>106</v>
      </c>
      <c r="B100" t="s">
        <v>11</v>
      </c>
      <c r="C100" t="s">
        <v>14</v>
      </c>
      <c r="E100" t="str">
        <f t="shared" si="1"/>
        <v>Errado</v>
      </c>
    </row>
    <row r="101" spans="1:5" x14ac:dyDescent="0.25">
      <c r="A101" t="s">
        <v>107</v>
      </c>
      <c r="B101" t="s">
        <v>14</v>
      </c>
      <c r="C101" t="s">
        <v>14</v>
      </c>
      <c r="E101" t="str">
        <f t="shared" si="1"/>
        <v>Certo</v>
      </c>
    </row>
    <row r="102" spans="1:5" x14ac:dyDescent="0.25">
      <c r="A102" t="s">
        <v>108</v>
      </c>
      <c r="B102" t="s">
        <v>14</v>
      </c>
      <c r="C102" t="s">
        <v>14</v>
      </c>
      <c r="E102" t="str">
        <f t="shared" si="1"/>
        <v>Certo</v>
      </c>
    </row>
    <row r="103" spans="1:5" x14ac:dyDescent="0.25">
      <c r="A103" t="s">
        <v>109</v>
      </c>
      <c r="B103" t="s">
        <v>14</v>
      </c>
      <c r="C103" t="s">
        <v>14</v>
      </c>
      <c r="E103" t="str">
        <f t="shared" si="1"/>
        <v>Certo</v>
      </c>
    </row>
    <row r="104" spans="1:5" x14ac:dyDescent="0.25">
      <c r="A104" t="s">
        <v>110</v>
      </c>
      <c r="B104" t="s">
        <v>278</v>
      </c>
      <c r="C104" t="s">
        <v>14</v>
      </c>
      <c r="E104" t="str">
        <f t="shared" si="1"/>
        <v>Errado</v>
      </c>
    </row>
    <row r="105" spans="1:5" x14ac:dyDescent="0.25">
      <c r="A105" t="s">
        <v>111</v>
      </c>
      <c r="B105" t="s">
        <v>14</v>
      </c>
      <c r="C105" t="s">
        <v>14</v>
      </c>
      <c r="E105" t="str">
        <f t="shared" si="1"/>
        <v>Certo</v>
      </c>
    </row>
    <row r="106" spans="1:5" x14ac:dyDescent="0.25">
      <c r="A106" t="s">
        <v>112</v>
      </c>
      <c r="B106" t="s">
        <v>14</v>
      </c>
      <c r="C106" t="s">
        <v>14</v>
      </c>
      <c r="E106" t="str">
        <f t="shared" si="1"/>
        <v>Certo</v>
      </c>
    </row>
    <row r="107" spans="1:5" x14ac:dyDescent="0.25">
      <c r="A107" t="s">
        <v>113</v>
      </c>
      <c r="B107" t="s">
        <v>14</v>
      </c>
      <c r="C107" t="s">
        <v>14</v>
      </c>
      <c r="E107" t="str">
        <f t="shared" si="1"/>
        <v>Certo</v>
      </c>
    </row>
    <row r="108" spans="1:5" x14ac:dyDescent="0.25">
      <c r="A108" t="s">
        <v>114</v>
      </c>
      <c r="B108" t="s">
        <v>14</v>
      </c>
      <c r="C108" t="s">
        <v>14</v>
      </c>
      <c r="E108" t="str">
        <f t="shared" si="1"/>
        <v>Certo</v>
      </c>
    </row>
    <row r="109" spans="1:5" x14ac:dyDescent="0.25">
      <c r="A109" t="s">
        <v>115</v>
      </c>
      <c r="B109" t="s">
        <v>18</v>
      </c>
      <c r="C109" t="s">
        <v>14</v>
      </c>
      <c r="E109" t="str">
        <f t="shared" si="1"/>
        <v>Errado</v>
      </c>
    </row>
    <row r="110" spans="1:5" x14ac:dyDescent="0.25">
      <c r="A110" t="s">
        <v>116</v>
      </c>
      <c r="B110" t="s">
        <v>278</v>
      </c>
      <c r="C110" t="s">
        <v>14</v>
      </c>
      <c r="E110" t="str">
        <f t="shared" si="1"/>
        <v>Errado</v>
      </c>
    </row>
    <row r="111" spans="1:5" x14ac:dyDescent="0.25">
      <c r="A111" t="s">
        <v>117</v>
      </c>
      <c r="B111" t="s">
        <v>18</v>
      </c>
      <c r="C111" t="s">
        <v>14</v>
      </c>
      <c r="E111" t="str">
        <f t="shared" si="1"/>
        <v>Errado</v>
      </c>
    </row>
    <row r="112" spans="1:5" x14ac:dyDescent="0.25">
      <c r="A112" t="s">
        <v>118</v>
      </c>
      <c r="B112" t="s">
        <v>14</v>
      </c>
      <c r="C112" t="s">
        <v>14</v>
      </c>
      <c r="E112" t="str">
        <f t="shared" si="1"/>
        <v>Certo</v>
      </c>
    </row>
    <row r="113" spans="1:10" x14ac:dyDescent="0.25">
      <c r="A113" t="s">
        <v>119</v>
      </c>
      <c r="B113" t="s">
        <v>278</v>
      </c>
      <c r="C113" t="s">
        <v>14</v>
      </c>
      <c r="E113" t="str">
        <f t="shared" si="1"/>
        <v>Errado</v>
      </c>
    </row>
    <row r="114" spans="1:10" x14ac:dyDescent="0.25">
      <c r="A114" t="s">
        <v>120</v>
      </c>
      <c r="B114" t="s">
        <v>278</v>
      </c>
      <c r="C114" t="s">
        <v>14</v>
      </c>
      <c r="E114" t="str">
        <f t="shared" si="1"/>
        <v>Errado</v>
      </c>
    </row>
    <row r="115" spans="1:10" x14ac:dyDescent="0.25">
      <c r="A115" t="s">
        <v>121</v>
      </c>
      <c r="B115" t="s">
        <v>14</v>
      </c>
      <c r="C115" t="s">
        <v>14</v>
      </c>
      <c r="E115" t="str">
        <f t="shared" si="1"/>
        <v>Certo</v>
      </c>
    </row>
    <row r="116" spans="1:10" x14ac:dyDescent="0.25">
      <c r="A116" t="s">
        <v>122</v>
      </c>
      <c r="B116" t="s">
        <v>14</v>
      </c>
      <c r="C116" t="s">
        <v>14</v>
      </c>
      <c r="E116" t="str">
        <f t="shared" si="1"/>
        <v>Certo</v>
      </c>
    </row>
    <row r="117" spans="1:10" x14ac:dyDescent="0.25">
      <c r="A117" t="s">
        <v>123</v>
      </c>
      <c r="B117" t="s">
        <v>4</v>
      </c>
      <c r="C117" t="s">
        <v>14</v>
      </c>
      <c r="E117" t="str">
        <f t="shared" si="1"/>
        <v>Errado</v>
      </c>
    </row>
    <row r="118" spans="1:10" x14ac:dyDescent="0.25">
      <c r="A118" t="s">
        <v>124</v>
      </c>
      <c r="B118" t="s">
        <v>16</v>
      </c>
      <c r="C118" t="s">
        <v>14</v>
      </c>
      <c r="E118" t="str">
        <f t="shared" si="1"/>
        <v>Errado</v>
      </c>
      <c r="G118" t="s">
        <v>284</v>
      </c>
    </row>
    <row r="119" spans="1:10" x14ac:dyDescent="0.25">
      <c r="A119" t="s">
        <v>125</v>
      </c>
      <c r="B119" t="s">
        <v>14</v>
      </c>
      <c r="C119" t="s">
        <v>14</v>
      </c>
      <c r="E119" t="str">
        <f t="shared" si="1"/>
        <v>Certo</v>
      </c>
      <c r="H119" t="s">
        <v>280</v>
      </c>
      <c r="I119">
        <f>COUNTIFS(E91:E120,"Certo")</f>
        <v>13</v>
      </c>
      <c r="J119" s="1">
        <f>I119/(I119+I120)</f>
        <v>0.43333333333333335</v>
      </c>
    </row>
    <row r="120" spans="1:10" x14ac:dyDescent="0.25">
      <c r="A120" t="s">
        <v>126</v>
      </c>
      <c r="B120" t="s">
        <v>16</v>
      </c>
      <c r="C120" t="s">
        <v>14</v>
      </c>
      <c r="E120" t="str">
        <f t="shared" si="1"/>
        <v>Errado</v>
      </c>
      <c r="H120" t="s">
        <v>281</v>
      </c>
      <c r="I120">
        <f>COUNTIFS(E91:E120,"Errado")</f>
        <v>17</v>
      </c>
      <c r="J120" s="1">
        <f>I120/(I120+I119)</f>
        <v>0.56666666666666665</v>
      </c>
    </row>
    <row r="121" spans="1:10" x14ac:dyDescent="0.25">
      <c r="A121" t="s">
        <v>127</v>
      </c>
      <c r="B121" t="s">
        <v>18</v>
      </c>
      <c r="C121" t="s">
        <v>18</v>
      </c>
      <c r="E121" t="str">
        <f t="shared" si="1"/>
        <v>Certo</v>
      </c>
    </row>
    <row r="122" spans="1:10" x14ac:dyDescent="0.25">
      <c r="A122" t="s">
        <v>128</v>
      </c>
      <c r="B122" t="s">
        <v>18</v>
      </c>
      <c r="C122" t="s">
        <v>18</v>
      </c>
      <c r="E122" t="str">
        <f t="shared" si="1"/>
        <v>Certo</v>
      </c>
    </row>
    <row r="123" spans="1:10" x14ac:dyDescent="0.25">
      <c r="A123" t="s">
        <v>129</v>
      </c>
      <c r="B123" t="s">
        <v>18</v>
      </c>
      <c r="C123" t="s">
        <v>18</v>
      </c>
      <c r="E123" t="str">
        <f t="shared" si="1"/>
        <v>Certo</v>
      </c>
    </row>
    <row r="124" spans="1:10" x14ac:dyDescent="0.25">
      <c r="A124" t="s">
        <v>130</v>
      </c>
      <c r="B124" t="s">
        <v>18</v>
      </c>
      <c r="C124" t="s">
        <v>18</v>
      </c>
      <c r="E124" t="str">
        <f t="shared" si="1"/>
        <v>Certo</v>
      </c>
    </row>
    <row r="125" spans="1:10" x14ac:dyDescent="0.25">
      <c r="A125" t="s">
        <v>131</v>
      </c>
      <c r="B125" t="s">
        <v>18</v>
      </c>
      <c r="C125" t="s">
        <v>18</v>
      </c>
      <c r="E125" t="str">
        <f t="shared" si="1"/>
        <v>Certo</v>
      </c>
    </row>
    <row r="126" spans="1:10" x14ac:dyDescent="0.25">
      <c r="A126" t="s">
        <v>132</v>
      </c>
      <c r="B126" t="s">
        <v>18</v>
      </c>
      <c r="C126" t="s">
        <v>18</v>
      </c>
      <c r="E126" t="str">
        <f t="shared" si="1"/>
        <v>Certo</v>
      </c>
    </row>
    <row r="127" spans="1:10" x14ac:dyDescent="0.25">
      <c r="A127" t="s">
        <v>133</v>
      </c>
      <c r="B127" t="s">
        <v>8</v>
      </c>
      <c r="C127" t="s">
        <v>18</v>
      </c>
      <c r="E127" t="str">
        <f t="shared" si="1"/>
        <v>Errado</v>
      </c>
    </row>
    <row r="128" spans="1:10" x14ac:dyDescent="0.25">
      <c r="A128" t="s">
        <v>134</v>
      </c>
      <c r="B128" t="s">
        <v>18</v>
      </c>
      <c r="C128" t="s">
        <v>18</v>
      </c>
      <c r="E128" t="str">
        <f t="shared" si="1"/>
        <v>Certo</v>
      </c>
    </row>
    <row r="129" spans="1:5" x14ac:dyDescent="0.25">
      <c r="A129" t="s">
        <v>135</v>
      </c>
      <c r="B129" t="s">
        <v>18</v>
      </c>
      <c r="C129" t="s">
        <v>18</v>
      </c>
      <c r="E129" t="str">
        <f t="shared" si="1"/>
        <v>Certo</v>
      </c>
    </row>
    <row r="130" spans="1:5" x14ac:dyDescent="0.25">
      <c r="A130" t="s">
        <v>136</v>
      </c>
      <c r="B130" t="s">
        <v>18</v>
      </c>
      <c r="C130" t="s">
        <v>18</v>
      </c>
      <c r="E130" t="str">
        <f t="shared" si="1"/>
        <v>Certo</v>
      </c>
    </row>
    <row r="131" spans="1:5" x14ac:dyDescent="0.25">
      <c r="A131" t="s">
        <v>137</v>
      </c>
      <c r="B131" t="s">
        <v>8</v>
      </c>
      <c r="C131" t="s">
        <v>18</v>
      </c>
      <c r="E131" t="str">
        <f t="shared" ref="E131:E194" si="2">IF(B131=C131,"Certo","Errado")</f>
        <v>Errado</v>
      </c>
    </row>
    <row r="132" spans="1:5" x14ac:dyDescent="0.25">
      <c r="A132" t="s">
        <v>138</v>
      </c>
      <c r="B132" t="s">
        <v>18</v>
      </c>
      <c r="C132" t="s">
        <v>18</v>
      </c>
      <c r="E132" t="str">
        <f t="shared" si="2"/>
        <v>Certo</v>
      </c>
    </row>
    <row r="133" spans="1:5" x14ac:dyDescent="0.25">
      <c r="A133" t="s">
        <v>139</v>
      </c>
      <c r="B133" t="s">
        <v>18</v>
      </c>
      <c r="C133" t="s">
        <v>18</v>
      </c>
      <c r="E133" t="str">
        <f t="shared" si="2"/>
        <v>Certo</v>
      </c>
    </row>
    <row r="134" spans="1:5" x14ac:dyDescent="0.25">
      <c r="A134" t="s">
        <v>140</v>
      </c>
      <c r="B134" t="s">
        <v>18</v>
      </c>
      <c r="C134" t="s">
        <v>18</v>
      </c>
      <c r="E134" t="str">
        <f t="shared" si="2"/>
        <v>Certo</v>
      </c>
    </row>
    <row r="135" spans="1:5" x14ac:dyDescent="0.25">
      <c r="A135" t="s">
        <v>141</v>
      </c>
      <c r="B135" t="s">
        <v>18</v>
      </c>
      <c r="C135" t="s">
        <v>18</v>
      </c>
      <c r="E135" t="str">
        <f t="shared" si="2"/>
        <v>Certo</v>
      </c>
    </row>
    <row r="136" spans="1:5" x14ac:dyDescent="0.25">
      <c r="A136" t="s">
        <v>142</v>
      </c>
      <c r="B136" t="s">
        <v>18</v>
      </c>
      <c r="C136" t="s">
        <v>18</v>
      </c>
      <c r="E136" t="str">
        <f t="shared" si="2"/>
        <v>Certo</v>
      </c>
    </row>
    <row r="137" spans="1:5" x14ac:dyDescent="0.25">
      <c r="A137" t="s">
        <v>143</v>
      </c>
      <c r="B137" t="s">
        <v>18</v>
      </c>
      <c r="C137" t="s">
        <v>18</v>
      </c>
      <c r="E137" t="str">
        <f t="shared" si="2"/>
        <v>Certo</v>
      </c>
    </row>
    <row r="138" spans="1:5" x14ac:dyDescent="0.25">
      <c r="A138" t="s">
        <v>144</v>
      </c>
      <c r="B138" t="s">
        <v>18</v>
      </c>
      <c r="C138" t="s">
        <v>18</v>
      </c>
      <c r="E138" t="str">
        <f t="shared" si="2"/>
        <v>Certo</v>
      </c>
    </row>
    <row r="139" spans="1:5" x14ac:dyDescent="0.25">
      <c r="A139" t="s">
        <v>145</v>
      </c>
      <c r="B139" t="s">
        <v>11</v>
      </c>
      <c r="C139" t="s">
        <v>18</v>
      </c>
      <c r="E139" t="str">
        <f t="shared" si="2"/>
        <v>Errado</v>
      </c>
    </row>
    <row r="140" spans="1:5" x14ac:dyDescent="0.25">
      <c r="A140" t="s">
        <v>146</v>
      </c>
      <c r="B140" t="s">
        <v>14</v>
      </c>
      <c r="C140" t="s">
        <v>18</v>
      </c>
      <c r="E140" t="str">
        <f t="shared" si="2"/>
        <v>Errado</v>
      </c>
    </row>
    <row r="141" spans="1:5" x14ac:dyDescent="0.25">
      <c r="A141" t="s">
        <v>147</v>
      </c>
      <c r="B141" t="s">
        <v>18</v>
      </c>
      <c r="C141" t="s">
        <v>18</v>
      </c>
      <c r="E141" t="str">
        <f t="shared" si="2"/>
        <v>Certo</v>
      </c>
    </row>
    <row r="142" spans="1:5" x14ac:dyDescent="0.25">
      <c r="A142" t="s">
        <v>148</v>
      </c>
      <c r="B142" t="s">
        <v>16</v>
      </c>
      <c r="C142" t="s">
        <v>18</v>
      </c>
      <c r="E142" t="str">
        <f t="shared" si="2"/>
        <v>Errado</v>
      </c>
    </row>
    <row r="143" spans="1:5" x14ac:dyDescent="0.25">
      <c r="A143" t="s">
        <v>149</v>
      </c>
      <c r="B143" t="s">
        <v>18</v>
      </c>
      <c r="C143" t="s">
        <v>18</v>
      </c>
      <c r="E143" t="str">
        <f t="shared" si="2"/>
        <v>Certo</v>
      </c>
    </row>
    <row r="144" spans="1:5" x14ac:dyDescent="0.25">
      <c r="A144" t="s">
        <v>150</v>
      </c>
      <c r="B144" t="s">
        <v>16</v>
      </c>
      <c r="C144" t="s">
        <v>18</v>
      </c>
      <c r="E144" t="str">
        <f t="shared" si="2"/>
        <v>Errado</v>
      </c>
    </row>
    <row r="145" spans="1:10" x14ac:dyDescent="0.25">
      <c r="A145" t="s">
        <v>151</v>
      </c>
      <c r="B145" t="s">
        <v>18</v>
      </c>
      <c r="C145" t="s">
        <v>18</v>
      </c>
      <c r="E145" t="str">
        <f t="shared" si="2"/>
        <v>Certo</v>
      </c>
    </row>
    <row r="146" spans="1:10" x14ac:dyDescent="0.25">
      <c r="A146" t="s">
        <v>152</v>
      </c>
      <c r="B146" t="s">
        <v>18</v>
      </c>
      <c r="C146" t="s">
        <v>18</v>
      </c>
      <c r="E146" t="str">
        <f t="shared" si="2"/>
        <v>Certo</v>
      </c>
    </row>
    <row r="147" spans="1:10" x14ac:dyDescent="0.25">
      <c r="A147" t="s">
        <v>153</v>
      </c>
      <c r="B147" t="s">
        <v>18</v>
      </c>
      <c r="C147" t="s">
        <v>18</v>
      </c>
      <c r="E147" t="str">
        <f t="shared" si="2"/>
        <v>Certo</v>
      </c>
    </row>
    <row r="148" spans="1:10" x14ac:dyDescent="0.25">
      <c r="A148" t="s">
        <v>154</v>
      </c>
      <c r="B148" t="s">
        <v>14</v>
      </c>
      <c r="C148" t="s">
        <v>18</v>
      </c>
      <c r="E148" t="str">
        <f t="shared" si="2"/>
        <v>Errado</v>
      </c>
      <c r="G148" t="s">
        <v>285</v>
      </c>
    </row>
    <row r="149" spans="1:10" x14ac:dyDescent="0.25">
      <c r="A149" t="s">
        <v>155</v>
      </c>
      <c r="B149" t="s">
        <v>278</v>
      </c>
      <c r="C149" t="s">
        <v>18</v>
      </c>
      <c r="E149" t="str">
        <f t="shared" si="2"/>
        <v>Errado</v>
      </c>
      <c r="H149" t="s">
        <v>280</v>
      </c>
      <c r="I149">
        <f>COUNTIFS(E121:E150,"Certo")</f>
        <v>21</v>
      </c>
      <c r="J149" s="1">
        <f>I149/(I149+I150)</f>
        <v>0.7</v>
      </c>
    </row>
    <row r="150" spans="1:10" x14ac:dyDescent="0.25">
      <c r="A150" t="s">
        <v>156</v>
      </c>
      <c r="B150" t="s">
        <v>4</v>
      </c>
      <c r="C150" t="s">
        <v>18</v>
      </c>
      <c r="E150" t="str">
        <f t="shared" si="2"/>
        <v>Errado</v>
      </c>
      <c r="H150" t="s">
        <v>281</v>
      </c>
      <c r="I150">
        <f>COUNTIFS(E121:E150,"Errado")</f>
        <v>9</v>
      </c>
      <c r="J150" s="1">
        <f>I150/(I150+I149)</f>
        <v>0.3</v>
      </c>
    </row>
    <row r="151" spans="1:10" x14ac:dyDescent="0.25">
      <c r="A151" t="s">
        <v>157</v>
      </c>
      <c r="B151" t="s">
        <v>4</v>
      </c>
      <c r="C151" t="s">
        <v>162</v>
      </c>
      <c r="E151" t="str">
        <f t="shared" si="2"/>
        <v>Errado</v>
      </c>
    </row>
    <row r="152" spans="1:10" x14ac:dyDescent="0.25">
      <c r="A152" t="s">
        <v>158</v>
      </c>
      <c r="B152" t="s">
        <v>16</v>
      </c>
      <c r="C152" t="s">
        <v>162</v>
      </c>
      <c r="E152" t="str">
        <f t="shared" si="2"/>
        <v>Errado</v>
      </c>
    </row>
    <row r="153" spans="1:10" x14ac:dyDescent="0.25">
      <c r="A153" t="s">
        <v>159</v>
      </c>
      <c r="B153" t="s">
        <v>14</v>
      </c>
      <c r="C153" t="s">
        <v>162</v>
      </c>
      <c r="E153" t="str">
        <f t="shared" si="2"/>
        <v>Errado</v>
      </c>
    </row>
    <row r="154" spans="1:10" x14ac:dyDescent="0.25">
      <c r="A154" t="s">
        <v>160</v>
      </c>
      <c r="B154" t="s">
        <v>278</v>
      </c>
      <c r="C154" t="s">
        <v>162</v>
      </c>
      <c r="E154" t="str">
        <f t="shared" si="2"/>
        <v>Errado</v>
      </c>
    </row>
    <row r="155" spans="1:10" x14ac:dyDescent="0.25">
      <c r="A155" t="s">
        <v>161</v>
      </c>
      <c r="B155" t="s">
        <v>162</v>
      </c>
      <c r="C155" t="s">
        <v>162</v>
      </c>
      <c r="E155" t="str">
        <f t="shared" si="2"/>
        <v>Certo</v>
      </c>
    </row>
    <row r="156" spans="1:10" x14ac:dyDescent="0.25">
      <c r="A156" t="s">
        <v>163</v>
      </c>
      <c r="B156" t="s">
        <v>8</v>
      </c>
      <c r="C156" t="s">
        <v>162</v>
      </c>
      <c r="E156" t="str">
        <f t="shared" si="2"/>
        <v>Errado</v>
      </c>
    </row>
    <row r="157" spans="1:10" x14ac:dyDescent="0.25">
      <c r="A157" t="s">
        <v>164</v>
      </c>
      <c r="B157" t="s">
        <v>278</v>
      </c>
      <c r="C157" t="s">
        <v>162</v>
      </c>
      <c r="E157" t="str">
        <f t="shared" si="2"/>
        <v>Errado</v>
      </c>
    </row>
    <row r="158" spans="1:10" x14ac:dyDescent="0.25">
      <c r="A158" t="s">
        <v>165</v>
      </c>
      <c r="B158" t="s">
        <v>278</v>
      </c>
      <c r="C158" t="s">
        <v>162</v>
      </c>
      <c r="E158" t="str">
        <f t="shared" si="2"/>
        <v>Errado</v>
      </c>
    </row>
    <row r="159" spans="1:10" x14ac:dyDescent="0.25">
      <c r="A159" t="s">
        <v>166</v>
      </c>
      <c r="B159" t="s">
        <v>162</v>
      </c>
      <c r="C159" t="s">
        <v>162</v>
      </c>
      <c r="E159" t="str">
        <f t="shared" si="2"/>
        <v>Certo</v>
      </c>
    </row>
    <row r="160" spans="1:10" x14ac:dyDescent="0.25">
      <c r="A160" t="s">
        <v>167</v>
      </c>
      <c r="B160" t="s">
        <v>162</v>
      </c>
      <c r="C160" t="s">
        <v>162</v>
      </c>
      <c r="E160" t="str">
        <f t="shared" si="2"/>
        <v>Certo</v>
      </c>
    </row>
    <row r="161" spans="1:5" x14ac:dyDescent="0.25">
      <c r="A161" t="s">
        <v>168</v>
      </c>
      <c r="B161" t="s">
        <v>4</v>
      </c>
      <c r="C161" t="s">
        <v>162</v>
      </c>
      <c r="E161" t="str">
        <f t="shared" si="2"/>
        <v>Errado</v>
      </c>
    </row>
    <row r="162" spans="1:5" x14ac:dyDescent="0.25">
      <c r="A162" t="s">
        <v>169</v>
      </c>
      <c r="B162" t="s">
        <v>162</v>
      </c>
      <c r="C162" t="s">
        <v>162</v>
      </c>
      <c r="E162" t="str">
        <f t="shared" si="2"/>
        <v>Certo</v>
      </c>
    </row>
    <row r="163" spans="1:5" x14ac:dyDescent="0.25">
      <c r="A163" t="s">
        <v>170</v>
      </c>
      <c r="B163" t="s">
        <v>162</v>
      </c>
      <c r="C163" t="s">
        <v>162</v>
      </c>
      <c r="E163" t="str">
        <f t="shared" si="2"/>
        <v>Certo</v>
      </c>
    </row>
    <row r="164" spans="1:5" x14ac:dyDescent="0.25">
      <c r="A164" t="s">
        <v>171</v>
      </c>
      <c r="B164" t="s">
        <v>162</v>
      </c>
      <c r="C164" t="s">
        <v>162</v>
      </c>
      <c r="E164" t="str">
        <f t="shared" si="2"/>
        <v>Certo</v>
      </c>
    </row>
    <row r="165" spans="1:5" x14ac:dyDescent="0.25">
      <c r="A165" t="s">
        <v>172</v>
      </c>
      <c r="B165" t="s">
        <v>16</v>
      </c>
      <c r="C165" t="s">
        <v>162</v>
      </c>
      <c r="E165" t="str">
        <f t="shared" si="2"/>
        <v>Errado</v>
      </c>
    </row>
    <row r="166" spans="1:5" x14ac:dyDescent="0.25">
      <c r="A166" t="s">
        <v>173</v>
      </c>
      <c r="B166" t="s">
        <v>162</v>
      </c>
      <c r="C166" t="s">
        <v>162</v>
      </c>
      <c r="E166" t="str">
        <f t="shared" si="2"/>
        <v>Certo</v>
      </c>
    </row>
    <row r="167" spans="1:5" x14ac:dyDescent="0.25">
      <c r="A167" t="s">
        <v>174</v>
      </c>
      <c r="B167" t="s">
        <v>16</v>
      </c>
      <c r="C167" t="s">
        <v>162</v>
      </c>
      <c r="E167" t="str">
        <f t="shared" si="2"/>
        <v>Errado</v>
      </c>
    </row>
    <row r="168" spans="1:5" x14ac:dyDescent="0.25">
      <c r="A168" t="s">
        <v>175</v>
      </c>
      <c r="B168" t="s">
        <v>16</v>
      </c>
      <c r="C168" t="s">
        <v>162</v>
      </c>
      <c r="E168" t="str">
        <f t="shared" si="2"/>
        <v>Errado</v>
      </c>
    </row>
    <row r="169" spans="1:5" x14ac:dyDescent="0.25">
      <c r="A169" t="s">
        <v>176</v>
      </c>
      <c r="B169" t="s">
        <v>162</v>
      </c>
      <c r="C169" t="s">
        <v>162</v>
      </c>
      <c r="E169" t="str">
        <f t="shared" si="2"/>
        <v>Certo</v>
      </c>
    </row>
    <row r="170" spans="1:5" x14ac:dyDescent="0.25">
      <c r="A170" t="s">
        <v>177</v>
      </c>
      <c r="B170" t="s">
        <v>162</v>
      </c>
      <c r="C170" t="s">
        <v>162</v>
      </c>
      <c r="E170" t="str">
        <f t="shared" si="2"/>
        <v>Certo</v>
      </c>
    </row>
    <row r="171" spans="1:5" x14ac:dyDescent="0.25">
      <c r="A171" t="s">
        <v>178</v>
      </c>
      <c r="B171" t="s">
        <v>8</v>
      </c>
      <c r="C171" t="s">
        <v>162</v>
      </c>
      <c r="E171" t="str">
        <f t="shared" si="2"/>
        <v>Errado</v>
      </c>
    </row>
    <row r="172" spans="1:5" x14ac:dyDescent="0.25">
      <c r="A172" t="s">
        <v>179</v>
      </c>
      <c r="B172" t="s">
        <v>4</v>
      </c>
      <c r="C172" t="s">
        <v>162</v>
      </c>
      <c r="E172" t="str">
        <f t="shared" si="2"/>
        <v>Errado</v>
      </c>
    </row>
    <row r="173" spans="1:5" x14ac:dyDescent="0.25">
      <c r="A173" t="s">
        <v>180</v>
      </c>
      <c r="B173" t="s">
        <v>162</v>
      </c>
      <c r="C173" t="s">
        <v>162</v>
      </c>
      <c r="E173" t="str">
        <f t="shared" si="2"/>
        <v>Certo</v>
      </c>
    </row>
    <row r="174" spans="1:5" x14ac:dyDescent="0.25">
      <c r="A174" t="s">
        <v>181</v>
      </c>
      <c r="B174" t="s">
        <v>162</v>
      </c>
      <c r="C174" t="s">
        <v>162</v>
      </c>
      <c r="E174" t="str">
        <f t="shared" si="2"/>
        <v>Certo</v>
      </c>
    </row>
    <row r="175" spans="1:5" x14ac:dyDescent="0.25">
      <c r="A175" t="s">
        <v>182</v>
      </c>
      <c r="B175" t="s">
        <v>162</v>
      </c>
      <c r="C175" t="s">
        <v>162</v>
      </c>
      <c r="E175" t="str">
        <f t="shared" si="2"/>
        <v>Certo</v>
      </c>
    </row>
    <row r="176" spans="1:5" x14ac:dyDescent="0.25">
      <c r="A176" t="s">
        <v>183</v>
      </c>
      <c r="B176" t="s">
        <v>162</v>
      </c>
      <c r="C176" t="s">
        <v>162</v>
      </c>
      <c r="E176" t="str">
        <f t="shared" si="2"/>
        <v>Certo</v>
      </c>
    </row>
    <row r="177" spans="1:10" x14ac:dyDescent="0.25">
      <c r="A177" t="s">
        <v>184</v>
      </c>
      <c r="B177" t="s">
        <v>162</v>
      </c>
      <c r="C177" t="s">
        <v>162</v>
      </c>
      <c r="E177" t="str">
        <f t="shared" si="2"/>
        <v>Certo</v>
      </c>
    </row>
    <row r="178" spans="1:10" x14ac:dyDescent="0.25">
      <c r="A178" t="s">
        <v>185</v>
      </c>
      <c r="B178" t="s">
        <v>162</v>
      </c>
      <c r="C178" t="s">
        <v>162</v>
      </c>
      <c r="E178" t="str">
        <f t="shared" si="2"/>
        <v>Certo</v>
      </c>
      <c r="G178" t="s">
        <v>286</v>
      </c>
    </row>
    <row r="179" spans="1:10" x14ac:dyDescent="0.25">
      <c r="A179" t="s">
        <v>186</v>
      </c>
      <c r="B179" t="s">
        <v>162</v>
      </c>
      <c r="C179" t="s">
        <v>162</v>
      </c>
      <c r="E179" t="str">
        <f t="shared" si="2"/>
        <v>Certo</v>
      </c>
      <c r="H179" t="s">
        <v>280</v>
      </c>
      <c r="I179">
        <f>COUNTIFS(E151:E180,"Certo")</f>
        <v>16</v>
      </c>
      <c r="J179" s="1">
        <f>I179/(I179+I180)</f>
        <v>0.53333333333333333</v>
      </c>
    </row>
    <row r="180" spans="1:10" x14ac:dyDescent="0.25">
      <c r="A180" t="s">
        <v>187</v>
      </c>
      <c r="B180" t="s">
        <v>8</v>
      </c>
      <c r="C180" t="s">
        <v>162</v>
      </c>
      <c r="E180" t="str">
        <f t="shared" si="2"/>
        <v>Errado</v>
      </c>
      <c r="H180" t="s">
        <v>281</v>
      </c>
      <c r="I180">
        <f>COUNTIFS(E151:E180,"Errado")</f>
        <v>14</v>
      </c>
      <c r="J180" s="1">
        <f>I180/(I180+I179)</f>
        <v>0.46666666666666667</v>
      </c>
    </row>
    <row r="181" spans="1:10" x14ac:dyDescent="0.25">
      <c r="A181" t="s">
        <v>188</v>
      </c>
      <c r="B181" t="s">
        <v>16</v>
      </c>
      <c r="C181" t="s">
        <v>16</v>
      </c>
      <c r="E181" t="str">
        <f t="shared" si="2"/>
        <v>Certo</v>
      </c>
    </row>
    <row r="182" spans="1:10" x14ac:dyDescent="0.25">
      <c r="A182" t="s">
        <v>189</v>
      </c>
      <c r="B182" t="s">
        <v>16</v>
      </c>
      <c r="C182" t="s">
        <v>16</v>
      </c>
      <c r="E182" t="str">
        <f t="shared" si="2"/>
        <v>Certo</v>
      </c>
    </row>
    <row r="183" spans="1:10" x14ac:dyDescent="0.25">
      <c r="A183" t="s">
        <v>190</v>
      </c>
      <c r="B183" t="s">
        <v>16</v>
      </c>
      <c r="C183" t="s">
        <v>16</v>
      </c>
      <c r="E183" t="str">
        <f t="shared" si="2"/>
        <v>Certo</v>
      </c>
    </row>
    <row r="184" spans="1:10" x14ac:dyDescent="0.25">
      <c r="A184" t="s">
        <v>191</v>
      </c>
      <c r="B184" t="s">
        <v>14</v>
      </c>
      <c r="C184" t="s">
        <v>16</v>
      </c>
      <c r="E184" t="str">
        <f t="shared" si="2"/>
        <v>Errado</v>
      </c>
    </row>
    <row r="185" spans="1:10" x14ac:dyDescent="0.25">
      <c r="A185" t="s">
        <v>192</v>
      </c>
      <c r="B185" t="s">
        <v>14</v>
      </c>
      <c r="C185" t="s">
        <v>16</v>
      </c>
      <c r="E185" t="str">
        <f t="shared" si="2"/>
        <v>Errado</v>
      </c>
    </row>
    <row r="186" spans="1:10" x14ac:dyDescent="0.25">
      <c r="A186" t="s">
        <v>193</v>
      </c>
      <c r="B186" t="s">
        <v>16</v>
      </c>
      <c r="C186" t="s">
        <v>16</v>
      </c>
      <c r="E186" t="str">
        <f t="shared" si="2"/>
        <v>Certo</v>
      </c>
    </row>
    <row r="187" spans="1:10" x14ac:dyDescent="0.25">
      <c r="A187" t="s">
        <v>194</v>
      </c>
      <c r="B187" t="s">
        <v>16</v>
      </c>
      <c r="C187" t="s">
        <v>16</v>
      </c>
      <c r="E187" t="str">
        <f t="shared" si="2"/>
        <v>Certo</v>
      </c>
    </row>
    <row r="188" spans="1:10" x14ac:dyDescent="0.25">
      <c r="A188" t="s">
        <v>195</v>
      </c>
      <c r="B188" t="s">
        <v>16</v>
      </c>
      <c r="C188" t="s">
        <v>16</v>
      </c>
      <c r="E188" t="str">
        <f t="shared" si="2"/>
        <v>Certo</v>
      </c>
    </row>
    <row r="189" spans="1:10" x14ac:dyDescent="0.25">
      <c r="A189" t="s">
        <v>196</v>
      </c>
      <c r="B189" t="s">
        <v>16</v>
      </c>
      <c r="C189" t="s">
        <v>16</v>
      </c>
      <c r="E189" t="str">
        <f t="shared" si="2"/>
        <v>Certo</v>
      </c>
    </row>
    <row r="190" spans="1:10" x14ac:dyDescent="0.25">
      <c r="A190" t="s">
        <v>197</v>
      </c>
      <c r="B190" t="s">
        <v>4</v>
      </c>
      <c r="C190" t="s">
        <v>16</v>
      </c>
      <c r="E190" t="str">
        <f t="shared" si="2"/>
        <v>Errado</v>
      </c>
    </row>
    <row r="191" spans="1:10" x14ac:dyDescent="0.25">
      <c r="A191" t="s">
        <v>198</v>
      </c>
      <c r="B191" t="s">
        <v>16</v>
      </c>
      <c r="C191" t="s">
        <v>16</v>
      </c>
      <c r="E191" t="str">
        <f t="shared" si="2"/>
        <v>Certo</v>
      </c>
    </row>
    <row r="192" spans="1:10" x14ac:dyDescent="0.25">
      <c r="A192" t="s">
        <v>199</v>
      </c>
      <c r="B192" t="s">
        <v>278</v>
      </c>
      <c r="C192" t="s">
        <v>16</v>
      </c>
      <c r="E192" t="str">
        <f t="shared" si="2"/>
        <v>Errado</v>
      </c>
    </row>
    <row r="193" spans="1:7" x14ac:dyDescent="0.25">
      <c r="A193" t="s">
        <v>200</v>
      </c>
      <c r="B193" t="s">
        <v>16</v>
      </c>
      <c r="C193" t="s">
        <v>16</v>
      </c>
      <c r="E193" t="str">
        <f t="shared" si="2"/>
        <v>Certo</v>
      </c>
    </row>
    <row r="194" spans="1:7" x14ac:dyDescent="0.25">
      <c r="A194" t="s">
        <v>201</v>
      </c>
      <c r="B194" t="s">
        <v>16</v>
      </c>
      <c r="C194" t="s">
        <v>16</v>
      </c>
      <c r="E194" t="str">
        <f t="shared" si="2"/>
        <v>Certo</v>
      </c>
    </row>
    <row r="195" spans="1:7" x14ac:dyDescent="0.25">
      <c r="A195" t="s">
        <v>202</v>
      </c>
      <c r="B195" t="s">
        <v>278</v>
      </c>
      <c r="C195" t="s">
        <v>16</v>
      </c>
      <c r="E195" t="str">
        <f t="shared" ref="E195:E258" si="3">IF(B195=C195,"Certo","Errado")</f>
        <v>Errado</v>
      </c>
    </row>
    <row r="196" spans="1:7" x14ac:dyDescent="0.25">
      <c r="A196" t="s">
        <v>203</v>
      </c>
      <c r="B196" t="s">
        <v>278</v>
      </c>
      <c r="C196" t="s">
        <v>16</v>
      </c>
      <c r="E196" t="str">
        <f t="shared" si="3"/>
        <v>Errado</v>
      </c>
    </row>
    <row r="197" spans="1:7" x14ac:dyDescent="0.25">
      <c r="A197" t="s">
        <v>204</v>
      </c>
      <c r="B197" t="s">
        <v>162</v>
      </c>
      <c r="C197" t="s">
        <v>16</v>
      </c>
      <c r="E197" t="str">
        <f t="shared" si="3"/>
        <v>Errado</v>
      </c>
    </row>
    <row r="198" spans="1:7" x14ac:dyDescent="0.25">
      <c r="A198" t="s">
        <v>205</v>
      </c>
      <c r="B198" t="s">
        <v>278</v>
      </c>
      <c r="C198" t="s">
        <v>16</v>
      </c>
      <c r="E198" t="str">
        <f t="shared" si="3"/>
        <v>Errado</v>
      </c>
    </row>
    <row r="199" spans="1:7" x14ac:dyDescent="0.25">
      <c r="A199" t="s">
        <v>206</v>
      </c>
      <c r="B199" t="s">
        <v>16</v>
      </c>
      <c r="C199" t="s">
        <v>16</v>
      </c>
      <c r="E199" t="str">
        <f t="shared" si="3"/>
        <v>Certo</v>
      </c>
    </row>
    <row r="200" spans="1:7" x14ac:dyDescent="0.25">
      <c r="A200" t="s">
        <v>207</v>
      </c>
      <c r="B200" t="s">
        <v>16</v>
      </c>
      <c r="C200" t="s">
        <v>16</v>
      </c>
      <c r="E200" t="str">
        <f t="shared" si="3"/>
        <v>Certo</v>
      </c>
    </row>
    <row r="201" spans="1:7" x14ac:dyDescent="0.25">
      <c r="A201" t="s">
        <v>208</v>
      </c>
      <c r="B201" t="s">
        <v>16</v>
      </c>
      <c r="C201" t="s">
        <v>16</v>
      </c>
      <c r="E201" t="str">
        <f t="shared" si="3"/>
        <v>Certo</v>
      </c>
    </row>
    <row r="202" spans="1:7" x14ac:dyDescent="0.25">
      <c r="A202" t="s">
        <v>209</v>
      </c>
      <c r="B202" t="s">
        <v>11</v>
      </c>
      <c r="C202" t="s">
        <v>16</v>
      </c>
      <c r="E202" t="str">
        <f t="shared" si="3"/>
        <v>Errado</v>
      </c>
    </row>
    <row r="203" spans="1:7" x14ac:dyDescent="0.25">
      <c r="A203" t="s">
        <v>210</v>
      </c>
      <c r="B203" t="s">
        <v>4</v>
      </c>
      <c r="C203" t="s">
        <v>16</v>
      </c>
      <c r="E203" t="str">
        <f t="shared" si="3"/>
        <v>Errado</v>
      </c>
    </row>
    <row r="204" spans="1:7" x14ac:dyDescent="0.25">
      <c r="A204" t="s">
        <v>211</v>
      </c>
      <c r="B204" t="s">
        <v>16</v>
      </c>
      <c r="C204" t="s">
        <v>16</v>
      </c>
      <c r="E204" t="str">
        <f t="shared" si="3"/>
        <v>Certo</v>
      </c>
    </row>
    <row r="205" spans="1:7" x14ac:dyDescent="0.25">
      <c r="A205" t="s">
        <v>212</v>
      </c>
      <c r="B205" t="s">
        <v>16</v>
      </c>
      <c r="C205" t="s">
        <v>16</v>
      </c>
      <c r="E205" t="str">
        <f t="shared" si="3"/>
        <v>Certo</v>
      </c>
    </row>
    <row r="206" spans="1:7" x14ac:dyDescent="0.25">
      <c r="A206" t="s">
        <v>213</v>
      </c>
      <c r="B206" t="s">
        <v>16</v>
      </c>
      <c r="C206" t="s">
        <v>16</v>
      </c>
      <c r="E206" t="str">
        <f t="shared" si="3"/>
        <v>Certo</v>
      </c>
    </row>
    <row r="207" spans="1:7" x14ac:dyDescent="0.25">
      <c r="A207" t="s">
        <v>214</v>
      </c>
      <c r="B207" t="s">
        <v>278</v>
      </c>
      <c r="C207" t="s">
        <v>16</v>
      </c>
      <c r="E207" t="str">
        <f t="shared" si="3"/>
        <v>Errado</v>
      </c>
    </row>
    <row r="208" spans="1:7" x14ac:dyDescent="0.25">
      <c r="A208" t="s">
        <v>215</v>
      </c>
      <c r="B208" t="s">
        <v>4</v>
      </c>
      <c r="C208" t="s">
        <v>16</v>
      </c>
      <c r="E208" t="str">
        <f t="shared" si="3"/>
        <v>Errado</v>
      </c>
      <c r="G208" t="s">
        <v>287</v>
      </c>
    </row>
    <row r="209" spans="1:10" x14ac:dyDescent="0.25">
      <c r="A209" t="s">
        <v>216</v>
      </c>
      <c r="B209" t="s">
        <v>16</v>
      </c>
      <c r="C209" t="s">
        <v>16</v>
      </c>
      <c r="E209" t="str">
        <f t="shared" si="3"/>
        <v>Certo</v>
      </c>
      <c r="H209" t="s">
        <v>280</v>
      </c>
      <c r="I209">
        <f>COUNTIFS(E181:E210,"Certo")</f>
        <v>18</v>
      </c>
      <c r="J209" s="1">
        <f>I209/(I209+I210)</f>
        <v>0.6</v>
      </c>
    </row>
    <row r="210" spans="1:10" x14ac:dyDescent="0.25">
      <c r="A210" t="s">
        <v>217</v>
      </c>
      <c r="B210" t="s">
        <v>16</v>
      </c>
      <c r="C210" t="s">
        <v>16</v>
      </c>
      <c r="E210" t="str">
        <f t="shared" si="3"/>
        <v>Certo</v>
      </c>
      <c r="H210" t="s">
        <v>281</v>
      </c>
      <c r="I210">
        <f>COUNTIFS(E181:E210,"Errado")</f>
        <v>12</v>
      </c>
      <c r="J210" s="1">
        <f>I210/(I210+I209)</f>
        <v>0.4</v>
      </c>
    </row>
    <row r="211" spans="1:10" x14ac:dyDescent="0.25">
      <c r="A211" t="s">
        <v>218</v>
      </c>
      <c r="B211" t="s">
        <v>8</v>
      </c>
      <c r="C211" t="s">
        <v>8</v>
      </c>
      <c r="E211" t="str">
        <f t="shared" si="3"/>
        <v>Certo</v>
      </c>
    </row>
    <row r="212" spans="1:10" x14ac:dyDescent="0.25">
      <c r="A212" t="s">
        <v>219</v>
      </c>
      <c r="B212" t="s">
        <v>8</v>
      </c>
      <c r="C212" t="s">
        <v>8</v>
      </c>
      <c r="E212" t="str">
        <f t="shared" si="3"/>
        <v>Certo</v>
      </c>
    </row>
    <row r="213" spans="1:10" x14ac:dyDescent="0.25">
      <c r="A213" t="s">
        <v>220</v>
      </c>
      <c r="B213" t="s">
        <v>162</v>
      </c>
      <c r="C213" t="s">
        <v>8</v>
      </c>
      <c r="E213" t="str">
        <f t="shared" si="3"/>
        <v>Errado</v>
      </c>
    </row>
    <row r="214" spans="1:10" x14ac:dyDescent="0.25">
      <c r="A214" t="s">
        <v>221</v>
      </c>
      <c r="B214" t="s">
        <v>278</v>
      </c>
      <c r="C214" t="s">
        <v>8</v>
      </c>
      <c r="E214" t="str">
        <f t="shared" si="3"/>
        <v>Errado</v>
      </c>
    </row>
    <row r="215" spans="1:10" x14ac:dyDescent="0.25">
      <c r="A215" t="s">
        <v>222</v>
      </c>
      <c r="B215" t="s">
        <v>8</v>
      </c>
      <c r="C215" t="s">
        <v>8</v>
      </c>
      <c r="E215" t="str">
        <f t="shared" si="3"/>
        <v>Certo</v>
      </c>
    </row>
    <row r="216" spans="1:10" x14ac:dyDescent="0.25">
      <c r="A216" t="s">
        <v>223</v>
      </c>
      <c r="B216" t="s">
        <v>4</v>
      </c>
      <c r="C216" t="s">
        <v>8</v>
      </c>
      <c r="E216" t="str">
        <f t="shared" si="3"/>
        <v>Errado</v>
      </c>
    </row>
    <row r="217" spans="1:10" x14ac:dyDescent="0.25">
      <c r="A217" t="s">
        <v>224</v>
      </c>
      <c r="B217" t="s">
        <v>8</v>
      </c>
      <c r="C217" t="s">
        <v>8</v>
      </c>
      <c r="E217" t="str">
        <f t="shared" si="3"/>
        <v>Certo</v>
      </c>
    </row>
    <row r="218" spans="1:10" x14ac:dyDescent="0.25">
      <c r="A218" t="s">
        <v>225</v>
      </c>
      <c r="B218" t="s">
        <v>11</v>
      </c>
      <c r="C218" t="s">
        <v>8</v>
      </c>
      <c r="E218" t="str">
        <f t="shared" si="3"/>
        <v>Errado</v>
      </c>
    </row>
    <row r="219" spans="1:10" x14ac:dyDescent="0.25">
      <c r="A219" t="s">
        <v>226</v>
      </c>
      <c r="B219" t="s">
        <v>8</v>
      </c>
      <c r="C219" t="s">
        <v>8</v>
      </c>
      <c r="E219" t="str">
        <f t="shared" si="3"/>
        <v>Certo</v>
      </c>
    </row>
    <row r="220" spans="1:10" x14ac:dyDescent="0.25">
      <c r="A220" t="s">
        <v>227</v>
      </c>
      <c r="B220" t="s">
        <v>278</v>
      </c>
      <c r="C220" t="s">
        <v>8</v>
      </c>
      <c r="E220" t="str">
        <f t="shared" si="3"/>
        <v>Errado</v>
      </c>
    </row>
    <row r="221" spans="1:10" x14ac:dyDescent="0.25">
      <c r="A221" t="s">
        <v>228</v>
      </c>
      <c r="B221" t="s">
        <v>8</v>
      </c>
      <c r="C221" t="s">
        <v>8</v>
      </c>
      <c r="E221" t="str">
        <f t="shared" si="3"/>
        <v>Certo</v>
      </c>
    </row>
    <row r="222" spans="1:10" x14ac:dyDescent="0.25">
      <c r="A222" t="s">
        <v>229</v>
      </c>
      <c r="B222" t="s">
        <v>16</v>
      </c>
      <c r="C222" t="s">
        <v>8</v>
      </c>
      <c r="E222" t="str">
        <f t="shared" si="3"/>
        <v>Errado</v>
      </c>
    </row>
    <row r="223" spans="1:10" x14ac:dyDescent="0.25">
      <c r="A223" t="s">
        <v>230</v>
      </c>
      <c r="B223" t="s">
        <v>8</v>
      </c>
      <c r="C223" t="s">
        <v>8</v>
      </c>
      <c r="E223" t="str">
        <f t="shared" si="3"/>
        <v>Certo</v>
      </c>
    </row>
    <row r="224" spans="1:10" x14ac:dyDescent="0.25">
      <c r="A224" t="s">
        <v>231</v>
      </c>
      <c r="B224" t="s">
        <v>8</v>
      </c>
      <c r="C224" t="s">
        <v>8</v>
      </c>
      <c r="E224" t="str">
        <f t="shared" si="3"/>
        <v>Certo</v>
      </c>
    </row>
    <row r="225" spans="1:10" x14ac:dyDescent="0.25">
      <c r="A225" t="s">
        <v>232</v>
      </c>
      <c r="B225" t="s">
        <v>278</v>
      </c>
      <c r="C225" t="s">
        <v>8</v>
      </c>
      <c r="E225" t="str">
        <f t="shared" si="3"/>
        <v>Errado</v>
      </c>
    </row>
    <row r="226" spans="1:10" x14ac:dyDescent="0.25">
      <c r="A226" t="s">
        <v>233</v>
      </c>
      <c r="B226" t="s">
        <v>8</v>
      </c>
      <c r="C226" t="s">
        <v>8</v>
      </c>
      <c r="E226" t="str">
        <f t="shared" si="3"/>
        <v>Certo</v>
      </c>
    </row>
    <row r="227" spans="1:10" x14ac:dyDescent="0.25">
      <c r="A227" t="s">
        <v>234</v>
      </c>
      <c r="B227" t="s">
        <v>162</v>
      </c>
      <c r="C227" t="s">
        <v>8</v>
      </c>
      <c r="E227" t="str">
        <f t="shared" si="3"/>
        <v>Errado</v>
      </c>
    </row>
    <row r="228" spans="1:10" x14ac:dyDescent="0.25">
      <c r="A228" t="s">
        <v>235</v>
      </c>
      <c r="B228" t="s">
        <v>278</v>
      </c>
      <c r="C228" t="s">
        <v>8</v>
      </c>
      <c r="E228" t="str">
        <f t="shared" si="3"/>
        <v>Errado</v>
      </c>
    </row>
    <row r="229" spans="1:10" x14ac:dyDescent="0.25">
      <c r="A229" t="s">
        <v>236</v>
      </c>
      <c r="B229" t="s">
        <v>8</v>
      </c>
      <c r="C229" t="s">
        <v>8</v>
      </c>
      <c r="E229" t="str">
        <f t="shared" si="3"/>
        <v>Certo</v>
      </c>
    </row>
    <row r="230" spans="1:10" x14ac:dyDescent="0.25">
      <c r="A230" t="s">
        <v>237</v>
      </c>
      <c r="B230" t="s">
        <v>162</v>
      </c>
      <c r="C230" t="s">
        <v>8</v>
      </c>
      <c r="E230" t="str">
        <f t="shared" si="3"/>
        <v>Errado</v>
      </c>
    </row>
    <row r="231" spans="1:10" x14ac:dyDescent="0.25">
      <c r="A231" t="s">
        <v>238</v>
      </c>
      <c r="B231" t="s">
        <v>278</v>
      </c>
      <c r="C231" t="s">
        <v>8</v>
      </c>
      <c r="E231" t="str">
        <f t="shared" si="3"/>
        <v>Errado</v>
      </c>
    </row>
    <row r="232" spans="1:10" x14ac:dyDescent="0.25">
      <c r="A232" t="s">
        <v>239</v>
      </c>
      <c r="B232" t="s">
        <v>8</v>
      </c>
      <c r="C232" t="s">
        <v>8</v>
      </c>
      <c r="E232" t="str">
        <f t="shared" si="3"/>
        <v>Certo</v>
      </c>
    </row>
    <row r="233" spans="1:10" x14ac:dyDescent="0.25">
      <c r="A233" t="s">
        <v>240</v>
      </c>
      <c r="B233" t="s">
        <v>8</v>
      </c>
      <c r="C233" t="s">
        <v>8</v>
      </c>
      <c r="E233" t="str">
        <f t="shared" si="3"/>
        <v>Certo</v>
      </c>
    </row>
    <row r="234" spans="1:10" x14ac:dyDescent="0.25">
      <c r="A234" t="s">
        <v>241</v>
      </c>
      <c r="B234" t="s">
        <v>278</v>
      </c>
      <c r="C234" t="s">
        <v>8</v>
      </c>
      <c r="E234" t="str">
        <f t="shared" si="3"/>
        <v>Errado</v>
      </c>
    </row>
    <row r="235" spans="1:10" x14ac:dyDescent="0.25">
      <c r="A235" t="s">
        <v>242</v>
      </c>
      <c r="B235" t="s">
        <v>14</v>
      </c>
      <c r="C235" t="s">
        <v>8</v>
      </c>
      <c r="E235" t="str">
        <f t="shared" si="3"/>
        <v>Errado</v>
      </c>
    </row>
    <row r="236" spans="1:10" x14ac:dyDescent="0.25">
      <c r="A236" t="s">
        <v>243</v>
      </c>
      <c r="B236" t="s">
        <v>8</v>
      </c>
      <c r="C236" t="s">
        <v>8</v>
      </c>
      <c r="E236" t="str">
        <f t="shared" si="3"/>
        <v>Certo</v>
      </c>
    </row>
    <row r="237" spans="1:10" x14ac:dyDescent="0.25">
      <c r="A237" t="s">
        <v>244</v>
      </c>
      <c r="B237" t="s">
        <v>162</v>
      </c>
      <c r="C237" t="s">
        <v>8</v>
      </c>
      <c r="E237" t="str">
        <f t="shared" si="3"/>
        <v>Errado</v>
      </c>
    </row>
    <row r="238" spans="1:10" x14ac:dyDescent="0.25">
      <c r="A238" t="s">
        <v>245</v>
      </c>
      <c r="B238" t="s">
        <v>1</v>
      </c>
      <c r="C238" t="s">
        <v>8</v>
      </c>
      <c r="E238" t="str">
        <f t="shared" si="3"/>
        <v>Errado</v>
      </c>
      <c r="G238" t="s">
        <v>288</v>
      </c>
    </row>
    <row r="239" spans="1:10" x14ac:dyDescent="0.25">
      <c r="A239" t="s">
        <v>246</v>
      </c>
      <c r="B239" t="s">
        <v>8</v>
      </c>
      <c r="C239" t="s">
        <v>8</v>
      </c>
      <c r="E239" t="str">
        <f t="shared" si="3"/>
        <v>Certo</v>
      </c>
      <c r="H239" t="s">
        <v>280</v>
      </c>
      <c r="I239">
        <f>COUNTIFS(E211:E240,"Certo")</f>
        <v>14</v>
      </c>
      <c r="J239" s="1">
        <f>I239/(I239+I240)</f>
        <v>0.46666666666666667</v>
      </c>
    </row>
    <row r="240" spans="1:10" x14ac:dyDescent="0.25">
      <c r="A240" t="s">
        <v>247</v>
      </c>
      <c r="B240" t="s">
        <v>4</v>
      </c>
      <c r="C240" t="s">
        <v>8</v>
      </c>
      <c r="E240" t="str">
        <f t="shared" si="3"/>
        <v>Errado</v>
      </c>
      <c r="H240" t="s">
        <v>281</v>
      </c>
      <c r="I240">
        <f>COUNTIFS(E211:E240,"Errado")</f>
        <v>16</v>
      </c>
      <c r="J240" s="1">
        <f>I240/(I240+I239)</f>
        <v>0.53333333333333333</v>
      </c>
    </row>
    <row r="241" spans="1:15" x14ac:dyDescent="0.25">
      <c r="A241" t="s">
        <v>248</v>
      </c>
      <c r="B241" t="s">
        <v>16</v>
      </c>
      <c r="C241" t="s">
        <v>278</v>
      </c>
      <c r="E241" t="str">
        <f t="shared" si="3"/>
        <v>Errado</v>
      </c>
    </row>
    <row r="242" spans="1:15" x14ac:dyDescent="0.25">
      <c r="A242" t="s">
        <v>249</v>
      </c>
      <c r="B242" t="s">
        <v>278</v>
      </c>
      <c r="C242" t="s">
        <v>278</v>
      </c>
      <c r="E242" t="str">
        <f t="shared" si="3"/>
        <v>Certo</v>
      </c>
    </row>
    <row r="243" spans="1:15" x14ac:dyDescent="0.25">
      <c r="A243" t="s">
        <v>250</v>
      </c>
      <c r="B243" t="s">
        <v>4</v>
      </c>
      <c r="C243" t="s">
        <v>278</v>
      </c>
      <c r="E243" t="str">
        <f t="shared" si="3"/>
        <v>Errado</v>
      </c>
    </row>
    <row r="244" spans="1:15" x14ac:dyDescent="0.25">
      <c r="A244" t="s">
        <v>251</v>
      </c>
      <c r="B244" t="s">
        <v>278</v>
      </c>
      <c r="C244" t="s">
        <v>278</v>
      </c>
      <c r="E244" t="str">
        <f t="shared" si="3"/>
        <v>Certo</v>
      </c>
    </row>
    <row r="245" spans="1:15" x14ac:dyDescent="0.25">
      <c r="A245" t="s">
        <v>252</v>
      </c>
      <c r="B245" t="s">
        <v>278</v>
      </c>
      <c r="C245" t="s">
        <v>278</v>
      </c>
      <c r="E245" t="str">
        <f t="shared" si="3"/>
        <v>Certo</v>
      </c>
    </row>
    <row r="246" spans="1:15" x14ac:dyDescent="0.25">
      <c r="A246" t="s">
        <v>253</v>
      </c>
      <c r="B246" t="s">
        <v>278</v>
      </c>
      <c r="C246" t="s">
        <v>278</v>
      </c>
      <c r="E246" t="str">
        <f t="shared" si="3"/>
        <v>Certo</v>
      </c>
    </row>
    <row r="247" spans="1:15" x14ac:dyDescent="0.25">
      <c r="A247" t="s">
        <v>254</v>
      </c>
      <c r="B247" t="s">
        <v>18</v>
      </c>
      <c r="C247" t="s">
        <v>278</v>
      </c>
      <c r="E247" t="str">
        <f t="shared" si="3"/>
        <v>Errado</v>
      </c>
    </row>
    <row r="248" spans="1:15" x14ac:dyDescent="0.25">
      <c r="A248" t="s">
        <v>255</v>
      </c>
      <c r="B248" t="s">
        <v>278</v>
      </c>
      <c r="C248" t="s">
        <v>278</v>
      </c>
      <c r="E248" t="str">
        <f t="shared" si="3"/>
        <v>Certo</v>
      </c>
    </row>
    <row r="249" spans="1:15" x14ac:dyDescent="0.25">
      <c r="A249" t="s">
        <v>256</v>
      </c>
      <c r="B249" t="s">
        <v>278</v>
      </c>
      <c r="C249" t="s">
        <v>278</v>
      </c>
      <c r="E249" t="str">
        <f t="shared" si="3"/>
        <v>Certo</v>
      </c>
    </row>
    <row r="250" spans="1:15" x14ac:dyDescent="0.25">
      <c r="A250" t="s">
        <v>257</v>
      </c>
      <c r="B250" t="s">
        <v>16</v>
      </c>
      <c r="C250" t="s">
        <v>278</v>
      </c>
      <c r="E250" t="str">
        <f t="shared" si="3"/>
        <v>Errado</v>
      </c>
    </row>
    <row r="251" spans="1:15" x14ac:dyDescent="0.25">
      <c r="A251" t="s">
        <v>258</v>
      </c>
      <c r="B251" t="s">
        <v>278</v>
      </c>
      <c r="C251" t="s">
        <v>278</v>
      </c>
      <c r="E251" t="str">
        <f t="shared" si="3"/>
        <v>Certo</v>
      </c>
    </row>
    <row r="252" spans="1:15" x14ac:dyDescent="0.25">
      <c r="A252" t="s">
        <v>259</v>
      </c>
      <c r="B252" t="s">
        <v>278</v>
      </c>
      <c r="C252" t="s">
        <v>278</v>
      </c>
      <c r="E252" t="str">
        <f t="shared" si="3"/>
        <v>Certo</v>
      </c>
    </row>
    <row r="253" spans="1:15" x14ac:dyDescent="0.25">
      <c r="A253" t="s">
        <v>260</v>
      </c>
      <c r="B253" t="s">
        <v>278</v>
      </c>
      <c r="C253" t="s">
        <v>278</v>
      </c>
      <c r="E253" t="str">
        <f t="shared" si="3"/>
        <v>Certo</v>
      </c>
      <c r="O253" s="3"/>
    </row>
    <row r="254" spans="1:15" x14ac:dyDescent="0.25">
      <c r="A254" t="s">
        <v>261</v>
      </c>
      <c r="B254" t="s">
        <v>278</v>
      </c>
      <c r="C254" t="s">
        <v>278</v>
      </c>
      <c r="E254" t="str">
        <f t="shared" si="3"/>
        <v>Certo</v>
      </c>
    </row>
    <row r="255" spans="1:15" x14ac:dyDescent="0.25">
      <c r="A255" t="s">
        <v>262</v>
      </c>
      <c r="B255" t="s">
        <v>278</v>
      </c>
      <c r="C255" t="s">
        <v>278</v>
      </c>
      <c r="E255" t="str">
        <f t="shared" si="3"/>
        <v>Certo</v>
      </c>
    </row>
    <row r="256" spans="1:15" x14ac:dyDescent="0.25">
      <c r="A256" t="s">
        <v>263</v>
      </c>
      <c r="B256" t="s">
        <v>278</v>
      </c>
      <c r="C256" t="s">
        <v>278</v>
      </c>
      <c r="E256" t="str">
        <f t="shared" si="3"/>
        <v>Certo</v>
      </c>
    </row>
    <row r="257" spans="1:15" x14ac:dyDescent="0.25">
      <c r="A257" t="s">
        <v>264</v>
      </c>
      <c r="B257" t="s">
        <v>278</v>
      </c>
      <c r="C257" t="s">
        <v>278</v>
      </c>
      <c r="E257" t="str">
        <f t="shared" si="3"/>
        <v>Certo</v>
      </c>
    </row>
    <row r="258" spans="1:15" x14ac:dyDescent="0.25">
      <c r="A258" t="s">
        <v>265</v>
      </c>
      <c r="B258" t="s">
        <v>18</v>
      </c>
      <c r="C258" t="s">
        <v>278</v>
      </c>
      <c r="E258" t="str">
        <f t="shared" si="3"/>
        <v>Errado</v>
      </c>
    </row>
    <row r="259" spans="1:15" x14ac:dyDescent="0.25">
      <c r="A259" t="s">
        <v>266</v>
      </c>
      <c r="B259" t="s">
        <v>278</v>
      </c>
      <c r="C259" t="s">
        <v>278</v>
      </c>
      <c r="E259" t="str">
        <f t="shared" ref="E259:E270" si="4">IF(B259=C259,"Certo","Errado")</f>
        <v>Certo</v>
      </c>
    </row>
    <row r="260" spans="1:15" x14ac:dyDescent="0.25">
      <c r="A260" t="s">
        <v>267</v>
      </c>
      <c r="B260" t="s">
        <v>16</v>
      </c>
      <c r="C260" t="s">
        <v>278</v>
      </c>
      <c r="E260" t="str">
        <f t="shared" si="4"/>
        <v>Errado</v>
      </c>
    </row>
    <row r="261" spans="1:15" x14ac:dyDescent="0.25">
      <c r="A261" t="s">
        <v>268</v>
      </c>
      <c r="B261" t="s">
        <v>8</v>
      </c>
      <c r="C261" t="s">
        <v>278</v>
      </c>
      <c r="E261" t="str">
        <f t="shared" si="4"/>
        <v>Errado</v>
      </c>
    </row>
    <row r="262" spans="1:15" x14ac:dyDescent="0.25">
      <c r="A262" t="s">
        <v>269</v>
      </c>
      <c r="B262" t="s">
        <v>18</v>
      </c>
      <c r="C262" t="s">
        <v>278</v>
      </c>
      <c r="E262" t="str">
        <f t="shared" si="4"/>
        <v>Errado</v>
      </c>
    </row>
    <row r="263" spans="1:15" x14ac:dyDescent="0.25">
      <c r="A263" t="s">
        <v>270</v>
      </c>
      <c r="B263" t="s">
        <v>278</v>
      </c>
      <c r="C263" t="s">
        <v>278</v>
      </c>
      <c r="E263" t="str">
        <f t="shared" si="4"/>
        <v>Certo</v>
      </c>
    </row>
    <row r="264" spans="1:15" x14ac:dyDescent="0.25">
      <c r="A264" t="s">
        <v>271</v>
      </c>
      <c r="B264" t="s">
        <v>278</v>
      </c>
      <c r="C264" t="s">
        <v>278</v>
      </c>
      <c r="E264" t="str">
        <f t="shared" si="4"/>
        <v>Certo</v>
      </c>
    </row>
    <row r="265" spans="1:15" x14ac:dyDescent="0.25">
      <c r="A265" t="s">
        <v>272</v>
      </c>
      <c r="B265" t="s">
        <v>278</v>
      </c>
      <c r="C265" t="s">
        <v>278</v>
      </c>
      <c r="E265" t="str">
        <f t="shared" si="4"/>
        <v>Certo</v>
      </c>
    </row>
    <row r="266" spans="1:15" x14ac:dyDescent="0.25">
      <c r="A266" t="s">
        <v>273</v>
      </c>
      <c r="B266" t="s">
        <v>278</v>
      </c>
      <c r="C266" t="s">
        <v>278</v>
      </c>
      <c r="E266" t="str">
        <f t="shared" si="4"/>
        <v>Certo</v>
      </c>
    </row>
    <row r="267" spans="1:15" x14ac:dyDescent="0.25">
      <c r="A267" t="s">
        <v>274</v>
      </c>
      <c r="B267" t="s">
        <v>8</v>
      </c>
      <c r="C267" t="s">
        <v>278</v>
      </c>
      <c r="E267" t="str">
        <f t="shared" si="4"/>
        <v>Errado</v>
      </c>
    </row>
    <row r="268" spans="1:15" x14ac:dyDescent="0.25">
      <c r="A268" t="s">
        <v>275</v>
      </c>
      <c r="B268" t="s">
        <v>278</v>
      </c>
      <c r="C268" t="s">
        <v>278</v>
      </c>
      <c r="E268" t="str">
        <f t="shared" si="4"/>
        <v>Certo</v>
      </c>
      <c r="G268" t="s">
        <v>292</v>
      </c>
    </row>
    <row r="269" spans="1:15" x14ac:dyDescent="0.25">
      <c r="A269" t="s">
        <v>276</v>
      </c>
      <c r="B269" t="s">
        <v>8</v>
      </c>
      <c r="C269" t="s">
        <v>278</v>
      </c>
      <c r="E269" t="str">
        <f t="shared" si="4"/>
        <v>Errado</v>
      </c>
      <c r="H269" t="s">
        <v>280</v>
      </c>
      <c r="I269">
        <f>COUNTIFS(E241:E270,"Certo")</f>
        <v>20</v>
      </c>
      <c r="J269" s="1">
        <f>I269/(I269+I270)</f>
        <v>0.66666666666666663</v>
      </c>
    </row>
    <row r="270" spans="1:15" x14ac:dyDescent="0.25">
      <c r="A270" t="s">
        <v>277</v>
      </c>
      <c r="B270" t="s">
        <v>278</v>
      </c>
      <c r="C270" t="s">
        <v>278</v>
      </c>
      <c r="E270" t="str">
        <f t="shared" si="4"/>
        <v>Certo</v>
      </c>
      <c r="H270" t="s">
        <v>281</v>
      </c>
      <c r="I270">
        <f>COUNTIFS(E241:E270,"Errado")</f>
        <v>10</v>
      </c>
      <c r="J270" s="1">
        <f>I270/(I270+I269)</f>
        <v>0.33333333333333331</v>
      </c>
    </row>
    <row r="272" spans="1:15" x14ac:dyDescent="0.25">
      <c r="D272" t="s">
        <v>289</v>
      </c>
      <c r="E272" t="s">
        <v>290</v>
      </c>
      <c r="F272">
        <f>COUNTIFS(E1:E270,"Certo")</f>
        <v>139</v>
      </c>
      <c r="G272" s="1">
        <f>F272/(F272+F273)</f>
        <v>0.51481481481481484</v>
      </c>
      <c r="O272" s="6" t="s">
        <v>319</v>
      </c>
    </row>
    <row r="273" spans="1:17" x14ac:dyDescent="0.25">
      <c r="E273" t="s">
        <v>291</v>
      </c>
      <c r="F273">
        <f>COUNTIFS(E1:E270,"Errado")</f>
        <v>131</v>
      </c>
      <c r="G273" s="1">
        <f>F273/(F273+F272)</f>
        <v>0.48518518518518516</v>
      </c>
      <c r="O273" s="6" t="s">
        <v>321</v>
      </c>
    </row>
    <row r="274" spans="1:17" x14ac:dyDescent="0.25">
      <c r="O274" s="6" t="s">
        <v>322</v>
      </c>
    </row>
    <row r="275" spans="1:17" x14ac:dyDescent="0.25">
      <c r="O275" s="6" t="s">
        <v>323</v>
      </c>
    </row>
    <row r="276" spans="1:17" x14ac:dyDescent="0.25">
      <c r="O276" t="s">
        <v>320</v>
      </c>
    </row>
    <row r="279" spans="1:17" x14ac:dyDescent="0.25">
      <c r="E279" s="5" t="s">
        <v>293</v>
      </c>
      <c r="F279" s="5"/>
      <c r="G279" s="5"/>
      <c r="H279" s="5"/>
      <c r="I279" s="5"/>
      <c r="J279" s="5"/>
      <c r="K279" s="5"/>
      <c r="L279" s="5"/>
      <c r="M279" s="5"/>
      <c r="O279" t="s">
        <v>289</v>
      </c>
      <c r="P279" t="s">
        <v>304</v>
      </c>
    </row>
    <row r="280" spans="1:17" x14ac:dyDescent="0.25">
      <c r="E280" t="str">
        <f>D281</f>
        <v>Ambiente</v>
      </c>
      <c r="F280" t="str">
        <f>D282</f>
        <v>Turismo</v>
      </c>
      <c r="G280" t="str">
        <f>D283</f>
        <v>Ciencia</v>
      </c>
      <c r="H280" t="str">
        <f>D284</f>
        <v>Cotidiano</v>
      </c>
      <c r="I280" t="str">
        <f>D285</f>
        <v>Educacao</v>
      </c>
      <c r="J280" t="str">
        <f>D286</f>
        <v>Esporte</v>
      </c>
      <c r="K280" t="str">
        <f>D287</f>
        <v>Mercado</v>
      </c>
      <c r="L280" t="str">
        <f>D288</f>
        <v>Mundo</v>
      </c>
      <c r="M280" t="str">
        <f>D289</f>
        <v>Politica</v>
      </c>
    </row>
    <row r="281" spans="1:17" x14ac:dyDescent="0.25">
      <c r="A281" s="2" t="s">
        <v>305</v>
      </c>
      <c r="C281" s="4" t="s">
        <v>295</v>
      </c>
      <c r="D281" t="s">
        <v>294</v>
      </c>
      <c r="E281">
        <v>9</v>
      </c>
      <c r="F281">
        <v>3</v>
      </c>
      <c r="G281">
        <v>4</v>
      </c>
      <c r="H281">
        <v>1</v>
      </c>
      <c r="I281">
        <v>2</v>
      </c>
      <c r="J281">
        <f>SUM(J294:J324)</f>
        <v>0</v>
      </c>
      <c r="K281">
        <f t="shared" ref="K281:M281" si="5">SUM(K294:K324)</f>
        <v>3</v>
      </c>
      <c r="L281">
        <f t="shared" si="5"/>
        <v>9</v>
      </c>
      <c r="M281">
        <f t="shared" si="5"/>
        <v>0</v>
      </c>
      <c r="O281">
        <f t="shared" ref="O281:O289" si="6">SUM(E281:M281)</f>
        <v>31</v>
      </c>
      <c r="Q281" t="s">
        <v>314</v>
      </c>
    </row>
    <row r="282" spans="1:17" x14ac:dyDescent="0.25">
      <c r="A282" t="s">
        <v>306</v>
      </c>
      <c r="C282" s="4"/>
      <c r="D282" t="s">
        <v>296</v>
      </c>
      <c r="E282">
        <v>2</v>
      </c>
      <c r="F282">
        <v>16</v>
      </c>
      <c r="G282">
        <v>2</v>
      </c>
      <c r="H282">
        <v>2</v>
      </c>
      <c r="I282">
        <v>0</v>
      </c>
      <c r="J282">
        <f>SUM(J325:J354)</f>
        <v>0</v>
      </c>
      <c r="K282">
        <f t="shared" ref="K282:M282" si="7">SUM(K325:K354)</f>
        <v>2</v>
      </c>
      <c r="L282">
        <f t="shared" si="7"/>
        <v>5</v>
      </c>
      <c r="M282">
        <f t="shared" si="7"/>
        <v>1</v>
      </c>
      <c r="O282">
        <f t="shared" si="6"/>
        <v>30</v>
      </c>
      <c r="Q282" t="s">
        <v>315</v>
      </c>
    </row>
    <row r="283" spans="1:17" x14ac:dyDescent="0.25">
      <c r="A283" t="s">
        <v>307</v>
      </c>
      <c r="C283" s="4"/>
      <c r="D283" t="s">
        <v>297</v>
      </c>
      <c r="E283">
        <v>4</v>
      </c>
      <c r="F283">
        <v>1</v>
      </c>
      <c r="G283">
        <v>12</v>
      </c>
      <c r="H283">
        <v>1</v>
      </c>
      <c r="I283">
        <v>0</v>
      </c>
      <c r="J283">
        <f>SUM(J355:J383)</f>
        <v>0</v>
      </c>
      <c r="K283">
        <f t="shared" ref="K283:M283" si="8">SUM(K355:K383)</f>
        <v>4</v>
      </c>
      <c r="L283">
        <f t="shared" si="8"/>
        <v>5</v>
      </c>
      <c r="M283">
        <f t="shared" si="8"/>
        <v>3</v>
      </c>
      <c r="O283">
        <f t="shared" si="6"/>
        <v>30</v>
      </c>
      <c r="Q283" t="s">
        <v>316</v>
      </c>
    </row>
    <row r="284" spans="1:17" x14ac:dyDescent="0.25">
      <c r="A284" t="s">
        <v>308</v>
      </c>
      <c r="C284" s="4"/>
      <c r="D284" t="s">
        <v>301</v>
      </c>
      <c r="E284">
        <v>1</v>
      </c>
      <c r="F284">
        <v>2</v>
      </c>
      <c r="G284">
        <v>1</v>
      </c>
      <c r="H284">
        <v>13</v>
      </c>
      <c r="I284">
        <v>3</v>
      </c>
      <c r="J284">
        <f>SUM(J384:J413)</f>
        <v>0</v>
      </c>
      <c r="K284">
        <f t="shared" ref="K284:M284" si="9">SUM(K384:K413)</f>
        <v>4</v>
      </c>
      <c r="L284">
        <f t="shared" si="9"/>
        <v>1</v>
      </c>
      <c r="M284">
        <f t="shared" si="9"/>
        <v>5</v>
      </c>
      <c r="O284">
        <f t="shared" si="6"/>
        <v>30</v>
      </c>
      <c r="Q284" t="s">
        <v>317</v>
      </c>
    </row>
    <row r="285" spans="1:17" x14ac:dyDescent="0.25">
      <c r="A285" t="s">
        <v>309</v>
      </c>
      <c r="C285" s="4"/>
      <c r="D285" t="s">
        <v>298</v>
      </c>
      <c r="E285">
        <v>0</v>
      </c>
      <c r="F285">
        <v>1</v>
      </c>
      <c r="G285">
        <v>1</v>
      </c>
      <c r="H285">
        <v>2</v>
      </c>
      <c r="I285">
        <v>21</v>
      </c>
      <c r="J285">
        <f>SUM(J414:J443)</f>
        <v>0</v>
      </c>
      <c r="K285">
        <f t="shared" ref="K285:M285" si="10">SUM(K414:K443)</f>
        <v>2</v>
      </c>
      <c r="L285">
        <f t="shared" si="10"/>
        <v>2</v>
      </c>
      <c r="M285">
        <f t="shared" si="10"/>
        <v>1</v>
      </c>
      <c r="O285">
        <f t="shared" si="6"/>
        <v>30</v>
      </c>
      <c r="Q285" t="s">
        <v>318</v>
      </c>
    </row>
    <row r="286" spans="1:17" x14ac:dyDescent="0.25">
      <c r="A286" t="s">
        <v>310</v>
      </c>
      <c r="C286" s="4"/>
      <c r="D286" t="s">
        <v>299</v>
      </c>
      <c r="E286">
        <v>2</v>
      </c>
      <c r="F286">
        <v>13</v>
      </c>
      <c r="G286">
        <v>5</v>
      </c>
      <c r="H286">
        <v>2</v>
      </c>
      <c r="I286">
        <v>0</v>
      </c>
      <c r="J286">
        <f>SUM(J444:J473)</f>
        <v>16</v>
      </c>
      <c r="K286">
        <f t="shared" ref="K286:M286" si="11">SUM(K444:K473)</f>
        <v>4</v>
      </c>
      <c r="L286">
        <f t="shared" si="11"/>
        <v>3</v>
      </c>
      <c r="M286">
        <f t="shared" si="11"/>
        <v>3</v>
      </c>
      <c r="O286">
        <f t="shared" si="6"/>
        <v>48</v>
      </c>
    </row>
    <row r="287" spans="1:17" x14ac:dyDescent="0.25">
      <c r="A287" t="s">
        <v>311</v>
      </c>
      <c r="C287" s="4"/>
      <c r="D287" t="s">
        <v>300</v>
      </c>
      <c r="E287">
        <v>0</v>
      </c>
      <c r="F287">
        <v>3</v>
      </c>
      <c r="G287">
        <v>1</v>
      </c>
      <c r="H287">
        <v>2</v>
      </c>
      <c r="I287">
        <v>0</v>
      </c>
      <c r="J287">
        <f>SUM(J474:J503)</f>
        <v>1</v>
      </c>
      <c r="K287">
        <f t="shared" ref="K287:M287" si="12">SUM(K474:K503)</f>
        <v>18</v>
      </c>
      <c r="L287">
        <f t="shared" si="12"/>
        <v>0</v>
      </c>
      <c r="M287">
        <f t="shared" si="12"/>
        <v>5</v>
      </c>
      <c r="O287">
        <f t="shared" si="6"/>
        <v>30</v>
      </c>
    </row>
    <row r="288" spans="1:17" x14ac:dyDescent="0.25">
      <c r="A288" t="s">
        <v>312</v>
      </c>
      <c r="C288" s="4"/>
      <c r="D288" t="s">
        <v>302</v>
      </c>
      <c r="E288">
        <v>1</v>
      </c>
      <c r="F288">
        <v>2</v>
      </c>
      <c r="G288">
        <v>1</v>
      </c>
      <c r="H288">
        <v>1</v>
      </c>
      <c r="I288">
        <v>0</v>
      </c>
      <c r="J288">
        <f>SUM(J504:J533)</f>
        <v>4</v>
      </c>
      <c r="K288">
        <f t="shared" ref="K288:M288" si="13">SUM(K504:K533)</f>
        <v>1</v>
      </c>
      <c r="L288">
        <f t="shared" si="13"/>
        <v>14</v>
      </c>
      <c r="M288">
        <f t="shared" si="13"/>
        <v>6</v>
      </c>
      <c r="O288">
        <f t="shared" si="6"/>
        <v>30</v>
      </c>
    </row>
    <row r="289" spans="1:15" x14ac:dyDescent="0.25">
      <c r="A289" t="s">
        <v>313</v>
      </c>
      <c r="C289" s="4"/>
      <c r="D289" t="s">
        <v>303</v>
      </c>
      <c r="E289">
        <v>0</v>
      </c>
      <c r="F289">
        <v>1</v>
      </c>
      <c r="G289">
        <v>0</v>
      </c>
      <c r="H289">
        <v>0</v>
      </c>
      <c r="I289">
        <v>3</v>
      </c>
      <c r="J289">
        <f>SUM(J534:J563)</f>
        <v>0</v>
      </c>
      <c r="K289">
        <f t="shared" ref="K289:M289" si="14">SUM(K534:K563)</f>
        <v>3</v>
      </c>
      <c r="L289">
        <f t="shared" si="14"/>
        <v>3</v>
      </c>
      <c r="M289">
        <f t="shared" si="14"/>
        <v>20</v>
      </c>
      <c r="O289">
        <f t="shared" si="6"/>
        <v>30</v>
      </c>
    </row>
    <row r="291" spans="1:15" x14ac:dyDescent="0.25">
      <c r="D291" t="s">
        <v>289</v>
      </c>
      <c r="E291">
        <f t="shared" ref="E291:M291" si="15">SUM(E281:E289)</f>
        <v>19</v>
      </c>
      <c r="F291">
        <f t="shared" si="15"/>
        <v>42</v>
      </c>
      <c r="G291">
        <f t="shared" si="15"/>
        <v>27</v>
      </c>
      <c r="H291">
        <f t="shared" si="15"/>
        <v>24</v>
      </c>
      <c r="I291">
        <f t="shared" si="15"/>
        <v>29</v>
      </c>
      <c r="J291">
        <f t="shared" si="15"/>
        <v>21</v>
      </c>
      <c r="K291">
        <f t="shared" si="15"/>
        <v>41</v>
      </c>
      <c r="L291">
        <f t="shared" si="15"/>
        <v>42</v>
      </c>
      <c r="M291">
        <f t="shared" si="15"/>
        <v>44</v>
      </c>
      <c r="O291">
        <f>SUM(O281:O289)</f>
        <v>289</v>
      </c>
    </row>
    <row r="294" spans="1:15" x14ac:dyDescent="0.25">
      <c r="B294" t="s">
        <v>1</v>
      </c>
      <c r="C294" t="s">
        <v>1</v>
      </c>
      <c r="E294">
        <f>IF(B294="ambiente",1,0)</f>
        <v>1</v>
      </c>
      <c r="F294">
        <f>IF(B294="turismo",1,0)</f>
        <v>0</v>
      </c>
      <c r="G294">
        <f>IF(B294="ciencia",1,0)</f>
        <v>0</v>
      </c>
      <c r="H294">
        <f>IF(B294="cotidiano",1,0)</f>
        <v>0</v>
      </c>
      <c r="I294">
        <f>IF(B294="educacao",1,0)</f>
        <v>0</v>
      </c>
      <c r="J294">
        <f>IF(B294="esporte",1,0)</f>
        <v>0</v>
      </c>
      <c r="K294">
        <f>IF(B294="mercado",1,0)</f>
        <v>0</v>
      </c>
      <c r="L294">
        <f>IF(B294="mundo",1,0)</f>
        <v>0</v>
      </c>
      <c r="M294">
        <f>IF(B294="política",1,0)</f>
        <v>0</v>
      </c>
    </row>
    <row r="295" spans="1:15" x14ac:dyDescent="0.25">
      <c r="B295" t="s">
        <v>1</v>
      </c>
      <c r="C295" t="s">
        <v>1</v>
      </c>
      <c r="E295">
        <f t="shared" ref="E295:E358" si="16">IF(B295="ambiente",1,0)</f>
        <v>1</v>
      </c>
      <c r="F295">
        <f t="shared" ref="F295:F358" si="17">IF(B295="turismo",1,0)</f>
        <v>0</v>
      </c>
      <c r="G295">
        <f t="shared" ref="G295:G358" si="18">IF(B295="ciencia",1,0)</f>
        <v>0</v>
      </c>
      <c r="H295">
        <f t="shared" ref="H295:H358" si="19">IF(B295="cotidiano",1,0)</f>
        <v>0</v>
      </c>
      <c r="I295">
        <f t="shared" ref="I295:I358" si="20">IF(B295="educacao",1,0)</f>
        <v>0</v>
      </c>
      <c r="J295">
        <f t="shared" ref="J295:J358" si="21">IF(B295="esporte",1,0)</f>
        <v>0</v>
      </c>
      <c r="K295">
        <f t="shared" ref="K295:K358" si="22">IF(B295="mercado",1,0)</f>
        <v>0</v>
      </c>
      <c r="L295">
        <f t="shared" ref="L295:L358" si="23">IF(B295="mundo",1,0)</f>
        <v>0</v>
      </c>
      <c r="M295">
        <f t="shared" ref="M295:M358" si="24">IF(B295="política",1,0)</f>
        <v>0</v>
      </c>
    </row>
    <row r="296" spans="1:15" x14ac:dyDescent="0.25">
      <c r="B296" t="s">
        <v>4</v>
      </c>
      <c r="C296" t="s">
        <v>1</v>
      </c>
      <c r="E296">
        <f t="shared" si="16"/>
        <v>0</v>
      </c>
      <c r="F296">
        <f t="shared" si="17"/>
        <v>1</v>
      </c>
      <c r="G296">
        <f t="shared" si="18"/>
        <v>0</v>
      </c>
      <c r="H296">
        <f t="shared" si="19"/>
        <v>0</v>
      </c>
      <c r="I296">
        <f t="shared" si="20"/>
        <v>0</v>
      </c>
      <c r="J296">
        <f t="shared" si="21"/>
        <v>0</v>
      </c>
      <c r="K296">
        <f t="shared" si="22"/>
        <v>0</v>
      </c>
      <c r="L296">
        <f t="shared" si="23"/>
        <v>0</v>
      </c>
      <c r="M296">
        <f t="shared" si="24"/>
        <v>0</v>
      </c>
    </row>
    <row r="297" spans="1:15" x14ac:dyDescent="0.25">
      <c r="B297" t="s">
        <v>1</v>
      </c>
      <c r="C297" t="s">
        <v>1</v>
      </c>
      <c r="E297">
        <f t="shared" si="16"/>
        <v>1</v>
      </c>
      <c r="F297">
        <f t="shared" si="17"/>
        <v>0</v>
      </c>
      <c r="G297">
        <f t="shared" si="18"/>
        <v>0</v>
      </c>
      <c r="H297">
        <f t="shared" si="19"/>
        <v>0</v>
      </c>
      <c r="I297">
        <f t="shared" si="20"/>
        <v>0</v>
      </c>
      <c r="J297">
        <f t="shared" si="21"/>
        <v>0</v>
      </c>
      <c r="K297">
        <f t="shared" si="22"/>
        <v>0</v>
      </c>
      <c r="L297">
        <f t="shared" si="23"/>
        <v>0</v>
      </c>
      <c r="M297">
        <f t="shared" si="24"/>
        <v>0</v>
      </c>
    </row>
    <row r="298" spans="1:15" x14ac:dyDescent="0.25">
      <c r="B298" t="s">
        <v>1</v>
      </c>
      <c r="C298" t="s">
        <v>1</v>
      </c>
      <c r="E298">
        <f t="shared" si="16"/>
        <v>1</v>
      </c>
      <c r="F298">
        <f t="shared" si="17"/>
        <v>0</v>
      </c>
      <c r="G298">
        <f t="shared" si="18"/>
        <v>0</v>
      </c>
      <c r="H298">
        <f t="shared" si="19"/>
        <v>0</v>
      </c>
      <c r="I298">
        <f t="shared" si="20"/>
        <v>0</v>
      </c>
      <c r="J298">
        <f t="shared" si="21"/>
        <v>0</v>
      </c>
      <c r="K298">
        <f t="shared" si="22"/>
        <v>0</v>
      </c>
      <c r="L298">
        <f t="shared" si="23"/>
        <v>0</v>
      </c>
      <c r="M298">
        <f t="shared" si="24"/>
        <v>0</v>
      </c>
    </row>
    <row r="299" spans="1:15" x14ac:dyDescent="0.25">
      <c r="B299" t="s">
        <v>8</v>
      </c>
      <c r="C299" t="s">
        <v>1</v>
      </c>
      <c r="E299">
        <f t="shared" si="16"/>
        <v>0</v>
      </c>
      <c r="F299">
        <f t="shared" si="17"/>
        <v>0</v>
      </c>
      <c r="G299">
        <f t="shared" si="18"/>
        <v>0</v>
      </c>
      <c r="H299">
        <f t="shared" si="19"/>
        <v>0</v>
      </c>
      <c r="I299">
        <f t="shared" si="20"/>
        <v>0</v>
      </c>
      <c r="J299">
        <f t="shared" si="21"/>
        <v>0</v>
      </c>
      <c r="K299">
        <f t="shared" si="22"/>
        <v>0</v>
      </c>
      <c r="L299">
        <f t="shared" si="23"/>
        <v>1</v>
      </c>
      <c r="M299">
        <f t="shared" si="24"/>
        <v>0</v>
      </c>
    </row>
    <row r="300" spans="1:15" x14ac:dyDescent="0.25">
      <c r="B300" t="s">
        <v>8</v>
      </c>
      <c r="C300" t="s">
        <v>1</v>
      </c>
      <c r="E300">
        <f t="shared" si="16"/>
        <v>0</v>
      </c>
      <c r="F300">
        <f t="shared" si="17"/>
        <v>0</v>
      </c>
      <c r="G300">
        <f t="shared" si="18"/>
        <v>0</v>
      </c>
      <c r="H300">
        <f t="shared" si="19"/>
        <v>0</v>
      </c>
      <c r="I300">
        <f t="shared" si="20"/>
        <v>0</v>
      </c>
      <c r="J300">
        <f t="shared" si="21"/>
        <v>0</v>
      </c>
      <c r="K300">
        <f t="shared" si="22"/>
        <v>0</v>
      </c>
      <c r="L300">
        <f t="shared" si="23"/>
        <v>1</v>
      </c>
      <c r="M300">
        <f t="shared" si="24"/>
        <v>0</v>
      </c>
    </row>
    <row r="301" spans="1:15" x14ac:dyDescent="0.25">
      <c r="B301" t="s">
        <v>11</v>
      </c>
      <c r="C301" t="s">
        <v>1</v>
      </c>
      <c r="E301">
        <f t="shared" si="16"/>
        <v>0</v>
      </c>
      <c r="F301">
        <f t="shared" si="17"/>
        <v>0</v>
      </c>
      <c r="G301">
        <f t="shared" si="18"/>
        <v>1</v>
      </c>
      <c r="H301">
        <f t="shared" si="19"/>
        <v>0</v>
      </c>
      <c r="I301">
        <f t="shared" si="20"/>
        <v>0</v>
      </c>
      <c r="J301">
        <f t="shared" si="21"/>
        <v>0</v>
      </c>
      <c r="K301">
        <f t="shared" si="22"/>
        <v>0</v>
      </c>
      <c r="L301">
        <f t="shared" si="23"/>
        <v>0</v>
      </c>
      <c r="M301">
        <f t="shared" si="24"/>
        <v>0</v>
      </c>
    </row>
    <row r="302" spans="1:15" x14ac:dyDescent="0.25">
      <c r="B302" t="s">
        <v>8</v>
      </c>
      <c r="C302" t="s">
        <v>1</v>
      </c>
      <c r="E302">
        <f t="shared" si="16"/>
        <v>0</v>
      </c>
      <c r="F302">
        <f t="shared" si="17"/>
        <v>0</v>
      </c>
      <c r="G302">
        <f t="shared" si="18"/>
        <v>0</v>
      </c>
      <c r="H302">
        <f t="shared" si="19"/>
        <v>0</v>
      </c>
      <c r="I302">
        <f t="shared" si="20"/>
        <v>0</v>
      </c>
      <c r="J302">
        <f t="shared" si="21"/>
        <v>0</v>
      </c>
      <c r="K302">
        <f t="shared" si="22"/>
        <v>0</v>
      </c>
      <c r="L302">
        <f t="shared" si="23"/>
        <v>1</v>
      </c>
      <c r="M302">
        <f t="shared" si="24"/>
        <v>0</v>
      </c>
    </row>
    <row r="303" spans="1:15" x14ac:dyDescent="0.25">
      <c r="B303" t="s">
        <v>14</v>
      </c>
      <c r="C303" t="s">
        <v>1</v>
      </c>
      <c r="E303">
        <f t="shared" si="16"/>
        <v>0</v>
      </c>
      <c r="F303">
        <f t="shared" si="17"/>
        <v>0</v>
      </c>
      <c r="G303">
        <f t="shared" si="18"/>
        <v>0</v>
      </c>
      <c r="H303">
        <f t="shared" si="19"/>
        <v>1</v>
      </c>
      <c r="I303">
        <f t="shared" si="20"/>
        <v>0</v>
      </c>
      <c r="J303">
        <f t="shared" si="21"/>
        <v>0</v>
      </c>
      <c r="K303">
        <f t="shared" si="22"/>
        <v>0</v>
      </c>
      <c r="L303">
        <f t="shared" si="23"/>
        <v>0</v>
      </c>
      <c r="M303">
        <f t="shared" si="24"/>
        <v>0</v>
      </c>
    </row>
    <row r="304" spans="1:15" x14ac:dyDescent="0.25">
      <c r="B304" t="s">
        <v>16</v>
      </c>
      <c r="C304" t="s">
        <v>1</v>
      </c>
      <c r="E304">
        <f t="shared" si="16"/>
        <v>0</v>
      </c>
      <c r="F304">
        <f t="shared" si="17"/>
        <v>0</v>
      </c>
      <c r="G304">
        <f t="shared" si="18"/>
        <v>0</v>
      </c>
      <c r="H304">
        <f t="shared" si="19"/>
        <v>0</v>
      </c>
      <c r="I304">
        <f t="shared" si="20"/>
        <v>0</v>
      </c>
      <c r="J304">
        <f t="shared" si="21"/>
        <v>0</v>
      </c>
      <c r="K304">
        <f t="shared" si="22"/>
        <v>1</v>
      </c>
      <c r="L304">
        <f t="shared" si="23"/>
        <v>0</v>
      </c>
      <c r="M304">
        <f t="shared" si="24"/>
        <v>0</v>
      </c>
    </row>
    <row r="305" spans="2:13" x14ac:dyDescent="0.25">
      <c r="B305" t="s">
        <v>18</v>
      </c>
      <c r="C305" t="s">
        <v>1</v>
      </c>
      <c r="E305">
        <f t="shared" si="16"/>
        <v>0</v>
      </c>
      <c r="F305">
        <f t="shared" si="17"/>
        <v>0</v>
      </c>
      <c r="G305">
        <f t="shared" si="18"/>
        <v>0</v>
      </c>
      <c r="H305">
        <f t="shared" si="19"/>
        <v>0</v>
      </c>
      <c r="I305">
        <f t="shared" si="20"/>
        <v>1</v>
      </c>
      <c r="J305">
        <f t="shared" si="21"/>
        <v>0</v>
      </c>
      <c r="K305">
        <f t="shared" si="22"/>
        <v>0</v>
      </c>
      <c r="L305">
        <f t="shared" si="23"/>
        <v>0</v>
      </c>
      <c r="M305">
        <f t="shared" si="24"/>
        <v>0</v>
      </c>
    </row>
    <row r="306" spans="2:13" x14ac:dyDescent="0.25">
      <c r="B306" t="s">
        <v>8</v>
      </c>
      <c r="C306" t="s">
        <v>1</v>
      </c>
      <c r="E306">
        <f t="shared" si="16"/>
        <v>0</v>
      </c>
      <c r="F306">
        <f t="shared" si="17"/>
        <v>0</v>
      </c>
      <c r="G306">
        <f t="shared" si="18"/>
        <v>0</v>
      </c>
      <c r="H306">
        <f t="shared" si="19"/>
        <v>0</v>
      </c>
      <c r="I306">
        <f t="shared" si="20"/>
        <v>0</v>
      </c>
      <c r="J306">
        <f t="shared" si="21"/>
        <v>0</v>
      </c>
      <c r="K306">
        <f t="shared" si="22"/>
        <v>0</v>
      </c>
      <c r="L306">
        <f t="shared" si="23"/>
        <v>1</v>
      </c>
      <c r="M306">
        <f t="shared" si="24"/>
        <v>0</v>
      </c>
    </row>
    <row r="307" spans="2:13" x14ac:dyDescent="0.25">
      <c r="B307" t="s">
        <v>1</v>
      </c>
      <c r="C307" t="s">
        <v>1</v>
      </c>
      <c r="E307">
        <f t="shared" si="16"/>
        <v>1</v>
      </c>
      <c r="F307">
        <f t="shared" si="17"/>
        <v>0</v>
      </c>
      <c r="G307">
        <f t="shared" si="18"/>
        <v>0</v>
      </c>
      <c r="H307">
        <f t="shared" si="19"/>
        <v>0</v>
      </c>
      <c r="I307">
        <f t="shared" si="20"/>
        <v>0</v>
      </c>
      <c r="J307">
        <f t="shared" si="21"/>
        <v>0</v>
      </c>
      <c r="K307">
        <f t="shared" si="22"/>
        <v>0</v>
      </c>
      <c r="L307">
        <f t="shared" si="23"/>
        <v>0</v>
      </c>
      <c r="M307">
        <f t="shared" si="24"/>
        <v>0</v>
      </c>
    </row>
    <row r="308" spans="2:13" x14ac:dyDescent="0.25">
      <c r="B308" t="s">
        <v>4</v>
      </c>
      <c r="C308" t="s">
        <v>1</v>
      </c>
      <c r="E308">
        <f t="shared" si="16"/>
        <v>0</v>
      </c>
      <c r="F308">
        <f t="shared" si="17"/>
        <v>1</v>
      </c>
      <c r="G308">
        <f t="shared" si="18"/>
        <v>0</v>
      </c>
      <c r="H308">
        <f t="shared" si="19"/>
        <v>0</v>
      </c>
      <c r="I308">
        <f t="shared" si="20"/>
        <v>0</v>
      </c>
      <c r="J308">
        <f t="shared" si="21"/>
        <v>0</v>
      </c>
      <c r="K308">
        <f t="shared" si="22"/>
        <v>0</v>
      </c>
      <c r="L308">
        <f t="shared" si="23"/>
        <v>0</v>
      </c>
      <c r="M308">
        <f t="shared" si="24"/>
        <v>0</v>
      </c>
    </row>
    <row r="309" spans="2:13" x14ac:dyDescent="0.25">
      <c r="B309" t="s">
        <v>11</v>
      </c>
      <c r="C309" t="s">
        <v>1</v>
      </c>
      <c r="E309">
        <f t="shared" si="16"/>
        <v>0</v>
      </c>
      <c r="F309">
        <f t="shared" si="17"/>
        <v>0</v>
      </c>
      <c r="G309">
        <f t="shared" si="18"/>
        <v>1</v>
      </c>
      <c r="H309">
        <f t="shared" si="19"/>
        <v>0</v>
      </c>
      <c r="I309">
        <f t="shared" si="20"/>
        <v>0</v>
      </c>
      <c r="J309">
        <f t="shared" si="21"/>
        <v>0</v>
      </c>
      <c r="K309">
        <f t="shared" si="22"/>
        <v>0</v>
      </c>
      <c r="L309">
        <f t="shared" si="23"/>
        <v>0</v>
      </c>
      <c r="M309">
        <f t="shared" si="24"/>
        <v>0</v>
      </c>
    </row>
    <row r="310" spans="2:13" x14ac:dyDescent="0.25">
      <c r="B310" t="s">
        <v>1</v>
      </c>
      <c r="C310" t="s">
        <v>1</v>
      </c>
      <c r="E310">
        <f t="shared" si="16"/>
        <v>1</v>
      </c>
      <c r="F310">
        <f t="shared" si="17"/>
        <v>0</v>
      </c>
      <c r="G310">
        <f t="shared" si="18"/>
        <v>0</v>
      </c>
      <c r="H310">
        <f t="shared" si="19"/>
        <v>0</v>
      </c>
      <c r="I310">
        <f t="shared" si="20"/>
        <v>0</v>
      </c>
      <c r="J310">
        <f t="shared" si="21"/>
        <v>0</v>
      </c>
      <c r="K310">
        <f t="shared" si="22"/>
        <v>0</v>
      </c>
      <c r="L310">
        <f t="shared" si="23"/>
        <v>0</v>
      </c>
      <c r="M310">
        <f t="shared" si="24"/>
        <v>0</v>
      </c>
    </row>
    <row r="311" spans="2:13" x14ac:dyDescent="0.25">
      <c r="B311" t="s">
        <v>1</v>
      </c>
      <c r="C311" t="s">
        <v>1</v>
      </c>
      <c r="E311">
        <f t="shared" si="16"/>
        <v>1</v>
      </c>
      <c r="F311">
        <f t="shared" si="17"/>
        <v>0</v>
      </c>
      <c r="G311">
        <f t="shared" si="18"/>
        <v>0</v>
      </c>
      <c r="H311">
        <f t="shared" si="19"/>
        <v>0</v>
      </c>
      <c r="I311">
        <f t="shared" si="20"/>
        <v>0</v>
      </c>
      <c r="J311">
        <f t="shared" si="21"/>
        <v>0</v>
      </c>
      <c r="K311">
        <f t="shared" si="22"/>
        <v>0</v>
      </c>
      <c r="L311">
        <f t="shared" si="23"/>
        <v>0</v>
      </c>
      <c r="M311">
        <f t="shared" si="24"/>
        <v>0</v>
      </c>
    </row>
    <row r="312" spans="2:13" x14ac:dyDescent="0.25">
      <c r="B312" t="s">
        <v>1</v>
      </c>
      <c r="C312" t="s">
        <v>1</v>
      </c>
      <c r="E312">
        <f t="shared" si="16"/>
        <v>1</v>
      </c>
      <c r="F312">
        <f t="shared" si="17"/>
        <v>0</v>
      </c>
      <c r="G312">
        <f t="shared" si="18"/>
        <v>0</v>
      </c>
      <c r="H312">
        <f t="shared" si="19"/>
        <v>0</v>
      </c>
      <c r="I312">
        <f t="shared" si="20"/>
        <v>0</v>
      </c>
      <c r="J312">
        <f t="shared" si="21"/>
        <v>0</v>
      </c>
      <c r="K312">
        <f t="shared" si="22"/>
        <v>0</v>
      </c>
      <c r="L312">
        <f t="shared" si="23"/>
        <v>0</v>
      </c>
      <c r="M312">
        <f t="shared" si="24"/>
        <v>0</v>
      </c>
    </row>
    <row r="313" spans="2:13" x14ac:dyDescent="0.25">
      <c r="B313" t="s">
        <v>16</v>
      </c>
      <c r="C313" t="s">
        <v>1</v>
      </c>
      <c r="E313">
        <f t="shared" si="16"/>
        <v>0</v>
      </c>
      <c r="F313">
        <f t="shared" si="17"/>
        <v>0</v>
      </c>
      <c r="G313">
        <f t="shared" si="18"/>
        <v>0</v>
      </c>
      <c r="H313">
        <f t="shared" si="19"/>
        <v>0</v>
      </c>
      <c r="I313">
        <f t="shared" si="20"/>
        <v>0</v>
      </c>
      <c r="J313">
        <f t="shared" si="21"/>
        <v>0</v>
      </c>
      <c r="K313">
        <f t="shared" si="22"/>
        <v>1</v>
      </c>
      <c r="L313">
        <f t="shared" si="23"/>
        <v>0</v>
      </c>
      <c r="M313">
        <f t="shared" si="24"/>
        <v>0</v>
      </c>
    </row>
    <row r="314" spans="2:13" x14ac:dyDescent="0.25">
      <c r="B314" t="s">
        <v>8</v>
      </c>
      <c r="C314" t="s">
        <v>1</v>
      </c>
      <c r="E314">
        <f t="shared" si="16"/>
        <v>0</v>
      </c>
      <c r="F314">
        <f t="shared" si="17"/>
        <v>0</v>
      </c>
      <c r="G314">
        <f t="shared" si="18"/>
        <v>0</v>
      </c>
      <c r="H314">
        <f t="shared" si="19"/>
        <v>0</v>
      </c>
      <c r="I314">
        <f t="shared" si="20"/>
        <v>0</v>
      </c>
      <c r="J314">
        <f t="shared" si="21"/>
        <v>0</v>
      </c>
      <c r="K314">
        <f t="shared" si="22"/>
        <v>0</v>
      </c>
      <c r="L314">
        <f t="shared" si="23"/>
        <v>1</v>
      </c>
      <c r="M314">
        <f t="shared" si="24"/>
        <v>0</v>
      </c>
    </row>
    <row r="315" spans="2:13" x14ac:dyDescent="0.25">
      <c r="B315" t="s">
        <v>4</v>
      </c>
      <c r="C315" t="s">
        <v>1</v>
      </c>
      <c r="E315">
        <f t="shared" si="16"/>
        <v>0</v>
      </c>
      <c r="F315">
        <f t="shared" si="17"/>
        <v>1</v>
      </c>
      <c r="G315">
        <f t="shared" si="18"/>
        <v>0</v>
      </c>
      <c r="H315">
        <f t="shared" si="19"/>
        <v>0</v>
      </c>
      <c r="I315">
        <f t="shared" si="20"/>
        <v>0</v>
      </c>
      <c r="J315">
        <f t="shared" si="21"/>
        <v>0</v>
      </c>
      <c r="K315">
        <f t="shared" si="22"/>
        <v>0</v>
      </c>
      <c r="L315">
        <f t="shared" si="23"/>
        <v>0</v>
      </c>
      <c r="M315">
        <f t="shared" si="24"/>
        <v>0</v>
      </c>
    </row>
    <row r="316" spans="2:13" x14ac:dyDescent="0.25">
      <c r="B316" t="s">
        <v>18</v>
      </c>
      <c r="C316" t="s">
        <v>1</v>
      </c>
      <c r="E316">
        <f t="shared" si="16"/>
        <v>0</v>
      </c>
      <c r="F316">
        <f t="shared" si="17"/>
        <v>0</v>
      </c>
      <c r="G316">
        <f t="shared" si="18"/>
        <v>0</v>
      </c>
      <c r="H316">
        <f t="shared" si="19"/>
        <v>0</v>
      </c>
      <c r="I316">
        <f t="shared" si="20"/>
        <v>1</v>
      </c>
      <c r="J316">
        <f t="shared" si="21"/>
        <v>0</v>
      </c>
      <c r="K316">
        <f t="shared" si="22"/>
        <v>0</v>
      </c>
      <c r="L316">
        <f t="shared" si="23"/>
        <v>0</v>
      </c>
      <c r="M316">
        <f t="shared" si="24"/>
        <v>0</v>
      </c>
    </row>
    <row r="317" spans="2:13" x14ac:dyDescent="0.25">
      <c r="B317" t="s">
        <v>16</v>
      </c>
      <c r="C317" t="s">
        <v>1</v>
      </c>
      <c r="E317">
        <f t="shared" si="16"/>
        <v>0</v>
      </c>
      <c r="F317">
        <f t="shared" si="17"/>
        <v>0</v>
      </c>
      <c r="G317">
        <f t="shared" si="18"/>
        <v>0</v>
      </c>
      <c r="H317">
        <f t="shared" si="19"/>
        <v>0</v>
      </c>
      <c r="I317">
        <f t="shared" si="20"/>
        <v>0</v>
      </c>
      <c r="J317">
        <f t="shared" si="21"/>
        <v>0</v>
      </c>
      <c r="K317">
        <f t="shared" si="22"/>
        <v>1</v>
      </c>
      <c r="L317">
        <f t="shared" si="23"/>
        <v>0</v>
      </c>
      <c r="M317">
        <f t="shared" si="24"/>
        <v>0</v>
      </c>
    </row>
    <row r="318" spans="2:13" x14ac:dyDescent="0.25">
      <c r="B318" t="s">
        <v>1</v>
      </c>
      <c r="C318" t="s">
        <v>1</v>
      </c>
      <c r="E318">
        <f t="shared" si="16"/>
        <v>1</v>
      </c>
      <c r="F318">
        <f t="shared" si="17"/>
        <v>0</v>
      </c>
      <c r="G318">
        <f t="shared" si="18"/>
        <v>0</v>
      </c>
      <c r="H318">
        <f t="shared" si="19"/>
        <v>0</v>
      </c>
      <c r="I318">
        <f t="shared" si="20"/>
        <v>0</v>
      </c>
      <c r="J318">
        <f t="shared" si="21"/>
        <v>0</v>
      </c>
      <c r="K318">
        <f t="shared" si="22"/>
        <v>0</v>
      </c>
      <c r="L318">
        <f t="shared" si="23"/>
        <v>0</v>
      </c>
      <c r="M318">
        <f t="shared" si="24"/>
        <v>0</v>
      </c>
    </row>
    <row r="319" spans="2:13" x14ac:dyDescent="0.25">
      <c r="B319" t="s">
        <v>8</v>
      </c>
      <c r="C319" t="s">
        <v>1</v>
      </c>
      <c r="E319">
        <f t="shared" si="16"/>
        <v>0</v>
      </c>
      <c r="F319">
        <f t="shared" si="17"/>
        <v>0</v>
      </c>
      <c r="G319">
        <f t="shared" si="18"/>
        <v>0</v>
      </c>
      <c r="H319">
        <f t="shared" si="19"/>
        <v>0</v>
      </c>
      <c r="I319">
        <f t="shared" si="20"/>
        <v>0</v>
      </c>
      <c r="J319">
        <f t="shared" si="21"/>
        <v>0</v>
      </c>
      <c r="K319">
        <f t="shared" si="22"/>
        <v>0</v>
      </c>
      <c r="L319">
        <f t="shared" si="23"/>
        <v>1</v>
      </c>
      <c r="M319">
        <f t="shared" si="24"/>
        <v>0</v>
      </c>
    </row>
    <row r="320" spans="2:13" x14ac:dyDescent="0.25">
      <c r="B320" t="s">
        <v>11</v>
      </c>
      <c r="C320" t="s">
        <v>1</v>
      </c>
      <c r="E320">
        <f t="shared" si="16"/>
        <v>0</v>
      </c>
      <c r="F320">
        <f t="shared" si="17"/>
        <v>0</v>
      </c>
      <c r="G320">
        <f t="shared" si="18"/>
        <v>1</v>
      </c>
      <c r="H320">
        <f t="shared" si="19"/>
        <v>0</v>
      </c>
      <c r="I320">
        <f t="shared" si="20"/>
        <v>0</v>
      </c>
      <c r="J320">
        <f t="shared" si="21"/>
        <v>0</v>
      </c>
      <c r="K320">
        <f t="shared" si="22"/>
        <v>0</v>
      </c>
      <c r="L320">
        <f t="shared" si="23"/>
        <v>0</v>
      </c>
      <c r="M320">
        <f t="shared" si="24"/>
        <v>0</v>
      </c>
    </row>
    <row r="321" spans="2:13" x14ac:dyDescent="0.25">
      <c r="B321" t="s">
        <v>8</v>
      </c>
      <c r="C321" t="s">
        <v>1</v>
      </c>
      <c r="E321">
        <f t="shared" si="16"/>
        <v>0</v>
      </c>
      <c r="F321">
        <f t="shared" si="17"/>
        <v>0</v>
      </c>
      <c r="G321">
        <f t="shared" si="18"/>
        <v>0</v>
      </c>
      <c r="H321">
        <f t="shared" si="19"/>
        <v>0</v>
      </c>
      <c r="I321">
        <f t="shared" si="20"/>
        <v>0</v>
      </c>
      <c r="J321">
        <f t="shared" si="21"/>
        <v>0</v>
      </c>
      <c r="K321">
        <f t="shared" si="22"/>
        <v>0</v>
      </c>
      <c r="L321">
        <f t="shared" si="23"/>
        <v>1</v>
      </c>
      <c r="M321">
        <f t="shared" si="24"/>
        <v>0</v>
      </c>
    </row>
    <row r="322" spans="2:13" x14ac:dyDescent="0.25">
      <c r="B322" t="s">
        <v>8</v>
      </c>
      <c r="C322" t="s">
        <v>1</v>
      </c>
      <c r="E322">
        <f t="shared" si="16"/>
        <v>0</v>
      </c>
      <c r="F322">
        <f t="shared" si="17"/>
        <v>0</v>
      </c>
      <c r="G322">
        <f t="shared" si="18"/>
        <v>0</v>
      </c>
      <c r="H322">
        <f t="shared" si="19"/>
        <v>0</v>
      </c>
      <c r="I322">
        <f t="shared" si="20"/>
        <v>0</v>
      </c>
      <c r="J322">
        <f t="shared" si="21"/>
        <v>0</v>
      </c>
      <c r="K322">
        <f t="shared" si="22"/>
        <v>0</v>
      </c>
      <c r="L322">
        <f t="shared" si="23"/>
        <v>1</v>
      </c>
      <c r="M322">
        <f t="shared" si="24"/>
        <v>0</v>
      </c>
    </row>
    <row r="323" spans="2:13" x14ac:dyDescent="0.25">
      <c r="B323" t="s">
        <v>8</v>
      </c>
      <c r="C323" t="s">
        <v>1</v>
      </c>
      <c r="E323">
        <f t="shared" si="16"/>
        <v>0</v>
      </c>
      <c r="F323">
        <f t="shared" si="17"/>
        <v>0</v>
      </c>
      <c r="G323">
        <f t="shared" si="18"/>
        <v>0</v>
      </c>
      <c r="H323">
        <f t="shared" si="19"/>
        <v>0</v>
      </c>
      <c r="I323">
        <f t="shared" si="20"/>
        <v>0</v>
      </c>
      <c r="J323">
        <f t="shared" si="21"/>
        <v>0</v>
      </c>
      <c r="K323">
        <f t="shared" si="22"/>
        <v>0</v>
      </c>
      <c r="L323">
        <f t="shared" si="23"/>
        <v>1</v>
      </c>
      <c r="M323">
        <f t="shared" si="24"/>
        <v>0</v>
      </c>
    </row>
    <row r="324" spans="2:13" x14ac:dyDescent="0.25">
      <c r="B324" t="s">
        <v>11</v>
      </c>
      <c r="C324" t="s">
        <v>1</v>
      </c>
      <c r="E324">
        <f t="shared" si="16"/>
        <v>0</v>
      </c>
      <c r="F324">
        <f t="shared" si="17"/>
        <v>0</v>
      </c>
      <c r="G324">
        <f t="shared" si="18"/>
        <v>1</v>
      </c>
      <c r="H324">
        <f t="shared" si="19"/>
        <v>0</v>
      </c>
      <c r="I324">
        <f t="shared" si="20"/>
        <v>0</v>
      </c>
      <c r="J324">
        <f t="shared" si="21"/>
        <v>0</v>
      </c>
      <c r="K324">
        <f t="shared" si="22"/>
        <v>0</v>
      </c>
      <c r="L324">
        <f t="shared" si="23"/>
        <v>0</v>
      </c>
      <c r="M324">
        <f t="shared" si="24"/>
        <v>0</v>
      </c>
    </row>
    <row r="325" spans="2:13" x14ac:dyDescent="0.25">
      <c r="B325" t="s">
        <v>4</v>
      </c>
      <c r="C325" t="s">
        <v>4</v>
      </c>
      <c r="E325">
        <f t="shared" si="16"/>
        <v>0</v>
      </c>
      <c r="F325">
        <f t="shared" si="17"/>
        <v>1</v>
      </c>
      <c r="G325">
        <f t="shared" si="18"/>
        <v>0</v>
      </c>
      <c r="H325">
        <f t="shared" si="19"/>
        <v>0</v>
      </c>
      <c r="I325">
        <f t="shared" si="20"/>
        <v>0</v>
      </c>
      <c r="J325">
        <f t="shared" si="21"/>
        <v>0</v>
      </c>
      <c r="K325">
        <f t="shared" si="22"/>
        <v>0</v>
      </c>
      <c r="L325">
        <f t="shared" si="23"/>
        <v>0</v>
      </c>
      <c r="M325">
        <f t="shared" si="24"/>
        <v>0</v>
      </c>
    </row>
    <row r="326" spans="2:13" x14ac:dyDescent="0.25">
      <c r="B326" t="s">
        <v>4</v>
      </c>
      <c r="C326" t="s">
        <v>4</v>
      </c>
      <c r="E326">
        <f t="shared" si="16"/>
        <v>0</v>
      </c>
      <c r="F326">
        <f t="shared" si="17"/>
        <v>1</v>
      </c>
      <c r="G326">
        <f t="shared" si="18"/>
        <v>0</v>
      </c>
      <c r="H326">
        <f t="shared" si="19"/>
        <v>0</v>
      </c>
      <c r="I326">
        <f t="shared" si="20"/>
        <v>0</v>
      </c>
      <c r="J326">
        <f t="shared" si="21"/>
        <v>0</v>
      </c>
      <c r="K326">
        <f t="shared" si="22"/>
        <v>0</v>
      </c>
      <c r="L326">
        <f t="shared" si="23"/>
        <v>0</v>
      </c>
      <c r="M326">
        <f t="shared" si="24"/>
        <v>0</v>
      </c>
    </row>
    <row r="327" spans="2:13" x14ac:dyDescent="0.25">
      <c r="B327" t="s">
        <v>4</v>
      </c>
      <c r="C327" t="s">
        <v>4</v>
      </c>
      <c r="E327">
        <f t="shared" si="16"/>
        <v>0</v>
      </c>
      <c r="F327">
        <f t="shared" si="17"/>
        <v>1</v>
      </c>
      <c r="G327">
        <f t="shared" si="18"/>
        <v>0</v>
      </c>
      <c r="H327">
        <f t="shared" si="19"/>
        <v>0</v>
      </c>
      <c r="I327">
        <f t="shared" si="20"/>
        <v>0</v>
      </c>
      <c r="J327">
        <f t="shared" si="21"/>
        <v>0</v>
      </c>
      <c r="K327">
        <f t="shared" si="22"/>
        <v>0</v>
      </c>
      <c r="L327">
        <f t="shared" si="23"/>
        <v>0</v>
      </c>
      <c r="M327">
        <f t="shared" si="24"/>
        <v>0</v>
      </c>
    </row>
    <row r="328" spans="2:13" x14ac:dyDescent="0.25">
      <c r="B328" t="s">
        <v>8</v>
      </c>
      <c r="C328" t="s">
        <v>4</v>
      </c>
      <c r="E328">
        <f t="shared" si="16"/>
        <v>0</v>
      </c>
      <c r="F328">
        <f t="shared" si="17"/>
        <v>0</v>
      </c>
      <c r="G328">
        <f t="shared" si="18"/>
        <v>0</v>
      </c>
      <c r="H328">
        <f t="shared" si="19"/>
        <v>0</v>
      </c>
      <c r="I328">
        <f t="shared" si="20"/>
        <v>0</v>
      </c>
      <c r="J328">
        <f t="shared" si="21"/>
        <v>0</v>
      </c>
      <c r="K328">
        <f t="shared" si="22"/>
        <v>0</v>
      </c>
      <c r="L328">
        <f t="shared" si="23"/>
        <v>1</v>
      </c>
      <c r="M328">
        <f t="shared" si="24"/>
        <v>0</v>
      </c>
    </row>
    <row r="329" spans="2:13" x14ac:dyDescent="0.25">
      <c r="B329" t="s">
        <v>16</v>
      </c>
      <c r="C329" t="s">
        <v>4</v>
      </c>
      <c r="E329">
        <f t="shared" si="16"/>
        <v>0</v>
      </c>
      <c r="F329">
        <f t="shared" si="17"/>
        <v>0</v>
      </c>
      <c r="G329">
        <f t="shared" si="18"/>
        <v>0</v>
      </c>
      <c r="H329">
        <f t="shared" si="19"/>
        <v>0</v>
      </c>
      <c r="I329">
        <f t="shared" si="20"/>
        <v>0</v>
      </c>
      <c r="J329">
        <f t="shared" si="21"/>
        <v>0</v>
      </c>
      <c r="K329">
        <f t="shared" si="22"/>
        <v>1</v>
      </c>
      <c r="L329">
        <f t="shared" si="23"/>
        <v>0</v>
      </c>
      <c r="M329">
        <f t="shared" si="24"/>
        <v>0</v>
      </c>
    </row>
    <row r="330" spans="2:13" x14ac:dyDescent="0.25">
      <c r="B330" t="s">
        <v>4</v>
      </c>
      <c r="C330" t="s">
        <v>4</v>
      </c>
      <c r="E330">
        <f t="shared" si="16"/>
        <v>0</v>
      </c>
      <c r="F330">
        <f t="shared" si="17"/>
        <v>1</v>
      </c>
      <c r="G330">
        <f t="shared" si="18"/>
        <v>0</v>
      </c>
      <c r="H330">
        <f t="shared" si="19"/>
        <v>0</v>
      </c>
      <c r="I330">
        <f t="shared" si="20"/>
        <v>0</v>
      </c>
      <c r="J330">
        <f t="shared" si="21"/>
        <v>0</v>
      </c>
      <c r="K330">
        <f t="shared" si="22"/>
        <v>0</v>
      </c>
      <c r="L330">
        <f t="shared" si="23"/>
        <v>0</v>
      </c>
      <c r="M330">
        <f t="shared" si="24"/>
        <v>0</v>
      </c>
    </row>
    <row r="331" spans="2:13" x14ac:dyDescent="0.25">
      <c r="B331" t="s">
        <v>4</v>
      </c>
      <c r="C331" t="s">
        <v>4</v>
      </c>
      <c r="E331">
        <f t="shared" si="16"/>
        <v>0</v>
      </c>
      <c r="F331">
        <f t="shared" si="17"/>
        <v>1</v>
      </c>
      <c r="G331">
        <f t="shared" si="18"/>
        <v>0</v>
      </c>
      <c r="H331">
        <f t="shared" si="19"/>
        <v>0</v>
      </c>
      <c r="I331">
        <f t="shared" si="20"/>
        <v>0</v>
      </c>
      <c r="J331">
        <f t="shared" si="21"/>
        <v>0</v>
      </c>
      <c r="K331">
        <f t="shared" si="22"/>
        <v>0</v>
      </c>
      <c r="L331">
        <f t="shared" si="23"/>
        <v>0</v>
      </c>
      <c r="M331">
        <f t="shared" si="24"/>
        <v>0</v>
      </c>
    </row>
    <row r="332" spans="2:13" x14ac:dyDescent="0.25">
      <c r="B332" t="s">
        <v>4</v>
      </c>
      <c r="C332" t="s">
        <v>4</v>
      </c>
      <c r="E332">
        <f t="shared" si="16"/>
        <v>0</v>
      </c>
      <c r="F332">
        <f t="shared" si="17"/>
        <v>1</v>
      </c>
      <c r="G332">
        <f t="shared" si="18"/>
        <v>0</v>
      </c>
      <c r="H332">
        <f t="shared" si="19"/>
        <v>0</v>
      </c>
      <c r="I332">
        <f t="shared" si="20"/>
        <v>0</v>
      </c>
      <c r="J332">
        <f t="shared" si="21"/>
        <v>0</v>
      </c>
      <c r="K332">
        <f t="shared" si="22"/>
        <v>0</v>
      </c>
      <c r="L332">
        <f t="shared" si="23"/>
        <v>0</v>
      </c>
      <c r="M332">
        <f t="shared" si="24"/>
        <v>0</v>
      </c>
    </row>
    <row r="333" spans="2:13" x14ac:dyDescent="0.25">
      <c r="B333" t="s">
        <v>1</v>
      </c>
      <c r="C333" t="s">
        <v>4</v>
      </c>
      <c r="E333">
        <f t="shared" si="16"/>
        <v>1</v>
      </c>
      <c r="F333">
        <f t="shared" si="17"/>
        <v>0</v>
      </c>
      <c r="G333">
        <f t="shared" si="18"/>
        <v>0</v>
      </c>
      <c r="H333">
        <f t="shared" si="19"/>
        <v>0</v>
      </c>
      <c r="I333">
        <f t="shared" si="20"/>
        <v>0</v>
      </c>
      <c r="J333">
        <f t="shared" si="21"/>
        <v>0</v>
      </c>
      <c r="K333">
        <f t="shared" si="22"/>
        <v>0</v>
      </c>
      <c r="L333">
        <f t="shared" si="23"/>
        <v>0</v>
      </c>
      <c r="M333">
        <f t="shared" si="24"/>
        <v>0</v>
      </c>
    </row>
    <row r="334" spans="2:13" x14ac:dyDescent="0.25">
      <c r="B334" t="s">
        <v>16</v>
      </c>
      <c r="C334" t="s">
        <v>4</v>
      </c>
      <c r="E334">
        <f t="shared" si="16"/>
        <v>0</v>
      </c>
      <c r="F334">
        <f t="shared" si="17"/>
        <v>0</v>
      </c>
      <c r="G334">
        <f t="shared" si="18"/>
        <v>0</v>
      </c>
      <c r="H334">
        <f t="shared" si="19"/>
        <v>0</v>
      </c>
      <c r="I334">
        <f t="shared" si="20"/>
        <v>0</v>
      </c>
      <c r="J334">
        <f t="shared" si="21"/>
        <v>0</v>
      </c>
      <c r="K334">
        <f t="shared" si="22"/>
        <v>1</v>
      </c>
      <c r="L334">
        <f t="shared" si="23"/>
        <v>0</v>
      </c>
      <c r="M334">
        <f t="shared" si="24"/>
        <v>0</v>
      </c>
    </row>
    <row r="335" spans="2:13" x14ac:dyDescent="0.25">
      <c r="B335" t="s">
        <v>8</v>
      </c>
      <c r="C335" t="s">
        <v>4</v>
      </c>
      <c r="E335">
        <f t="shared" si="16"/>
        <v>0</v>
      </c>
      <c r="F335">
        <f t="shared" si="17"/>
        <v>0</v>
      </c>
      <c r="G335">
        <f t="shared" si="18"/>
        <v>0</v>
      </c>
      <c r="H335">
        <f t="shared" si="19"/>
        <v>0</v>
      </c>
      <c r="I335">
        <f t="shared" si="20"/>
        <v>0</v>
      </c>
      <c r="J335">
        <f t="shared" si="21"/>
        <v>0</v>
      </c>
      <c r="K335">
        <f t="shared" si="22"/>
        <v>0</v>
      </c>
      <c r="L335">
        <f t="shared" si="23"/>
        <v>1</v>
      </c>
      <c r="M335">
        <f t="shared" si="24"/>
        <v>0</v>
      </c>
    </row>
    <row r="336" spans="2:13" x14ac:dyDescent="0.25">
      <c r="B336" t="s">
        <v>278</v>
      </c>
      <c r="C336" t="s">
        <v>4</v>
      </c>
      <c r="E336">
        <f t="shared" si="16"/>
        <v>0</v>
      </c>
      <c r="F336">
        <f t="shared" si="17"/>
        <v>0</v>
      </c>
      <c r="G336">
        <f t="shared" si="18"/>
        <v>0</v>
      </c>
      <c r="H336">
        <f t="shared" si="19"/>
        <v>0</v>
      </c>
      <c r="I336">
        <f t="shared" si="20"/>
        <v>0</v>
      </c>
      <c r="J336">
        <f t="shared" si="21"/>
        <v>0</v>
      </c>
      <c r="K336">
        <f t="shared" si="22"/>
        <v>0</v>
      </c>
      <c r="L336">
        <f t="shared" si="23"/>
        <v>0</v>
      </c>
      <c r="M336">
        <f t="shared" si="24"/>
        <v>1</v>
      </c>
    </row>
    <row r="337" spans="2:13" x14ac:dyDescent="0.25">
      <c r="B337" t="s">
        <v>4</v>
      </c>
      <c r="C337" t="s">
        <v>4</v>
      </c>
      <c r="E337">
        <f t="shared" si="16"/>
        <v>0</v>
      </c>
      <c r="F337">
        <f t="shared" si="17"/>
        <v>1</v>
      </c>
      <c r="G337">
        <f t="shared" si="18"/>
        <v>0</v>
      </c>
      <c r="H337">
        <f t="shared" si="19"/>
        <v>0</v>
      </c>
      <c r="I337">
        <f t="shared" si="20"/>
        <v>0</v>
      </c>
      <c r="J337">
        <f t="shared" si="21"/>
        <v>0</v>
      </c>
      <c r="K337">
        <f t="shared" si="22"/>
        <v>0</v>
      </c>
      <c r="L337">
        <f t="shared" si="23"/>
        <v>0</v>
      </c>
      <c r="M337">
        <f t="shared" si="24"/>
        <v>0</v>
      </c>
    </row>
    <row r="338" spans="2:13" x14ac:dyDescent="0.25">
      <c r="B338" t="s">
        <v>1</v>
      </c>
      <c r="C338" t="s">
        <v>4</v>
      </c>
      <c r="E338">
        <f t="shared" si="16"/>
        <v>1</v>
      </c>
      <c r="F338">
        <f t="shared" si="17"/>
        <v>0</v>
      </c>
      <c r="G338">
        <f t="shared" si="18"/>
        <v>0</v>
      </c>
      <c r="H338">
        <f t="shared" si="19"/>
        <v>0</v>
      </c>
      <c r="I338">
        <f t="shared" si="20"/>
        <v>0</v>
      </c>
      <c r="J338">
        <f t="shared" si="21"/>
        <v>0</v>
      </c>
      <c r="K338">
        <f t="shared" si="22"/>
        <v>0</v>
      </c>
      <c r="L338">
        <f t="shared" si="23"/>
        <v>0</v>
      </c>
      <c r="M338">
        <f t="shared" si="24"/>
        <v>0</v>
      </c>
    </row>
    <row r="339" spans="2:13" x14ac:dyDescent="0.25">
      <c r="B339" t="s">
        <v>4</v>
      </c>
      <c r="C339" t="s">
        <v>4</v>
      </c>
      <c r="E339">
        <f t="shared" si="16"/>
        <v>0</v>
      </c>
      <c r="F339">
        <f t="shared" si="17"/>
        <v>1</v>
      </c>
      <c r="G339">
        <f t="shared" si="18"/>
        <v>0</v>
      </c>
      <c r="H339">
        <f t="shared" si="19"/>
        <v>0</v>
      </c>
      <c r="I339">
        <f t="shared" si="20"/>
        <v>0</v>
      </c>
      <c r="J339">
        <f t="shared" si="21"/>
        <v>0</v>
      </c>
      <c r="K339">
        <f t="shared" si="22"/>
        <v>0</v>
      </c>
      <c r="L339">
        <f t="shared" si="23"/>
        <v>0</v>
      </c>
      <c r="M339">
        <f t="shared" si="24"/>
        <v>0</v>
      </c>
    </row>
    <row r="340" spans="2:13" x14ac:dyDescent="0.25">
      <c r="B340" t="s">
        <v>4</v>
      </c>
      <c r="C340" t="s">
        <v>4</v>
      </c>
      <c r="E340">
        <f t="shared" si="16"/>
        <v>0</v>
      </c>
      <c r="F340">
        <f t="shared" si="17"/>
        <v>1</v>
      </c>
      <c r="G340">
        <f t="shared" si="18"/>
        <v>0</v>
      </c>
      <c r="H340">
        <f t="shared" si="19"/>
        <v>0</v>
      </c>
      <c r="I340">
        <f t="shared" si="20"/>
        <v>0</v>
      </c>
      <c r="J340">
        <f t="shared" si="21"/>
        <v>0</v>
      </c>
      <c r="K340">
        <f t="shared" si="22"/>
        <v>0</v>
      </c>
      <c r="L340">
        <f t="shared" si="23"/>
        <v>0</v>
      </c>
      <c r="M340">
        <f t="shared" si="24"/>
        <v>0</v>
      </c>
    </row>
    <row r="341" spans="2:13" x14ac:dyDescent="0.25">
      <c r="B341" t="s">
        <v>4</v>
      </c>
      <c r="C341" t="s">
        <v>4</v>
      </c>
      <c r="E341">
        <f t="shared" si="16"/>
        <v>0</v>
      </c>
      <c r="F341">
        <f t="shared" si="17"/>
        <v>1</v>
      </c>
      <c r="G341">
        <f t="shared" si="18"/>
        <v>0</v>
      </c>
      <c r="H341">
        <f t="shared" si="19"/>
        <v>0</v>
      </c>
      <c r="I341">
        <f t="shared" si="20"/>
        <v>0</v>
      </c>
      <c r="J341">
        <f t="shared" si="21"/>
        <v>0</v>
      </c>
      <c r="K341">
        <f t="shared" si="22"/>
        <v>0</v>
      </c>
      <c r="L341">
        <f t="shared" si="23"/>
        <v>0</v>
      </c>
      <c r="M341">
        <f t="shared" si="24"/>
        <v>0</v>
      </c>
    </row>
    <row r="342" spans="2:13" x14ac:dyDescent="0.25">
      <c r="B342" t="s">
        <v>11</v>
      </c>
      <c r="C342" t="s">
        <v>4</v>
      </c>
      <c r="E342">
        <f t="shared" si="16"/>
        <v>0</v>
      </c>
      <c r="F342">
        <f t="shared" si="17"/>
        <v>0</v>
      </c>
      <c r="G342">
        <f t="shared" si="18"/>
        <v>1</v>
      </c>
      <c r="H342">
        <f t="shared" si="19"/>
        <v>0</v>
      </c>
      <c r="I342">
        <f t="shared" si="20"/>
        <v>0</v>
      </c>
      <c r="J342">
        <f t="shared" si="21"/>
        <v>0</v>
      </c>
      <c r="K342">
        <f t="shared" si="22"/>
        <v>0</v>
      </c>
      <c r="L342">
        <f t="shared" si="23"/>
        <v>0</v>
      </c>
      <c r="M342">
        <f t="shared" si="24"/>
        <v>0</v>
      </c>
    </row>
    <row r="343" spans="2:13" x14ac:dyDescent="0.25">
      <c r="B343" t="s">
        <v>8</v>
      </c>
      <c r="C343" t="s">
        <v>4</v>
      </c>
      <c r="E343">
        <f t="shared" si="16"/>
        <v>0</v>
      </c>
      <c r="F343">
        <f t="shared" si="17"/>
        <v>0</v>
      </c>
      <c r="G343">
        <f t="shared" si="18"/>
        <v>0</v>
      </c>
      <c r="H343">
        <f t="shared" si="19"/>
        <v>0</v>
      </c>
      <c r="I343">
        <f t="shared" si="20"/>
        <v>0</v>
      </c>
      <c r="J343">
        <f t="shared" si="21"/>
        <v>0</v>
      </c>
      <c r="K343">
        <f t="shared" si="22"/>
        <v>0</v>
      </c>
      <c r="L343">
        <f t="shared" si="23"/>
        <v>1</v>
      </c>
      <c r="M343">
        <f t="shared" si="24"/>
        <v>0</v>
      </c>
    </row>
    <row r="344" spans="2:13" x14ac:dyDescent="0.25">
      <c r="B344" t="s">
        <v>4</v>
      </c>
      <c r="C344" t="s">
        <v>4</v>
      </c>
      <c r="E344">
        <f t="shared" si="16"/>
        <v>0</v>
      </c>
      <c r="F344">
        <f t="shared" si="17"/>
        <v>1</v>
      </c>
      <c r="G344">
        <f t="shared" si="18"/>
        <v>0</v>
      </c>
      <c r="H344">
        <f t="shared" si="19"/>
        <v>0</v>
      </c>
      <c r="I344">
        <f t="shared" si="20"/>
        <v>0</v>
      </c>
      <c r="J344">
        <f t="shared" si="21"/>
        <v>0</v>
      </c>
      <c r="K344">
        <f t="shared" si="22"/>
        <v>0</v>
      </c>
      <c r="L344">
        <f t="shared" si="23"/>
        <v>0</v>
      </c>
      <c r="M344">
        <f t="shared" si="24"/>
        <v>0</v>
      </c>
    </row>
    <row r="345" spans="2:13" x14ac:dyDescent="0.25">
      <c r="B345" t="s">
        <v>8</v>
      </c>
      <c r="C345" t="s">
        <v>4</v>
      </c>
      <c r="E345">
        <f t="shared" si="16"/>
        <v>0</v>
      </c>
      <c r="F345">
        <f t="shared" si="17"/>
        <v>0</v>
      </c>
      <c r="G345">
        <f t="shared" si="18"/>
        <v>0</v>
      </c>
      <c r="H345">
        <f t="shared" si="19"/>
        <v>0</v>
      </c>
      <c r="I345">
        <f t="shared" si="20"/>
        <v>0</v>
      </c>
      <c r="J345">
        <f t="shared" si="21"/>
        <v>0</v>
      </c>
      <c r="K345">
        <f t="shared" si="22"/>
        <v>0</v>
      </c>
      <c r="L345">
        <f t="shared" si="23"/>
        <v>1</v>
      </c>
      <c r="M345">
        <f t="shared" si="24"/>
        <v>0</v>
      </c>
    </row>
    <row r="346" spans="2:13" x14ac:dyDescent="0.25">
      <c r="B346" t="s">
        <v>14</v>
      </c>
      <c r="C346" t="s">
        <v>4</v>
      </c>
      <c r="E346">
        <f t="shared" si="16"/>
        <v>0</v>
      </c>
      <c r="F346">
        <f t="shared" si="17"/>
        <v>0</v>
      </c>
      <c r="G346">
        <f t="shared" si="18"/>
        <v>0</v>
      </c>
      <c r="H346">
        <f t="shared" si="19"/>
        <v>1</v>
      </c>
      <c r="I346">
        <f t="shared" si="20"/>
        <v>0</v>
      </c>
      <c r="J346">
        <f t="shared" si="21"/>
        <v>0</v>
      </c>
      <c r="K346">
        <f t="shared" si="22"/>
        <v>0</v>
      </c>
      <c r="L346">
        <f t="shared" si="23"/>
        <v>0</v>
      </c>
      <c r="M346">
        <f t="shared" si="24"/>
        <v>0</v>
      </c>
    </row>
    <row r="347" spans="2:13" x14ac:dyDescent="0.25">
      <c r="B347" t="s">
        <v>8</v>
      </c>
      <c r="C347" t="s">
        <v>4</v>
      </c>
      <c r="E347">
        <f t="shared" si="16"/>
        <v>0</v>
      </c>
      <c r="F347">
        <f t="shared" si="17"/>
        <v>0</v>
      </c>
      <c r="G347">
        <f t="shared" si="18"/>
        <v>0</v>
      </c>
      <c r="H347">
        <f t="shared" si="19"/>
        <v>0</v>
      </c>
      <c r="I347">
        <f t="shared" si="20"/>
        <v>0</v>
      </c>
      <c r="J347">
        <f t="shared" si="21"/>
        <v>0</v>
      </c>
      <c r="K347">
        <f t="shared" si="22"/>
        <v>0</v>
      </c>
      <c r="L347">
        <f t="shared" si="23"/>
        <v>1</v>
      </c>
      <c r="M347">
        <f t="shared" si="24"/>
        <v>0</v>
      </c>
    </row>
    <row r="348" spans="2:13" x14ac:dyDescent="0.25">
      <c r="B348" t="s">
        <v>11</v>
      </c>
      <c r="C348" t="s">
        <v>4</v>
      </c>
      <c r="E348">
        <f t="shared" si="16"/>
        <v>0</v>
      </c>
      <c r="F348">
        <f t="shared" si="17"/>
        <v>0</v>
      </c>
      <c r="G348">
        <f t="shared" si="18"/>
        <v>1</v>
      </c>
      <c r="H348">
        <f t="shared" si="19"/>
        <v>0</v>
      </c>
      <c r="I348">
        <f t="shared" si="20"/>
        <v>0</v>
      </c>
      <c r="J348">
        <f t="shared" si="21"/>
        <v>0</v>
      </c>
      <c r="K348">
        <f t="shared" si="22"/>
        <v>0</v>
      </c>
      <c r="L348">
        <f t="shared" si="23"/>
        <v>0</v>
      </c>
      <c r="M348">
        <f t="shared" si="24"/>
        <v>0</v>
      </c>
    </row>
    <row r="349" spans="2:13" x14ac:dyDescent="0.25">
      <c r="B349" t="s">
        <v>4</v>
      </c>
      <c r="C349" t="s">
        <v>4</v>
      </c>
      <c r="E349">
        <f t="shared" si="16"/>
        <v>0</v>
      </c>
      <c r="F349">
        <f t="shared" si="17"/>
        <v>1</v>
      </c>
      <c r="G349">
        <f t="shared" si="18"/>
        <v>0</v>
      </c>
      <c r="H349">
        <f t="shared" si="19"/>
        <v>0</v>
      </c>
      <c r="I349">
        <f t="shared" si="20"/>
        <v>0</v>
      </c>
      <c r="J349">
        <f t="shared" si="21"/>
        <v>0</v>
      </c>
      <c r="K349">
        <f t="shared" si="22"/>
        <v>0</v>
      </c>
      <c r="L349">
        <f t="shared" si="23"/>
        <v>0</v>
      </c>
      <c r="M349">
        <f t="shared" si="24"/>
        <v>0</v>
      </c>
    </row>
    <row r="350" spans="2:13" x14ac:dyDescent="0.25">
      <c r="B350" t="s">
        <v>14</v>
      </c>
      <c r="C350" t="s">
        <v>4</v>
      </c>
      <c r="E350">
        <f t="shared" si="16"/>
        <v>0</v>
      </c>
      <c r="F350">
        <f t="shared" si="17"/>
        <v>0</v>
      </c>
      <c r="G350">
        <f t="shared" si="18"/>
        <v>0</v>
      </c>
      <c r="H350">
        <f t="shared" si="19"/>
        <v>1</v>
      </c>
      <c r="I350">
        <f t="shared" si="20"/>
        <v>0</v>
      </c>
      <c r="J350">
        <f t="shared" si="21"/>
        <v>0</v>
      </c>
      <c r="K350">
        <f t="shared" si="22"/>
        <v>0</v>
      </c>
      <c r="L350">
        <f t="shared" si="23"/>
        <v>0</v>
      </c>
      <c r="M350">
        <f t="shared" si="24"/>
        <v>0</v>
      </c>
    </row>
    <row r="351" spans="2:13" x14ac:dyDescent="0.25">
      <c r="B351" t="s">
        <v>4</v>
      </c>
      <c r="C351" t="s">
        <v>4</v>
      </c>
      <c r="E351">
        <f t="shared" si="16"/>
        <v>0</v>
      </c>
      <c r="F351">
        <f t="shared" si="17"/>
        <v>1</v>
      </c>
      <c r="G351">
        <f t="shared" si="18"/>
        <v>0</v>
      </c>
      <c r="H351">
        <f t="shared" si="19"/>
        <v>0</v>
      </c>
      <c r="I351">
        <f t="shared" si="20"/>
        <v>0</v>
      </c>
      <c r="J351">
        <f t="shared" si="21"/>
        <v>0</v>
      </c>
      <c r="K351">
        <f t="shared" si="22"/>
        <v>0</v>
      </c>
      <c r="L351">
        <f t="shared" si="23"/>
        <v>0</v>
      </c>
      <c r="M351">
        <f t="shared" si="24"/>
        <v>0</v>
      </c>
    </row>
    <row r="352" spans="2:13" x14ac:dyDescent="0.25">
      <c r="B352" t="s">
        <v>4</v>
      </c>
      <c r="C352" t="s">
        <v>4</v>
      </c>
      <c r="E352">
        <f t="shared" si="16"/>
        <v>0</v>
      </c>
      <c r="F352">
        <f t="shared" si="17"/>
        <v>1</v>
      </c>
      <c r="G352">
        <f t="shared" si="18"/>
        <v>0</v>
      </c>
      <c r="H352">
        <f t="shared" si="19"/>
        <v>0</v>
      </c>
      <c r="I352">
        <f t="shared" si="20"/>
        <v>0</v>
      </c>
      <c r="J352">
        <f t="shared" si="21"/>
        <v>0</v>
      </c>
      <c r="K352">
        <f t="shared" si="22"/>
        <v>0</v>
      </c>
      <c r="L352">
        <f t="shared" si="23"/>
        <v>0</v>
      </c>
      <c r="M352">
        <f t="shared" si="24"/>
        <v>0</v>
      </c>
    </row>
    <row r="353" spans="2:13" x14ac:dyDescent="0.25">
      <c r="B353" t="s">
        <v>4</v>
      </c>
      <c r="C353" t="s">
        <v>4</v>
      </c>
      <c r="E353">
        <f t="shared" si="16"/>
        <v>0</v>
      </c>
      <c r="F353">
        <f t="shared" si="17"/>
        <v>1</v>
      </c>
      <c r="G353">
        <f t="shared" si="18"/>
        <v>0</v>
      </c>
      <c r="H353">
        <f t="shared" si="19"/>
        <v>0</v>
      </c>
      <c r="I353">
        <f t="shared" si="20"/>
        <v>0</v>
      </c>
      <c r="J353">
        <f t="shared" si="21"/>
        <v>0</v>
      </c>
      <c r="K353">
        <f t="shared" si="22"/>
        <v>0</v>
      </c>
      <c r="L353">
        <f t="shared" si="23"/>
        <v>0</v>
      </c>
      <c r="M353">
        <f t="shared" si="24"/>
        <v>0</v>
      </c>
    </row>
    <row r="354" spans="2:13" x14ac:dyDescent="0.25">
      <c r="B354" t="s">
        <v>4</v>
      </c>
      <c r="C354" t="s">
        <v>4</v>
      </c>
      <c r="E354">
        <f t="shared" si="16"/>
        <v>0</v>
      </c>
      <c r="F354">
        <f t="shared" si="17"/>
        <v>1</v>
      </c>
      <c r="G354">
        <f t="shared" si="18"/>
        <v>0</v>
      </c>
      <c r="H354">
        <f t="shared" si="19"/>
        <v>0</v>
      </c>
      <c r="I354">
        <f t="shared" si="20"/>
        <v>0</v>
      </c>
      <c r="J354">
        <f t="shared" si="21"/>
        <v>0</v>
      </c>
      <c r="K354">
        <f t="shared" si="22"/>
        <v>0</v>
      </c>
      <c r="L354">
        <f t="shared" si="23"/>
        <v>0</v>
      </c>
      <c r="M354">
        <f t="shared" si="24"/>
        <v>0</v>
      </c>
    </row>
    <row r="355" spans="2:13" x14ac:dyDescent="0.25">
      <c r="B355" t="s">
        <v>8</v>
      </c>
      <c r="C355" t="s">
        <v>11</v>
      </c>
      <c r="E355">
        <f t="shared" si="16"/>
        <v>0</v>
      </c>
      <c r="F355">
        <f t="shared" si="17"/>
        <v>0</v>
      </c>
      <c r="G355">
        <f t="shared" si="18"/>
        <v>0</v>
      </c>
      <c r="H355">
        <f t="shared" si="19"/>
        <v>0</v>
      </c>
      <c r="I355">
        <f t="shared" si="20"/>
        <v>0</v>
      </c>
      <c r="J355">
        <f t="shared" si="21"/>
        <v>0</v>
      </c>
      <c r="K355">
        <f t="shared" si="22"/>
        <v>0</v>
      </c>
      <c r="L355">
        <f t="shared" si="23"/>
        <v>1</v>
      </c>
      <c r="M355">
        <f t="shared" si="24"/>
        <v>0</v>
      </c>
    </row>
    <row r="356" spans="2:13" x14ac:dyDescent="0.25">
      <c r="B356" t="s">
        <v>11</v>
      </c>
      <c r="C356" t="s">
        <v>11</v>
      </c>
      <c r="E356">
        <f t="shared" si="16"/>
        <v>0</v>
      </c>
      <c r="F356">
        <f t="shared" si="17"/>
        <v>0</v>
      </c>
      <c r="G356">
        <f t="shared" si="18"/>
        <v>1</v>
      </c>
      <c r="H356">
        <f t="shared" si="19"/>
        <v>0</v>
      </c>
      <c r="I356">
        <f t="shared" si="20"/>
        <v>0</v>
      </c>
      <c r="J356">
        <f t="shared" si="21"/>
        <v>0</v>
      </c>
      <c r="K356">
        <f t="shared" si="22"/>
        <v>0</v>
      </c>
      <c r="L356">
        <f t="shared" si="23"/>
        <v>0</v>
      </c>
      <c r="M356">
        <f t="shared" si="24"/>
        <v>0</v>
      </c>
    </row>
    <row r="357" spans="2:13" x14ac:dyDescent="0.25">
      <c r="B357" t="s">
        <v>11</v>
      </c>
      <c r="C357" t="s">
        <v>11</v>
      </c>
      <c r="E357">
        <f t="shared" si="16"/>
        <v>0</v>
      </c>
      <c r="F357">
        <f t="shared" si="17"/>
        <v>0</v>
      </c>
      <c r="G357">
        <f t="shared" si="18"/>
        <v>1</v>
      </c>
      <c r="H357">
        <f t="shared" si="19"/>
        <v>0</v>
      </c>
      <c r="I357">
        <f t="shared" si="20"/>
        <v>0</v>
      </c>
      <c r="J357">
        <f t="shared" si="21"/>
        <v>0</v>
      </c>
      <c r="K357">
        <f t="shared" si="22"/>
        <v>0</v>
      </c>
      <c r="L357">
        <f t="shared" si="23"/>
        <v>0</v>
      </c>
      <c r="M357">
        <f t="shared" si="24"/>
        <v>0</v>
      </c>
    </row>
    <row r="358" spans="2:13" x14ac:dyDescent="0.25">
      <c r="B358" t="s">
        <v>11</v>
      </c>
      <c r="C358" t="s">
        <v>11</v>
      </c>
      <c r="E358">
        <f t="shared" si="16"/>
        <v>0</v>
      </c>
      <c r="F358">
        <f t="shared" si="17"/>
        <v>0</v>
      </c>
      <c r="G358">
        <f t="shared" si="18"/>
        <v>1</v>
      </c>
      <c r="H358">
        <f t="shared" si="19"/>
        <v>0</v>
      </c>
      <c r="I358">
        <f t="shared" si="20"/>
        <v>0</v>
      </c>
      <c r="J358">
        <f t="shared" si="21"/>
        <v>0</v>
      </c>
      <c r="K358">
        <f t="shared" si="22"/>
        <v>0</v>
      </c>
      <c r="L358">
        <f t="shared" si="23"/>
        <v>0</v>
      </c>
      <c r="M358">
        <f t="shared" si="24"/>
        <v>0</v>
      </c>
    </row>
    <row r="359" spans="2:13" x14ac:dyDescent="0.25">
      <c r="B359" t="s">
        <v>278</v>
      </c>
      <c r="C359" t="s">
        <v>11</v>
      </c>
      <c r="E359">
        <f t="shared" ref="E359:E422" si="25">IF(B359="ambiente",1,0)</f>
        <v>0</v>
      </c>
      <c r="F359">
        <f t="shared" ref="F359:F422" si="26">IF(B359="turismo",1,0)</f>
        <v>0</v>
      </c>
      <c r="G359">
        <f t="shared" ref="G359:G422" si="27">IF(B359="ciencia",1,0)</f>
        <v>0</v>
      </c>
      <c r="H359">
        <f t="shared" ref="H359:H422" si="28">IF(B359="cotidiano",1,0)</f>
        <v>0</v>
      </c>
      <c r="I359">
        <f t="shared" ref="I359:I422" si="29">IF(B359="educacao",1,0)</f>
        <v>0</v>
      </c>
      <c r="J359">
        <f t="shared" ref="J359:J422" si="30">IF(B359="esporte",1,0)</f>
        <v>0</v>
      </c>
      <c r="K359">
        <f t="shared" ref="K359:K422" si="31">IF(B359="mercado",1,0)</f>
        <v>0</v>
      </c>
      <c r="L359">
        <f t="shared" ref="L359:L422" si="32">IF(B359="mundo",1,0)</f>
        <v>0</v>
      </c>
      <c r="M359">
        <f t="shared" ref="M359:M422" si="33">IF(B359="política",1,0)</f>
        <v>1</v>
      </c>
    </row>
    <row r="360" spans="2:13" x14ac:dyDescent="0.25">
      <c r="B360" t="s">
        <v>14</v>
      </c>
      <c r="C360" t="s">
        <v>11</v>
      </c>
      <c r="E360">
        <f t="shared" si="25"/>
        <v>0</v>
      </c>
      <c r="F360">
        <f t="shared" si="26"/>
        <v>0</v>
      </c>
      <c r="G360">
        <f t="shared" si="27"/>
        <v>0</v>
      </c>
      <c r="H360">
        <f t="shared" si="28"/>
        <v>1</v>
      </c>
      <c r="I360">
        <f t="shared" si="29"/>
        <v>0</v>
      </c>
      <c r="J360">
        <f t="shared" si="30"/>
        <v>0</v>
      </c>
      <c r="K360">
        <f t="shared" si="31"/>
        <v>0</v>
      </c>
      <c r="L360">
        <f t="shared" si="32"/>
        <v>0</v>
      </c>
      <c r="M360">
        <f t="shared" si="33"/>
        <v>0</v>
      </c>
    </row>
    <row r="361" spans="2:13" x14ac:dyDescent="0.25">
      <c r="B361" t="s">
        <v>11</v>
      </c>
      <c r="C361" t="s">
        <v>11</v>
      </c>
      <c r="E361">
        <f t="shared" si="25"/>
        <v>0</v>
      </c>
      <c r="F361">
        <f t="shared" si="26"/>
        <v>0</v>
      </c>
      <c r="G361">
        <f t="shared" si="27"/>
        <v>1</v>
      </c>
      <c r="H361">
        <f t="shared" si="28"/>
        <v>0</v>
      </c>
      <c r="I361">
        <f t="shared" si="29"/>
        <v>0</v>
      </c>
      <c r="J361">
        <f t="shared" si="30"/>
        <v>0</v>
      </c>
      <c r="K361">
        <f t="shared" si="31"/>
        <v>0</v>
      </c>
      <c r="L361">
        <f t="shared" si="32"/>
        <v>0</v>
      </c>
      <c r="M361">
        <f t="shared" si="33"/>
        <v>0</v>
      </c>
    </row>
    <row r="362" spans="2:13" x14ac:dyDescent="0.25">
      <c r="B362" t="s">
        <v>11</v>
      </c>
      <c r="C362" t="s">
        <v>11</v>
      </c>
      <c r="E362">
        <f t="shared" si="25"/>
        <v>0</v>
      </c>
      <c r="F362">
        <f t="shared" si="26"/>
        <v>0</v>
      </c>
      <c r="G362">
        <f t="shared" si="27"/>
        <v>1</v>
      </c>
      <c r="H362">
        <f t="shared" si="28"/>
        <v>0</v>
      </c>
      <c r="I362">
        <f t="shared" si="29"/>
        <v>0</v>
      </c>
      <c r="J362">
        <f t="shared" si="30"/>
        <v>0</v>
      </c>
      <c r="K362">
        <f t="shared" si="31"/>
        <v>0</v>
      </c>
      <c r="L362">
        <f t="shared" si="32"/>
        <v>0</v>
      </c>
      <c r="M362">
        <f t="shared" si="33"/>
        <v>0</v>
      </c>
    </row>
    <row r="363" spans="2:13" x14ac:dyDescent="0.25">
      <c r="B363" t="s">
        <v>16</v>
      </c>
      <c r="C363" t="s">
        <v>11</v>
      </c>
      <c r="E363">
        <f t="shared" si="25"/>
        <v>0</v>
      </c>
      <c r="F363">
        <f t="shared" si="26"/>
        <v>0</v>
      </c>
      <c r="G363">
        <f t="shared" si="27"/>
        <v>0</v>
      </c>
      <c r="H363">
        <f t="shared" si="28"/>
        <v>0</v>
      </c>
      <c r="I363">
        <f t="shared" si="29"/>
        <v>0</v>
      </c>
      <c r="J363">
        <f t="shared" si="30"/>
        <v>0</v>
      </c>
      <c r="K363">
        <f t="shared" si="31"/>
        <v>1</v>
      </c>
      <c r="L363">
        <f t="shared" si="32"/>
        <v>0</v>
      </c>
      <c r="M363">
        <f t="shared" si="33"/>
        <v>0</v>
      </c>
    </row>
    <row r="364" spans="2:13" x14ac:dyDescent="0.25">
      <c r="B364" t="s">
        <v>8</v>
      </c>
      <c r="C364" t="s">
        <v>11</v>
      </c>
      <c r="E364">
        <f t="shared" si="25"/>
        <v>0</v>
      </c>
      <c r="F364">
        <f t="shared" si="26"/>
        <v>0</v>
      </c>
      <c r="G364">
        <f t="shared" si="27"/>
        <v>0</v>
      </c>
      <c r="H364">
        <f t="shared" si="28"/>
        <v>0</v>
      </c>
      <c r="I364">
        <f t="shared" si="29"/>
        <v>0</v>
      </c>
      <c r="J364">
        <f t="shared" si="30"/>
        <v>0</v>
      </c>
      <c r="K364">
        <f t="shared" si="31"/>
        <v>0</v>
      </c>
      <c r="L364">
        <f t="shared" si="32"/>
        <v>1</v>
      </c>
      <c r="M364">
        <f t="shared" si="33"/>
        <v>0</v>
      </c>
    </row>
    <row r="365" spans="2:13" x14ac:dyDescent="0.25">
      <c r="B365" t="s">
        <v>11</v>
      </c>
      <c r="C365" t="s">
        <v>11</v>
      </c>
      <c r="E365">
        <f t="shared" si="25"/>
        <v>0</v>
      </c>
      <c r="F365">
        <f t="shared" si="26"/>
        <v>0</v>
      </c>
      <c r="G365">
        <f t="shared" si="27"/>
        <v>1</v>
      </c>
      <c r="H365">
        <f t="shared" si="28"/>
        <v>0</v>
      </c>
      <c r="I365">
        <f t="shared" si="29"/>
        <v>0</v>
      </c>
      <c r="J365">
        <f t="shared" si="30"/>
        <v>0</v>
      </c>
      <c r="K365">
        <f t="shared" si="31"/>
        <v>0</v>
      </c>
      <c r="L365">
        <f t="shared" si="32"/>
        <v>0</v>
      </c>
      <c r="M365">
        <f t="shared" si="33"/>
        <v>0</v>
      </c>
    </row>
    <row r="366" spans="2:13" x14ac:dyDescent="0.25">
      <c r="B366" t="s">
        <v>11</v>
      </c>
      <c r="C366" t="s">
        <v>11</v>
      </c>
      <c r="E366">
        <f t="shared" si="25"/>
        <v>0</v>
      </c>
      <c r="F366">
        <f t="shared" si="26"/>
        <v>0</v>
      </c>
      <c r="G366">
        <f t="shared" si="27"/>
        <v>1</v>
      </c>
      <c r="H366">
        <f t="shared" si="28"/>
        <v>0</v>
      </c>
      <c r="I366">
        <f t="shared" si="29"/>
        <v>0</v>
      </c>
      <c r="J366">
        <f t="shared" si="30"/>
        <v>0</v>
      </c>
      <c r="K366">
        <f t="shared" si="31"/>
        <v>0</v>
      </c>
      <c r="L366">
        <f t="shared" si="32"/>
        <v>0</v>
      </c>
      <c r="M366">
        <f t="shared" si="33"/>
        <v>0</v>
      </c>
    </row>
    <row r="367" spans="2:13" x14ac:dyDescent="0.25">
      <c r="B367" t="s">
        <v>11</v>
      </c>
      <c r="C367" t="s">
        <v>11</v>
      </c>
      <c r="E367">
        <f t="shared" si="25"/>
        <v>0</v>
      </c>
      <c r="F367">
        <f t="shared" si="26"/>
        <v>0</v>
      </c>
      <c r="G367">
        <f t="shared" si="27"/>
        <v>1</v>
      </c>
      <c r="H367">
        <f t="shared" si="28"/>
        <v>0</v>
      </c>
      <c r="I367">
        <f t="shared" si="29"/>
        <v>0</v>
      </c>
      <c r="J367">
        <f t="shared" si="30"/>
        <v>0</v>
      </c>
      <c r="K367">
        <f t="shared" si="31"/>
        <v>0</v>
      </c>
      <c r="L367">
        <f t="shared" si="32"/>
        <v>0</v>
      </c>
      <c r="M367">
        <f t="shared" si="33"/>
        <v>0</v>
      </c>
    </row>
    <row r="368" spans="2:13" x14ac:dyDescent="0.25">
      <c r="B368" t="s">
        <v>16</v>
      </c>
      <c r="C368" t="s">
        <v>11</v>
      </c>
      <c r="E368">
        <f t="shared" si="25"/>
        <v>0</v>
      </c>
      <c r="F368">
        <f t="shared" si="26"/>
        <v>0</v>
      </c>
      <c r="G368">
        <f t="shared" si="27"/>
        <v>0</v>
      </c>
      <c r="H368">
        <f t="shared" si="28"/>
        <v>0</v>
      </c>
      <c r="I368">
        <f t="shared" si="29"/>
        <v>0</v>
      </c>
      <c r="J368">
        <f t="shared" si="30"/>
        <v>0</v>
      </c>
      <c r="K368">
        <f t="shared" si="31"/>
        <v>1</v>
      </c>
      <c r="L368">
        <f t="shared" si="32"/>
        <v>0</v>
      </c>
      <c r="M368">
        <f t="shared" si="33"/>
        <v>0</v>
      </c>
    </row>
    <row r="369" spans="2:13" x14ac:dyDescent="0.25">
      <c r="B369" t="s">
        <v>11</v>
      </c>
      <c r="C369" t="s">
        <v>11</v>
      </c>
      <c r="E369">
        <f t="shared" si="25"/>
        <v>0</v>
      </c>
      <c r="F369">
        <f t="shared" si="26"/>
        <v>0</v>
      </c>
      <c r="G369">
        <f t="shared" si="27"/>
        <v>1</v>
      </c>
      <c r="H369">
        <f t="shared" si="28"/>
        <v>0</v>
      </c>
      <c r="I369">
        <f t="shared" si="29"/>
        <v>0</v>
      </c>
      <c r="J369">
        <f t="shared" si="30"/>
        <v>0</v>
      </c>
      <c r="K369">
        <f t="shared" si="31"/>
        <v>0</v>
      </c>
      <c r="L369">
        <f t="shared" si="32"/>
        <v>0</v>
      </c>
      <c r="M369">
        <f t="shared" si="33"/>
        <v>0</v>
      </c>
    </row>
    <row r="370" spans="2:13" x14ac:dyDescent="0.25">
      <c r="B370" t="s">
        <v>1</v>
      </c>
      <c r="C370" t="s">
        <v>11</v>
      </c>
      <c r="E370">
        <f t="shared" si="25"/>
        <v>1</v>
      </c>
      <c r="F370">
        <f t="shared" si="26"/>
        <v>0</v>
      </c>
      <c r="G370">
        <f t="shared" si="27"/>
        <v>0</v>
      </c>
      <c r="H370">
        <f t="shared" si="28"/>
        <v>0</v>
      </c>
      <c r="I370">
        <f t="shared" si="29"/>
        <v>0</v>
      </c>
      <c r="J370">
        <f t="shared" si="30"/>
        <v>0</v>
      </c>
      <c r="K370">
        <f t="shared" si="31"/>
        <v>0</v>
      </c>
      <c r="L370">
        <f t="shared" si="32"/>
        <v>0</v>
      </c>
      <c r="M370">
        <f t="shared" si="33"/>
        <v>0</v>
      </c>
    </row>
    <row r="371" spans="2:13" x14ac:dyDescent="0.25">
      <c r="B371" t="s">
        <v>16</v>
      </c>
      <c r="C371" t="s">
        <v>11</v>
      </c>
      <c r="E371">
        <f t="shared" si="25"/>
        <v>0</v>
      </c>
      <c r="F371">
        <f t="shared" si="26"/>
        <v>0</v>
      </c>
      <c r="G371">
        <f t="shared" si="27"/>
        <v>0</v>
      </c>
      <c r="H371">
        <f t="shared" si="28"/>
        <v>0</v>
      </c>
      <c r="I371">
        <f t="shared" si="29"/>
        <v>0</v>
      </c>
      <c r="J371">
        <f t="shared" si="30"/>
        <v>0</v>
      </c>
      <c r="K371">
        <f t="shared" si="31"/>
        <v>1</v>
      </c>
      <c r="L371">
        <f t="shared" si="32"/>
        <v>0</v>
      </c>
      <c r="M371">
        <f t="shared" si="33"/>
        <v>0</v>
      </c>
    </row>
    <row r="372" spans="2:13" x14ac:dyDescent="0.25">
      <c r="B372" t="s">
        <v>11</v>
      </c>
      <c r="C372" t="s">
        <v>11</v>
      </c>
      <c r="E372">
        <f t="shared" si="25"/>
        <v>0</v>
      </c>
      <c r="F372">
        <f t="shared" si="26"/>
        <v>0</v>
      </c>
      <c r="G372">
        <f t="shared" si="27"/>
        <v>1</v>
      </c>
      <c r="H372">
        <f t="shared" si="28"/>
        <v>0</v>
      </c>
      <c r="I372">
        <f t="shared" si="29"/>
        <v>0</v>
      </c>
      <c r="J372">
        <f t="shared" si="30"/>
        <v>0</v>
      </c>
      <c r="K372">
        <f t="shared" si="31"/>
        <v>0</v>
      </c>
      <c r="L372">
        <f t="shared" si="32"/>
        <v>0</v>
      </c>
      <c r="M372">
        <f t="shared" si="33"/>
        <v>0</v>
      </c>
    </row>
    <row r="373" spans="2:13" x14ac:dyDescent="0.25">
      <c r="B373" t="s">
        <v>16</v>
      </c>
      <c r="C373" t="s">
        <v>11</v>
      </c>
      <c r="E373">
        <f t="shared" si="25"/>
        <v>0</v>
      </c>
      <c r="F373">
        <f t="shared" si="26"/>
        <v>0</v>
      </c>
      <c r="G373">
        <f t="shared" si="27"/>
        <v>0</v>
      </c>
      <c r="H373">
        <f t="shared" si="28"/>
        <v>0</v>
      </c>
      <c r="I373">
        <f t="shared" si="29"/>
        <v>0</v>
      </c>
      <c r="J373">
        <f t="shared" si="30"/>
        <v>0</v>
      </c>
      <c r="K373">
        <f t="shared" si="31"/>
        <v>1</v>
      </c>
      <c r="L373">
        <f t="shared" si="32"/>
        <v>0</v>
      </c>
      <c r="M373">
        <f t="shared" si="33"/>
        <v>0</v>
      </c>
    </row>
    <row r="374" spans="2:13" x14ac:dyDescent="0.25">
      <c r="B374" t="s">
        <v>11</v>
      </c>
      <c r="C374" t="s">
        <v>11</v>
      </c>
      <c r="E374">
        <f t="shared" si="25"/>
        <v>0</v>
      </c>
      <c r="F374">
        <f t="shared" si="26"/>
        <v>0</v>
      </c>
      <c r="G374">
        <f t="shared" si="27"/>
        <v>1</v>
      </c>
      <c r="H374">
        <f t="shared" si="28"/>
        <v>0</v>
      </c>
      <c r="I374">
        <f t="shared" si="29"/>
        <v>0</v>
      </c>
      <c r="J374">
        <f t="shared" si="30"/>
        <v>0</v>
      </c>
      <c r="K374">
        <f t="shared" si="31"/>
        <v>0</v>
      </c>
      <c r="L374">
        <f t="shared" si="32"/>
        <v>0</v>
      </c>
      <c r="M374">
        <f t="shared" si="33"/>
        <v>0</v>
      </c>
    </row>
    <row r="375" spans="2:13" x14ac:dyDescent="0.25">
      <c r="B375" t="s">
        <v>1</v>
      </c>
      <c r="C375" t="s">
        <v>11</v>
      </c>
      <c r="E375">
        <f t="shared" si="25"/>
        <v>1</v>
      </c>
      <c r="F375">
        <f t="shared" si="26"/>
        <v>0</v>
      </c>
      <c r="G375">
        <f t="shared" si="27"/>
        <v>0</v>
      </c>
      <c r="H375">
        <f t="shared" si="28"/>
        <v>0</v>
      </c>
      <c r="I375">
        <f t="shared" si="29"/>
        <v>0</v>
      </c>
      <c r="J375">
        <f t="shared" si="30"/>
        <v>0</v>
      </c>
      <c r="K375">
        <f t="shared" si="31"/>
        <v>0</v>
      </c>
      <c r="L375">
        <f t="shared" si="32"/>
        <v>0</v>
      </c>
      <c r="M375">
        <f t="shared" si="33"/>
        <v>0</v>
      </c>
    </row>
    <row r="376" spans="2:13" x14ac:dyDescent="0.25">
      <c r="B376" t="s">
        <v>8</v>
      </c>
      <c r="C376" t="s">
        <v>11</v>
      </c>
      <c r="E376">
        <f t="shared" si="25"/>
        <v>0</v>
      </c>
      <c r="F376">
        <f t="shared" si="26"/>
        <v>0</v>
      </c>
      <c r="G376">
        <f t="shared" si="27"/>
        <v>0</v>
      </c>
      <c r="H376">
        <f t="shared" si="28"/>
        <v>0</v>
      </c>
      <c r="I376">
        <f t="shared" si="29"/>
        <v>0</v>
      </c>
      <c r="J376">
        <f t="shared" si="30"/>
        <v>0</v>
      </c>
      <c r="K376">
        <f t="shared" si="31"/>
        <v>0</v>
      </c>
      <c r="L376">
        <f t="shared" si="32"/>
        <v>1</v>
      </c>
      <c r="M376">
        <f t="shared" si="33"/>
        <v>0</v>
      </c>
    </row>
    <row r="377" spans="2:13" x14ac:dyDescent="0.25">
      <c r="B377" t="s">
        <v>11</v>
      </c>
      <c r="C377" t="s">
        <v>11</v>
      </c>
      <c r="E377">
        <f t="shared" si="25"/>
        <v>0</v>
      </c>
      <c r="F377">
        <f t="shared" si="26"/>
        <v>0</v>
      </c>
      <c r="G377">
        <f t="shared" si="27"/>
        <v>1</v>
      </c>
      <c r="H377">
        <f t="shared" si="28"/>
        <v>0</v>
      </c>
      <c r="I377">
        <f t="shared" si="29"/>
        <v>0</v>
      </c>
      <c r="J377">
        <f t="shared" si="30"/>
        <v>0</v>
      </c>
      <c r="K377">
        <f t="shared" si="31"/>
        <v>0</v>
      </c>
      <c r="L377">
        <f t="shared" si="32"/>
        <v>0</v>
      </c>
      <c r="M377">
        <f t="shared" si="33"/>
        <v>0</v>
      </c>
    </row>
    <row r="378" spans="2:13" x14ac:dyDescent="0.25">
      <c r="B378" t="s">
        <v>8</v>
      </c>
      <c r="C378" t="s">
        <v>11</v>
      </c>
      <c r="E378">
        <f t="shared" si="25"/>
        <v>0</v>
      </c>
      <c r="F378">
        <f t="shared" si="26"/>
        <v>0</v>
      </c>
      <c r="G378">
        <f t="shared" si="27"/>
        <v>0</v>
      </c>
      <c r="H378">
        <f t="shared" si="28"/>
        <v>0</v>
      </c>
      <c r="I378">
        <f t="shared" si="29"/>
        <v>0</v>
      </c>
      <c r="J378">
        <f t="shared" si="30"/>
        <v>0</v>
      </c>
      <c r="K378">
        <f t="shared" si="31"/>
        <v>0</v>
      </c>
      <c r="L378">
        <f t="shared" si="32"/>
        <v>1</v>
      </c>
      <c r="M378">
        <f t="shared" si="33"/>
        <v>0</v>
      </c>
    </row>
    <row r="379" spans="2:13" x14ac:dyDescent="0.25">
      <c r="B379" t="s">
        <v>4</v>
      </c>
      <c r="C379" t="s">
        <v>11</v>
      </c>
      <c r="E379">
        <f t="shared" si="25"/>
        <v>0</v>
      </c>
      <c r="F379">
        <f t="shared" si="26"/>
        <v>1</v>
      </c>
      <c r="G379">
        <f t="shared" si="27"/>
        <v>0</v>
      </c>
      <c r="H379">
        <f t="shared" si="28"/>
        <v>0</v>
      </c>
      <c r="I379">
        <f t="shared" si="29"/>
        <v>0</v>
      </c>
      <c r="J379">
        <f t="shared" si="30"/>
        <v>0</v>
      </c>
      <c r="K379">
        <f t="shared" si="31"/>
        <v>0</v>
      </c>
      <c r="L379">
        <f t="shared" si="32"/>
        <v>0</v>
      </c>
      <c r="M379">
        <f t="shared" si="33"/>
        <v>0</v>
      </c>
    </row>
    <row r="380" spans="2:13" x14ac:dyDescent="0.25">
      <c r="B380" t="s">
        <v>278</v>
      </c>
      <c r="C380" t="s">
        <v>11</v>
      </c>
      <c r="E380">
        <f t="shared" si="25"/>
        <v>0</v>
      </c>
      <c r="F380">
        <f t="shared" si="26"/>
        <v>0</v>
      </c>
      <c r="G380">
        <f t="shared" si="27"/>
        <v>0</v>
      </c>
      <c r="H380">
        <f t="shared" si="28"/>
        <v>0</v>
      </c>
      <c r="I380">
        <f t="shared" si="29"/>
        <v>0</v>
      </c>
      <c r="J380">
        <f t="shared" si="30"/>
        <v>0</v>
      </c>
      <c r="K380">
        <f t="shared" si="31"/>
        <v>0</v>
      </c>
      <c r="L380">
        <f t="shared" si="32"/>
        <v>0</v>
      </c>
      <c r="M380">
        <f t="shared" si="33"/>
        <v>1</v>
      </c>
    </row>
    <row r="381" spans="2:13" x14ac:dyDescent="0.25">
      <c r="B381" t="s">
        <v>278</v>
      </c>
      <c r="C381" t="s">
        <v>11</v>
      </c>
      <c r="E381">
        <f t="shared" si="25"/>
        <v>0</v>
      </c>
      <c r="F381">
        <f t="shared" si="26"/>
        <v>0</v>
      </c>
      <c r="G381">
        <f t="shared" si="27"/>
        <v>0</v>
      </c>
      <c r="H381">
        <f t="shared" si="28"/>
        <v>0</v>
      </c>
      <c r="I381">
        <f t="shared" si="29"/>
        <v>0</v>
      </c>
      <c r="J381">
        <f t="shared" si="30"/>
        <v>0</v>
      </c>
      <c r="K381">
        <f t="shared" si="31"/>
        <v>0</v>
      </c>
      <c r="L381">
        <f t="shared" si="32"/>
        <v>0</v>
      </c>
      <c r="M381">
        <f t="shared" si="33"/>
        <v>1</v>
      </c>
    </row>
    <row r="382" spans="2:13" x14ac:dyDescent="0.25">
      <c r="B382" t="s">
        <v>1</v>
      </c>
      <c r="C382" t="s">
        <v>11</v>
      </c>
      <c r="E382">
        <f t="shared" si="25"/>
        <v>1</v>
      </c>
      <c r="F382">
        <f t="shared" si="26"/>
        <v>0</v>
      </c>
      <c r="G382">
        <f t="shared" si="27"/>
        <v>0</v>
      </c>
      <c r="H382">
        <f t="shared" si="28"/>
        <v>0</v>
      </c>
      <c r="I382">
        <f t="shared" si="29"/>
        <v>0</v>
      </c>
      <c r="J382">
        <f t="shared" si="30"/>
        <v>0</v>
      </c>
      <c r="K382">
        <f t="shared" si="31"/>
        <v>0</v>
      </c>
      <c r="L382">
        <f t="shared" si="32"/>
        <v>0</v>
      </c>
      <c r="M382">
        <f t="shared" si="33"/>
        <v>0</v>
      </c>
    </row>
    <row r="383" spans="2:13" x14ac:dyDescent="0.25">
      <c r="B383" t="s">
        <v>8</v>
      </c>
      <c r="C383" t="s">
        <v>11</v>
      </c>
      <c r="E383">
        <f t="shared" si="25"/>
        <v>0</v>
      </c>
      <c r="F383">
        <f t="shared" si="26"/>
        <v>0</v>
      </c>
      <c r="G383">
        <f t="shared" si="27"/>
        <v>0</v>
      </c>
      <c r="H383">
        <f t="shared" si="28"/>
        <v>0</v>
      </c>
      <c r="I383">
        <f t="shared" si="29"/>
        <v>0</v>
      </c>
      <c r="J383">
        <f t="shared" si="30"/>
        <v>0</v>
      </c>
      <c r="K383">
        <f t="shared" si="31"/>
        <v>0</v>
      </c>
      <c r="L383">
        <f t="shared" si="32"/>
        <v>1</v>
      </c>
      <c r="M383">
        <f t="shared" si="33"/>
        <v>0</v>
      </c>
    </row>
    <row r="384" spans="2:13" x14ac:dyDescent="0.25">
      <c r="B384" t="s">
        <v>1</v>
      </c>
      <c r="C384" t="s">
        <v>14</v>
      </c>
      <c r="E384">
        <f t="shared" si="25"/>
        <v>1</v>
      </c>
      <c r="F384">
        <f t="shared" si="26"/>
        <v>0</v>
      </c>
      <c r="G384">
        <f t="shared" si="27"/>
        <v>0</v>
      </c>
      <c r="H384">
        <f t="shared" si="28"/>
        <v>0</v>
      </c>
      <c r="I384">
        <f t="shared" si="29"/>
        <v>0</v>
      </c>
      <c r="J384">
        <f t="shared" si="30"/>
        <v>0</v>
      </c>
      <c r="K384">
        <f t="shared" si="31"/>
        <v>0</v>
      </c>
      <c r="L384">
        <f t="shared" si="32"/>
        <v>0</v>
      </c>
      <c r="M384">
        <f t="shared" si="33"/>
        <v>0</v>
      </c>
    </row>
    <row r="385" spans="2:13" x14ac:dyDescent="0.25">
      <c r="B385" t="s">
        <v>16</v>
      </c>
      <c r="C385" t="s">
        <v>14</v>
      </c>
      <c r="E385">
        <f t="shared" si="25"/>
        <v>0</v>
      </c>
      <c r="F385">
        <f t="shared" si="26"/>
        <v>0</v>
      </c>
      <c r="G385">
        <f t="shared" si="27"/>
        <v>0</v>
      </c>
      <c r="H385">
        <f t="shared" si="28"/>
        <v>0</v>
      </c>
      <c r="I385">
        <f t="shared" si="29"/>
        <v>0</v>
      </c>
      <c r="J385">
        <f t="shared" si="30"/>
        <v>0</v>
      </c>
      <c r="K385">
        <f t="shared" si="31"/>
        <v>1</v>
      </c>
      <c r="L385">
        <f t="shared" si="32"/>
        <v>0</v>
      </c>
      <c r="M385">
        <f t="shared" si="33"/>
        <v>0</v>
      </c>
    </row>
    <row r="386" spans="2:13" x14ac:dyDescent="0.25">
      <c r="B386" t="s">
        <v>278</v>
      </c>
      <c r="C386" t="s">
        <v>14</v>
      </c>
      <c r="E386">
        <f t="shared" si="25"/>
        <v>0</v>
      </c>
      <c r="F386">
        <f t="shared" si="26"/>
        <v>0</v>
      </c>
      <c r="G386">
        <f t="shared" si="27"/>
        <v>0</v>
      </c>
      <c r="H386">
        <f t="shared" si="28"/>
        <v>0</v>
      </c>
      <c r="I386">
        <f t="shared" si="29"/>
        <v>0</v>
      </c>
      <c r="J386">
        <f t="shared" si="30"/>
        <v>0</v>
      </c>
      <c r="K386">
        <f t="shared" si="31"/>
        <v>0</v>
      </c>
      <c r="L386">
        <f t="shared" si="32"/>
        <v>0</v>
      </c>
      <c r="M386">
        <f t="shared" si="33"/>
        <v>1</v>
      </c>
    </row>
    <row r="387" spans="2:13" x14ac:dyDescent="0.25">
      <c r="B387" t="s">
        <v>14</v>
      </c>
      <c r="C387" t="s">
        <v>14</v>
      </c>
      <c r="E387">
        <f t="shared" si="25"/>
        <v>0</v>
      </c>
      <c r="F387">
        <f t="shared" si="26"/>
        <v>0</v>
      </c>
      <c r="G387">
        <f t="shared" si="27"/>
        <v>0</v>
      </c>
      <c r="H387">
        <f t="shared" si="28"/>
        <v>1</v>
      </c>
      <c r="I387">
        <f t="shared" si="29"/>
        <v>0</v>
      </c>
      <c r="J387">
        <f t="shared" si="30"/>
        <v>0</v>
      </c>
      <c r="K387">
        <f t="shared" si="31"/>
        <v>0</v>
      </c>
      <c r="L387">
        <f t="shared" si="32"/>
        <v>0</v>
      </c>
      <c r="M387">
        <f t="shared" si="33"/>
        <v>0</v>
      </c>
    </row>
    <row r="388" spans="2:13" x14ac:dyDescent="0.25">
      <c r="B388" t="s">
        <v>18</v>
      </c>
      <c r="C388" t="s">
        <v>14</v>
      </c>
      <c r="E388">
        <f t="shared" si="25"/>
        <v>0</v>
      </c>
      <c r="F388">
        <f t="shared" si="26"/>
        <v>0</v>
      </c>
      <c r="G388">
        <f t="shared" si="27"/>
        <v>0</v>
      </c>
      <c r="H388">
        <f t="shared" si="28"/>
        <v>0</v>
      </c>
      <c r="I388">
        <f t="shared" si="29"/>
        <v>1</v>
      </c>
      <c r="J388">
        <f t="shared" si="30"/>
        <v>0</v>
      </c>
      <c r="K388">
        <f t="shared" si="31"/>
        <v>0</v>
      </c>
      <c r="L388">
        <f t="shared" si="32"/>
        <v>0</v>
      </c>
      <c r="M388">
        <f t="shared" si="33"/>
        <v>0</v>
      </c>
    </row>
    <row r="389" spans="2:13" x14ac:dyDescent="0.25">
      <c r="B389" t="s">
        <v>4</v>
      </c>
      <c r="C389" t="s">
        <v>14</v>
      </c>
      <c r="E389">
        <f t="shared" si="25"/>
        <v>0</v>
      </c>
      <c r="F389">
        <f t="shared" si="26"/>
        <v>1</v>
      </c>
      <c r="G389">
        <f t="shared" si="27"/>
        <v>0</v>
      </c>
      <c r="H389">
        <f t="shared" si="28"/>
        <v>0</v>
      </c>
      <c r="I389">
        <f t="shared" si="29"/>
        <v>0</v>
      </c>
      <c r="J389">
        <f t="shared" si="30"/>
        <v>0</v>
      </c>
      <c r="K389">
        <f t="shared" si="31"/>
        <v>0</v>
      </c>
      <c r="L389">
        <f t="shared" si="32"/>
        <v>0</v>
      </c>
      <c r="M389">
        <f t="shared" si="33"/>
        <v>0</v>
      </c>
    </row>
    <row r="390" spans="2:13" x14ac:dyDescent="0.25">
      <c r="B390" t="s">
        <v>14</v>
      </c>
      <c r="C390" t="s">
        <v>14</v>
      </c>
      <c r="E390">
        <f t="shared" si="25"/>
        <v>0</v>
      </c>
      <c r="F390">
        <f t="shared" si="26"/>
        <v>0</v>
      </c>
      <c r="G390">
        <f t="shared" si="27"/>
        <v>0</v>
      </c>
      <c r="H390">
        <f t="shared" si="28"/>
        <v>1</v>
      </c>
      <c r="I390">
        <f t="shared" si="29"/>
        <v>0</v>
      </c>
      <c r="J390">
        <f t="shared" si="30"/>
        <v>0</v>
      </c>
      <c r="K390">
        <f t="shared" si="31"/>
        <v>0</v>
      </c>
      <c r="L390">
        <f t="shared" si="32"/>
        <v>0</v>
      </c>
      <c r="M390">
        <f t="shared" si="33"/>
        <v>0</v>
      </c>
    </row>
    <row r="391" spans="2:13" x14ac:dyDescent="0.25">
      <c r="B391" t="s">
        <v>8</v>
      </c>
      <c r="C391" t="s">
        <v>14</v>
      </c>
      <c r="E391">
        <f t="shared" si="25"/>
        <v>0</v>
      </c>
      <c r="F391">
        <f t="shared" si="26"/>
        <v>0</v>
      </c>
      <c r="G391">
        <f t="shared" si="27"/>
        <v>0</v>
      </c>
      <c r="H391">
        <f t="shared" si="28"/>
        <v>0</v>
      </c>
      <c r="I391">
        <f t="shared" si="29"/>
        <v>0</v>
      </c>
      <c r="J391">
        <f t="shared" si="30"/>
        <v>0</v>
      </c>
      <c r="K391">
        <f t="shared" si="31"/>
        <v>0</v>
      </c>
      <c r="L391">
        <f t="shared" si="32"/>
        <v>1</v>
      </c>
      <c r="M391">
        <f t="shared" si="33"/>
        <v>0</v>
      </c>
    </row>
    <row r="392" spans="2:13" x14ac:dyDescent="0.25">
      <c r="B392" t="s">
        <v>16</v>
      </c>
      <c r="C392" t="s">
        <v>14</v>
      </c>
      <c r="E392">
        <f t="shared" si="25"/>
        <v>0</v>
      </c>
      <c r="F392">
        <f t="shared" si="26"/>
        <v>0</v>
      </c>
      <c r="G392">
        <f t="shared" si="27"/>
        <v>0</v>
      </c>
      <c r="H392">
        <f t="shared" si="28"/>
        <v>0</v>
      </c>
      <c r="I392">
        <f t="shared" si="29"/>
        <v>0</v>
      </c>
      <c r="J392">
        <f t="shared" si="30"/>
        <v>0</v>
      </c>
      <c r="K392">
        <f t="shared" si="31"/>
        <v>1</v>
      </c>
      <c r="L392">
        <f t="shared" si="32"/>
        <v>0</v>
      </c>
      <c r="M392">
        <f t="shared" si="33"/>
        <v>0</v>
      </c>
    </row>
    <row r="393" spans="2:13" x14ac:dyDescent="0.25">
      <c r="B393" t="s">
        <v>11</v>
      </c>
      <c r="C393" t="s">
        <v>14</v>
      </c>
      <c r="E393">
        <f t="shared" si="25"/>
        <v>0</v>
      </c>
      <c r="F393">
        <f t="shared" si="26"/>
        <v>0</v>
      </c>
      <c r="G393">
        <f t="shared" si="27"/>
        <v>1</v>
      </c>
      <c r="H393">
        <f t="shared" si="28"/>
        <v>0</v>
      </c>
      <c r="I393">
        <f t="shared" si="29"/>
        <v>0</v>
      </c>
      <c r="J393">
        <f t="shared" si="30"/>
        <v>0</v>
      </c>
      <c r="K393">
        <f t="shared" si="31"/>
        <v>0</v>
      </c>
      <c r="L393">
        <f t="shared" si="32"/>
        <v>0</v>
      </c>
      <c r="M393">
        <f t="shared" si="33"/>
        <v>0</v>
      </c>
    </row>
    <row r="394" spans="2:13" x14ac:dyDescent="0.25">
      <c r="B394" t="s">
        <v>14</v>
      </c>
      <c r="C394" t="s">
        <v>14</v>
      </c>
      <c r="E394">
        <f t="shared" si="25"/>
        <v>0</v>
      </c>
      <c r="F394">
        <f t="shared" si="26"/>
        <v>0</v>
      </c>
      <c r="G394">
        <f t="shared" si="27"/>
        <v>0</v>
      </c>
      <c r="H394">
        <f t="shared" si="28"/>
        <v>1</v>
      </c>
      <c r="I394">
        <f t="shared" si="29"/>
        <v>0</v>
      </c>
      <c r="J394">
        <f t="shared" si="30"/>
        <v>0</v>
      </c>
      <c r="K394">
        <f t="shared" si="31"/>
        <v>0</v>
      </c>
      <c r="L394">
        <f t="shared" si="32"/>
        <v>0</v>
      </c>
      <c r="M394">
        <f t="shared" si="33"/>
        <v>0</v>
      </c>
    </row>
    <row r="395" spans="2:13" x14ac:dyDescent="0.25">
      <c r="B395" t="s">
        <v>14</v>
      </c>
      <c r="C395" t="s">
        <v>14</v>
      </c>
      <c r="E395">
        <f t="shared" si="25"/>
        <v>0</v>
      </c>
      <c r="F395">
        <f t="shared" si="26"/>
        <v>0</v>
      </c>
      <c r="G395">
        <f t="shared" si="27"/>
        <v>0</v>
      </c>
      <c r="H395">
        <f t="shared" si="28"/>
        <v>1</v>
      </c>
      <c r="I395">
        <f t="shared" si="29"/>
        <v>0</v>
      </c>
      <c r="J395">
        <f t="shared" si="30"/>
        <v>0</v>
      </c>
      <c r="K395">
        <f t="shared" si="31"/>
        <v>0</v>
      </c>
      <c r="L395">
        <f t="shared" si="32"/>
        <v>0</v>
      </c>
      <c r="M395">
        <f t="shared" si="33"/>
        <v>0</v>
      </c>
    </row>
    <row r="396" spans="2:13" x14ac:dyDescent="0.25">
      <c r="B396" t="s">
        <v>14</v>
      </c>
      <c r="C396" t="s">
        <v>14</v>
      </c>
      <c r="E396">
        <f t="shared" si="25"/>
        <v>0</v>
      </c>
      <c r="F396">
        <f t="shared" si="26"/>
        <v>0</v>
      </c>
      <c r="G396">
        <f t="shared" si="27"/>
        <v>0</v>
      </c>
      <c r="H396">
        <f t="shared" si="28"/>
        <v>1</v>
      </c>
      <c r="I396">
        <f t="shared" si="29"/>
        <v>0</v>
      </c>
      <c r="J396">
        <f t="shared" si="30"/>
        <v>0</v>
      </c>
      <c r="K396">
        <f t="shared" si="31"/>
        <v>0</v>
      </c>
      <c r="L396">
        <f t="shared" si="32"/>
        <v>0</v>
      </c>
      <c r="M396">
        <f t="shared" si="33"/>
        <v>0</v>
      </c>
    </row>
    <row r="397" spans="2:13" x14ac:dyDescent="0.25">
      <c r="B397" t="s">
        <v>278</v>
      </c>
      <c r="C397" t="s">
        <v>14</v>
      </c>
      <c r="E397">
        <f t="shared" si="25"/>
        <v>0</v>
      </c>
      <c r="F397">
        <f t="shared" si="26"/>
        <v>0</v>
      </c>
      <c r="G397">
        <f t="shared" si="27"/>
        <v>0</v>
      </c>
      <c r="H397">
        <f t="shared" si="28"/>
        <v>0</v>
      </c>
      <c r="I397">
        <f t="shared" si="29"/>
        <v>0</v>
      </c>
      <c r="J397">
        <f t="shared" si="30"/>
        <v>0</v>
      </c>
      <c r="K397">
        <f t="shared" si="31"/>
        <v>0</v>
      </c>
      <c r="L397">
        <f t="shared" si="32"/>
        <v>0</v>
      </c>
      <c r="M397">
        <f t="shared" si="33"/>
        <v>1</v>
      </c>
    </row>
    <row r="398" spans="2:13" x14ac:dyDescent="0.25">
      <c r="B398" t="s">
        <v>14</v>
      </c>
      <c r="C398" t="s">
        <v>14</v>
      </c>
      <c r="E398">
        <f t="shared" si="25"/>
        <v>0</v>
      </c>
      <c r="F398">
        <f t="shared" si="26"/>
        <v>0</v>
      </c>
      <c r="G398">
        <f t="shared" si="27"/>
        <v>0</v>
      </c>
      <c r="H398">
        <f t="shared" si="28"/>
        <v>1</v>
      </c>
      <c r="I398">
        <f t="shared" si="29"/>
        <v>0</v>
      </c>
      <c r="J398">
        <f t="shared" si="30"/>
        <v>0</v>
      </c>
      <c r="K398">
        <f t="shared" si="31"/>
        <v>0</v>
      </c>
      <c r="L398">
        <f t="shared" si="32"/>
        <v>0</v>
      </c>
      <c r="M398">
        <f t="shared" si="33"/>
        <v>0</v>
      </c>
    </row>
    <row r="399" spans="2:13" x14ac:dyDescent="0.25">
      <c r="B399" t="s">
        <v>14</v>
      </c>
      <c r="C399" t="s">
        <v>14</v>
      </c>
      <c r="E399">
        <f t="shared" si="25"/>
        <v>0</v>
      </c>
      <c r="F399">
        <f t="shared" si="26"/>
        <v>0</v>
      </c>
      <c r="G399">
        <f t="shared" si="27"/>
        <v>0</v>
      </c>
      <c r="H399">
        <f t="shared" si="28"/>
        <v>1</v>
      </c>
      <c r="I399">
        <f t="shared" si="29"/>
        <v>0</v>
      </c>
      <c r="J399">
        <f t="shared" si="30"/>
        <v>0</v>
      </c>
      <c r="K399">
        <f t="shared" si="31"/>
        <v>0</v>
      </c>
      <c r="L399">
        <f t="shared" si="32"/>
        <v>0</v>
      </c>
      <c r="M399">
        <f t="shared" si="33"/>
        <v>0</v>
      </c>
    </row>
    <row r="400" spans="2:13" x14ac:dyDescent="0.25">
      <c r="B400" t="s">
        <v>14</v>
      </c>
      <c r="C400" t="s">
        <v>14</v>
      </c>
      <c r="E400">
        <f t="shared" si="25"/>
        <v>0</v>
      </c>
      <c r="F400">
        <f t="shared" si="26"/>
        <v>0</v>
      </c>
      <c r="G400">
        <f t="shared" si="27"/>
        <v>0</v>
      </c>
      <c r="H400">
        <f t="shared" si="28"/>
        <v>1</v>
      </c>
      <c r="I400">
        <f t="shared" si="29"/>
        <v>0</v>
      </c>
      <c r="J400">
        <f t="shared" si="30"/>
        <v>0</v>
      </c>
      <c r="K400">
        <f t="shared" si="31"/>
        <v>0</v>
      </c>
      <c r="L400">
        <f t="shared" si="32"/>
        <v>0</v>
      </c>
      <c r="M400">
        <f t="shared" si="33"/>
        <v>0</v>
      </c>
    </row>
    <row r="401" spans="2:13" x14ac:dyDescent="0.25">
      <c r="B401" t="s">
        <v>14</v>
      </c>
      <c r="C401" t="s">
        <v>14</v>
      </c>
      <c r="E401">
        <f t="shared" si="25"/>
        <v>0</v>
      </c>
      <c r="F401">
        <f t="shared" si="26"/>
        <v>0</v>
      </c>
      <c r="G401">
        <f t="shared" si="27"/>
        <v>0</v>
      </c>
      <c r="H401">
        <f t="shared" si="28"/>
        <v>1</v>
      </c>
      <c r="I401">
        <f t="shared" si="29"/>
        <v>0</v>
      </c>
      <c r="J401">
        <f t="shared" si="30"/>
        <v>0</v>
      </c>
      <c r="K401">
        <f t="shared" si="31"/>
        <v>0</v>
      </c>
      <c r="L401">
        <f t="shared" si="32"/>
        <v>0</v>
      </c>
      <c r="M401">
        <f t="shared" si="33"/>
        <v>0</v>
      </c>
    </row>
    <row r="402" spans="2:13" x14ac:dyDescent="0.25">
      <c r="B402" t="s">
        <v>18</v>
      </c>
      <c r="C402" t="s">
        <v>14</v>
      </c>
      <c r="E402">
        <f t="shared" si="25"/>
        <v>0</v>
      </c>
      <c r="F402">
        <f t="shared" si="26"/>
        <v>0</v>
      </c>
      <c r="G402">
        <f t="shared" si="27"/>
        <v>0</v>
      </c>
      <c r="H402">
        <f t="shared" si="28"/>
        <v>0</v>
      </c>
      <c r="I402">
        <f t="shared" si="29"/>
        <v>1</v>
      </c>
      <c r="J402">
        <f t="shared" si="30"/>
        <v>0</v>
      </c>
      <c r="K402">
        <f t="shared" si="31"/>
        <v>0</v>
      </c>
      <c r="L402">
        <f t="shared" si="32"/>
        <v>0</v>
      </c>
      <c r="M402">
        <f t="shared" si="33"/>
        <v>0</v>
      </c>
    </row>
    <row r="403" spans="2:13" x14ac:dyDescent="0.25">
      <c r="B403" t="s">
        <v>278</v>
      </c>
      <c r="C403" t="s">
        <v>14</v>
      </c>
      <c r="E403">
        <f t="shared" si="25"/>
        <v>0</v>
      </c>
      <c r="F403">
        <f t="shared" si="26"/>
        <v>0</v>
      </c>
      <c r="G403">
        <f t="shared" si="27"/>
        <v>0</v>
      </c>
      <c r="H403">
        <f t="shared" si="28"/>
        <v>0</v>
      </c>
      <c r="I403">
        <f t="shared" si="29"/>
        <v>0</v>
      </c>
      <c r="J403">
        <f t="shared" si="30"/>
        <v>0</v>
      </c>
      <c r="K403">
        <f t="shared" si="31"/>
        <v>0</v>
      </c>
      <c r="L403">
        <f t="shared" si="32"/>
        <v>0</v>
      </c>
      <c r="M403">
        <f t="shared" si="33"/>
        <v>1</v>
      </c>
    </row>
    <row r="404" spans="2:13" x14ac:dyDescent="0.25">
      <c r="B404" t="s">
        <v>18</v>
      </c>
      <c r="C404" t="s">
        <v>14</v>
      </c>
      <c r="E404">
        <f t="shared" si="25"/>
        <v>0</v>
      </c>
      <c r="F404">
        <f t="shared" si="26"/>
        <v>0</v>
      </c>
      <c r="G404">
        <f t="shared" si="27"/>
        <v>0</v>
      </c>
      <c r="H404">
        <f t="shared" si="28"/>
        <v>0</v>
      </c>
      <c r="I404">
        <f t="shared" si="29"/>
        <v>1</v>
      </c>
      <c r="J404">
        <f t="shared" si="30"/>
        <v>0</v>
      </c>
      <c r="K404">
        <f t="shared" si="31"/>
        <v>0</v>
      </c>
      <c r="L404">
        <f t="shared" si="32"/>
        <v>0</v>
      </c>
      <c r="M404">
        <f t="shared" si="33"/>
        <v>0</v>
      </c>
    </row>
    <row r="405" spans="2:13" x14ac:dyDescent="0.25">
      <c r="B405" t="s">
        <v>14</v>
      </c>
      <c r="C405" t="s">
        <v>14</v>
      </c>
      <c r="E405">
        <f t="shared" si="25"/>
        <v>0</v>
      </c>
      <c r="F405">
        <f t="shared" si="26"/>
        <v>0</v>
      </c>
      <c r="G405">
        <f t="shared" si="27"/>
        <v>0</v>
      </c>
      <c r="H405">
        <f t="shared" si="28"/>
        <v>1</v>
      </c>
      <c r="I405">
        <f t="shared" si="29"/>
        <v>0</v>
      </c>
      <c r="J405">
        <f t="shared" si="30"/>
        <v>0</v>
      </c>
      <c r="K405">
        <f t="shared" si="31"/>
        <v>0</v>
      </c>
      <c r="L405">
        <f t="shared" si="32"/>
        <v>0</v>
      </c>
      <c r="M405">
        <f t="shared" si="33"/>
        <v>0</v>
      </c>
    </row>
    <row r="406" spans="2:13" x14ac:dyDescent="0.25">
      <c r="B406" t="s">
        <v>278</v>
      </c>
      <c r="C406" t="s">
        <v>14</v>
      </c>
      <c r="E406">
        <f t="shared" si="25"/>
        <v>0</v>
      </c>
      <c r="F406">
        <f t="shared" si="26"/>
        <v>0</v>
      </c>
      <c r="G406">
        <f t="shared" si="27"/>
        <v>0</v>
      </c>
      <c r="H406">
        <f t="shared" si="28"/>
        <v>0</v>
      </c>
      <c r="I406">
        <f t="shared" si="29"/>
        <v>0</v>
      </c>
      <c r="J406">
        <f t="shared" si="30"/>
        <v>0</v>
      </c>
      <c r="K406">
        <f t="shared" si="31"/>
        <v>0</v>
      </c>
      <c r="L406">
        <f t="shared" si="32"/>
        <v>0</v>
      </c>
      <c r="M406">
        <f t="shared" si="33"/>
        <v>1</v>
      </c>
    </row>
    <row r="407" spans="2:13" x14ac:dyDescent="0.25">
      <c r="B407" t="s">
        <v>278</v>
      </c>
      <c r="C407" t="s">
        <v>14</v>
      </c>
      <c r="E407">
        <f t="shared" si="25"/>
        <v>0</v>
      </c>
      <c r="F407">
        <f t="shared" si="26"/>
        <v>0</v>
      </c>
      <c r="G407">
        <f t="shared" si="27"/>
        <v>0</v>
      </c>
      <c r="H407">
        <f t="shared" si="28"/>
        <v>0</v>
      </c>
      <c r="I407">
        <f t="shared" si="29"/>
        <v>0</v>
      </c>
      <c r="J407">
        <f t="shared" si="30"/>
        <v>0</v>
      </c>
      <c r="K407">
        <f t="shared" si="31"/>
        <v>0</v>
      </c>
      <c r="L407">
        <f t="shared" si="32"/>
        <v>0</v>
      </c>
      <c r="M407">
        <f t="shared" si="33"/>
        <v>1</v>
      </c>
    </row>
    <row r="408" spans="2:13" x14ac:dyDescent="0.25">
      <c r="B408" t="s">
        <v>14</v>
      </c>
      <c r="C408" t="s">
        <v>14</v>
      </c>
      <c r="E408">
        <f t="shared" si="25"/>
        <v>0</v>
      </c>
      <c r="F408">
        <f t="shared" si="26"/>
        <v>0</v>
      </c>
      <c r="G408">
        <f t="shared" si="27"/>
        <v>0</v>
      </c>
      <c r="H408">
        <f t="shared" si="28"/>
        <v>1</v>
      </c>
      <c r="I408">
        <f t="shared" si="29"/>
        <v>0</v>
      </c>
      <c r="J408">
        <f t="shared" si="30"/>
        <v>0</v>
      </c>
      <c r="K408">
        <f t="shared" si="31"/>
        <v>0</v>
      </c>
      <c r="L408">
        <f t="shared" si="32"/>
        <v>0</v>
      </c>
      <c r="M408">
        <f t="shared" si="33"/>
        <v>0</v>
      </c>
    </row>
    <row r="409" spans="2:13" x14ac:dyDescent="0.25">
      <c r="B409" t="s">
        <v>14</v>
      </c>
      <c r="C409" t="s">
        <v>14</v>
      </c>
      <c r="E409">
        <f t="shared" si="25"/>
        <v>0</v>
      </c>
      <c r="F409">
        <f t="shared" si="26"/>
        <v>0</v>
      </c>
      <c r="G409">
        <f t="shared" si="27"/>
        <v>0</v>
      </c>
      <c r="H409">
        <f t="shared" si="28"/>
        <v>1</v>
      </c>
      <c r="I409">
        <f t="shared" si="29"/>
        <v>0</v>
      </c>
      <c r="J409">
        <f t="shared" si="30"/>
        <v>0</v>
      </c>
      <c r="K409">
        <f t="shared" si="31"/>
        <v>0</v>
      </c>
      <c r="L409">
        <f t="shared" si="32"/>
        <v>0</v>
      </c>
      <c r="M409">
        <f t="shared" si="33"/>
        <v>0</v>
      </c>
    </row>
    <row r="410" spans="2:13" x14ac:dyDescent="0.25">
      <c r="B410" t="s">
        <v>4</v>
      </c>
      <c r="C410" t="s">
        <v>14</v>
      </c>
      <c r="E410">
        <f t="shared" si="25"/>
        <v>0</v>
      </c>
      <c r="F410">
        <f t="shared" si="26"/>
        <v>1</v>
      </c>
      <c r="G410">
        <f t="shared" si="27"/>
        <v>0</v>
      </c>
      <c r="H410">
        <f t="shared" si="28"/>
        <v>0</v>
      </c>
      <c r="I410">
        <f t="shared" si="29"/>
        <v>0</v>
      </c>
      <c r="J410">
        <f t="shared" si="30"/>
        <v>0</v>
      </c>
      <c r="K410">
        <f t="shared" si="31"/>
        <v>0</v>
      </c>
      <c r="L410">
        <f t="shared" si="32"/>
        <v>0</v>
      </c>
      <c r="M410">
        <f t="shared" si="33"/>
        <v>0</v>
      </c>
    </row>
    <row r="411" spans="2:13" x14ac:dyDescent="0.25">
      <c r="B411" t="s">
        <v>16</v>
      </c>
      <c r="C411" t="s">
        <v>14</v>
      </c>
      <c r="E411">
        <f t="shared" si="25"/>
        <v>0</v>
      </c>
      <c r="F411">
        <f t="shared" si="26"/>
        <v>0</v>
      </c>
      <c r="G411">
        <f t="shared" si="27"/>
        <v>0</v>
      </c>
      <c r="H411">
        <f t="shared" si="28"/>
        <v>0</v>
      </c>
      <c r="I411">
        <f t="shared" si="29"/>
        <v>0</v>
      </c>
      <c r="J411">
        <f t="shared" si="30"/>
        <v>0</v>
      </c>
      <c r="K411">
        <f t="shared" si="31"/>
        <v>1</v>
      </c>
      <c r="L411">
        <f t="shared" si="32"/>
        <v>0</v>
      </c>
      <c r="M411">
        <f t="shared" si="33"/>
        <v>0</v>
      </c>
    </row>
    <row r="412" spans="2:13" x14ac:dyDescent="0.25">
      <c r="B412" t="s">
        <v>14</v>
      </c>
      <c r="C412" t="s">
        <v>14</v>
      </c>
      <c r="E412">
        <f t="shared" si="25"/>
        <v>0</v>
      </c>
      <c r="F412">
        <f t="shared" si="26"/>
        <v>0</v>
      </c>
      <c r="G412">
        <f t="shared" si="27"/>
        <v>0</v>
      </c>
      <c r="H412">
        <f t="shared" si="28"/>
        <v>1</v>
      </c>
      <c r="I412">
        <f t="shared" si="29"/>
        <v>0</v>
      </c>
      <c r="J412">
        <f t="shared" si="30"/>
        <v>0</v>
      </c>
      <c r="K412">
        <f t="shared" si="31"/>
        <v>0</v>
      </c>
      <c r="L412">
        <f t="shared" si="32"/>
        <v>0</v>
      </c>
      <c r="M412">
        <f t="shared" si="33"/>
        <v>0</v>
      </c>
    </row>
    <row r="413" spans="2:13" x14ac:dyDescent="0.25">
      <c r="B413" t="s">
        <v>16</v>
      </c>
      <c r="C413" t="s">
        <v>14</v>
      </c>
      <c r="E413">
        <f t="shared" si="25"/>
        <v>0</v>
      </c>
      <c r="F413">
        <f t="shared" si="26"/>
        <v>0</v>
      </c>
      <c r="G413">
        <f t="shared" si="27"/>
        <v>0</v>
      </c>
      <c r="H413">
        <f t="shared" si="28"/>
        <v>0</v>
      </c>
      <c r="I413">
        <f t="shared" si="29"/>
        <v>0</v>
      </c>
      <c r="J413">
        <f t="shared" si="30"/>
        <v>0</v>
      </c>
      <c r="K413">
        <f t="shared" si="31"/>
        <v>1</v>
      </c>
      <c r="L413">
        <f t="shared" si="32"/>
        <v>0</v>
      </c>
      <c r="M413">
        <f t="shared" si="33"/>
        <v>0</v>
      </c>
    </row>
    <row r="414" spans="2:13" x14ac:dyDescent="0.25">
      <c r="B414" t="s">
        <v>18</v>
      </c>
      <c r="C414" t="s">
        <v>18</v>
      </c>
      <c r="E414">
        <f t="shared" si="25"/>
        <v>0</v>
      </c>
      <c r="F414">
        <f t="shared" si="26"/>
        <v>0</v>
      </c>
      <c r="G414">
        <f t="shared" si="27"/>
        <v>0</v>
      </c>
      <c r="H414">
        <f t="shared" si="28"/>
        <v>0</v>
      </c>
      <c r="I414">
        <f t="shared" si="29"/>
        <v>1</v>
      </c>
      <c r="J414">
        <f t="shared" si="30"/>
        <v>0</v>
      </c>
      <c r="K414">
        <f t="shared" si="31"/>
        <v>0</v>
      </c>
      <c r="L414">
        <f t="shared" si="32"/>
        <v>0</v>
      </c>
      <c r="M414">
        <f t="shared" si="33"/>
        <v>0</v>
      </c>
    </row>
    <row r="415" spans="2:13" x14ac:dyDescent="0.25">
      <c r="B415" t="s">
        <v>18</v>
      </c>
      <c r="C415" t="s">
        <v>18</v>
      </c>
      <c r="E415">
        <f t="shared" si="25"/>
        <v>0</v>
      </c>
      <c r="F415">
        <f t="shared" si="26"/>
        <v>0</v>
      </c>
      <c r="G415">
        <f t="shared" si="27"/>
        <v>0</v>
      </c>
      <c r="H415">
        <f t="shared" si="28"/>
        <v>0</v>
      </c>
      <c r="I415">
        <f t="shared" si="29"/>
        <v>1</v>
      </c>
      <c r="J415">
        <f t="shared" si="30"/>
        <v>0</v>
      </c>
      <c r="K415">
        <f t="shared" si="31"/>
        <v>0</v>
      </c>
      <c r="L415">
        <f t="shared" si="32"/>
        <v>0</v>
      </c>
      <c r="M415">
        <f t="shared" si="33"/>
        <v>0</v>
      </c>
    </row>
    <row r="416" spans="2:13" x14ac:dyDescent="0.25">
      <c r="B416" t="s">
        <v>18</v>
      </c>
      <c r="C416" t="s">
        <v>18</v>
      </c>
      <c r="E416">
        <f t="shared" si="25"/>
        <v>0</v>
      </c>
      <c r="F416">
        <f t="shared" si="26"/>
        <v>0</v>
      </c>
      <c r="G416">
        <f t="shared" si="27"/>
        <v>0</v>
      </c>
      <c r="H416">
        <f t="shared" si="28"/>
        <v>0</v>
      </c>
      <c r="I416">
        <f t="shared" si="29"/>
        <v>1</v>
      </c>
      <c r="J416">
        <f t="shared" si="30"/>
        <v>0</v>
      </c>
      <c r="K416">
        <f t="shared" si="31"/>
        <v>0</v>
      </c>
      <c r="L416">
        <f t="shared" si="32"/>
        <v>0</v>
      </c>
      <c r="M416">
        <f t="shared" si="33"/>
        <v>0</v>
      </c>
    </row>
    <row r="417" spans="2:13" x14ac:dyDescent="0.25">
      <c r="B417" t="s">
        <v>18</v>
      </c>
      <c r="C417" t="s">
        <v>18</v>
      </c>
      <c r="E417">
        <f t="shared" si="25"/>
        <v>0</v>
      </c>
      <c r="F417">
        <f t="shared" si="26"/>
        <v>0</v>
      </c>
      <c r="G417">
        <f t="shared" si="27"/>
        <v>0</v>
      </c>
      <c r="H417">
        <f t="shared" si="28"/>
        <v>0</v>
      </c>
      <c r="I417">
        <f t="shared" si="29"/>
        <v>1</v>
      </c>
      <c r="J417">
        <f t="shared" si="30"/>
        <v>0</v>
      </c>
      <c r="K417">
        <f t="shared" si="31"/>
        <v>0</v>
      </c>
      <c r="L417">
        <f t="shared" si="32"/>
        <v>0</v>
      </c>
      <c r="M417">
        <f t="shared" si="33"/>
        <v>0</v>
      </c>
    </row>
    <row r="418" spans="2:13" x14ac:dyDescent="0.25">
      <c r="B418" t="s">
        <v>18</v>
      </c>
      <c r="C418" t="s">
        <v>18</v>
      </c>
      <c r="E418">
        <f t="shared" si="25"/>
        <v>0</v>
      </c>
      <c r="F418">
        <f t="shared" si="26"/>
        <v>0</v>
      </c>
      <c r="G418">
        <f t="shared" si="27"/>
        <v>0</v>
      </c>
      <c r="H418">
        <f t="shared" si="28"/>
        <v>0</v>
      </c>
      <c r="I418">
        <f t="shared" si="29"/>
        <v>1</v>
      </c>
      <c r="J418">
        <f t="shared" si="30"/>
        <v>0</v>
      </c>
      <c r="K418">
        <f t="shared" si="31"/>
        <v>0</v>
      </c>
      <c r="L418">
        <f t="shared" si="32"/>
        <v>0</v>
      </c>
      <c r="M418">
        <f t="shared" si="33"/>
        <v>0</v>
      </c>
    </row>
    <row r="419" spans="2:13" x14ac:dyDescent="0.25">
      <c r="B419" t="s">
        <v>18</v>
      </c>
      <c r="C419" t="s">
        <v>18</v>
      </c>
      <c r="E419">
        <f t="shared" si="25"/>
        <v>0</v>
      </c>
      <c r="F419">
        <f t="shared" si="26"/>
        <v>0</v>
      </c>
      <c r="G419">
        <f t="shared" si="27"/>
        <v>0</v>
      </c>
      <c r="H419">
        <f t="shared" si="28"/>
        <v>0</v>
      </c>
      <c r="I419">
        <f t="shared" si="29"/>
        <v>1</v>
      </c>
      <c r="J419">
        <f t="shared" si="30"/>
        <v>0</v>
      </c>
      <c r="K419">
        <f t="shared" si="31"/>
        <v>0</v>
      </c>
      <c r="L419">
        <f t="shared" si="32"/>
        <v>0</v>
      </c>
      <c r="M419">
        <f t="shared" si="33"/>
        <v>0</v>
      </c>
    </row>
    <row r="420" spans="2:13" x14ac:dyDescent="0.25">
      <c r="B420" t="s">
        <v>8</v>
      </c>
      <c r="C420" t="s">
        <v>18</v>
      </c>
      <c r="E420">
        <f t="shared" si="25"/>
        <v>0</v>
      </c>
      <c r="F420">
        <f t="shared" si="26"/>
        <v>0</v>
      </c>
      <c r="G420">
        <f t="shared" si="27"/>
        <v>0</v>
      </c>
      <c r="H420">
        <f t="shared" si="28"/>
        <v>0</v>
      </c>
      <c r="I420">
        <f t="shared" si="29"/>
        <v>0</v>
      </c>
      <c r="J420">
        <f t="shared" si="30"/>
        <v>0</v>
      </c>
      <c r="K420">
        <f t="shared" si="31"/>
        <v>0</v>
      </c>
      <c r="L420">
        <f t="shared" si="32"/>
        <v>1</v>
      </c>
      <c r="M420">
        <f t="shared" si="33"/>
        <v>0</v>
      </c>
    </row>
    <row r="421" spans="2:13" x14ac:dyDescent="0.25">
      <c r="B421" t="s">
        <v>18</v>
      </c>
      <c r="C421" t="s">
        <v>18</v>
      </c>
      <c r="E421">
        <f t="shared" si="25"/>
        <v>0</v>
      </c>
      <c r="F421">
        <f t="shared" si="26"/>
        <v>0</v>
      </c>
      <c r="G421">
        <f t="shared" si="27"/>
        <v>0</v>
      </c>
      <c r="H421">
        <f t="shared" si="28"/>
        <v>0</v>
      </c>
      <c r="I421">
        <f t="shared" si="29"/>
        <v>1</v>
      </c>
      <c r="J421">
        <f t="shared" si="30"/>
        <v>0</v>
      </c>
      <c r="K421">
        <f t="shared" si="31"/>
        <v>0</v>
      </c>
      <c r="L421">
        <f t="shared" si="32"/>
        <v>0</v>
      </c>
      <c r="M421">
        <f t="shared" si="33"/>
        <v>0</v>
      </c>
    </row>
    <row r="422" spans="2:13" x14ac:dyDescent="0.25">
      <c r="B422" t="s">
        <v>18</v>
      </c>
      <c r="C422" t="s">
        <v>18</v>
      </c>
      <c r="E422">
        <f t="shared" si="25"/>
        <v>0</v>
      </c>
      <c r="F422">
        <f t="shared" si="26"/>
        <v>0</v>
      </c>
      <c r="G422">
        <f t="shared" si="27"/>
        <v>0</v>
      </c>
      <c r="H422">
        <f t="shared" si="28"/>
        <v>0</v>
      </c>
      <c r="I422">
        <f t="shared" si="29"/>
        <v>1</v>
      </c>
      <c r="J422">
        <f t="shared" si="30"/>
        <v>0</v>
      </c>
      <c r="K422">
        <f t="shared" si="31"/>
        <v>0</v>
      </c>
      <c r="L422">
        <f t="shared" si="32"/>
        <v>0</v>
      </c>
      <c r="M422">
        <f t="shared" si="33"/>
        <v>0</v>
      </c>
    </row>
    <row r="423" spans="2:13" x14ac:dyDescent="0.25">
      <c r="B423" t="s">
        <v>18</v>
      </c>
      <c r="C423" t="s">
        <v>18</v>
      </c>
      <c r="E423">
        <f t="shared" ref="E423:E486" si="34">IF(B423="ambiente",1,0)</f>
        <v>0</v>
      </c>
      <c r="F423">
        <f t="shared" ref="F423:F486" si="35">IF(B423="turismo",1,0)</f>
        <v>0</v>
      </c>
      <c r="G423">
        <f t="shared" ref="G423:G486" si="36">IF(B423="ciencia",1,0)</f>
        <v>0</v>
      </c>
      <c r="H423">
        <f t="shared" ref="H423:H486" si="37">IF(B423="cotidiano",1,0)</f>
        <v>0</v>
      </c>
      <c r="I423">
        <f t="shared" ref="I423:I486" si="38">IF(B423="educacao",1,0)</f>
        <v>1</v>
      </c>
      <c r="J423">
        <f t="shared" ref="J423:J486" si="39">IF(B423="esporte",1,0)</f>
        <v>0</v>
      </c>
      <c r="K423">
        <f t="shared" ref="K423:K486" si="40">IF(B423="mercado",1,0)</f>
        <v>0</v>
      </c>
      <c r="L423">
        <f t="shared" ref="L423:L486" si="41">IF(B423="mundo",1,0)</f>
        <v>0</v>
      </c>
      <c r="M423">
        <f t="shared" ref="M423:M486" si="42">IF(B423="política",1,0)</f>
        <v>0</v>
      </c>
    </row>
    <row r="424" spans="2:13" x14ac:dyDescent="0.25">
      <c r="B424" t="s">
        <v>8</v>
      </c>
      <c r="C424" t="s">
        <v>18</v>
      </c>
      <c r="E424">
        <f t="shared" si="34"/>
        <v>0</v>
      </c>
      <c r="F424">
        <f t="shared" si="35"/>
        <v>0</v>
      </c>
      <c r="G424">
        <f t="shared" si="36"/>
        <v>0</v>
      </c>
      <c r="H424">
        <f t="shared" si="37"/>
        <v>0</v>
      </c>
      <c r="I424">
        <f t="shared" si="38"/>
        <v>0</v>
      </c>
      <c r="J424">
        <f t="shared" si="39"/>
        <v>0</v>
      </c>
      <c r="K424">
        <f t="shared" si="40"/>
        <v>0</v>
      </c>
      <c r="L424">
        <f t="shared" si="41"/>
        <v>1</v>
      </c>
      <c r="M424">
        <f t="shared" si="42"/>
        <v>0</v>
      </c>
    </row>
    <row r="425" spans="2:13" x14ac:dyDescent="0.25">
      <c r="B425" t="s">
        <v>18</v>
      </c>
      <c r="C425" t="s">
        <v>18</v>
      </c>
      <c r="E425">
        <f t="shared" si="34"/>
        <v>0</v>
      </c>
      <c r="F425">
        <f t="shared" si="35"/>
        <v>0</v>
      </c>
      <c r="G425">
        <f t="shared" si="36"/>
        <v>0</v>
      </c>
      <c r="H425">
        <f t="shared" si="37"/>
        <v>0</v>
      </c>
      <c r="I425">
        <f t="shared" si="38"/>
        <v>1</v>
      </c>
      <c r="J425">
        <f t="shared" si="39"/>
        <v>0</v>
      </c>
      <c r="K425">
        <f t="shared" si="40"/>
        <v>0</v>
      </c>
      <c r="L425">
        <f t="shared" si="41"/>
        <v>0</v>
      </c>
      <c r="M425">
        <f t="shared" si="42"/>
        <v>0</v>
      </c>
    </row>
    <row r="426" spans="2:13" x14ac:dyDescent="0.25">
      <c r="B426" t="s">
        <v>18</v>
      </c>
      <c r="C426" t="s">
        <v>18</v>
      </c>
      <c r="E426">
        <f t="shared" si="34"/>
        <v>0</v>
      </c>
      <c r="F426">
        <f t="shared" si="35"/>
        <v>0</v>
      </c>
      <c r="G426">
        <f t="shared" si="36"/>
        <v>0</v>
      </c>
      <c r="H426">
        <f t="shared" si="37"/>
        <v>0</v>
      </c>
      <c r="I426">
        <f t="shared" si="38"/>
        <v>1</v>
      </c>
      <c r="J426">
        <f t="shared" si="39"/>
        <v>0</v>
      </c>
      <c r="K426">
        <f t="shared" si="40"/>
        <v>0</v>
      </c>
      <c r="L426">
        <f t="shared" si="41"/>
        <v>0</v>
      </c>
      <c r="M426">
        <f t="shared" si="42"/>
        <v>0</v>
      </c>
    </row>
    <row r="427" spans="2:13" x14ac:dyDescent="0.25">
      <c r="B427" t="s">
        <v>18</v>
      </c>
      <c r="C427" t="s">
        <v>18</v>
      </c>
      <c r="E427">
        <f t="shared" si="34"/>
        <v>0</v>
      </c>
      <c r="F427">
        <f t="shared" si="35"/>
        <v>0</v>
      </c>
      <c r="G427">
        <f t="shared" si="36"/>
        <v>0</v>
      </c>
      <c r="H427">
        <f t="shared" si="37"/>
        <v>0</v>
      </c>
      <c r="I427">
        <f t="shared" si="38"/>
        <v>1</v>
      </c>
      <c r="J427">
        <f t="shared" si="39"/>
        <v>0</v>
      </c>
      <c r="K427">
        <f t="shared" si="40"/>
        <v>0</v>
      </c>
      <c r="L427">
        <f t="shared" si="41"/>
        <v>0</v>
      </c>
      <c r="M427">
        <f t="shared" si="42"/>
        <v>0</v>
      </c>
    </row>
    <row r="428" spans="2:13" x14ac:dyDescent="0.25">
      <c r="B428" t="s">
        <v>18</v>
      </c>
      <c r="C428" t="s">
        <v>18</v>
      </c>
      <c r="E428">
        <f t="shared" si="34"/>
        <v>0</v>
      </c>
      <c r="F428">
        <f t="shared" si="35"/>
        <v>0</v>
      </c>
      <c r="G428">
        <f t="shared" si="36"/>
        <v>0</v>
      </c>
      <c r="H428">
        <f t="shared" si="37"/>
        <v>0</v>
      </c>
      <c r="I428">
        <f t="shared" si="38"/>
        <v>1</v>
      </c>
      <c r="J428">
        <f t="shared" si="39"/>
        <v>0</v>
      </c>
      <c r="K428">
        <f t="shared" si="40"/>
        <v>0</v>
      </c>
      <c r="L428">
        <f t="shared" si="41"/>
        <v>0</v>
      </c>
      <c r="M428">
        <f t="shared" si="42"/>
        <v>0</v>
      </c>
    </row>
    <row r="429" spans="2:13" x14ac:dyDescent="0.25">
      <c r="B429" t="s">
        <v>18</v>
      </c>
      <c r="C429" t="s">
        <v>18</v>
      </c>
      <c r="E429">
        <f t="shared" si="34"/>
        <v>0</v>
      </c>
      <c r="F429">
        <f t="shared" si="35"/>
        <v>0</v>
      </c>
      <c r="G429">
        <f t="shared" si="36"/>
        <v>0</v>
      </c>
      <c r="H429">
        <f t="shared" si="37"/>
        <v>0</v>
      </c>
      <c r="I429">
        <f t="shared" si="38"/>
        <v>1</v>
      </c>
      <c r="J429">
        <f t="shared" si="39"/>
        <v>0</v>
      </c>
      <c r="K429">
        <f t="shared" si="40"/>
        <v>0</v>
      </c>
      <c r="L429">
        <f t="shared" si="41"/>
        <v>0</v>
      </c>
      <c r="M429">
        <f t="shared" si="42"/>
        <v>0</v>
      </c>
    </row>
    <row r="430" spans="2:13" x14ac:dyDescent="0.25">
      <c r="B430" t="s">
        <v>18</v>
      </c>
      <c r="C430" t="s">
        <v>18</v>
      </c>
      <c r="E430">
        <f t="shared" si="34"/>
        <v>0</v>
      </c>
      <c r="F430">
        <f t="shared" si="35"/>
        <v>0</v>
      </c>
      <c r="G430">
        <f t="shared" si="36"/>
        <v>0</v>
      </c>
      <c r="H430">
        <f t="shared" si="37"/>
        <v>0</v>
      </c>
      <c r="I430">
        <f t="shared" si="38"/>
        <v>1</v>
      </c>
      <c r="J430">
        <f t="shared" si="39"/>
        <v>0</v>
      </c>
      <c r="K430">
        <f t="shared" si="40"/>
        <v>0</v>
      </c>
      <c r="L430">
        <f t="shared" si="41"/>
        <v>0</v>
      </c>
      <c r="M430">
        <f t="shared" si="42"/>
        <v>0</v>
      </c>
    </row>
    <row r="431" spans="2:13" x14ac:dyDescent="0.25">
      <c r="B431" t="s">
        <v>18</v>
      </c>
      <c r="C431" t="s">
        <v>18</v>
      </c>
      <c r="E431">
        <f t="shared" si="34"/>
        <v>0</v>
      </c>
      <c r="F431">
        <f t="shared" si="35"/>
        <v>0</v>
      </c>
      <c r="G431">
        <f t="shared" si="36"/>
        <v>0</v>
      </c>
      <c r="H431">
        <f t="shared" si="37"/>
        <v>0</v>
      </c>
      <c r="I431">
        <f t="shared" si="38"/>
        <v>1</v>
      </c>
      <c r="J431">
        <f t="shared" si="39"/>
        <v>0</v>
      </c>
      <c r="K431">
        <f t="shared" si="40"/>
        <v>0</v>
      </c>
      <c r="L431">
        <f t="shared" si="41"/>
        <v>0</v>
      </c>
      <c r="M431">
        <f t="shared" si="42"/>
        <v>0</v>
      </c>
    </row>
    <row r="432" spans="2:13" x14ac:dyDescent="0.25">
      <c r="B432" t="s">
        <v>11</v>
      </c>
      <c r="C432" t="s">
        <v>18</v>
      </c>
      <c r="E432">
        <f t="shared" si="34"/>
        <v>0</v>
      </c>
      <c r="F432">
        <f t="shared" si="35"/>
        <v>0</v>
      </c>
      <c r="G432">
        <f t="shared" si="36"/>
        <v>1</v>
      </c>
      <c r="H432">
        <f t="shared" si="37"/>
        <v>0</v>
      </c>
      <c r="I432">
        <f t="shared" si="38"/>
        <v>0</v>
      </c>
      <c r="J432">
        <f t="shared" si="39"/>
        <v>0</v>
      </c>
      <c r="K432">
        <f t="shared" si="40"/>
        <v>0</v>
      </c>
      <c r="L432">
        <f t="shared" si="41"/>
        <v>0</v>
      </c>
      <c r="M432">
        <f t="shared" si="42"/>
        <v>0</v>
      </c>
    </row>
    <row r="433" spans="2:13" x14ac:dyDescent="0.25">
      <c r="B433" t="s">
        <v>14</v>
      </c>
      <c r="C433" t="s">
        <v>18</v>
      </c>
      <c r="E433">
        <f t="shared" si="34"/>
        <v>0</v>
      </c>
      <c r="F433">
        <f t="shared" si="35"/>
        <v>0</v>
      </c>
      <c r="G433">
        <f t="shared" si="36"/>
        <v>0</v>
      </c>
      <c r="H433">
        <f t="shared" si="37"/>
        <v>1</v>
      </c>
      <c r="I433">
        <f t="shared" si="38"/>
        <v>0</v>
      </c>
      <c r="J433">
        <f t="shared" si="39"/>
        <v>0</v>
      </c>
      <c r="K433">
        <f t="shared" si="40"/>
        <v>0</v>
      </c>
      <c r="L433">
        <f t="shared" si="41"/>
        <v>0</v>
      </c>
      <c r="M433">
        <f t="shared" si="42"/>
        <v>0</v>
      </c>
    </row>
    <row r="434" spans="2:13" x14ac:dyDescent="0.25">
      <c r="B434" t="s">
        <v>18</v>
      </c>
      <c r="C434" t="s">
        <v>18</v>
      </c>
      <c r="E434">
        <f t="shared" si="34"/>
        <v>0</v>
      </c>
      <c r="F434">
        <f t="shared" si="35"/>
        <v>0</v>
      </c>
      <c r="G434">
        <f t="shared" si="36"/>
        <v>0</v>
      </c>
      <c r="H434">
        <f t="shared" si="37"/>
        <v>0</v>
      </c>
      <c r="I434">
        <f t="shared" si="38"/>
        <v>1</v>
      </c>
      <c r="J434">
        <f t="shared" si="39"/>
        <v>0</v>
      </c>
      <c r="K434">
        <f t="shared" si="40"/>
        <v>0</v>
      </c>
      <c r="L434">
        <f t="shared" si="41"/>
        <v>0</v>
      </c>
      <c r="M434">
        <f t="shared" si="42"/>
        <v>0</v>
      </c>
    </row>
    <row r="435" spans="2:13" x14ac:dyDescent="0.25">
      <c r="B435" t="s">
        <v>16</v>
      </c>
      <c r="C435" t="s">
        <v>18</v>
      </c>
      <c r="E435">
        <f t="shared" si="34"/>
        <v>0</v>
      </c>
      <c r="F435">
        <f t="shared" si="35"/>
        <v>0</v>
      </c>
      <c r="G435">
        <f t="shared" si="36"/>
        <v>0</v>
      </c>
      <c r="H435">
        <f t="shared" si="37"/>
        <v>0</v>
      </c>
      <c r="I435">
        <f t="shared" si="38"/>
        <v>0</v>
      </c>
      <c r="J435">
        <f t="shared" si="39"/>
        <v>0</v>
      </c>
      <c r="K435">
        <f t="shared" si="40"/>
        <v>1</v>
      </c>
      <c r="L435">
        <f t="shared" si="41"/>
        <v>0</v>
      </c>
      <c r="M435">
        <f t="shared" si="42"/>
        <v>0</v>
      </c>
    </row>
    <row r="436" spans="2:13" x14ac:dyDescent="0.25">
      <c r="B436" t="s">
        <v>18</v>
      </c>
      <c r="C436" t="s">
        <v>18</v>
      </c>
      <c r="E436">
        <f t="shared" si="34"/>
        <v>0</v>
      </c>
      <c r="F436">
        <f t="shared" si="35"/>
        <v>0</v>
      </c>
      <c r="G436">
        <f t="shared" si="36"/>
        <v>0</v>
      </c>
      <c r="H436">
        <f t="shared" si="37"/>
        <v>0</v>
      </c>
      <c r="I436">
        <f t="shared" si="38"/>
        <v>1</v>
      </c>
      <c r="J436">
        <f t="shared" si="39"/>
        <v>0</v>
      </c>
      <c r="K436">
        <f t="shared" si="40"/>
        <v>0</v>
      </c>
      <c r="L436">
        <f t="shared" si="41"/>
        <v>0</v>
      </c>
      <c r="M436">
        <f t="shared" si="42"/>
        <v>0</v>
      </c>
    </row>
    <row r="437" spans="2:13" x14ac:dyDescent="0.25">
      <c r="B437" t="s">
        <v>16</v>
      </c>
      <c r="C437" t="s">
        <v>18</v>
      </c>
      <c r="E437">
        <f t="shared" si="34"/>
        <v>0</v>
      </c>
      <c r="F437">
        <f t="shared" si="35"/>
        <v>0</v>
      </c>
      <c r="G437">
        <f t="shared" si="36"/>
        <v>0</v>
      </c>
      <c r="H437">
        <f t="shared" si="37"/>
        <v>0</v>
      </c>
      <c r="I437">
        <f t="shared" si="38"/>
        <v>0</v>
      </c>
      <c r="J437">
        <f t="shared" si="39"/>
        <v>0</v>
      </c>
      <c r="K437">
        <f t="shared" si="40"/>
        <v>1</v>
      </c>
      <c r="L437">
        <f t="shared" si="41"/>
        <v>0</v>
      </c>
      <c r="M437">
        <f t="shared" si="42"/>
        <v>0</v>
      </c>
    </row>
    <row r="438" spans="2:13" x14ac:dyDescent="0.25">
      <c r="B438" t="s">
        <v>18</v>
      </c>
      <c r="C438" t="s">
        <v>18</v>
      </c>
      <c r="E438">
        <f t="shared" si="34"/>
        <v>0</v>
      </c>
      <c r="F438">
        <f t="shared" si="35"/>
        <v>0</v>
      </c>
      <c r="G438">
        <f t="shared" si="36"/>
        <v>0</v>
      </c>
      <c r="H438">
        <f t="shared" si="37"/>
        <v>0</v>
      </c>
      <c r="I438">
        <f t="shared" si="38"/>
        <v>1</v>
      </c>
      <c r="J438">
        <f t="shared" si="39"/>
        <v>0</v>
      </c>
      <c r="K438">
        <f t="shared" si="40"/>
        <v>0</v>
      </c>
      <c r="L438">
        <f t="shared" si="41"/>
        <v>0</v>
      </c>
      <c r="M438">
        <f t="shared" si="42"/>
        <v>0</v>
      </c>
    </row>
    <row r="439" spans="2:13" x14ac:dyDescent="0.25">
      <c r="B439" t="s">
        <v>18</v>
      </c>
      <c r="C439" t="s">
        <v>18</v>
      </c>
      <c r="E439">
        <f t="shared" si="34"/>
        <v>0</v>
      </c>
      <c r="F439">
        <f t="shared" si="35"/>
        <v>0</v>
      </c>
      <c r="G439">
        <f t="shared" si="36"/>
        <v>0</v>
      </c>
      <c r="H439">
        <f t="shared" si="37"/>
        <v>0</v>
      </c>
      <c r="I439">
        <f t="shared" si="38"/>
        <v>1</v>
      </c>
      <c r="J439">
        <f t="shared" si="39"/>
        <v>0</v>
      </c>
      <c r="K439">
        <f t="shared" si="40"/>
        <v>0</v>
      </c>
      <c r="L439">
        <f t="shared" si="41"/>
        <v>0</v>
      </c>
      <c r="M439">
        <f t="shared" si="42"/>
        <v>0</v>
      </c>
    </row>
    <row r="440" spans="2:13" x14ac:dyDescent="0.25">
      <c r="B440" t="s">
        <v>18</v>
      </c>
      <c r="C440" t="s">
        <v>18</v>
      </c>
      <c r="E440">
        <f t="shared" si="34"/>
        <v>0</v>
      </c>
      <c r="F440">
        <f t="shared" si="35"/>
        <v>0</v>
      </c>
      <c r="G440">
        <f t="shared" si="36"/>
        <v>0</v>
      </c>
      <c r="H440">
        <f t="shared" si="37"/>
        <v>0</v>
      </c>
      <c r="I440">
        <f t="shared" si="38"/>
        <v>1</v>
      </c>
      <c r="J440">
        <f t="shared" si="39"/>
        <v>0</v>
      </c>
      <c r="K440">
        <f t="shared" si="40"/>
        <v>0</v>
      </c>
      <c r="L440">
        <f t="shared" si="41"/>
        <v>0</v>
      </c>
      <c r="M440">
        <f t="shared" si="42"/>
        <v>0</v>
      </c>
    </row>
    <row r="441" spans="2:13" x14ac:dyDescent="0.25">
      <c r="B441" t="s">
        <v>14</v>
      </c>
      <c r="C441" t="s">
        <v>18</v>
      </c>
      <c r="E441">
        <f t="shared" si="34"/>
        <v>0</v>
      </c>
      <c r="F441">
        <f t="shared" si="35"/>
        <v>0</v>
      </c>
      <c r="G441">
        <f t="shared" si="36"/>
        <v>0</v>
      </c>
      <c r="H441">
        <f t="shared" si="37"/>
        <v>1</v>
      </c>
      <c r="I441">
        <f t="shared" si="38"/>
        <v>0</v>
      </c>
      <c r="J441">
        <f t="shared" si="39"/>
        <v>0</v>
      </c>
      <c r="K441">
        <f t="shared" si="40"/>
        <v>0</v>
      </c>
      <c r="L441">
        <f t="shared" si="41"/>
        <v>0</v>
      </c>
      <c r="M441">
        <f t="shared" si="42"/>
        <v>0</v>
      </c>
    </row>
    <row r="442" spans="2:13" x14ac:dyDescent="0.25">
      <c r="B442" t="s">
        <v>278</v>
      </c>
      <c r="C442" t="s">
        <v>18</v>
      </c>
      <c r="E442">
        <f t="shared" si="34"/>
        <v>0</v>
      </c>
      <c r="F442">
        <f t="shared" si="35"/>
        <v>0</v>
      </c>
      <c r="G442">
        <f t="shared" si="36"/>
        <v>0</v>
      </c>
      <c r="H442">
        <f t="shared" si="37"/>
        <v>0</v>
      </c>
      <c r="I442">
        <f t="shared" si="38"/>
        <v>0</v>
      </c>
      <c r="J442">
        <f t="shared" si="39"/>
        <v>0</v>
      </c>
      <c r="K442">
        <f t="shared" si="40"/>
        <v>0</v>
      </c>
      <c r="L442">
        <f t="shared" si="41"/>
        <v>0</v>
      </c>
      <c r="M442">
        <f t="shared" si="42"/>
        <v>1</v>
      </c>
    </row>
    <row r="443" spans="2:13" x14ac:dyDescent="0.25">
      <c r="B443" t="s">
        <v>4</v>
      </c>
      <c r="C443" t="s">
        <v>18</v>
      </c>
      <c r="E443">
        <f t="shared" si="34"/>
        <v>0</v>
      </c>
      <c r="F443">
        <f t="shared" si="35"/>
        <v>1</v>
      </c>
      <c r="G443">
        <f t="shared" si="36"/>
        <v>0</v>
      </c>
      <c r="H443">
        <f t="shared" si="37"/>
        <v>0</v>
      </c>
      <c r="I443">
        <f t="shared" si="38"/>
        <v>0</v>
      </c>
      <c r="J443">
        <f t="shared" si="39"/>
        <v>0</v>
      </c>
      <c r="K443">
        <f t="shared" si="40"/>
        <v>0</v>
      </c>
      <c r="L443">
        <f t="shared" si="41"/>
        <v>0</v>
      </c>
      <c r="M443">
        <f t="shared" si="42"/>
        <v>0</v>
      </c>
    </row>
    <row r="444" spans="2:13" x14ac:dyDescent="0.25">
      <c r="B444" t="s">
        <v>4</v>
      </c>
      <c r="C444" t="s">
        <v>162</v>
      </c>
      <c r="E444">
        <f t="shared" si="34"/>
        <v>0</v>
      </c>
      <c r="F444">
        <f t="shared" si="35"/>
        <v>1</v>
      </c>
      <c r="G444">
        <f t="shared" si="36"/>
        <v>0</v>
      </c>
      <c r="H444">
        <f t="shared" si="37"/>
        <v>0</v>
      </c>
      <c r="I444">
        <f t="shared" si="38"/>
        <v>0</v>
      </c>
      <c r="J444">
        <f t="shared" si="39"/>
        <v>0</v>
      </c>
      <c r="K444">
        <f t="shared" si="40"/>
        <v>0</v>
      </c>
      <c r="L444">
        <f t="shared" si="41"/>
        <v>0</v>
      </c>
      <c r="M444">
        <f t="shared" si="42"/>
        <v>0</v>
      </c>
    </row>
    <row r="445" spans="2:13" x14ac:dyDescent="0.25">
      <c r="B445" t="s">
        <v>16</v>
      </c>
      <c r="C445" t="s">
        <v>162</v>
      </c>
      <c r="E445">
        <f t="shared" si="34"/>
        <v>0</v>
      </c>
      <c r="F445">
        <f t="shared" si="35"/>
        <v>0</v>
      </c>
      <c r="G445">
        <f t="shared" si="36"/>
        <v>0</v>
      </c>
      <c r="H445">
        <f t="shared" si="37"/>
        <v>0</v>
      </c>
      <c r="I445">
        <f t="shared" si="38"/>
        <v>0</v>
      </c>
      <c r="J445">
        <f t="shared" si="39"/>
        <v>0</v>
      </c>
      <c r="K445">
        <f t="shared" si="40"/>
        <v>1</v>
      </c>
      <c r="L445">
        <f t="shared" si="41"/>
        <v>0</v>
      </c>
      <c r="M445">
        <f t="shared" si="42"/>
        <v>0</v>
      </c>
    </row>
    <row r="446" spans="2:13" x14ac:dyDescent="0.25">
      <c r="B446" t="s">
        <v>14</v>
      </c>
      <c r="C446" t="s">
        <v>162</v>
      </c>
      <c r="E446">
        <f t="shared" si="34"/>
        <v>0</v>
      </c>
      <c r="F446">
        <f t="shared" si="35"/>
        <v>0</v>
      </c>
      <c r="G446">
        <f t="shared" si="36"/>
        <v>0</v>
      </c>
      <c r="H446">
        <f t="shared" si="37"/>
        <v>1</v>
      </c>
      <c r="I446">
        <f t="shared" si="38"/>
        <v>0</v>
      </c>
      <c r="J446">
        <f t="shared" si="39"/>
        <v>0</v>
      </c>
      <c r="K446">
        <f t="shared" si="40"/>
        <v>0</v>
      </c>
      <c r="L446">
        <f t="shared" si="41"/>
        <v>0</v>
      </c>
      <c r="M446">
        <f t="shared" si="42"/>
        <v>0</v>
      </c>
    </row>
    <row r="447" spans="2:13" x14ac:dyDescent="0.25">
      <c r="B447" t="s">
        <v>278</v>
      </c>
      <c r="C447" t="s">
        <v>162</v>
      </c>
      <c r="E447">
        <f t="shared" si="34"/>
        <v>0</v>
      </c>
      <c r="F447">
        <f t="shared" si="35"/>
        <v>0</v>
      </c>
      <c r="G447">
        <f t="shared" si="36"/>
        <v>0</v>
      </c>
      <c r="H447">
        <f t="shared" si="37"/>
        <v>0</v>
      </c>
      <c r="I447">
        <f t="shared" si="38"/>
        <v>0</v>
      </c>
      <c r="J447">
        <f t="shared" si="39"/>
        <v>0</v>
      </c>
      <c r="K447">
        <f t="shared" si="40"/>
        <v>0</v>
      </c>
      <c r="L447">
        <f t="shared" si="41"/>
        <v>0</v>
      </c>
      <c r="M447">
        <f t="shared" si="42"/>
        <v>1</v>
      </c>
    </row>
    <row r="448" spans="2:13" x14ac:dyDescent="0.25">
      <c r="B448" t="s">
        <v>162</v>
      </c>
      <c r="C448" t="s">
        <v>162</v>
      </c>
      <c r="E448">
        <f t="shared" si="34"/>
        <v>0</v>
      </c>
      <c r="F448">
        <f t="shared" si="35"/>
        <v>0</v>
      </c>
      <c r="G448">
        <f t="shared" si="36"/>
        <v>0</v>
      </c>
      <c r="H448">
        <f t="shared" si="37"/>
        <v>0</v>
      </c>
      <c r="I448">
        <f t="shared" si="38"/>
        <v>0</v>
      </c>
      <c r="J448">
        <f t="shared" si="39"/>
        <v>1</v>
      </c>
      <c r="K448">
        <f t="shared" si="40"/>
        <v>0</v>
      </c>
      <c r="L448">
        <f t="shared" si="41"/>
        <v>0</v>
      </c>
      <c r="M448">
        <f t="shared" si="42"/>
        <v>0</v>
      </c>
    </row>
    <row r="449" spans="2:13" x14ac:dyDescent="0.25">
      <c r="B449" t="s">
        <v>8</v>
      </c>
      <c r="C449" t="s">
        <v>162</v>
      </c>
      <c r="E449">
        <f t="shared" si="34"/>
        <v>0</v>
      </c>
      <c r="F449">
        <f t="shared" si="35"/>
        <v>0</v>
      </c>
      <c r="G449">
        <f t="shared" si="36"/>
        <v>0</v>
      </c>
      <c r="H449">
        <f t="shared" si="37"/>
        <v>0</v>
      </c>
      <c r="I449">
        <f t="shared" si="38"/>
        <v>0</v>
      </c>
      <c r="J449">
        <f t="shared" si="39"/>
        <v>0</v>
      </c>
      <c r="K449">
        <f t="shared" si="40"/>
        <v>0</v>
      </c>
      <c r="L449">
        <f t="shared" si="41"/>
        <v>1</v>
      </c>
      <c r="M449">
        <f t="shared" si="42"/>
        <v>0</v>
      </c>
    </row>
    <row r="450" spans="2:13" x14ac:dyDescent="0.25">
      <c r="B450" t="s">
        <v>278</v>
      </c>
      <c r="C450" t="s">
        <v>162</v>
      </c>
      <c r="E450">
        <f t="shared" si="34"/>
        <v>0</v>
      </c>
      <c r="F450">
        <f t="shared" si="35"/>
        <v>0</v>
      </c>
      <c r="G450">
        <f t="shared" si="36"/>
        <v>0</v>
      </c>
      <c r="H450">
        <f t="shared" si="37"/>
        <v>0</v>
      </c>
      <c r="I450">
        <f t="shared" si="38"/>
        <v>0</v>
      </c>
      <c r="J450">
        <f t="shared" si="39"/>
        <v>0</v>
      </c>
      <c r="K450">
        <f t="shared" si="40"/>
        <v>0</v>
      </c>
      <c r="L450">
        <f t="shared" si="41"/>
        <v>0</v>
      </c>
      <c r="M450">
        <f t="shared" si="42"/>
        <v>1</v>
      </c>
    </row>
    <row r="451" spans="2:13" x14ac:dyDescent="0.25">
      <c r="B451" t="s">
        <v>278</v>
      </c>
      <c r="C451" t="s">
        <v>162</v>
      </c>
      <c r="E451">
        <f t="shared" si="34"/>
        <v>0</v>
      </c>
      <c r="F451">
        <f t="shared" si="35"/>
        <v>0</v>
      </c>
      <c r="G451">
        <f t="shared" si="36"/>
        <v>0</v>
      </c>
      <c r="H451">
        <f t="shared" si="37"/>
        <v>0</v>
      </c>
      <c r="I451">
        <f t="shared" si="38"/>
        <v>0</v>
      </c>
      <c r="J451">
        <f t="shared" si="39"/>
        <v>0</v>
      </c>
      <c r="K451">
        <f t="shared" si="40"/>
        <v>0</v>
      </c>
      <c r="L451">
        <f t="shared" si="41"/>
        <v>0</v>
      </c>
      <c r="M451">
        <f t="shared" si="42"/>
        <v>1</v>
      </c>
    </row>
    <row r="452" spans="2:13" x14ac:dyDescent="0.25">
      <c r="B452" t="s">
        <v>162</v>
      </c>
      <c r="C452" t="s">
        <v>162</v>
      </c>
      <c r="E452">
        <f t="shared" si="34"/>
        <v>0</v>
      </c>
      <c r="F452">
        <f t="shared" si="35"/>
        <v>0</v>
      </c>
      <c r="G452">
        <f t="shared" si="36"/>
        <v>0</v>
      </c>
      <c r="H452">
        <f t="shared" si="37"/>
        <v>0</v>
      </c>
      <c r="I452">
        <f t="shared" si="38"/>
        <v>0</v>
      </c>
      <c r="J452">
        <f t="shared" si="39"/>
        <v>1</v>
      </c>
      <c r="K452">
        <f t="shared" si="40"/>
        <v>0</v>
      </c>
      <c r="L452">
        <f t="shared" si="41"/>
        <v>0</v>
      </c>
      <c r="M452">
        <f t="shared" si="42"/>
        <v>0</v>
      </c>
    </row>
    <row r="453" spans="2:13" x14ac:dyDescent="0.25">
      <c r="B453" t="s">
        <v>162</v>
      </c>
      <c r="C453" t="s">
        <v>162</v>
      </c>
      <c r="E453">
        <f t="shared" si="34"/>
        <v>0</v>
      </c>
      <c r="F453">
        <f t="shared" si="35"/>
        <v>0</v>
      </c>
      <c r="G453">
        <f t="shared" si="36"/>
        <v>0</v>
      </c>
      <c r="H453">
        <f t="shared" si="37"/>
        <v>0</v>
      </c>
      <c r="I453">
        <f t="shared" si="38"/>
        <v>0</v>
      </c>
      <c r="J453">
        <f t="shared" si="39"/>
        <v>1</v>
      </c>
      <c r="K453">
        <f t="shared" si="40"/>
        <v>0</v>
      </c>
      <c r="L453">
        <f t="shared" si="41"/>
        <v>0</v>
      </c>
      <c r="M453">
        <f t="shared" si="42"/>
        <v>0</v>
      </c>
    </row>
    <row r="454" spans="2:13" x14ac:dyDescent="0.25">
      <c r="B454" t="s">
        <v>4</v>
      </c>
      <c r="C454" t="s">
        <v>162</v>
      </c>
      <c r="E454">
        <f t="shared" si="34"/>
        <v>0</v>
      </c>
      <c r="F454">
        <f t="shared" si="35"/>
        <v>1</v>
      </c>
      <c r="G454">
        <f t="shared" si="36"/>
        <v>0</v>
      </c>
      <c r="H454">
        <f t="shared" si="37"/>
        <v>0</v>
      </c>
      <c r="I454">
        <f t="shared" si="38"/>
        <v>0</v>
      </c>
      <c r="J454">
        <f t="shared" si="39"/>
        <v>0</v>
      </c>
      <c r="K454">
        <f t="shared" si="40"/>
        <v>0</v>
      </c>
      <c r="L454">
        <f t="shared" si="41"/>
        <v>0</v>
      </c>
      <c r="M454">
        <f t="shared" si="42"/>
        <v>0</v>
      </c>
    </row>
    <row r="455" spans="2:13" x14ac:dyDescent="0.25">
      <c r="B455" t="s">
        <v>162</v>
      </c>
      <c r="C455" t="s">
        <v>162</v>
      </c>
      <c r="E455">
        <f t="shared" si="34"/>
        <v>0</v>
      </c>
      <c r="F455">
        <f t="shared" si="35"/>
        <v>0</v>
      </c>
      <c r="G455">
        <f t="shared" si="36"/>
        <v>0</v>
      </c>
      <c r="H455">
        <f t="shared" si="37"/>
        <v>0</v>
      </c>
      <c r="I455">
        <f t="shared" si="38"/>
        <v>0</v>
      </c>
      <c r="J455">
        <f t="shared" si="39"/>
        <v>1</v>
      </c>
      <c r="K455">
        <f t="shared" si="40"/>
        <v>0</v>
      </c>
      <c r="L455">
        <f t="shared" si="41"/>
        <v>0</v>
      </c>
      <c r="M455">
        <f t="shared" si="42"/>
        <v>0</v>
      </c>
    </row>
    <row r="456" spans="2:13" x14ac:dyDescent="0.25">
      <c r="B456" t="s">
        <v>162</v>
      </c>
      <c r="C456" t="s">
        <v>162</v>
      </c>
      <c r="E456">
        <f t="shared" si="34"/>
        <v>0</v>
      </c>
      <c r="F456">
        <f t="shared" si="35"/>
        <v>0</v>
      </c>
      <c r="G456">
        <f t="shared" si="36"/>
        <v>0</v>
      </c>
      <c r="H456">
        <f t="shared" si="37"/>
        <v>0</v>
      </c>
      <c r="I456">
        <f t="shared" si="38"/>
        <v>0</v>
      </c>
      <c r="J456">
        <f t="shared" si="39"/>
        <v>1</v>
      </c>
      <c r="K456">
        <f t="shared" si="40"/>
        <v>0</v>
      </c>
      <c r="L456">
        <f t="shared" si="41"/>
        <v>0</v>
      </c>
      <c r="M456">
        <f t="shared" si="42"/>
        <v>0</v>
      </c>
    </row>
    <row r="457" spans="2:13" x14ac:dyDescent="0.25">
      <c r="B457" t="s">
        <v>162</v>
      </c>
      <c r="C457" t="s">
        <v>162</v>
      </c>
      <c r="E457">
        <f t="shared" si="34"/>
        <v>0</v>
      </c>
      <c r="F457">
        <f t="shared" si="35"/>
        <v>0</v>
      </c>
      <c r="G457">
        <f t="shared" si="36"/>
        <v>0</v>
      </c>
      <c r="H457">
        <f t="shared" si="37"/>
        <v>0</v>
      </c>
      <c r="I457">
        <f t="shared" si="38"/>
        <v>0</v>
      </c>
      <c r="J457">
        <f t="shared" si="39"/>
        <v>1</v>
      </c>
      <c r="K457">
        <f t="shared" si="40"/>
        <v>0</v>
      </c>
      <c r="L457">
        <f t="shared" si="41"/>
        <v>0</v>
      </c>
      <c r="M457">
        <f t="shared" si="42"/>
        <v>0</v>
      </c>
    </row>
    <row r="458" spans="2:13" x14ac:dyDescent="0.25">
      <c r="B458" t="s">
        <v>16</v>
      </c>
      <c r="C458" t="s">
        <v>162</v>
      </c>
      <c r="E458">
        <f t="shared" si="34"/>
        <v>0</v>
      </c>
      <c r="F458">
        <f t="shared" si="35"/>
        <v>0</v>
      </c>
      <c r="G458">
        <f t="shared" si="36"/>
        <v>0</v>
      </c>
      <c r="H458">
        <f t="shared" si="37"/>
        <v>0</v>
      </c>
      <c r="I458">
        <f t="shared" si="38"/>
        <v>0</v>
      </c>
      <c r="J458">
        <f t="shared" si="39"/>
        <v>0</v>
      </c>
      <c r="K458">
        <f t="shared" si="40"/>
        <v>1</v>
      </c>
      <c r="L458">
        <f t="shared" si="41"/>
        <v>0</v>
      </c>
      <c r="M458">
        <f t="shared" si="42"/>
        <v>0</v>
      </c>
    </row>
    <row r="459" spans="2:13" x14ac:dyDescent="0.25">
      <c r="B459" t="s">
        <v>162</v>
      </c>
      <c r="C459" t="s">
        <v>162</v>
      </c>
      <c r="E459">
        <f t="shared" si="34"/>
        <v>0</v>
      </c>
      <c r="F459">
        <f t="shared" si="35"/>
        <v>0</v>
      </c>
      <c r="G459">
        <f t="shared" si="36"/>
        <v>0</v>
      </c>
      <c r="H459">
        <f t="shared" si="37"/>
        <v>0</v>
      </c>
      <c r="I459">
        <f t="shared" si="38"/>
        <v>0</v>
      </c>
      <c r="J459">
        <f t="shared" si="39"/>
        <v>1</v>
      </c>
      <c r="K459">
        <f t="shared" si="40"/>
        <v>0</v>
      </c>
      <c r="L459">
        <f t="shared" si="41"/>
        <v>0</v>
      </c>
      <c r="M459">
        <f t="shared" si="42"/>
        <v>0</v>
      </c>
    </row>
    <row r="460" spans="2:13" x14ac:dyDescent="0.25">
      <c r="B460" t="s">
        <v>16</v>
      </c>
      <c r="C460" t="s">
        <v>162</v>
      </c>
      <c r="E460">
        <f t="shared" si="34"/>
        <v>0</v>
      </c>
      <c r="F460">
        <f t="shared" si="35"/>
        <v>0</v>
      </c>
      <c r="G460">
        <f t="shared" si="36"/>
        <v>0</v>
      </c>
      <c r="H460">
        <f t="shared" si="37"/>
        <v>0</v>
      </c>
      <c r="I460">
        <f t="shared" si="38"/>
        <v>0</v>
      </c>
      <c r="J460">
        <f t="shared" si="39"/>
        <v>0</v>
      </c>
      <c r="K460">
        <f t="shared" si="40"/>
        <v>1</v>
      </c>
      <c r="L460">
        <f t="shared" si="41"/>
        <v>0</v>
      </c>
      <c r="M460">
        <f t="shared" si="42"/>
        <v>0</v>
      </c>
    </row>
    <row r="461" spans="2:13" x14ac:dyDescent="0.25">
      <c r="B461" t="s">
        <v>16</v>
      </c>
      <c r="C461" t="s">
        <v>162</v>
      </c>
      <c r="E461">
        <f t="shared" si="34"/>
        <v>0</v>
      </c>
      <c r="F461">
        <f t="shared" si="35"/>
        <v>0</v>
      </c>
      <c r="G461">
        <f t="shared" si="36"/>
        <v>0</v>
      </c>
      <c r="H461">
        <f t="shared" si="37"/>
        <v>0</v>
      </c>
      <c r="I461">
        <f t="shared" si="38"/>
        <v>0</v>
      </c>
      <c r="J461">
        <f t="shared" si="39"/>
        <v>0</v>
      </c>
      <c r="K461">
        <f t="shared" si="40"/>
        <v>1</v>
      </c>
      <c r="L461">
        <f t="shared" si="41"/>
        <v>0</v>
      </c>
      <c r="M461">
        <f t="shared" si="42"/>
        <v>0</v>
      </c>
    </row>
    <row r="462" spans="2:13" x14ac:dyDescent="0.25">
      <c r="B462" t="s">
        <v>162</v>
      </c>
      <c r="C462" t="s">
        <v>162</v>
      </c>
      <c r="E462">
        <f t="shared" si="34"/>
        <v>0</v>
      </c>
      <c r="F462">
        <f t="shared" si="35"/>
        <v>0</v>
      </c>
      <c r="G462">
        <f t="shared" si="36"/>
        <v>0</v>
      </c>
      <c r="H462">
        <f t="shared" si="37"/>
        <v>0</v>
      </c>
      <c r="I462">
        <f t="shared" si="38"/>
        <v>0</v>
      </c>
      <c r="J462">
        <f t="shared" si="39"/>
        <v>1</v>
      </c>
      <c r="K462">
        <f t="shared" si="40"/>
        <v>0</v>
      </c>
      <c r="L462">
        <f t="shared" si="41"/>
        <v>0</v>
      </c>
      <c r="M462">
        <f t="shared" si="42"/>
        <v>0</v>
      </c>
    </row>
    <row r="463" spans="2:13" x14ac:dyDescent="0.25">
      <c r="B463" t="s">
        <v>162</v>
      </c>
      <c r="C463" t="s">
        <v>162</v>
      </c>
      <c r="E463">
        <f t="shared" si="34"/>
        <v>0</v>
      </c>
      <c r="F463">
        <f t="shared" si="35"/>
        <v>0</v>
      </c>
      <c r="G463">
        <f t="shared" si="36"/>
        <v>0</v>
      </c>
      <c r="H463">
        <f t="shared" si="37"/>
        <v>0</v>
      </c>
      <c r="I463">
        <f t="shared" si="38"/>
        <v>0</v>
      </c>
      <c r="J463">
        <f t="shared" si="39"/>
        <v>1</v>
      </c>
      <c r="K463">
        <f t="shared" si="40"/>
        <v>0</v>
      </c>
      <c r="L463">
        <f t="shared" si="41"/>
        <v>0</v>
      </c>
      <c r="M463">
        <f t="shared" si="42"/>
        <v>0</v>
      </c>
    </row>
    <row r="464" spans="2:13" x14ac:dyDescent="0.25">
      <c r="B464" t="s">
        <v>8</v>
      </c>
      <c r="C464" t="s">
        <v>162</v>
      </c>
      <c r="E464">
        <f t="shared" si="34"/>
        <v>0</v>
      </c>
      <c r="F464">
        <f t="shared" si="35"/>
        <v>0</v>
      </c>
      <c r="G464">
        <f t="shared" si="36"/>
        <v>0</v>
      </c>
      <c r="H464">
        <f t="shared" si="37"/>
        <v>0</v>
      </c>
      <c r="I464">
        <f t="shared" si="38"/>
        <v>0</v>
      </c>
      <c r="J464">
        <f t="shared" si="39"/>
        <v>0</v>
      </c>
      <c r="K464">
        <f t="shared" si="40"/>
        <v>0</v>
      </c>
      <c r="L464">
        <f t="shared" si="41"/>
        <v>1</v>
      </c>
      <c r="M464">
        <f t="shared" si="42"/>
        <v>0</v>
      </c>
    </row>
    <row r="465" spans="2:13" x14ac:dyDescent="0.25">
      <c r="B465" t="s">
        <v>4</v>
      </c>
      <c r="C465" t="s">
        <v>162</v>
      </c>
      <c r="E465">
        <f t="shared" si="34"/>
        <v>0</v>
      </c>
      <c r="F465">
        <f t="shared" si="35"/>
        <v>1</v>
      </c>
      <c r="G465">
        <f t="shared" si="36"/>
        <v>0</v>
      </c>
      <c r="H465">
        <f t="shared" si="37"/>
        <v>0</v>
      </c>
      <c r="I465">
        <f t="shared" si="38"/>
        <v>0</v>
      </c>
      <c r="J465">
        <f t="shared" si="39"/>
        <v>0</v>
      </c>
      <c r="K465">
        <f t="shared" si="40"/>
        <v>0</v>
      </c>
      <c r="L465">
        <f t="shared" si="41"/>
        <v>0</v>
      </c>
      <c r="M465">
        <f t="shared" si="42"/>
        <v>0</v>
      </c>
    </row>
    <row r="466" spans="2:13" x14ac:dyDescent="0.25">
      <c r="B466" t="s">
        <v>162</v>
      </c>
      <c r="C466" t="s">
        <v>162</v>
      </c>
      <c r="E466">
        <f t="shared" si="34"/>
        <v>0</v>
      </c>
      <c r="F466">
        <f t="shared" si="35"/>
        <v>0</v>
      </c>
      <c r="G466">
        <f t="shared" si="36"/>
        <v>0</v>
      </c>
      <c r="H466">
        <f t="shared" si="37"/>
        <v>0</v>
      </c>
      <c r="I466">
        <f t="shared" si="38"/>
        <v>0</v>
      </c>
      <c r="J466">
        <f t="shared" si="39"/>
        <v>1</v>
      </c>
      <c r="K466">
        <f t="shared" si="40"/>
        <v>0</v>
      </c>
      <c r="L466">
        <f t="shared" si="41"/>
        <v>0</v>
      </c>
      <c r="M466">
        <f t="shared" si="42"/>
        <v>0</v>
      </c>
    </row>
    <row r="467" spans="2:13" x14ac:dyDescent="0.25">
      <c r="B467" t="s">
        <v>162</v>
      </c>
      <c r="C467" t="s">
        <v>162</v>
      </c>
      <c r="E467">
        <f t="shared" si="34"/>
        <v>0</v>
      </c>
      <c r="F467">
        <f t="shared" si="35"/>
        <v>0</v>
      </c>
      <c r="G467">
        <f t="shared" si="36"/>
        <v>0</v>
      </c>
      <c r="H467">
        <f t="shared" si="37"/>
        <v>0</v>
      </c>
      <c r="I467">
        <f t="shared" si="38"/>
        <v>0</v>
      </c>
      <c r="J467">
        <f t="shared" si="39"/>
        <v>1</v>
      </c>
      <c r="K467">
        <f t="shared" si="40"/>
        <v>0</v>
      </c>
      <c r="L467">
        <f t="shared" si="41"/>
        <v>0</v>
      </c>
      <c r="M467">
        <f t="shared" si="42"/>
        <v>0</v>
      </c>
    </row>
    <row r="468" spans="2:13" x14ac:dyDescent="0.25">
      <c r="B468" t="s">
        <v>162</v>
      </c>
      <c r="C468" t="s">
        <v>162</v>
      </c>
      <c r="E468">
        <f t="shared" si="34"/>
        <v>0</v>
      </c>
      <c r="F468">
        <f t="shared" si="35"/>
        <v>0</v>
      </c>
      <c r="G468">
        <f t="shared" si="36"/>
        <v>0</v>
      </c>
      <c r="H468">
        <f t="shared" si="37"/>
        <v>0</v>
      </c>
      <c r="I468">
        <f t="shared" si="38"/>
        <v>0</v>
      </c>
      <c r="J468">
        <f t="shared" si="39"/>
        <v>1</v>
      </c>
      <c r="K468">
        <f t="shared" si="40"/>
        <v>0</v>
      </c>
      <c r="L468">
        <f t="shared" si="41"/>
        <v>0</v>
      </c>
      <c r="M468">
        <f t="shared" si="42"/>
        <v>0</v>
      </c>
    </row>
    <row r="469" spans="2:13" x14ac:dyDescent="0.25">
      <c r="B469" t="s">
        <v>162</v>
      </c>
      <c r="C469" t="s">
        <v>162</v>
      </c>
      <c r="E469">
        <f t="shared" si="34"/>
        <v>0</v>
      </c>
      <c r="F469">
        <f t="shared" si="35"/>
        <v>0</v>
      </c>
      <c r="G469">
        <f t="shared" si="36"/>
        <v>0</v>
      </c>
      <c r="H469">
        <f t="shared" si="37"/>
        <v>0</v>
      </c>
      <c r="I469">
        <f t="shared" si="38"/>
        <v>0</v>
      </c>
      <c r="J469">
        <f t="shared" si="39"/>
        <v>1</v>
      </c>
      <c r="K469">
        <f t="shared" si="40"/>
        <v>0</v>
      </c>
      <c r="L469">
        <f t="shared" si="41"/>
        <v>0</v>
      </c>
      <c r="M469">
        <f t="shared" si="42"/>
        <v>0</v>
      </c>
    </row>
    <row r="470" spans="2:13" x14ac:dyDescent="0.25">
      <c r="B470" t="s">
        <v>162</v>
      </c>
      <c r="C470" t="s">
        <v>162</v>
      </c>
      <c r="E470">
        <f t="shared" si="34"/>
        <v>0</v>
      </c>
      <c r="F470">
        <f t="shared" si="35"/>
        <v>0</v>
      </c>
      <c r="G470">
        <f t="shared" si="36"/>
        <v>0</v>
      </c>
      <c r="H470">
        <f t="shared" si="37"/>
        <v>0</v>
      </c>
      <c r="I470">
        <f t="shared" si="38"/>
        <v>0</v>
      </c>
      <c r="J470">
        <f t="shared" si="39"/>
        <v>1</v>
      </c>
      <c r="K470">
        <f t="shared" si="40"/>
        <v>0</v>
      </c>
      <c r="L470">
        <f t="shared" si="41"/>
        <v>0</v>
      </c>
      <c r="M470">
        <f t="shared" si="42"/>
        <v>0</v>
      </c>
    </row>
    <row r="471" spans="2:13" x14ac:dyDescent="0.25">
      <c r="B471" t="s">
        <v>162</v>
      </c>
      <c r="C471" t="s">
        <v>162</v>
      </c>
      <c r="E471">
        <f t="shared" si="34"/>
        <v>0</v>
      </c>
      <c r="F471">
        <f t="shared" si="35"/>
        <v>0</v>
      </c>
      <c r="G471">
        <f t="shared" si="36"/>
        <v>0</v>
      </c>
      <c r="H471">
        <f t="shared" si="37"/>
        <v>0</v>
      </c>
      <c r="I471">
        <f t="shared" si="38"/>
        <v>0</v>
      </c>
      <c r="J471">
        <f t="shared" si="39"/>
        <v>1</v>
      </c>
      <c r="K471">
        <f t="shared" si="40"/>
        <v>0</v>
      </c>
      <c r="L471">
        <f t="shared" si="41"/>
        <v>0</v>
      </c>
      <c r="M471">
        <f t="shared" si="42"/>
        <v>0</v>
      </c>
    </row>
    <row r="472" spans="2:13" x14ac:dyDescent="0.25">
      <c r="B472" t="s">
        <v>162</v>
      </c>
      <c r="C472" t="s">
        <v>162</v>
      </c>
      <c r="E472">
        <f t="shared" si="34"/>
        <v>0</v>
      </c>
      <c r="F472">
        <f t="shared" si="35"/>
        <v>0</v>
      </c>
      <c r="G472">
        <f t="shared" si="36"/>
        <v>0</v>
      </c>
      <c r="H472">
        <f t="shared" si="37"/>
        <v>0</v>
      </c>
      <c r="I472">
        <f t="shared" si="38"/>
        <v>0</v>
      </c>
      <c r="J472">
        <f t="shared" si="39"/>
        <v>1</v>
      </c>
      <c r="K472">
        <f t="shared" si="40"/>
        <v>0</v>
      </c>
      <c r="L472">
        <f t="shared" si="41"/>
        <v>0</v>
      </c>
      <c r="M472">
        <f t="shared" si="42"/>
        <v>0</v>
      </c>
    </row>
    <row r="473" spans="2:13" x14ac:dyDescent="0.25">
      <c r="B473" t="s">
        <v>8</v>
      </c>
      <c r="C473" t="s">
        <v>162</v>
      </c>
      <c r="E473">
        <f t="shared" si="34"/>
        <v>0</v>
      </c>
      <c r="F473">
        <f t="shared" si="35"/>
        <v>0</v>
      </c>
      <c r="G473">
        <f t="shared" si="36"/>
        <v>0</v>
      </c>
      <c r="H473">
        <f t="shared" si="37"/>
        <v>0</v>
      </c>
      <c r="I473">
        <f t="shared" si="38"/>
        <v>0</v>
      </c>
      <c r="J473">
        <f t="shared" si="39"/>
        <v>0</v>
      </c>
      <c r="K473">
        <f t="shared" si="40"/>
        <v>0</v>
      </c>
      <c r="L473">
        <f t="shared" si="41"/>
        <v>1</v>
      </c>
      <c r="M473">
        <f t="shared" si="42"/>
        <v>0</v>
      </c>
    </row>
    <row r="474" spans="2:13" x14ac:dyDescent="0.25">
      <c r="B474" t="s">
        <v>16</v>
      </c>
      <c r="C474" t="s">
        <v>16</v>
      </c>
      <c r="E474">
        <f t="shared" si="34"/>
        <v>0</v>
      </c>
      <c r="F474">
        <f t="shared" si="35"/>
        <v>0</v>
      </c>
      <c r="G474">
        <f t="shared" si="36"/>
        <v>0</v>
      </c>
      <c r="H474">
        <f t="shared" si="37"/>
        <v>0</v>
      </c>
      <c r="I474">
        <f t="shared" si="38"/>
        <v>0</v>
      </c>
      <c r="J474">
        <f t="shared" si="39"/>
        <v>0</v>
      </c>
      <c r="K474">
        <f t="shared" si="40"/>
        <v>1</v>
      </c>
      <c r="L474">
        <f t="shared" si="41"/>
        <v>0</v>
      </c>
      <c r="M474">
        <f t="shared" si="42"/>
        <v>0</v>
      </c>
    </row>
    <row r="475" spans="2:13" x14ac:dyDescent="0.25">
      <c r="B475" t="s">
        <v>16</v>
      </c>
      <c r="C475" t="s">
        <v>16</v>
      </c>
      <c r="E475">
        <f t="shared" si="34"/>
        <v>0</v>
      </c>
      <c r="F475">
        <f t="shared" si="35"/>
        <v>0</v>
      </c>
      <c r="G475">
        <f t="shared" si="36"/>
        <v>0</v>
      </c>
      <c r="H475">
        <f t="shared" si="37"/>
        <v>0</v>
      </c>
      <c r="I475">
        <f t="shared" si="38"/>
        <v>0</v>
      </c>
      <c r="J475">
        <f t="shared" si="39"/>
        <v>0</v>
      </c>
      <c r="K475">
        <f t="shared" si="40"/>
        <v>1</v>
      </c>
      <c r="L475">
        <f t="shared" si="41"/>
        <v>0</v>
      </c>
      <c r="M475">
        <f t="shared" si="42"/>
        <v>0</v>
      </c>
    </row>
    <row r="476" spans="2:13" x14ac:dyDescent="0.25">
      <c r="B476" t="s">
        <v>16</v>
      </c>
      <c r="C476" t="s">
        <v>16</v>
      </c>
      <c r="E476">
        <f t="shared" si="34"/>
        <v>0</v>
      </c>
      <c r="F476">
        <f t="shared" si="35"/>
        <v>0</v>
      </c>
      <c r="G476">
        <f t="shared" si="36"/>
        <v>0</v>
      </c>
      <c r="H476">
        <f t="shared" si="37"/>
        <v>0</v>
      </c>
      <c r="I476">
        <f t="shared" si="38"/>
        <v>0</v>
      </c>
      <c r="J476">
        <f t="shared" si="39"/>
        <v>0</v>
      </c>
      <c r="K476">
        <f t="shared" si="40"/>
        <v>1</v>
      </c>
      <c r="L476">
        <f t="shared" si="41"/>
        <v>0</v>
      </c>
      <c r="M476">
        <f t="shared" si="42"/>
        <v>0</v>
      </c>
    </row>
    <row r="477" spans="2:13" x14ac:dyDescent="0.25">
      <c r="B477" t="s">
        <v>14</v>
      </c>
      <c r="C477" t="s">
        <v>16</v>
      </c>
      <c r="E477">
        <f t="shared" si="34"/>
        <v>0</v>
      </c>
      <c r="F477">
        <f t="shared" si="35"/>
        <v>0</v>
      </c>
      <c r="G477">
        <f t="shared" si="36"/>
        <v>0</v>
      </c>
      <c r="H477">
        <f t="shared" si="37"/>
        <v>1</v>
      </c>
      <c r="I477">
        <f t="shared" si="38"/>
        <v>0</v>
      </c>
      <c r="J477">
        <f t="shared" si="39"/>
        <v>0</v>
      </c>
      <c r="K477">
        <f t="shared" si="40"/>
        <v>0</v>
      </c>
      <c r="L477">
        <f t="shared" si="41"/>
        <v>0</v>
      </c>
      <c r="M477">
        <f t="shared" si="42"/>
        <v>0</v>
      </c>
    </row>
    <row r="478" spans="2:13" x14ac:dyDescent="0.25">
      <c r="B478" t="s">
        <v>14</v>
      </c>
      <c r="C478" t="s">
        <v>16</v>
      </c>
      <c r="E478">
        <f t="shared" si="34"/>
        <v>0</v>
      </c>
      <c r="F478">
        <f t="shared" si="35"/>
        <v>0</v>
      </c>
      <c r="G478">
        <f t="shared" si="36"/>
        <v>0</v>
      </c>
      <c r="H478">
        <f t="shared" si="37"/>
        <v>1</v>
      </c>
      <c r="I478">
        <f t="shared" si="38"/>
        <v>0</v>
      </c>
      <c r="J478">
        <f t="shared" si="39"/>
        <v>0</v>
      </c>
      <c r="K478">
        <f t="shared" si="40"/>
        <v>0</v>
      </c>
      <c r="L478">
        <f t="shared" si="41"/>
        <v>0</v>
      </c>
      <c r="M478">
        <f t="shared" si="42"/>
        <v>0</v>
      </c>
    </row>
    <row r="479" spans="2:13" x14ac:dyDescent="0.25">
      <c r="B479" t="s">
        <v>16</v>
      </c>
      <c r="C479" t="s">
        <v>16</v>
      </c>
      <c r="E479">
        <f t="shared" si="34"/>
        <v>0</v>
      </c>
      <c r="F479">
        <f t="shared" si="35"/>
        <v>0</v>
      </c>
      <c r="G479">
        <f t="shared" si="36"/>
        <v>0</v>
      </c>
      <c r="H479">
        <f t="shared" si="37"/>
        <v>0</v>
      </c>
      <c r="I479">
        <f t="shared" si="38"/>
        <v>0</v>
      </c>
      <c r="J479">
        <f t="shared" si="39"/>
        <v>0</v>
      </c>
      <c r="K479">
        <f t="shared" si="40"/>
        <v>1</v>
      </c>
      <c r="L479">
        <f t="shared" si="41"/>
        <v>0</v>
      </c>
      <c r="M479">
        <f t="shared" si="42"/>
        <v>0</v>
      </c>
    </row>
    <row r="480" spans="2:13" x14ac:dyDescent="0.25">
      <c r="B480" t="s">
        <v>16</v>
      </c>
      <c r="C480" t="s">
        <v>16</v>
      </c>
      <c r="E480">
        <f t="shared" si="34"/>
        <v>0</v>
      </c>
      <c r="F480">
        <f t="shared" si="35"/>
        <v>0</v>
      </c>
      <c r="G480">
        <f t="shared" si="36"/>
        <v>0</v>
      </c>
      <c r="H480">
        <f t="shared" si="37"/>
        <v>0</v>
      </c>
      <c r="I480">
        <f t="shared" si="38"/>
        <v>0</v>
      </c>
      <c r="J480">
        <f t="shared" si="39"/>
        <v>0</v>
      </c>
      <c r="K480">
        <f t="shared" si="40"/>
        <v>1</v>
      </c>
      <c r="L480">
        <f t="shared" si="41"/>
        <v>0</v>
      </c>
      <c r="M480">
        <f t="shared" si="42"/>
        <v>0</v>
      </c>
    </row>
    <row r="481" spans="2:13" x14ac:dyDescent="0.25">
      <c r="B481" t="s">
        <v>16</v>
      </c>
      <c r="C481" t="s">
        <v>16</v>
      </c>
      <c r="E481">
        <f t="shared" si="34"/>
        <v>0</v>
      </c>
      <c r="F481">
        <f t="shared" si="35"/>
        <v>0</v>
      </c>
      <c r="G481">
        <f t="shared" si="36"/>
        <v>0</v>
      </c>
      <c r="H481">
        <f t="shared" si="37"/>
        <v>0</v>
      </c>
      <c r="I481">
        <f t="shared" si="38"/>
        <v>0</v>
      </c>
      <c r="J481">
        <f t="shared" si="39"/>
        <v>0</v>
      </c>
      <c r="K481">
        <f t="shared" si="40"/>
        <v>1</v>
      </c>
      <c r="L481">
        <f t="shared" si="41"/>
        <v>0</v>
      </c>
      <c r="M481">
        <f t="shared" si="42"/>
        <v>0</v>
      </c>
    </row>
    <row r="482" spans="2:13" x14ac:dyDescent="0.25">
      <c r="B482" t="s">
        <v>16</v>
      </c>
      <c r="C482" t="s">
        <v>16</v>
      </c>
      <c r="E482">
        <f t="shared" si="34"/>
        <v>0</v>
      </c>
      <c r="F482">
        <f t="shared" si="35"/>
        <v>0</v>
      </c>
      <c r="G482">
        <f t="shared" si="36"/>
        <v>0</v>
      </c>
      <c r="H482">
        <f t="shared" si="37"/>
        <v>0</v>
      </c>
      <c r="I482">
        <f t="shared" si="38"/>
        <v>0</v>
      </c>
      <c r="J482">
        <f t="shared" si="39"/>
        <v>0</v>
      </c>
      <c r="K482">
        <f t="shared" si="40"/>
        <v>1</v>
      </c>
      <c r="L482">
        <f t="shared" si="41"/>
        <v>0</v>
      </c>
      <c r="M482">
        <f t="shared" si="42"/>
        <v>0</v>
      </c>
    </row>
    <row r="483" spans="2:13" x14ac:dyDescent="0.25">
      <c r="B483" t="s">
        <v>4</v>
      </c>
      <c r="C483" t="s">
        <v>16</v>
      </c>
      <c r="E483">
        <f t="shared" si="34"/>
        <v>0</v>
      </c>
      <c r="F483">
        <f t="shared" si="35"/>
        <v>1</v>
      </c>
      <c r="G483">
        <f t="shared" si="36"/>
        <v>0</v>
      </c>
      <c r="H483">
        <f t="shared" si="37"/>
        <v>0</v>
      </c>
      <c r="I483">
        <f t="shared" si="38"/>
        <v>0</v>
      </c>
      <c r="J483">
        <f t="shared" si="39"/>
        <v>0</v>
      </c>
      <c r="K483">
        <f t="shared" si="40"/>
        <v>0</v>
      </c>
      <c r="L483">
        <f t="shared" si="41"/>
        <v>0</v>
      </c>
      <c r="M483">
        <f t="shared" si="42"/>
        <v>0</v>
      </c>
    </row>
    <row r="484" spans="2:13" x14ac:dyDescent="0.25">
      <c r="B484" t="s">
        <v>16</v>
      </c>
      <c r="C484" t="s">
        <v>16</v>
      </c>
      <c r="E484">
        <f t="shared" si="34"/>
        <v>0</v>
      </c>
      <c r="F484">
        <f t="shared" si="35"/>
        <v>0</v>
      </c>
      <c r="G484">
        <f t="shared" si="36"/>
        <v>0</v>
      </c>
      <c r="H484">
        <f t="shared" si="37"/>
        <v>0</v>
      </c>
      <c r="I484">
        <f t="shared" si="38"/>
        <v>0</v>
      </c>
      <c r="J484">
        <f t="shared" si="39"/>
        <v>0</v>
      </c>
      <c r="K484">
        <f t="shared" si="40"/>
        <v>1</v>
      </c>
      <c r="L484">
        <f t="shared" si="41"/>
        <v>0</v>
      </c>
      <c r="M484">
        <f t="shared" si="42"/>
        <v>0</v>
      </c>
    </row>
    <row r="485" spans="2:13" x14ac:dyDescent="0.25">
      <c r="B485" t="s">
        <v>278</v>
      </c>
      <c r="C485" t="s">
        <v>16</v>
      </c>
      <c r="E485">
        <f t="shared" si="34"/>
        <v>0</v>
      </c>
      <c r="F485">
        <f t="shared" si="35"/>
        <v>0</v>
      </c>
      <c r="G485">
        <f t="shared" si="36"/>
        <v>0</v>
      </c>
      <c r="H485">
        <f t="shared" si="37"/>
        <v>0</v>
      </c>
      <c r="I485">
        <f t="shared" si="38"/>
        <v>0</v>
      </c>
      <c r="J485">
        <f t="shared" si="39"/>
        <v>0</v>
      </c>
      <c r="K485">
        <f t="shared" si="40"/>
        <v>0</v>
      </c>
      <c r="L485">
        <f t="shared" si="41"/>
        <v>0</v>
      </c>
      <c r="M485">
        <f t="shared" si="42"/>
        <v>1</v>
      </c>
    </row>
    <row r="486" spans="2:13" x14ac:dyDescent="0.25">
      <c r="B486" t="s">
        <v>16</v>
      </c>
      <c r="C486" t="s">
        <v>16</v>
      </c>
      <c r="E486">
        <f t="shared" si="34"/>
        <v>0</v>
      </c>
      <c r="F486">
        <f t="shared" si="35"/>
        <v>0</v>
      </c>
      <c r="G486">
        <f t="shared" si="36"/>
        <v>0</v>
      </c>
      <c r="H486">
        <f t="shared" si="37"/>
        <v>0</v>
      </c>
      <c r="I486">
        <f t="shared" si="38"/>
        <v>0</v>
      </c>
      <c r="J486">
        <f t="shared" si="39"/>
        <v>0</v>
      </c>
      <c r="K486">
        <f t="shared" si="40"/>
        <v>1</v>
      </c>
      <c r="L486">
        <f t="shared" si="41"/>
        <v>0</v>
      </c>
      <c r="M486">
        <f t="shared" si="42"/>
        <v>0</v>
      </c>
    </row>
    <row r="487" spans="2:13" x14ac:dyDescent="0.25">
      <c r="B487" t="s">
        <v>16</v>
      </c>
      <c r="C487" t="s">
        <v>16</v>
      </c>
      <c r="E487">
        <f t="shared" ref="E487:E550" si="43">IF(B487="ambiente",1,0)</f>
        <v>0</v>
      </c>
      <c r="F487">
        <f t="shared" ref="F487:F550" si="44">IF(B487="turismo",1,0)</f>
        <v>0</v>
      </c>
      <c r="G487">
        <f t="shared" ref="G487:G550" si="45">IF(B487="ciencia",1,0)</f>
        <v>0</v>
      </c>
      <c r="H487">
        <f t="shared" ref="H487:H550" si="46">IF(B487="cotidiano",1,0)</f>
        <v>0</v>
      </c>
      <c r="I487">
        <f t="shared" ref="I487:I550" si="47">IF(B487="educacao",1,0)</f>
        <v>0</v>
      </c>
      <c r="J487">
        <f t="shared" ref="J487:J550" si="48">IF(B487="esporte",1,0)</f>
        <v>0</v>
      </c>
      <c r="K487">
        <f t="shared" ref="K487:K550" si="49">IF(B487="mercado",1,0)</f>
        <v>1</v>
      </c>
      <c r="L487">
        <f t="shared" ref="L487:L550" si="50">IF(B487="mundo",1,0)</f>
        <v>0</v>
      </c>
      <c r="M487">
        <f t="shared" ref="M487:M550" si="51">IF(B487="política",1,0)</f>
        <v>0</v>
      </c>
    </row>
    <row r="488" spans="2:13" x14ac:dyDescent="0.25">
      <c r="B488" t="s">
        <v>278</v>
      </c>
      <c r="C488" t="s">
        <v>16</v>
      </c>
      <c r="E488">
        <f t="shared" si="43"/>
        <v>0</v>
      </c>
      <c r="F488">
        <f t="shared" si="44"/>
        <v>0</v>
      </c>
      <c r="G488">
        <f t="shared" si="45"/>
        <v>0</v>
      </c>
      <c r="H488">
        <f t="shared" si="46"/>
        <v>0</v>
      </c>
      <c r="I488">
        <f t="shared" si="47"/>
        <v>0</v>
      </c>
      <c r="J488">
        <f t="shared" si="48"/>
        <v>0</v>
      </c>
      <c r="K488">
        <f t="shared" si="49"/>
        <v>0</v>
      </c>
      <c r="L488">
        <f t="shared" si="50"/>
        <v>0</v>
      </c>
      <c r="M488">
        <f t="shared" si="51"/>
        <v>1</v>
      </c>
    </row>
    <row r="489" spans="2:13" x14ac:dyDescent="0.25">
      <c r="B489" t="s">
        <v>278</v>
      </c>
      <c r="C489" t="s">
        <v>16</v>
      </c>
      <c r="E489">
        <f t="shared" si="43"/>
        <v>0</v>
      </c>
      <c r="F489">
        <f t="shared" si="44"/>
        <v>0</v>
      </c>
      <c r="G489">
        <f t="shared" si="45"/>
        <v>0</v>
      </c>
      <c r="H489">
        <f t="shared" si="46"/>
        <v>0</v>
      </c>
      <c r="I489">
        <f t="shared" si="47"/>
        <v>0</v>
      </c>
      <c r="J489">
        <f t="shared" si="48"/>
        <v>0</v>
      </c>
      <c r="K489">
        <f t="shared" si="49"/>
        <v>0</v>
      </c>
      <c r="L489">
        <f t="shared" si="50"/>
        <v>0</v>
      </c>
      <c r="M489">
        <f t="shared" si="51"/>
        <v>1</v>
      </c>
    </row>
    <row r="490" spans="2:13" x14ac:dyDescent="0.25">
      <c r="B490" t="s">
        <v>162</v>
      </c>
      <c r="C490" t="s">
        <v>16</v>
      </c>
      <c r="E490">
        <f t="shared" si="43"/>
        <v>0</v>
      </c>
      <c r="F490">
        <f t="shared" si="44"/>
        <v>0</v>
      </c>
      <c r="G490">
        <f t="shared" si="45"/>
        <v>0</v>
      </c>
      <c r="H490">
        <f t="shared" si="46"/>
        <v>0</v>
      </c>
      <c r="I490">
        <f t="shared" si="47"/>
        <v>0</v>
      </c>
      <c r="J490">
        <f t="shared" si="48"/>
        <v>1</v>
      </c>
      <c r="K490">
        <f t="shared" si="49"/>
        <v>0</v>
      </c>
      <c r="L490">
        <f t="shared" si="50"/>
        <v>0</v>
      </c>
      <c r="M490">
        <f t="shared" si="51"/>
        <v>0</v>
      </c>
    </row>
    <row r="491" spans="2:13" x14ac:dyDescent="0.25">
      <c r="B491" t="s">
        <v>278</v>
      </c>
      <c r="C491" t="s">
        <v>16</v>
      </c>
      <c r="E491">
        <f t="shared" si="43"/>
        <v>0</v>
      </c>
      <c r="F491">
        <f t="shared" si="44"/>
        <v>0</v>
      </c>
      <c r="G491">
        <f t="shared" si="45"/>
        <v>0</v>
      </c>
      <c r="H491">
        <f t="shared" si="46"/>
        <v>0</v>
      </c>
      <c r="I491">
        <f t="shared" si="47"/>
        <v>0</v>
      </c>
      <c r="J491">
        <f t="shared" si="48"/>
        <v>0</v>
      </c>
      <c r="K491">
        <f t="shared" si="49"/>
        <v>0</v>
      </c>
      <c r="L491">
        <f t="shared" si="50"/>
        <v>0</v>
      </c>
      <c r="M491">
        <f t="shared" si="51"/>
        <v>1</v>
      </c>
    </row>
    <row r="492" spans="2:13" x14ac:dyDescent="0.25">
      <c r="B492" t="s">
        <v>16</v>
      </c>
      <c r="C492" t="s">
        <v>16</v>
      </c>
      <c r="E492">
        <f t="shared" si="43"/>
        <v>0</v>
      </c>
      <c r="F492">
        <f t="shared" si="44"/>
        <v>0</v>
      </c>
      <c r="G492">
        <f t="shared" si="45"/>
        <v>0</v>
      </c>
      <c r="H492">
        <f t="shared" si="46"/>
        <v>0</v>
      </c>
      <c r="I492">
        <f t="shared" si="47"/>
        <v>0</v>
      </c>
      <c r="J492">
        <f t="shared" si="48"/>
        <v>0</v>
      </c>
      <c r="K492">
        <f t="shared" si="49"/>
        <v>1</v>
      </c>
      <c r="L492">
        <f t="shared" si="50"/>
        <v>0</v>
      </c>
      <c r="M492">
        <f t="shared" si="51"/>
        <v>0</v>
      </c>
    </row>
    <row r="493" spans="2:13" x14ac:dyDescent="0.25">
      <c r="B493" t="s">
        <v>16</v>
      </c>
      <c r="C493" t="s">
        <v>16</v>
      </c>
      <c r="E493">
        <f t="shared" si="43"/>
        <v>0</v>
      </c>
      <c r="F493">
        <f t="shared" si="44"/>
        <v>0</v>
      </c>
      <c r="G493">
        <f t="shared" si="45"/>
        <v>0</v>
      </c>
      <c r="H493">
        <f t="shared" si="46"/>
        <v>0</v>
      </c>
      <c r="I493">
        <f t="shared" si="47"/>
        <v>0</v>
      </c>
      <c r="J493">
        <f t="shared" si="48"/>
        <v>0</v>
      </c>
      <c r="K493">
        <f t="shared" si="49"/>
        <v>1</v>
      </c>
      <c r="L493">
        <f t="shared" si="50"/>
        <v>0</v>
      </c>
      <c r="M493">
        <f t="shared" si="51"/>
        <v>0</v>
      </c>
    </row>
    <row r="494" spans="2:13" x14ac:dyDescent="0.25">
      <c r="B494" t="s">
        <v>16</v>
      </c>
      <c r="C494" t="s">
        <v>16</v>
      </c>
      <c r="E494">
        <f t="shared" si="43"/>
        <v>0</v>
      </c>
      <c r="F494">
        <f t="shared" si="44"/>
        <v>0</v>
      </c>
      <c r="G494">
        <f t="shared" si="45"/>
        <v>0</v>
      </c>
      <c r="H494">
        <f t="shared" si="46"/>
        <v>0</v>
      </c>
      <c r="I494">
        <f t="shared" si="47"/>
        <v>0</v>
      </c>
      <c r="J494">
        <f t="shared" si="48"/>
        <v>0</v>
      </c>
      <c r="K494">
        <f t="shared" si="49"/>
        <v>1</v>
      </c>
      <c r="L494">
        <f t="shared" si="50"/>
        <v>0</v>
      </c>
      <c r="M494">
        <f t="shared" si="51"/>
        <v>0</v>
      </c>
    </row>
    <row r="495" spans="2:13" x14ac:dyDescent="0.25">
      <c r="B495" t="s">
        <v>11</v>
      </c>
      <c r="C495" t="s">
        <v>16</v>
      </c>
      <c r="E495">
        <f t="shared" si="43"/>
        <v>0</v>
      </c>
      <c r="F495">
        <f t="shared" si="44"/>
        <v>0</v>
      </c>
      <c r="G495">
        <f t="shared" si="45"/>
        <v>1</v>
      </c>
      <c r="H495">
        <f t="shared" si="46"/>
        <v>0</v>
      </c>
      <c r="I495">
        <f t="shared" si="47"/>
        <v>0</v>
      </c>
      <c r="J495">
        <f t="shared" si="48"/>
        <v>0</v>
      </c>
      <c r="K495">
        <f t="shared" si="49"/>
        <v>0</v>
      </c>
      <c r="L495">
        <f t="shared" si="50"/>
        <v>0</v>
      </c>
      <c r="M495">
        <f t="shared" si="51"/>
        <v>0</v>
      </c>
    </row>
    <row r="496" spans="2:13" x14ac:dyDescent="0.25">
      <c r="B496" t="s">
        <v>4</v>
      </c>
      <c r="C496" t="s">
        <v>16</v>
      </c>
      <c r="E496">
        <f t="shared" si="43"/>
        <v>0</v>
      </c>
      <c r="F496">
        <f t="shared" si="44"/>
        <v>1</v>
      </c>
      <c r="G496">
        <f t="shared" si="45"/>
        <v>0</v>
      </c>
      <c r="H496">
        <f t="shared" si="46"/>
        <v>0</v>
      </c>
      <c r="I496">
        <f t="shared" si="47"/>
        <v>0</v>
      </c>
      <c r="J496">
        <f t="shared" si="48"/>
        <v>0</v>
      </c>
      <c r="K496">
        <f t="shared" si="49"/>
        <v>0</v>
      </c>
      <c r="L496">
        <f t="shared" si="50"/>
        <v>0</v>
      </c>
      <c r="M496">
        <f t="shared" si="51"/>
        <v>0</v>
      </c>
    </row>
    <row r="497" spans="2:13" x14ac:dyDescent="0.25">
      <c r="B497" t="s">
        <v>16</v>
      </c>
      <c r="C497" t="s">
        <v>16</v>
      </c>
      <c r="E497">
        <f t="shared" si="43"/>
        <v>0</v>
      </c>
      <c r="F497">
        <f t="shared" si="44"/>
        <v>0</v>
      </c>
      <c r="G497">
        <f t="shared" si="45"/>
        <v>0</v>
      </c>
      <c r="H497">
        <f t="shared" si="46"/>
        <v>0</v>
      </c>
      <c r="I497">
        <f t="shared" si="47"/>
        <v>0</v>
      </c>
      <c r="J497">
        <f t="shared" si="48"/>
        <v>0</v>
      </c>
      <c r="K497">
        <f t="shared" si="49"/>
        <v>1</v>
      </c>
      <c r="L497">
        <f t="shared" si="50"/>
        <v>0</v>
      </c>
      <c r="M497">
        <f t="shared" si="51"/>
        <v>0</v>
      </c>
    </row>
    <row r="498" spans="2:13" x14ac:dyDescent="0.25">
      <c r="B498" t="s">
        <v>16</v>
      </c>
      <c r="C498" t="s">
        <v>16</v>
      </c>
      <c r="E498">
        <f t="shared" si="43"/>
        <v>0</v>
      </c>
      <c r="F498">
        <f t="shared" si="44"/>
        <v>0</v>
      </c>
      <c r="G498">
        <f t="shared" si="45"/>
        <v>0</v>
      </c>
      <c r="H498">
        <f t="shared" si="46"/>
        <v>0</v>
      </c>
      <c r="I498">
        <f t="shared" si="47"/>
        <v>0</v>
      </c>
      <c r="J498">
        <f t="shared" si="48"/>
        <v>0</v>
      </c>
      <c r="K498">
        <f t="shared" si="49"/>
        <v>1</v>
      </c>
      <c r="L498">
        <f t="shared" si="50"/>
        <v>0</v>
      </c>
      <c r="M498">
        <f t="shared" si="51"/>
        <v>0</v>
      </c>
    </row>
    <row r="499" spans="2:13" x14ac:dyDescent="0.25">
      <c r="B499" t="s">
        <v>16</v>
      </c>
      <c r="C499" t="s">
        <v>16</v>
      </c>
      <c r="E499">
        <f t="shared" si="43"/>
        <v>0</v>
      </c>
      <c r="F499">
        <f t="shared" si="44"/>
        <v>0</v>
      </c>
      <c r="G499">
        <f t="shared" si="45"/>
        <v>0</v>
      </c>
      <c r="H499">
        <f t="shared" si="46"/>
        <v>0</v>
      </c>
      <c r="I499">
        <f t="shared" si="47"/>
        <v>0</v>
      </c>
      <c r="J499">
        <f t="shared" si="48"/>
        <v>0</v>
      </c>
      <c r="K499">
        <f t="shared" si="49"/>
        <v>1</v>
      </c>
      <c r="L499">
        <f t="shared" si="50"/>
        <v>0</v>
      </c>
      <c r="M499">
        <f t="shared" si="51"/>
        <v>0</v>
      </c>
    </row>
    <row r="500" spans="2:13" x14ac:dyDescent="0.25">
      <c r="B500" t="s">
        <v>278</v>
      </c>
      <c r="C500" t="s">
        <v>16</v>
      </c>
      <c r="E500">
        <f t="shared" si="43"/>
        <v>0</v>
      </c>
      <c r="F500">
        <f t="shared" si="44"/>
        <v>0</v>
      </c>
      <c r="G500">
        <f t="shared" si="45"/>
        <v>0</v>
      </c>
      <c r="H500">
        <f t="shared" si="46"/>
        <v>0</v>
      </c>
      <c r="I500">
        <f t="shared" si="47"/>
        <v>0</v>
      </c>
      <c r="J500">
        <f t="shared" si="48"/>
        <v>0</v>
      </c>
      <c r="K500">
        <f t="shared" si="49"/>
        <v>0</v>
      </c>
      <c r="L500">
        <f t="shared" si="50"/>
        <v>0</v>
      </c>
      <c r="M500">
        <f t="shared" si="51"/>
        <v>1</v>
      </c>
    </row>
    <row r="501" spans="2:13" x14ac:dyDescent="0.25">
      <c r="B501" t="s">
        <v>4</v>
      </c>
      <c r="C501" t="s">
        <v>16</v>
      </c>
      <c r="E501">
        <f t="shared" si="43"/>
        <v>0</v>
      </c>
      <c r="F501">
        <f t="shared" si="44"/>
        <v>1</v>
      </c>
      <c r="G501">
        <f t="shared" si="45"/>
        <v>0</v>
      </c>
      <c r="H501">
        <f t="shared" si="46"/>
        <v>0</v>
      </c>
      <c r="I501">
        <f t="shared" si="47"/>
        <v>0</v>
      </c>
      <c r="J501">
        <f t="shared" si="48"/>
        <v>0</v>
      </c>
      <c r="K501">
        <f t="shared" si="49"/>
        <v>0</v>
      </c>
      <c r="L501">
        <f t="shared" si="50"/>
        <v>0</v>
      </c>
      <c r="M501">
        <f t="shared" si="51"/>
        <v>0</v>
      </c>
    </row>
    <row r="502" spans="2:13" x14ac:dyDescent="0.25">
      <c r="B502" t="s">
        <v>16</v>
      </c>
      <c r="C502" t="s">
        <v>16</v>
      </c>
      <c r="E502">
        <f t="shared" si="43"/>
        <v>0</v>
      </c>
      <c r="F502">
        <f t="shared" si="44"/>
        <v>0</v>
      </c>
      <c r="G502">
        <f t="shared" si="45"/>
        <v>0</v>
      </c>
      <c r="H502">
        <f t="shared" si="46"/>
        <v>0</v>
      </c>
      <c r="I502">
        <f t="shared" si="47"/>
        <v>0</v>
      </c>
      <c r="J502">
        <f t="shared" si="48"/>
        <v>0</v>
      </c>
      <c r="K502">
        <f t="shared" si="49"/>
        <v>1</v>
      </c>
      <c r="L502">
        <f t="shared" si="50"/>
        <v>0</v>
      </c>
      <c r="M502">
        <f t="shared" si="51"/>
        <v>0</v>
      </c>
    </row>
    <row r="503" spans="2:13" x14ac:dyDescent="0.25">
      <c r="B503" t="s">
        <v>16</v>
      </c>
      <c r="C503" t="s">
        <v>16</v>
      </c>
      <c r="E503">
        <f t="shared" si="43"/>
        <v>0</v>
      </c>
      <c r="F503">
        <f t="shared" si="44"/>
        <v>0</v>
      </c>
      <c r="G503">
        <f t="shared" si="45"/>
        <v>0</v>
      </c>
      <c r="H503">
        <f t="shared" si="46"/>
        <v>0</v>
      </c>
      <c r="I503">
        <f t="shared" si="47"/>
        <v>0</v>
      </c>
      <c r="J503">
        <f t="shared" si="48"/>
        <v>0</v>
      </c>
      <c r="K503">
        <f t="shared" si="49"/>
        <v>1</v>
      </c>
      <c r="L503">
        <f t="shared" si="50"/>
        <v>0</v>
      </c>
      <c r="M503">
        <f t="shared" si="51"/>
        <v>0</v>
      </c>
    </row>
    <row r="504" spans="2:13" x14ac:dyDescent="0.25">
      <c r="B504" t="s">
        <v>8</v>
      </c>
      <c r="C504" t="s">
        <v>8</v>
      </c>
      <c r="E504">
        <f t="shared" si="43"/>
        <v>0</v>
      </c>
      <c r="F504">
        <f t="shared" si="44"/>
        <v>0</v>
      </c>
      <c r="G504">
        <f t="shared" si="45"/>
        <v>0</v>
      </c>
      <c r="H504">
        <f t="shared" si="46"/>
        <v>0</v>
      </c>
      <c r="I504">
        <f t="shared" si="47"/>
        <v>0</v>
      </c>
      <c r="J504">
        <f t="shared" si="48"/>
        <v>0</v>
      </c>
      <c r="K504">
        <f t="shared" si="49"/>
        <v>0</v>
      </c>
      <c r="L504">
        <f t="shared" si="50"/>
        <v>1</v>
      </c>
      <c r="M504">
        <f t="shared" si="51"/>
        <v>0</v>
      </c>
    </row>
    <row r="505" spans="2:13" x14ac:dyDescent="0.25">
      <c r="B505" t="s">
        <v>8</v>
      </c>
      <c r="C505" t="s">
        <v>8</v>
      </c>
      <c r="E505">
        <f t="shared" si="43"/>
        <v>0</v>
      </c>
      <c r="F505">
        <f t="shared" si="44"/>
        <v>0</v>
      </c>
      <c r="G505">
        <f t="shared" si="45"/>
        <v>0</v>
      </c>
      <c r="H505">
        <f t="shared" si="46"/>
        <v>0</v>
      </c>
      <c r="I505">
        <f t="shared" si="47"/>
        <v>0</v>
      </c>
      <c r="J505">
        <f t="shared" si="48"/>
        <v>0</v>
      </c>
      <c r="K505">
        <f t="shared" si="49"/>
        <v>0</v>
      </c>
      <c r="L505">
        <f t="shared" si="50"/>
        <v>1</v>
      </c>
      <c r="M505">
        <f t="shared" si="51"/>
        <v>0</v>
      </c>
    </row>
    <row r="506" spans="2:13" x14ac:dyDescent="0.25">
      <c r="B506" t="s">
        <v>162</v>
      </c>
      <c r="C506" t="s">
        <v>8</v>
      </c>
      <c r="E506">
        <f t="shared" si="43"/>
        <v>0</v>
      </c>
      <c r="F506">
        <f t="shared" si="44"/>
        <v>0</v>
      </c>
      <c r="G506">
        <f t="shared" si="45"/>
        <v>0</v>
      </c>
      <c r="H506">
        <f t="shared" si="46"/>
        <v>0</v>
      </c>
      <c r="I506">
        <f t="shared" si="47"/>
        <v>0</v>
      </c>
      <c r="J506">
        <f t="shared" si="48"/>
        <v>1</v>
      </c>
      <c r="K506">
        <f t="shared" si="49"/>
        <v>0</v>
      </c>
      <c r="L506">
        <f t="shared" si="50"/>
        <v>0</v>
      </c>
      <c r="M506">
        <f t="shared" si="51"/>
        <v>0</v>
      </c>
    </row>
    <row r="507" spans="2:13" x14ac:dyDescent="0.25">
      <c r="B507" t="s">
        <v>278</v>
      </c>
      <c r="C507" t="s">
        <v>8</v>
      </c>
      <c r="E507">
        <f t="shared" si="43"/>
        <v>0</v>
      </c>
      <c r="F507">
        <f t="shared" si="44"/>
        <v>0</v>
      </c>
      <c r="G507">
        <f t="shared" si="45"/>
        <v>0</v>
      </c>
      <c r="H507">
        <f t="shared" si="46"/>
        <v>0</v>
      </c>
      <c r="I507">
        <f t="shared" si="47"/>
        <v>0</v>
      </c>
      <c r="J507">
        <f t="shared" si="48"/>
        <v>0</v>
      </c>
      <c r="K507">
        <f t="shared" si="49"/>
        <v>0</v>
      </c>
      <c r="L507">
        <f t="shared" si="50"/>
        <v>0</v>
      </c>
      <c r="M507">
        <f t="shared" si="51"/>
        <v>1</v>
      </c>
    </row>
    <row r="508" spans="2:13" x14ac:dyDescent="0.25">
      <c r="B508" t="s">
        <v>8</v>
      </c>
      <c r="C508" t="s">
        <v>8</v>
      </c>
      <c r="E508">
        <f t="shared" si="43"/>
        <v>0</v>
      </c>
      <c r="F508">
        <f t="shared" si="44"/>
        <v>0</v>
      </c>
      <c r="G508">
        <f t="shared" si="45"/>
        <v>0</v>
      </c>
      <c r="H508">
        <f t="shared" si="46"/>
        <v>0</v>
      </c>
      <c r="I508">
        <f t="shared" si="47"/>
        <v>0</v>
      </c>
      <c r="J508">
        <f t="shared" si="48"/>
        <v>0</v>
      </c>
      <c r="K508">
        <f t="shared" si="49"/>
        <v>0</v>
      </c>
      <c r="L508">
        <f t="shared" si="50"/>
        <v>1</v>
      </c>
      <c r="M508">
        <f t="shared" si="51"/>
        <v>0</v>
      </c>
    </row>
    <row r="509" spans="2:13" x14ac:dyDescent="0.25">
      <c r="B509" t="s">
        <v>4</v>
      </c>
      <c r="C509" t="s">
        <v>8</v>
      </c>
      <c r="E509">
        <f t="shared" si="43"/>
        <v>0</v>
      </c>
      <c r="F509">
        <f t="shared" si="44"/>
        <v>1</v>
      </c>
      <c r="G509">
        <f t="shared" si="45"/>
        <v>0</v>
      </c>
      <c r="H509">
        <f t="shared" si="46"/>
        <v>0</v>
      </c>
      <c r="I509">
        <f t="shared" si="47"/>
        <v>0</v>
      </c>
      <c r="J509">
        <f t="shared" si="48"/>
        <v>0</v>
      </c>
      <c r="K509">
        <f t="shared" si="49"/>
        <v>0</v>
      </c>
      <c r="L509">
        <f t="shared" si="50"/>
        <v>0</v>
      </c>
      <c r="M509">
        <f t="shared" si="51"/>
        <v>0</v>
      </c>
    </row>
    <row r="510" spans="2:13" x14ac:dyDescent="0.25">
      <c r="B510" t="s">
        <v>8</v>
      </c>
      <c r="C510" t="s">
        <v>8</v>
      </c>
      <c r="E510">
        <f t="shared" si="43"/>
        <v>0</v>
      </c>
      <c r="F510">
        <f t="shared" si="44"/>
        <v>0</v>
      </c>
      <c r="G510">
        <f t="shared" si="45"/>
        <v>0</v>
      </c>
      <c r="H510">
        <f t="shared" si="46"/>
        <v>0</v>
      </c>
      <c r="I510">
        <f t="shared" si="47"/>
        <v>0</v>
      </c>
      <c r="J510">
        <f t="shared" si="48"/>
        <v>0</v>
      </c>
      <c r="K510">
        <f t="shared" si="49"/>
        <v>0</v>
      </c>
      <c r="L510">
        <f t="shared" si="50"/>
        <v>1</v>
      </c>
      <c r="M510">
        <f t="shared" si="51"/>
        <v>0</v>
      </c>
    </row>
    <row r="511" spans="2:13" x14ac:dyDescent="0.25">
      <c r="B511" t="s">
        <v>11</v>
      </c>
      <c r="C511" t="s">
        <v>8</v>
      </c>
      <c r="E511">
        <f t="shared" si="43"/>
        <v>0</v>
      </c>
      <c r="F511">
        <f t="shared" si="44"/>
        <v>0</v>
      </c>
      <c r="G511">
        <f t="shared" si="45"/>
        <v>1</v>
      </c>
      <c r="H511">
        <f t="shared" si="46"/>
        <v>0</v>
      </c>
      <c r="I511">
        <f t="shared" si="47"/>
        <v>0</v>
      </c>
      <c r="J511">
        <f t="shared" si="48"/>
        <v>0</v>
      </c>
      <c r="K511">
        <f t="shared" si="49"/>
        <v>0</v>
      </c>
      <c r="L511">
        <f t="shared" si="50"/>
        <v>0</v>
      </c>
      <c r="M511">
        <f t="shared" si="51"/>
        <v>0</v>
      </c>
    </row>
    <row r="512" spans="2:13" x14ac:dyDescent="0.25">
      <c r="B512" t="s">
        <v>8</v>
      </c>
      <c r="C512" t="s">
        <v>8</v>
      </c>
      <c r="E512">
        <f t="shared" si="43"/>
        <v>0</v>
      </c>
      <c r="F512">
        <f t="shared" si="44"/>
        <v>0</v>
      </c>
      <c r="G512">
        <f t="shared" si="45"/>
        <v>0</v>
      </c>
      <c r="H512">
        <f t="shared" si="46"/>
        <v>0</v>
      </c>
      <c r="I512">
        <f t="shared" si="47"/>
        <v>0</v>
      </c>
      <c r="J512">
        <f t="shared" si="48"/>
        <v>0</v>
      </c>
      <c r="K512">
        <f t="shared" si="49"/>
        <v>0</v>
      </c>
      <c r="L512">
        <f t="shared" si="50"/>
        <v>1</v>
      </c>
      <c r="M512">
        <f t="shared" si="51"/>
        <v>0</v>
      </c>
    </row>
    <row r="513" spans="2:13" x14ac:dyDescent="0.25">
      <c r="B513" t="s">
        <v>278</v>
      </c>
      <c r="C513" t="s">
        <v>8</v>
      </c>
      <c r="E513">
        <f t="shared" si="43"/>
        <v>0</v>
      </c>
      <c r="F513">
        <f t="shared" si="44"/>
        <v>0</v>
      </c>
      <c r="G513">
        <f t="shared" si="45"/>
        <v>0</v>
      </c>
      <c r="H513">
        <f t="shared" si="46"/>
        <v>0</v>
      </c>
      <c r="I513">
        <f t="shared" si="47"/>
        <v>0</v>
      </c>
      <c r="J513">
        <f t="shared" si="48"/>
        <v>0</v>
      </c>
      <c r="K513">
        <f t="shared" si="49"/>
        <v>0</v>
      </c>
      <c r="L513">
        <f t="shared" si="50"/>
        <v>0</v>
      </c>
      <c r="M513">
        <f t="shared" si="51"/>
        <v>1</v>
      </c>
    </row>
    <row r="514" spans="2:13" x14ac:dyDescent="0.25">
      <c r="B514" t="s">
        <v>8</v>
      </c>
      <c r="C514" t="s">
        <v>8</v>
      </c>
      <c r="E514">
        <f t="shared" si="43"/>
        <v>0</v>
      </c>
      <c r="F514">
        <f t="shared" si="44"/>
        <v>0</v>
      </c>
      <c r="G514">
        <f t="shared" si="45"/>
        <v>0</v>
      </c>
      <c r="H514">
        <f t="shared" si="46"/>
        <v>0</v>
      </c>
      <c r="I514">
        <f t="shared" si="47"/>
        <v>0</v>
      </c>
      <c r="J514">
        <f t="shared" si="48"/>
        <v>0</v>
      </c>
      <c r="K514">
        <f t="shared" si="49"/>
        <v>0</v>
      </c>
      <c r="L514">
        <f t="shared" si="50"/>
        <v>1</v>
      </c>
      <c r="M514">
        <f t="shared" si="51"/>
        <v>0</v>
      </c>
    </row>
    <row r="515" spans="2:13" x14ac:dyDescent="0.25">
      <c r="B515" t="s">
        <v>16</v>
      </c>
      <c r="C515" t="s">
        <v>8</v>
      </c>
      <c r="E515">
        <f t="shared" si="43"/>
        <v>0</v>
      </c>
      <c r="F515">
        <f t="shared" si="44"/>
        <v>0</v>
      </c>
      <c r="G515">
        <f t="shared" si="45"/>
        <v>0</v>
      </c>
      <c r="H515">
        <f t="shared" si="46"/>
        <v>0</v>
      </c>
      <c r="I515">
        <f t="shared" si="47"/>
        <v>0</v>
      </c>
      <c r="J515">
        <f t="shared" si="48"/>
        <v>0</v>
      </c>
      <c r="K515">
        <f t="shared" si="49"/>
        <v>1</v>
      </c>
      <c r="L515">
        <f t="shared" si="50"/>
        <v>0</v>
      </c>
      <c r="M515">
        <f t="shared" si="51"/>
        <v>0</v>
      </c>
    </row>
    <row r="516" spans="2:13" x14ac:dyDescent="0.25">
      <c r="B516" t="s">
        <v>8</v>
      </c>
      <c r="C516" t="s">
        <v>8</v>
      </c>
      <c r="E516">
        <f t="shared" si="43"/>
        <v>0</v>
      </c>
      <c r="F516">
        <f t="shared" si="44"/>
        <v>0</v>
      </c>
      <c r="G516">
        <f t="shared" si="45"/>
        <v>0</v>
      </c>
      <c r="H516">
        <f t="shared" si="46"/>
        <v>0</v>
      </c>
      <c r="I516">
        <f t="shared" si="47"/>
        <v>0</v>
      </c>
      <c r="J516">
        <f t="shared" si="48"/>
        <v>0</v>
      </c>
      <c r="K516">
        <f t="shared" si="49"/>
        <v>0</v>
      </c>
      <c r="L516">
        <f t="shared" si="50"/>
        <v>1</v>
      </c>
      <c r="M516">
        <f t="shared" si="51"/>
        <v>0</v>
      </c>
    </row>
    <row r="517" spans="2:13" x14ac:dyDescent="0.25">
      <c r="B517" t="s">
        <v>8</v>
      </c>
      <c r="C517" t="s">
        <v>8</v>
      </c>
      <c r="E517">
        <f t="shared" si="43"/>
        <v>0</v>
      </c>
      <c r="F517">
        <f t="shared" si="44"/>
        <v>0</v>
      </c>
      <c r="G517">
        <f t="shared" si="45"/>
        <v>0</v>
      </c>
      <c r="H517">
        <f t="shared" si="46"/>
        <v>0</v>
      </c>
      <c r="I517">
        <f t="shared" si="47"/>
        <v>0</v>
      </c>
      <c r="J517">
        <f t="shared" si="48"/>
        <v>0</v>
      </c>
      <c r="K517">
        <f t="shared" si="49"/>
        <v>0</v>
      </c>
      <c r="L517">
        <f t="shared" si="50"/>
        <v>1</v>
      </c>
      <c r="M517">
        <f t="shared" si="51"/>
        <v>0</v>
      </c>
    </row>
    <row r="518" spans="2:13" x14ac:dyDescent="0.25">
      <c r="B518" t="s">
        <v>278</v>
      </c>
      <c r="C518" t="s">
        <v>8</v>
      </c>
      <c r="E518">
        <f t="shared" si="43"/>
        <v>0</v>
      </c>
      <c r="F518">
        <f t="shared" si="44"/>
        <v>0</v>
      </c>
      <c r="G518">
        <f t="shared" si="45"/>
        <v>0</v>
      </c>
      <c r="H518">
        <f t="shared" si="46"/>
        <v>0</v>
      </c>
      <c r="I518">
        <f t="shared" si="47"/>
        <v>0</v>
      </c>
      <c r="J518">
        <f t="shared" si="48"/>
        <v>0</v>
      </c>
      <c r="K518">
        <f t="shared" si="49"/>
        <v>0</v>
      </c>
      <c r="L518">
        <f t="shared" si="50"/>
        <v>0</v>
      </c>
      <c r="M518">
        <f t="shared" si="51"/>
        <v>1</v>
      </c>
    </row>
    <row r="519" spans="2:13" x14ac:dyDescent="0.25">
      <c r="B519" t="s">
        <v>8</v>
      </c>
      <c r="C519" t="s">
        <v>8</v>
      </c>
      <c r="E519">
        <f t="shared" si="43"/>
        <v>0</v>
      </c>
      <c r="F519">
        <f t="shared" si="44"/>
        <v>0</v>
      </c>
      <c r="G519">
        <f t="shared" si="45"/>
        <v>0</v>
      </c>
      <c r="H519">
        <f t="shared" si="46"/>
        <v>0</v>
      </c>
      <c r="I519">
        <f t="shared" si="47"/>
        <v>0</v>
      </c>
      <c r="J519">
        <f t="shared" si="48"/>
        <v>0</v>
      </c>
      <c r="K519">
        <f t="shared" si="49"/>
        <v>0</v>
      </c>
      <c r="L519">
        <f t="shared" si="50"/>
        <v>1</v>
      </c>
      <c r="M519">
        <f t="shared" si="51"/>
        <v>0</v>
      </c>
    </row>
    <row r="520" spans="2:13" x14ac:dyDescent="0.25">
      <c r="B520" t="s">
        <v>162</v>
      </c>
      <c r="C520" t="s">
        <v>8</v>
      </c>
      <c r="E520">
        <f t="shared" si="43"/>
        <v>0</v>
      </c>
      <c r="F520">
        <f t="shared" si="44"/>
        <v>0</v>
      </c>
      <c r="G520">
        <f t="shared" si="45"/>
        <v>0</v>
      </c>
      <c r="H520">
        <f t="shared" si="46"/>
        <v>0</v>
      </c>
      <c r="I520">
        <f t="shared" si="47"/>
        <v>0</v>
      </c>
      <c r="J520">
        <f t="shared" si="48"/>
        <v>1</v>
      </c>
      <c r="K520">
        <f t="shared" si="49"/>
        <v>0</v>
      </c>
      <c r="L520">
        <f t="shared" si="50"/>
        <v>0</v>
      </c>
      <c r="M520">
        <f t="shared" si="51"/>
        <v>0</v>
      </c>
    </row>
    <row r="521" spans="2:13" x14ac:dyDescent="0.25">
      <c r="B521" t="s">
        <v>278</v>
      </c>
      <c r="C521" t="s">
        <v>8</v>
      </c>
      <c r="E521">
        <f t="shared" si="43"/>
        <v>0</v>
      </c>
      <c r="F521">
        <f t="shared" si="44"/>
        <v>0</v>
      </c>
      <c r="G521">
        <f t="shared" si="45"/>
        <v>0</v>
      </c>
      <c r="H521">
        <f t="shared" si="46"/>
        <v>0</v>
      </c>
      <c r="I521">
        <f t="shared" si="47"/>
        <v>0</v>
      </c>
      <c r="J521">
        <f t="shared" si="48"/>
        <v>0</v>
      </c>
      <c r="K521">
        <f t="shared" si="49"/>
        <v>0</v>
      </c>
      <c r="L521">
        <f t="shared" si="50"/>
        <v>0</v>
      </c>
      <c r="M521">
        <f t="shared" si="51"/>
        <v>1</v>
      </c>
    </row>
    <row r="522" spans="2:13" x14ac:dyDescent="0.25">
      <c r="B522" t="s">
        <v>8</v>
      </c>
      <c r="C522" t="s">
        <v>8</v>
      </c>
      <c r="E522">
        <f t="shared" si="43"/>
        <v>0</v>
      </c>
      <c r="F522">
        <f t="shared" si="44"/>
        <v>0</v>
      </c>
      <c r="G522">
        <f t="shared" si="45"/>
        <v>0</v>
      </c>
      <c r="H522">
        <f t="shared" si="46"/>
        <v>0</v>
      </c>
      <c r="I522">
        <f t="shared" si="47"/>
        <v>0</v>
      </c>
      <c r="J522">
        <f t="shared" si="48"/>
        <v>0</v>
      </c>
      <c r="K522">
        <f t="shared" si="49"/>
        <v>0</v>
      </c>
      <c r="L522">
        <f t="shared" si="50"/>
        <v>1</v>
      </c>
      <c r="M522">
        <f t="shared" si="51"/>
        <v>0</v>
      </c>
    </row>
    <row r="523" spans="2:13" x14ac:dyDescent="0.25">
      <c r="B523" t="s">
        <v>162</v>
      </c>
      <c r="C523" t="s">
        <v>8</v>
      </c>
      <c r="E523">
        <f t="shared" si="43"/>
        <v>0</v>
      </c>
      <c r="F523">
        <f t="shared" si="44"/>
        <v>0</v>
      </c>
      <c r="G523">
        <f t="shared" si="45"/>
        <v>0</v>
      </c>
      <c r="H523">
        <f t="shared" si="46"/>
        <v>0</v>
      </c>
      <c r="I523">
        <f t="shared" si="47"/>
        <v>0</v>
      </c>
      <c r="J523">
        <f t="shared" si="48"/>
        <v>1</v>
      </c>
      <c r="K523">
        <f t="shared" si="49"/>
        <v>0</v>
      </c>
      <c r="L523">
        <f t="shared" si="50"/>
        <v>0</v>
      </c>
      <c r="M523">
        <f t="shared" si="51"/>
        <v>0</v>
      </c>
    </row>
    <row r="524" spans="2:13" x14ac:dyDescent="0.25">
      <c r="B524" t="s">
        <v>278</v>
      </c>
      <c r="C524" t="s">
        <v>8</v>
      </c>
      <c r="E524">
        <f t="shared" si="43"/>
        <v>0</v>
      </c>
      <c r="F524">
        <f t="shared" si="44"/>
        <v>0</v>
      </c>
      <c r="G524">
        <f t="shared" si="45"/>
        <v>0</v>
      </c>
      <c r="H524">
        <f t="shared" si="46"/>
        <v>0</v>
      </c>
      <c r="I524">
        <f t="shared" si="47"/>
        <v>0</v>
      </c>
      <c r="J524">
        <f t="shared" si="48"/>
        <v>0</v>
      </c>
      <c r="K524">
        <f t="shared" si="49"/>
        <v>0</v>
      </c>
      <c r="L524">
        <f t="shared" si="50"/>
        <v>0</v>
      </c>
      <c r="M524">
        <f t="shared" si="51"/>
        <v>1</v>
      </c>
    </row>
    <row r="525" spans="2:13" x14ac:dyDescent="0.25">
      <c r="B525" t="s">
        <v>8</v>
      </c>
      <c r="C525" t="s">
        <v>8</v>
      </c>
      <c r="E525">
        <f t="shared" si="43"/>
        <v>0</v>
      </c>
      <c r="F525">
        <f t="shared" si="44"/>
        <v>0</v>
      </c>
      <c r="G525">
        <f t="shared" si="45"/>
        <v>0</v>
      </c>
      <c r="H525">
        <f t="shared" si="46"/>
        <v>0</v>
      </c>
      <c r="I525">
        <f t="shared" si="47"/>
        <v>0</v>
      </c>
      <c r="J525">
        <f t="shared" si="48"/>
        <v>0</v>
      </c>
      <c r="K525">
        <f t="shared" si="49"/>
        <v>0</v>
      </c>
      <c r="L525">
        <f t="shared" si="50"/>
        <v>1</v>
      </c>
      <c r="M525">
        <f t="shared" si="51"/>
        <v>0</v>
      </c>
    </row>
    <row r="526" spans="2:13" x14ac:dyDescent="0.25">
      <c r="B526" t="s">
        <v>8</v>
      </c>
      <c r="C526" t="s">
        <v>8</v>
      </c>
      <c r="E526">
        <f t="shared" si="43"/>
        <v>0</v>
      </c>
      <c r="F526">
        <f t="shared" si="44"/>
        <v>0</v>
      </c>
      <c r="G526">
        <f t="shared" si="45"/>
        <v>0</v>
      </c>
      <c r="H526">
        <f t="shared" si="46"/>
        <v>0</v>
      </c>
      <c r="I526">
        <f t="shared" si="47"/>
        <v>0</v>
      </c>
      <c r="J526">
        <f t="shared" si="48"/>
        <v>0</v>
      </c>
      <c r="K526">
        <f t="shared" si="49"/>
        <v>0</v>
      </c>
      <c r="L526">
        <f t="shared" si="50"/>
        <v>1</v>
      </c>
      <c r="M526">
        <f t="shared" si="51"/>
        <v>0</v>
      </c>
    </row>
    <row r="527" spans="2:13" x14ac:dyDescent="0.25">
      <c r="B527" t="s">
        <v>278</v>
      </c>
      <c r="C527" t="s">
        <v>8</v>
      </c>
      <c r="E527">
        <f t="shared" si="43"/>
        <v>0</v>
      </c>
      <c r="F527">
        <f t="shared" si="44"/>
        <v>0</v>
      </c>
      <c r="G527">
        <f t="shared" si="45"/>
        <v>0</v>
      </c>
      <c r="H527">
        <f t="shared" si="46"/>
        <v>0</v>
      </c>
      <c r="I527">
        <f t="shared" si="47"/>
        <v>0</v>
      </c>
      <c r="J527">
        <f t="shared" si="48"/>
        <v>0</v>
      </c>
      <c r="K527">
        <f t="shared" si="49"/>
        <v>0</v>
      </c>
      <c r="L527">
        <f t="shared" si="50"/>
        <v>0</v>
      </c>
      <c r="M527">
        <f t="shared" si="51"/>
        <v>1</v>
      </c>
    </row>
    <row r="528" spans="2:13" x14ac:dyDescent="0.25">
      <c r="B528" t="s">
        <v>14</v>
      </c>
      <c r="C528" t="s">
        <v>8</v>
      </c>
      <c r="E528">
        <f t="shared" si="43"/>
        <v>0</v>
      </c>
      <c r="F528">
        <f t="shared" si="44"/>
        <v>0</v>
      </c>
      <c r="G528">
        <f t="shared" si="45"/>
        <v>0</v>
      </c>
      <c r="H528">
        <f t="shared" si="46"/>
        <v>1</v>
      </c>
      <c r="I528">
        <f t="shared" si="47"/>
        <v>0</v>
      </c>
      <c r="J528">
        <f t="shared" si="48"/>
        <v>0</v>
      </c>
      <c r="K528">
        <f t="shared" si="49"/>
        <v>0</v>
      </c>
      <c r="L528">
        <f t="shared" si="50"/>
        <v>0</v>
      </c>
      <c r="M528">
        <f t="shared" si="51"/>
        <v>0</v>
      </c>
    </row>
    <row r="529" spans="2:13" x14ac:dyDescent="0.25">
      <c r="B529" t="s">
        <v>8</v>
      </c>
      <c r="C529" t="s">
        <v>8</v>
      </c>
      <c r="E529">
        <f t="shared" si="43"/>
        <v>0</v>
      </c>
      <c r="F529">
        <f t="shared" si="44"/>
        <v>0</v>
      </c>
      <c r="G529">
        <f t="shared" si="45"/>
        <v>0</v>
      </c>
      <c r="H529">
        <f t="shared" si="46"/>
        <v>0</v>
      </c>
      <c r="I529">
        <f t="shared" si="47"/>
        <v>0</v>
      </c>
      <c r="J529">
        <f t="shared" si="48"/>
        <v>0</v>
      </c>
      <c r="K529">
        <f t="shared" si="49"/>
        <v>0</v>
      </c>
      <c r="L529">
        <f t="shared" si="50"/>
        <v>1</v>
      </c>
      <c r="M529">
        <f t="shared" si="51"/>
        <v>0</v>
      </c>
    </row>
    <row r="530" spans="2:13" x14ac:dyDescent="0.25">
      <c r="B530" t="s">
        <v>162</v>
      </c>
      <c r="C530" t="s">
        <v>8</v>
      </c>
      <c r="E530">
        <f t="shared" si="43"/>
        <v>0</v>
      </c>
      <c r="F530">
        <f t="shared" si="44"/>
        <v>0</v>
      </c>
      <c r="G530">
        <f t="shared" si="45"/>
        <v>0</v>
      </c>
      <c r="H530">
        <f t="shared" si="46"/>
        <v>0</v>
      </c>
      <c r="I530">
        <f t="shared" si="47"/>
        <v>0</v>
      </c>
      <c r="J530">
        <f t="shared" si="48"/>
        <v>1</v>
      </c>
      <c r="K530">
        <f t="shared" si="49"/>
        <v>0</v>
      </c>
      <c r="L530">
        <f t="shared" si="50"/>
        <v>0</v>
      </c>
      <c r="M530">
        <f t="shared" si="51"/>
        <v>0</v>
      </c>
    </row>
    <row r="531" spans="2:13" x14ac:dyDescent="0.25">
      <c r="B531" t="s">
        <v>1</v>
      </c>
      <c r="C531" t="s">
        <v>8</v>
      </c>
      <c r="E531">
        <f t="shared" si="43"/>
        <v>1</v>
      </c>
      <c r="F531">
        <f t="shared" si="44"/>
        <v>0</v>
      </c>
      <c r="G531">
        <f t="shared" si="45"/>
        <v>0</v>
      </c>
      <c r="H531">
        <f t="shared" si="46"/>
        <v>0</v>
      </c>
      <c r="I531">
        <f t="shared" si="47"/>
        <v>0</v>
      </c>
      <c r="J531">
        <f t="shared" si="48"/>
        <v>0</v>
      </c>
      <c r="K531">
        <f t="shared" si="49"/>
        <v>0</v>
      </c>
      <c r="L531">
        <f t="shared" si="50"/>
        <v>0</v>
      </c>
      <c r="M531">
        <f t="shared" si="51"/>
        <v>0</v>
      </c>
    </row>
    <row r="532" spans="2:13" x14ac:dyDescent="0.25">
      <c r="B532" t="s">
        <v>8</v>
      </c>
      <c r="C532" t="s">
        <v>8</v>
      </c>
      <c r="E532">
        <f t="shared" si="43"/>
        <v>0</v>
      </c>
      <c r="F532">
        <f t="shared" si="44"/>
        <v>0</v>
      </c>
      <c r="G532">
        <f t="shared" si="45"/>
        <v>0</v>
      </c>
      <c r="H532">
        <f t="shared" si="46"/>
        <v>0</v>
      </c>
      <c r="I532">
        <f t="shared" si="47"/>
        <v>0</v>
      </c>
      <c r="J532">
        <f t="shared" si="48"/>
        <v>0</v>
      </c>
      <c r="K532">
        <f t="shared" si="49"/>
        <v>0</v>
      </c>
      <c r="L532">
        <f t="shared" si="50"/>
        <v>1</v>
      </c>
      <c r="M532">
        <f t="shared" si="51"/>
        <v>0</v>
      </c>
    </row>
    <row r="533" spans="2:13" x14ac:dyDescent="0.25">
      <c r="B533" t="s">
        <v>4</v>
      </c>
      <c r="C533" t="s">
        <v>8</v>
      </c>
      <c r="E533">
        <f t="shared" si="43"/>
        <v>0</v>
      </c>
      <c r="F533">
        <f t="shared" si="44"/>
        <v>1</v>
      </c>
      <c r="G533">
        <f t="shared" si="45"/>
        <v>0</v>
      </c>
      <c r="H533">
        <f t="shared" si="46"/>
        <v>0</v>
      </c>
      <c r="I533">
        <f t="shared" si="47"/>
        <v>0</v>
      </c>
      <c r="J533">
        <f t="shared" si="48"/>
        <v>0</v>
      </c>
      <c r="K533">
        <f t="shared" si="49"/>
        <v>0</v>
      </c>
      <c r="L533">
        <f t="shared" si="50"/>
        <v>0</v>
      </c>
      <c r="M533">
        <f t="shared" si="51"/>
        <v>0</v>
      </c>
    </row>
    <row r="534" spans="2:13" x14ac:dyDescent="0.25">
      <c r="B534" t="s">
        <v>16</v>
      </c>
      <c r="C534" t="s">
        <v>278</v>
      </c>
      <c r="E534">
        <f t="shared" si="43"/>
        <v>0</v>
      </c>
      <c r="F534">
        <f t="shared" si="44"/>
        <v>0</v>
      </c>
      <c r="G534">
        <f t="shared" si="45"/>
        <v>0</v>
      </c>
      <c r="H534">
        <f t="shared" si="46"/>
        <v>0</v>
      </c>
      <c r="I534">
        <f t="shared" si="47"/>
        <v>0</v>
      </c>
      <c r="J534">
        <f t="shared" si="48"/>
        <v>0</v>
      </c>
      <c r="K534">
        <f t="shared" si="49"/>
        <v>1</v>
      </c>
      <c r="L534">
        <f t="shared" si="50"/>
        <v>0</v>
      </c>
      <c r="M534">
        <f t="shared" si="51"/>
        <v>0</v>
      </c>
    </row>
    <row r="535" spans="2:13" x14ac:dyDescent="0.25">
      <c r="B535" t="s">
        <v>278</v>
      </c>
      <c r="C535" t="s">
        <v>278</v>
      </c>
      <c r="E535">
        <f t="shared" si="43"/>
        <v>0</v>
      </c>
      <c r="F535">
        <f t="shared" si="44"/>
        <v>0</v>
      </c>
      <c r="G535">
        <f t="shared" si="45"/>
        <v>0</v>
      </c>
      <c r="H535">
        <f t="shared" si="46"/>
        <v>0</v>
      </c>
      <c r="I535">
        <f t="shared" si="47"/>
        <v>0</v>
      </c>
      <c r="J535">
        <f t="shared" si="48"/>
        <v>0</v>
      </c>
      <c r="K535">
        <f t="shared" si="49"/>
        <v>0</v>
      </c>
      <c r="L535">
        <f t="shared" si="50"/>
        <v>0</v>
      </c>
      <c r="M535">
        <f t="shared" si="51"/>
        <v>1</v>
      </c>
    </row>
    <row r="536" spans="2:13" x14ac:dyDescent="0.25">
      <c r="B536" t="s">
        <v>4</v>
      </c>
      <c r="C536" t="s">
        <v>278</v>
      </c>
      <c r="E536">
        <f t="shared" si="43"/>
        <v>0</v>
      </c>
      <c r="F536">
        <f t="shared" si="44"/>
        <v>1</v>
      </c>
      <c r="G536">
        <f t="shared" si="45"/>
        <v>0</v>
      </c>
      <c r="H536">
        <f t="shared" si="46"/>
        <v>0</v>
      </c>
      <c r="I536">
        <f t="shared" si="47"/>
        <v>0</v>
      </c>
      <c r="J536">
        <f t="shared" si="48"/>
        <v>0</v>
      </c>
      <c r="K536">
        <f t="shared" si="49"/>
        <v>0</v>
      </c>
      <c r="L536">
        <f t="shared" si="50"/>
        <v>0</v>
      </c>
      <c r="M536">
        <f t="shared" si="51"/>
        <v>0</v>
      </c>
    </row>
    <row r="537" spans="2:13" x14ac:dyDescent="0.25">
      <c r="B537" t="s">
        <v>278</v>
      </c>
      <c r="C537" t="s">
        <v>278</v>
      </c>
      <c r="E537">
        <f t="shared" si="43"/>
        <v>0</v>
      </c>
      <c r="F537">
        <f t="shared" si="44"/>
        <v>0</v>
      </c>
      <c r="G537">
        <f t="shared" si="45"/>
        <v>0</v>
      </c>
      <c r="H537">
        <f t="shared" si="46"/>
        <v>0</v>
      </c>
      <c r="I537">
        <f t="shared" si="47"/>
        <v>0</v>
      </c>
      <c r="J537">
        <f t="shared" si="48"/>
        <v>0</v>
      </c>
      <c r="K537">
        <f t="shared" si="49"/>
        <v>0</v>
      </c>
      <c r="L537">
        <f t="shared" si="50"/>
        <v>0</v>
      </c>
      <c r="M537">
        <f t="shared" si="51"/>
        <v>1</v>
      </c>
    </row>
    <row r="538" spans="2:13" x14ac:dyDescent="0.25">
      <c r="B538" t="s">
        <v>278</v>
      </c>
      <c r="C538" t="s">
        <v>278</v>
      </c>
      <c r="E538">
        <f t="shared" si="43"/>
        <v>0</v>
      </c>
      <c r="F538">
        <f t="shared" si="44"/>
        <v>0</v>
      </c>
      <c r="G538">
        <f t="shared" si="45"/>
        <v>0</v>
      </c>
      <c r="H538">
        <f t="shared" si="46"/>
        <v>0</v>
      </c>
      <c r="I538">
        <f t="shared" si="47"/>
        <v>0</v>
      </c>
      <c r="J538">
        <f t="shared" si="48"/>
        <v>0</v>
      </c>
      <c r="K538">
        <f t="shared" si="49"/>
        <v>0</v>
      </c>
      <c r="L538">
        <f t="shared" si="50"/>
        <v>0</v>
      </c>
      <c r="M538">
        <f t="shared" si="51"/>
        <v>1</v>
      </c>
    </row>
    <row r="539" spans="2:13" x14ac:dyDescent="0.25">
      <c r="B539" t="s">
        <v>278</v>
      </c>
      <c r="C539" t="s">
        <v>278</v>
      </c>
      <c r="E539">
        <f t="shared" si="43"/>
        <v>0</v>
      </c>
      <c r="F539">
        <f t="shared" si="44"/>
        <v>0</v>
      </c>
      <c r="G539">
        <f t="shared" si="45"/>
        <v>0</v>
      </c>
      <c r="H539">
        <f t="shared" si="46"/>
        <v>0</v>
      </c>
      <c r="I539">
        <f t="shared" si="47"/>
        <v>0</v>
      </c>
      <c r="J539">
        <f t="shared" si="48"/>
        <v>0</v>
      </c>
      <c r="K539">
        <f t="shared" si="49"/>
        <v>0</v>
      </c>
      <c r="L539">
        <f t="shared" si="50"/>
        <v>0</v>
      </c>
      <c r="M539">
        <f t="shared" si="51"/>
        <v>1</v>
      </c>
    </row>
    <row r="540" spans="2:13" x14ac:dyDescent="0.25">
      <c r="B540" t="s">
        <v>18</v>
      </c>
      <c r="C540" t="s">
        <v>278</v>
      </c>
      <c r="E540">
        <f t="shared" si="43"/>
        <v>0</v>
      </c>
      <c r="F540">
        <f t="shared" si="44"/>
        <v>0</v>
      </c>
      <c r="G540">
        <f t="shared" si="45"/>
        <v>0</v>
      </c>
      <c r="H540">
        <f t="shared" si="46"/>
        <v>0</v>
      </c>
      <c r="I540">
        <f t="shared" si="47"/>
        <v>1</v>
      </c>
      <c r="J540">
        <f t="shared" si="48"/>
        <v>0</v>
      </c>
      <c r="K540">
        <f t="shared" si="49"/>
        <v>0</v>
      </c>
      <c r="L540">
        <f t="shared" si="50"/>
        <v>0</v>
      </c>
      <c r="M540">
        <f t="shared" si="51"/>
        <v>0</v>
      </c>
    </row>
    <row r="541" spans="2:13" x14ac:dyDescent="0.25">
      <c r="B541" t="s">
        <v>278</v>
      </c>
      <c r="C541" t="s">
        <v>278</v>
      </c>
      <c r="E541">
        <f t="shared" si="43"/>
        <v>0</v>
      </c>
      <c r="F541">
        <f t="shared" si="44"/>
        <v>0</v>
      </c>
      <c r="G541">
        <f t="shared" si="45"/>
        <v>0</v>
      </c>
      <c r="H541">
        <f t="shared" si="46"/>
        <v>0</v>
      </c>
      <c r="I541">
        <f t="shared" si="47"/>
        <v>0</v>
      </c>
      <c r="J541">
        <f t="shared" si="48"/>
        <v>0</v>
      </c>
      <c r="K541">
        <f t="shared" si="49"/>
        <v>0</v>
      </c>
      <c r="L541">
        <f t="shared" si="50"/>
        <v>0</v>
      </c>
      <c r="M541">
        <f t="shared" si="51"/>
        <v>1</v>
      </c>
    </row>
    <row r="542" spans="2:13" x14ac:dyDescent="0.25">
      <c r="B542" t="s">
        <v>278</v>
      </c>
      <c r="C542" t="s">
        <v>278</v>
      </c>
      <c r="E542">
        <f t="shared" si="43"/>
        <v>0</v>
      </c>
      <c r="F542">
        <f t="shared" si="44"/>
        <v>0</v>
      </c>
      <c r="G542">
        <f t="shared" si="45"/>
        <v>0</v>
      </c>
      <c r="H542">
        <f t="shared" si="46"/>
        <v>0</v>
      </c>
      <c r="I542">
        <f t="shared" si="47"/>
        <v>0</v>
      </c>
      <c r="J542">
        <f t="shared" si="48"/>
        <v>0</v>
      </c>
      <c r="K542">
        <f t="shared" si="49"/>
        <v>0</v>
      </c>
      <c r="L542">
        <f t="shared" si="50"/>
        <v>0</v>
      </c>
      <c r="M542">
        <f t="shared" si="51"/>
        <v>1</v>
      </c>
    </row>
    <row r="543" spans="2:13" x14ac:dyDescent="0.25">
      <c r="B543" t="s">
        <v>16</v>
      </c>
      <c r="C543" t="s">
        <v>278</v>
      </c>
      <c r="E543">
        <f t="shared" si="43"/>
        <v>0</v>
      </c>
      <c r="F543">
        <f t="shared" si="44"/>
        <v>0</v>
      </c>
      <c r="G543">
        <f t="shared" si="45"/>
        <v>0</v>
      </c>
      <c r="H543">
        <f t="shared" si="46"/>
        <v>0</v>
      </c>
      <c r="I543">
        <f t="shared" si="47"/>
        <v>0</v>
      </c>
      <c r="J543">
        <f t="shared" si="48"/>
        <v>0</v>
      </c>
      <c r="K543">
        <f t="shared" si="49"/>
        <v>1</v>
      </c>
      <c r="L543">
        <f t="shared" si="50"/>
        <v>0</v>
      </c>
      <c r="M543">
        <f t="shared" si="51"/>
        <v>0</v>
      </c>
    </row>
    <row r="544" spans="2:13" x14ac:dyDescent="0.25">
      <c r="B544" t="s">
        <v>278</v>
      </c>
      <c r="C544" t="s">
        <v>278</v>
      </c>
      <c r="E544">
        <f t="shared" si="43"/>
        <v>0</v>
      </c>
      <c r="F544">
        <f t="shared" si="44"/>
        <v>0</v>
      </c>
      <c r="G544">
        <f t="shared" si="45"/>
        <v>0</v>
      </c>
      <c r="H544">
        <f t="shared" si="46"/>
        <v>0</v>
      </c>
      <c r="I544">
        <f t="shared" si="47"/>
        <v>0</v>
      </c>
      <c r="J544">
        <f t="shared" si="48"/>
        <v>0</v>
      </c>
      <c r="K544">
        <f t="shared" si="49"/>
        <v>0</v>
      </c>
      <c r="L544">
        <f t="shared" si="50"/>
        <v>0</v>
      </c>
      <c r="M544">
        <f t="shared" si="51"/>
        <v>1</v>
      </c>
    </row>
    <row r="545" spans="2:13" x14ac:dyDescent="0.25">
      <c r="B545" t="s">
        <v>278</v>
      </c>
      <c r="C545" t="s">
        <v>278</v>
      </c>
      <c r="E545">
        <f t="shared" si="43"/>
        <v>0</v>
      </c>
      <c r="F545">
        <f t="shared" si="44"/>
        <v>0</v>
      </c>
      <c r="G545">
        <f t="shared" si="45"/>
        <v>0</v>
      </c>
      <c r="H545">
        <f t="shared" si="46"/>
        <v>0</v>
      </c>
      <c r="I545">
        <f t="shared" si="47"/>
        <v>0</v>
      </c>
      <c r="J545">
        <f t="shared" si="48"/>
        <v>0</v>
      </c>
      <c r="K545">
        <f t="shared" si="49"/>
        <v>0</v>
      </c>
      <c r="L545">
        <f t="shared" si="50"/>
        <v>0</v>
      </c>
      <c r="M545">
        <f t="shared" si="51"/>
        <v>1</v>
      </c>
    </row>
    <row r="546" spans="2:13" x14ac:dyDescent="0.25">
      <c r="B546" t="s">
        <v>278</v>
      </c>
      <c r="C546" t="s">
        <v>278</v>
      </c>
      <c r="E546">
        <f t="shared" si="43"/>
        <v>0</v>
      </c>
      <c r="F546">
        <f t="shared" si="44"/>
        <v>0</v>
      </c>
      <c r="G546">
        <f t="shared" si="45"/>
        <v>0</v>
      </c>
      <c r="H546">
        <f t="shared" si="46"/>
        <v>0</v>
      </c>
      <c r="I546">
        <f t="shared" si="47"/>
        <v>0</v>
      </c>
      <c r="J546">
        <f t="shared" si="48"/>
        <v>0</v>
      </c>
      <c r="K546">
        <f t="shared" si="49"/>
        <v>0</v>
      </c>
      <c r="L546">
        <f t="shared" si="50"/>
        <v>0</v>
      </c>
      <c r="M546">
        <f t="shared" si="51"/>
        <v>1</v>
      </c>
    </row>
    <row r="547" spans="2:13" x14ac:dyDescent="0.25">
      <c r="B547" t="s">
        <v>278</v>
      </c>
      <c r="C547" t="s">
        <v>278</v>
      </c>
      <c r="E547">
        <f t="shared" si="43"/>
        <v>0</v>
      </c>
      <c r="F547">
        <f t="shared" si="44"/>
        <v>0</v>
      </c>
      <c r="G547">
        <f t="shared" si="45"/>
        <v>0</v>
      </c>
      <c r="H547">
        <f t="shared" si="46"/>
        <v>0</v>
      </c>
      <c r="I547">
        <f t="shared" si="47"/>
        <v>0</v>
      </c>
      <c r="J547">
        <f t="shared" si="48"/>
        <v>0</v>
      </c>
      <c r="K547">
        <f t="shared" si="49"/>
        <v>0</v>
      </c>
      <c r="L547">
        <f t="shared" si="50"/>
        <v>0</v>
      </c>
      <c r="M547">
        <f t="shared" si="51"/>
        <v>1</v>
      </c>
    </row>
    <row r="548" spans="2:13" x14ac:dyDescent="0.25">
      <c r="B548" t="s">
        <v>278</v>
      </c>
      <c r="C548" t="s">
        <v>278</v>
      </c>
      <c r="E548">
        <f t="shared" si="43"/>
        <v>0</v>
      </c>
      <c r="F548">
        <f t="shared" si="44"/>
        <v>0</v>
      </c>
      <c r="G548">
        <f t="shared" si="45"/>
        <v>0</v>
      </c>
      <c r="H548">
        <f t="shared" si="46"/>
        <v>0</v>
      </c>
      <c r="I548">
        <f t="shared" si="47"/>
        <v>0</v>
      </c>
      <c r="J548">
        <f t="shared" si="48"/>
        <v>0</v>
      </c>
      <c r="K548">
        <f t="shared" si="49"/>
        <v>0</v>
      </c>
      <c r="L548">
        <f t="shared" si="50"/>
        <v>0</v>
      </c>
      <c r="M548">
        <f t="shared" si="51"/>
        <v>1</v>
      </c>
    </row>
    <row r="549" spans="2:13" x14ac:dyDescent="0.25">
      <c r="B549" t="s">
        <v>278</v>
      </c>
      <c r="C549" t="s">
        <v>278</v>
      </c>
      <c r="E549">
        <f t="shared" si="43"/>
        <v>0</v>
      </c>
      <c r="F549">
        <f t="shared" si="44"/>
        <v>0</v>
      </c>
      <c r="G549">
        <f t="shared" si="45"/>
        <v>0</v>
      </c>
      <c r="H549">
        <f t="shared" si="46"/>
        <v>0</v>
      </c>
      <c r="I549">
        <f t="shared" si="47"/>
        <v>0</v>
      </c>
      <c r="J549">
        <f t="shared" si="48"/>
        <v>0</v>
      </c>
      <c r="K549">
        <f t="shared" si="49"/>
        <v>0</v>
      </c>
      <c r="L549">
        <f t="shared" si="50"/>
        <v>0</v>
      </c>
      <c r="M549">
        <f t="shared" si="51"/>
        <v>1</v>
      </c>
    </row>
    <row r="550" spans="2:13" x14ac:dyDescent="0.25">
      <c r="B550" t="s">
        <v>278</v>
      </c>
      <c r="C550" t="s">
        <v>278</v>
      </c>
      <c r="E550">
        <f t="shared" si="43"/>
        <v>0</v>
      </c>
      <c r="F550">
        <f t="shared" si="44"/>
        <v>0</v>
      </c>
      <c r="G550">
        <f t="shared" si="45"/>
        <v>0</v>
      </c>
      <c r="H550">
        <f t="shared" si="46"/>
        <v>0</v>
      </c>
      <c r="I550">
        <f t="shared" si="47"/>
        <v>0</v>
      </c>
      <c r="J550">
        <f t="shared" si="48"/>
        <v>0</v>
      </c>
      <c r="K550">
        <f t="shared" si="49"/>
        <v>0</v>
      </c>
      <c r="L550">
        <f t="shared" si="50"/>
        <v>0</v>
      </c>
      <c r="M550">
        <f t="shared" si="51"/>
        <v>1</v>
      </c>
    </row>
    <row r="551" spans="2:13" x14ac:dyDescent="0.25">
      <c r="B551" t="s">
        <v>18</v>
      </c>
      <c r="C551" t="s">
        <v>278</v>
      </c>
      <c r="E551">
        <f t="shared" ref="E551:E563" si="52">IF(B551="ambiente",1,0)</f>
        <v>0</v>
      </c>
      <c r="F551">
        <f t="shared" ref="F551:F563" si="53">IF(B551="turismo",1,0)</f>
        <v>0</v>
      </c>
      <c r="G551">
        <f t="shared" ref="G551:G563" si="54">IF(B551="ciencia",1,0)</f>
        <v>0</v>
      </c>
      <c r="H551">
        <f t="shared" ref="H551:H563" si="55">IF(B551="cotidiano",1,0)</f>
        <v>0</v>
      </c>
      <c r="I551">
        <f t="shared" ref="I551:I563" si="56">IF(B551="educacao",1,0)</f>
        <v>1</v>
      </c>
      <c r="J551">
        <f t="shared" ref="J551:J563" si="57">IF(B551="esporte",1,0)</f>
        <v>0</v>
      </c>
      <c r="K551">
        <f t="shared" ref="K551:K563" si="58">IF(B551="mercado",1,0)</f>
        <v>0</v>
      </c>
      <c r="L551">
        <f t="shared" ref="L551:L563" si="59">IF(B551="mundo",1,0)</f>
        <v>0</v>
      </c>
      <c r="M551">
        <f t="shared" ref="M551:M563" si="60">IF(B551="política",1,0)</f>
        <v>0</v>
      </c>
    </row>
    <row r="552" spans="2:13" x14ac:dyDescent="0.25">
      <c r="B552" t="s">
        <v>278</v>
      </c>
      <c r="C552" t="s">
        <v>278</v>
      </c>
      <c r="E552">
        <f t="shared" si="52"/>
        <v>0</v>
      </c>
      <c r="F552">
        <f t="shared" si="53"/>
        <v>0</v>
      </c>
      <c r="G552">
        <f t="shared" si="54"/>
        <v>0</v>
      </c>
      <c r="H552">
        <f t="shared" si="55"/>
        <v>0</v>
      </c>
      <c r="I552">
        <f t="shared" si="56"/>
        <v>0</v>
      </c>
      <c r="J552">
        <f t="shared" si="57"/>
        <v>0</v>
      </c>
      <c r="K552">
        <f t="shared" si="58"/>
        <v>0</v>
      </c>
      <c r="L552">
        <f t="shared" si="59"/>
        <v>0</v>
      </c>
      <c r="M552">
        <f t="shared" si="60"/>
        <v>1</v>
      </c>
    </row>
    <row r="553" spans="2:13" x14ac:dyDescent="0.25">
      <c r="B553" t="s">
        <v>16</v>
      </c>
      <c r="C553" t="s">
        <v>278</v>
      </c>
      <c r="E553">
        <f t="shared" si="52"/>
        <v>0</v>
      </c>
      <c r="F553">
        <f t="shared" si="53"/>
        <v>0</v>
      </c>
      <c r="G553">
        <f t="shared" si="54"/>
        <v>0</v>
      </c>
      <c r="H553">
        <f t="shared" si="55"/>
        <v>0</v>
      </c>
      <c r="I553">
        <f t="shared" si="56"/>
        <v>0</v>
      </c>
      <c r="J553">
        <f t="shared" si="57"/>
        <v>0</v>
      </c>
      <c r="K553">
        <f t="shared" si="58"/>
        <v>1</v>
      </c>
      <c r="L553">
        <f t="shared" si="59"/>
        <v>0</v>
      </c>
      <c r="M553">
        <f t="shared" si="60"/>
        <v>0</v>
      </c>
    </row>
    <row r="554" spans="2:13" x14ac:dyDescent="0.25">
      <c r="B554" t="s">
        <v>8</v>
      </c>
      <c r="C554" t="s">
        <v>278</v>
      </c>
      <c r="E554">
        <f t="shared" si="52"/>
        <v>0</v>
      </c>
      <c r="F554">
        <f t="shared" si="53"/>
        <v>0</v>
      </c>
      <c r="G554">
        <f t="shared" si="54"/>
        <v>0</v>
      </c>
      <c r="H554">
        <f t="shared" si="55"/>
        <v>0</v>
      </c>
      <c r="I554">
        <f t="shared" si="56"/>
        <v>0</v>
      </c>
      <c r="J554">
        <f t="shared" si="57"/>
        <v>0</v>
      </c>
      <c r="K554">
        <f t="shared" si="58"/>
        <v>0</v>
      </c>
      <c r="L554">
        <f t="shared" si="59"/>
        <v>1</v>
      </c>
      <c r="M554">
        <f t="shared" si="60"/>
        <v>0</v>
      </c>
    </row>
    <row r="555" spans="2:13" x14ac:dyDescent="0.25">
      <c r="B555" t="s">
        <v>18</v>
      </c>
      <c r="C555" t="s">
        <v>278</v>
      </c>
      <c r="E555">
        <f t="shared" si="52"/>
        <v>0</v>
      </c>
      <c r="F555">
        <f t="shared" si="53"/>
        <v>0</v>
      </c>
      <c r="G555">
        <f t="shared" si="54"/>
        <v>0</v>
      </c>
      <c r="H555">
        <f t="shared" si="55"/>
        <v>0</v>
      </c>
      <c r="I555">
        <f t="shared" si="56"/>
        <v>1</v>
      </c>
      <c r="J555">
        <f t="shared" si="57"/>
        <v>0</v>
      </c>
      <c r="K555">
        <f t="shared" si="58"/>
        <v>0</v>
      </c>
      <c r="L555">
        <f t="shared" si="59"/>
        <v>0</v>
      </c>
      <c r="M555">
        <f t="shared" si="60"/>
        <v>0</v>
      </c>
    </row>
    <row r="556" spans="2:13" x14ac:dyDescent="0.25">
      <c r="B556" t="s">
        <v>278</v>
      </c>
      <c r="C556" t="s">
        <v>278</v>
      </c>
      <c r="E556">
        <f t="shared" si="52"/>
        <v>0</v>
      </c>
      <c r="F556">
        <f t="shared" si="53"/>
        <v>0</v>
      </c>
      <c r="G556">
        <f t="shared" si="54"/>
        <v>0</v>
      </c>
      <c r="H556">
        <f t="shared" si="55"/>
        <v>0</v>
      </c>
      <c r="I556">
        <f t="shared" si="56"/>
        <v>0</v>
      </c>
      <c r="J556">
        <f t="shared" si="57"/>
        <v>0</v>
      </c>
      <c r="K556">
        <f t="shared" si="58"/>
        <v>0</v>
      </c>
      <c r="L556">
        <f t="shared" si="59"/>
        <v>0</v>
      </c>
      <c r="M556">
        <f t="shared" si="60"/>
        <v>1</v>
      </c>
    </row>
    <row r="557" spans="2:13" x14ac:dyDescent="0.25">
      <c r="B557" t="s">
        <v>278</v>
      </c>
      <c r="C557" t="s">
        <v>278</v>
      </c>
      <c r="E557">
        <f t="shared" si="52"/>
        <v>0</v>
      </c>
      <c r="F557">
        <f t="shared" si="53"/>
        <v>0</v>
      </c>
      <c r="G557">
        <f t="shared" si="54"/>
        <v>0</v>
      </c>
      <c r="H557">
        <f t="shared" si="55"/>
        <v>0</v>
      </c>
      <c r="I557">
        <f t="shared" si="56"/>
        <v>0</v>
      </c>
      <c r="J557">
        <f t="shared" si="57"/>
        <v>0</v>
      </c>
      <c r="K557">
        <f t="shared" si="58"/>
        <v>0</v>
      </c>
      <c r="L557">
        <f t="shared" si="59"/>
        <v>0</v>
      </c>
      <c r="M557">
        <f t="shared" si="60"/>
        <v>1</v>
      </c>
    </row>
    <row r="558" spans="2:13" x14ac:dyDescent="0.25">
      <c r="B558" t="s">
        <v>278</v>
      </c>
      <c r="C558" t="s">
        <v>278</v>
      </c>
      <c r="E558">
        <f t="shared" si="52"/>
        <v>0</v>
      </c>
      <c r="F558">
        <f t="shared" si="53"/>
        <v>0</v>
      </c>
      <c r="G558">
        <f t="shared" si="54"/>
        <v>0</v>
      </c>
      <c r="H558">
        <f t="shared" si="55"/>
        <v>0</v>
      </c>
      <c r="I558">
        <f t="shared" si="56"/>
        <v>0</v>
      </c>
      <c r="J558">
        <f t="shared" si="57"/>
        <v>0</v>
      </c>
      <c r="K558">
        <f t="shared" si="58"/>
        <v>0</v>
      </c>
      <c r="L558">
        <f t="shared" si="59"/>
        <v>0</v>
      </c>
      <c r="M558">
        <f t="shared" si="60"/>
        <v>1</v>
      </c>
    </row>
    <row r="559" spans="2:13" x14ac:dyDescent="0.25">
      <c r="B559" t="s">
        <v>278</v>
      </c>
      <c r="C559" t="s">
        <v>278</v>
      </c>
      <c r="E559">
        <f t="shared" si="52"/>
        <v>0</v>
      </c>
      <c r="F559">
        <f t="shared" si="53"/>
        <v>0</v>
      </c>
      <c r="G559">
        <f t="shared" si="54"/>
        <v>0</v>
      </c>
      <c r="H559">
        <f t="shared" si="55"/>
        <v>0</v>
      </c>
      <c r="I559">
        <f t="shared" si="56"/>
        <v>0</v>
      </c>
      <c r="J559">
        <f t="shared" si="57"/>
        <v>0</v>
      </c>
      <c r="K559">
        <f t="shared" si="58"/>
        <v>0</v>
      </c>
      <c r="L559">
        <f t="shared" si="59"/>
        <v>0</v>
      </c>
      <c r="M559">
        <f t="shared" si="60"/>
        <v>1</v>
      </c>
    </row>
    <row r="560" spans="2:13" x14ac:dyDescent="0.25">
      <c r="B560" t="s">
        <v>8</v>
      </c>
      <c r="C560" t="s">
        <v>278</v>
      </c>
      <c r="E560">
        <f t="shared" si="52"/>
        <v>0</v>
      </c>
      <c r="F560">
        <f t="shared" si="53"/>
        <v>0</v>
      </c>
      <c r="G560">
        <f t="shared" si="54"/>
        <v>0</v>
      </c>
      <c r="H560">
        <f t="shared" si="55"/>
        <v>0</v>
      </c>
      <c r="I560">
        <f t="shared" si="56"/>
        <v>0</v>
      </c>
      <c r="J560">
        <f t="shared" si="57"/>
        <v>0</v>
      </c>
      <c r="K560">
        <f t="shared" si="58"/>
        <v>0</v>
      </c>
      <c r="L560">
        <f t="shared" si="59"/>
        <v>1</v>
      </c>
      <c r="M560">
        <f t="shared" si="60"/>
        <v>0</v>
      </c>
    </row>
    <row r="561" spans="2:13" x14ac:dyDescent="0.25">
      <c r="B561" t="s">
        <v>278</v>
      </c>
      <c r="C561" t="s">
        <v>278</v>
      </c>
      <c r="E561">
        <f t="shared" si="52"/>
        <v>0</v>
      </c>
      <c r="F561">
        <f t="shared" si="53"/>
        <v>0</v>
      </c>
      <c r="G561">
        <f t="shared" si="54"/>
        <v>0</v>
      </c>
      <c r="H561">
        <f t="shared" si="55"/>
        <v>0</v>
      </c>
      <c r="I561">
        <f t="shared" si="56"/>
        <v>0</v>
      </c>
      <c r="J561">
        <f t="shared" si="57"/>
        <v>0</v>
      </c>
      <c r="K561">
        <f t="shared" si="58"/>
        <v>0</v>
      </c>
      <c r="L561">
        <f t="shared" si="59"/>
        <v>0</v>
      </c>
      <c r="M561">
        <f t="shared" si="60"/>
        <v>1</v>
      </c>
    </row>
    <row r="562" spans="2:13" x14ac:dyDescent="0.25">
      <c r="B562" t="s">
        <v>8</v>
      </c>
      <c r="C562" t="s">
        <v>278</v>
      </c>
      <c r="E562">
        <f t="shared" si="52"/>
        <v>0</v>
      </c>
      <c r="F562">
        <f t="shared" si="53"/>
        <v>0</v>
      </c>
      <c r="G562">
        <f t="shared" si="54"/>
        <v>0</v>
      </c>
      <c r="H562">
        <f t="shared" si="55"/>
        <v>0</v>
      </c>
      <c r="I562">
        <f t="shared" si="56"/>
        <v>0</v>
      </c>
      <c r="J562">
        <f t="shared" si="57"/>
        <v>0</v>
      </c>
      <c r="K562">
        <f t="shared" si="58"/>
        <v>0</v>
      </c>
      <c r="L562">
        <f t="shared" si="59"/>
        <v>1</v>
      </c>
      <c r="M562">
        <f t="shared" si="60"/>
        <v>0</v>
      </c>
    </row>
    <row r="563" spans="2:13" x14ac:dyDescent="0.25">
      <c r="B563" t="s">
        <v>278</v>
      </c>
      <c r="C563" t="s">
        <v>278</v>
      </c>
      <c r="E563">
        <f t="shared" si="52"/>
        <v>0</v>
      </c>
      <c r="F563">
        <f t="shared" si="53"/>
        <v>0</v>
      </c>
      <c r="G563">
        <f t="shared" si="54"/>
        <v>0</v>
      </c>
      <c r="H563">
        <f t="shared" si="55"/>
        <v>0</v>
      </c>
      <c r="I563">
        <f t="shared" si="56"/>
        <v>0</v>
      </c>
      <c r="J563">
        <f t="shared" si="57"/>
        <v>0</v>
      </c>
      <c r="K563">
        <f t="shared" si="58"/>
        <v>0</v>
      </c>
      <c r="L563">
        <f t="shared" si="59"/>
        <v>0</v>
      </c>
      <c r="M563">
        <f t="shared" si="60"/>
        <v>1</v>
      </c>
    </row>
  </sheetData>
  <mergeCells count="2">
    <mergeCell ref="C281:C289"/>
    <mergeCell ref="E279:M27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Raphael Pivato</cp:lastModifiedBy>
  <dcterms:created xsi:type="dcterms:W3CDTF">2020-11-13T04:44:26Z</dcterms:created>
  <dcterms:modified xsi:type="dcterms:W3CDTF">2020-11-24T01:56:42Z</dcterms:modified>
</cp:coreProperties>
</file>