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\Desktop\tabelas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4" i="1" l="1"/>
  <c r="BS13" i="1"/>
  <c r="BS14" i="1"/>
  <c r="BS15" i="1"/>
  <c r="BS16" i="1"/>
  <c r="BS17" i="1"/>
  <c r="BS18" i="1"/>
  <c r="BS12" i="1"/>
  <c r="BS36" i="1" s="1"/>
  <c r="BN9" i="1"/>
  <c r="BN10" i="1"/>
  <c r="BN11" i="1"/>
  <c r="BN12" i="1"/>
  <c r="BN13" i="1"/>
  <c r="BN14" i="1"/>
  <c r="BN15" i="1"/>
  <c r="BN16" i="1"/>
  <c r="BN17" i="1"/>
  <c r="BN18" i="1"/>
  <c r="BN19" i="1"/>
  <c r="BN8" i="1"/>
  <c r="BN36" i="1" s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5" i="1"/>
  <c r="BI36" i="1" s="1"/>
  <c r="BD13" i="1"/>
  <c r="BD14" i="1"/>
  <c r="BD15" i="1"/>
  <c r="BD16" i="1"/>
  <c r="BD17" i="1"/>
  <c r="BD18" i="1"/>
  <c r="BD19" i="1"/>
  <c r="BD20" i="1"/>
  <c r="BD12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11" i="1"/>
  <c r="AT14" i="1"/>
  <c r="AT15" i="1"/>
  <c r="AT16" i="1"/>
  <c r="AT17" i="1"/>
  <c r="AT18" i="1"/>
  <c r="AT19" i="1"/>
  <c r="AT20" i="1"/>
  <c r="AT21" i="1"/>
  <c r="AT22" i="1"/>
  <c r="AT23" i="1"/>
  <c r="AT13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12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7" i="1"/>
  <c r="AD27" i="1"/>
  <c r="AD28" i="1"/>
  <c r="AD26" i="1"/>
  <c r="AD21" i="1"/>
  <c r="AD22" i="1"/>
  <c r="AD23" i="1"/>
  <c r="AD24" i="1"/>
  <c r="AD25" i="1"/>
  <c r="AD18" i="1"/>
  <c r="AD19" i="1"/>
  <c r="AD20" i="1"/>
  <c r="AD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BV6" i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Q6" i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L5" i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G5" i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B5" i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H30" i="1" s="1"/>
  <c r="Z5" i="1"/>
  <c r="Z6" i="1" s="1"/>
  <c r="AB6" i="1" s="1"/>
  <c r="BD36" i="1" l="1"/>
  <c r="AH19" i="1"/>
  <c r="AH7" i="1"/>
  <c r="AH15" i="1"/>
  <c r="AT36" i="1"/>
  <c r="AY36" i="1"/>
  <c r="AH23" i="1"/>
  <c r="AH27" i="1"/>
  <c r="AH11" i="1"/>
  <c r="AD36" i="1"/>
  <c r="AO36" i="1"/>
  <c r="AH26" i="1"/>
  <c r="AH22" i="1"/>
  <c r="AH18" i="1"/>
  <c r="AH14" i="1"/>
  <c r="AH10" i="1"/>
  <c r="AA6" i="1"/>
  <c r="AH29" i="1"/>
  <c r="AH25" i="1"/>
  <c r="AH21" i="1"/>
  <c r="AH17" i="1"/>
  <c r="AH13" i="1"/>
  <c r="AH9" i="1"/>
  <c r="AH6" i="1"/>
  <c r="AH28" i="1"/>
  <c r="AH24" i="1"/>
  <c r="AH20" i="1"/>
  <c r="AH16" i="1"/>
  <c r="AH12" i="1"/>
  <c r="AH8" i="1"/>
  <c r="AJ36" i="1"/>
  <c r="BY7" i="1"/>
  <c r="BY8" i="1" s="1"/>
  <c r="BY9" i="1" s="1"/>
  <c r="BY10" i="1" s="1"/>
  <c r="BY11" i="1" s="1"/>
  <c r="Z7" i="1"/>
  <c r="AB7" i="1" s="1"/>
  <c r="BY12" i="1" l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Z8" i="1"/>
  <c r="AB8" i="1" s="1"/>
  <c r="Z9" i="1" l="1"/>
  <c r="AB9" i="1" s="1"/>
  <c r="Z10" i="1" l="1"/>
  <c r="AB10" i="1" s="1"/>
  <c r="Z11" i="1" l="1"/>
  <c r="AB11" i="1" s="1"/>
  <c r="Z12" i="1" l="1"/>
  <c r="AB12" i="1" s="1"/>
  <c r="Z13" i="1" l="1"/>
  <c r="AB13" i="1" s="1"/>
  <c r="Z14" i="1" l="1"/>
  <c r="AB14" i="1" s="1"/>
  <c r="Z15" i="1" l="1"/>
  <c r="AB15" i="1" s="1"/>
  <c r="Z16" i="1" l="1"/>
  <c r="AB16" i="1" s="1"/>
  <c r="Z17" i="1" l="1"/>
  <c r="AB17" i="1" s="1"/>
  <c r="Z18" i="1" l="1"/>
  <c r="AB18" i="1" s="1"/>
  <c r="Z19" i="1" l="1"/>
  <c r="AB19" i="1" s="1"/>
  <c r="Z20" i="1" l="1"/>
  <c r="AB20" i="1" s="1"/>
  <c r="Z21" i="1" l="1"/>
  <c r="AB21" i="1" s="1"/>
  <c r="Z22" i="1" l="1"/>
  <c r="AB22" i="1" s="1"/>
  <c r="Z23" i="1" l="1"/>
  <c r="AB23" i="1" s="1"/>
  <c r="Z24" i="1" l="1"/>
  <c r="AB24" i="1" s="1"/>
  <c r="Z25" i="1" l="1"/>
  <c r="AB25" i="1" s="1"/>
  <c r="Z26" i="1" l="1"/>
  <c r="AB26" i="1" s="1"/>
  <c r="Z27" i="1" l="1"/>
  <c r="AB27" i="1" s="1"/>
  <c r="Z28" i="1" l="1"/>
  <c r="AB28" i="1" s="1"/>
  <c r="Z29" i="1" l="1"/>
  <c r="AB29" i="1" s="1"/>
  <c r="Z30" i="1" l="1"/>
  <c r="Z31" i="1" l="1"/>
  <c r="AB31" i="1" s="1"/>
  <c r="AB30" i="1"/>
</calcChain>
</file>

<file path=xl/sharedStrings.xml><?xml version="1.0" encoding="utf-8"?>
<sst xmlns="http://schemas.openxmlformats.org/spreadsheetml/2006/main" count="39" uniqueCount="16">
  <si>
    <t>oficiais</t>
  </si>
  <si>
    <t>por dia</t>
  </si>
  <si>
    <t>acumulado</t>
  </si>
  <si>
    <t>Números de óbitos de SRAG por covid-19</t>
  </si>
  <si>
    <t>diferença de 11 para 10 de abril</t>
  </si>
  <si>
    <t>diferença de 10 para 8 de abril</t>
  </si>
  <si>
    <t>diferença de 8 para 7 de abril</t>
  </si>
  <si>
    <t>diferença de 7 para 6 de abril</t>
  </si>
  <si>
    <t>diferença de 6 para 5 de abril</t>
  </si>
  <si>
    <t>diferença de 5 para 4 de abril</t>
  </si>
  <si>
    <t>diferença de 4 para 2 de abril</t>
  </si>
  <si>
    <t>diferença de 2 de abril para 30 de março</t>
  </si>
  <si>
    <t>diferença de 30 para 29 de março</t>
  </si>
  <si>
    <t>total de casos atualizados tardiamente</t>
  </si>
  <si>
    <t>mortes registradas por dia (anúncio oficial)</t>
  </si>
  <si>
    <t>mortes por dia (SRAG)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</si>
</sst>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15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4"/>
  <sheetViews>
    <sheetView tabSelected="1" workbookViewId="0">
      <selection activeCell="E35" sqref="E35"/>
    </sheetView>
  </sheetViews>
  <sheetFormatPr defaultRowHeight="15" x14ac:dyDescent="0.25"/>
  <cols>
    <col min="2" max="2" width="11.5703125" customWidth="1"/>
    <col min="3" max="3" width="38.42578125" customWidth="1"/>
    <col min="21" max="22" width="10.85546875" customWidth="1"/>
    <col min="24" max="24" width="10.140625" bestFit="1" customWidth="1"/>
    <col min="26" max="27" width="10.42578125" customWidth="1"/>
    <col min="33" max="33" width="10.28515625" customWidth="1"/>
    <col min="39" max="51" width="10.85546875" customWidth="1"/>
    <col min="54" max="56" width="11.140625" customWidth="1"/>
    <col min="59" max="62" width="11.140625" customWidth="1"/>
    <col min="64" max="67" width="11.140625" customWidth="1"/>
    <col min="69" max="72" width="11.140625" customWidth="1"/>
    <col min="74" max="75" width="11.140625" customWidth="1"/>
    <col min="77" max="77" width="10.7109375" customWidth="1"/>
  </cols>
  <sheetData>
    <row r="1" spans="1:77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AB1" t="s">
        <v>3</v>
      </c>
    </row>
    <row r="2" spans="1:77" x14ac:dyDescent="0.25">
      <c r="A2" s="8"/>
      <c r="B2" s="9"/>
      <c r="C2" s="9"/>
      <c r="D2" s="9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T2" t="s">
        <v>0</v>
      </c>
      <c r="Y2" s="3">
        <v>43932</v>
      </c>
      <c r="AF2" s="3">
        <v>43931</v>
      </c>
      <c r="AL2" s="3">
        <v>43929</v>
      </c>
      <c r="AQ2" s="3">
        <v>43928</v>
      </c>
      <c r="AV2" s="3">
        <v>43927</v>
      </c>
      <c r="BA2" s="3">
        <v>43926</v>
      </c>
      <c r="BF2" s="3">
        <v>43925</v>
      </c>
      <c r="BK2" s="3">
        <v>43923</v>
      </c>
      <c r="BP2" s="3">
        <v>43920</v>
      </c>
      <c r="BU2" s="3">
        <v>43919</v>
      </c>
      <c r="BX2" t="s">
        <v>0</v>
      </c>
    </row>
    <row r="3" spans="1:77" x14ac:dyDescent="0.25">
      <c r="A3" s="8"/>
      <c r="B3" s="9"/>
      <c r="C3" s="9" t="s">
        <v>14</v>
      </c>
      <c r="D3" s="3">
        <v>43936</v>
      </c>
      <c r="E3" s="3">
        <v>43935</v>
      </c>
      <c r="F3" s="3">
        <v>43934</v>
      </c>
      <c r="G3" s="11">
        <v>43932</v>
      </c>
      <c r="H3" s="11">
        <v>43931</v>
      </c>
      <c r="I3" s="11">
        <v>43929</v>
      </c>
      <c r="J3" s="11">
        <v>43928</v>
      </c>
      <c r="K3" s="11">
        <v>43927</v>
      </c>
      <c r="L3" s="11">
        <v>43926</v>
      </c>
      <c r="M3" s="11">
        <v>43925</v>
      </c>
      <c r="N3" s="11">
        <v>43923</v>
      </c>
      <c r="O3" s="11">
        <v>43920</v>
      </c>
      <c r="P3" s="11">
        <v>43919</v>
      </c>
      <c r="Q3" s="9"/>
      <c r="R3" s="10"/>
      <c r="T3" t="s">
        <v>1</v>
      </c>
      <c r="U3" t="s">
        <v>2</v>
      </c>
      <c r="Y3" t="s">
        <v>1</v>
      </c>
      <c r="Z3" t="s">
        <v>2</v>
      </c>
      <c r="AF3" t="s">
        <v>1</v>
      </c>
      <c r="AG3" t="s">
        <v>2</v>
      </c>
      <c r="AL3" t="s">
        <v>1</v>
      </c>
      <c r="AM3" t="s">
        <v>2</v>
      </c>
      <c r="AQ3" t="s">
        <v>1</v>
      </c>
      <c r="AR3" t="s">
        <v>2</v>
      </c>
      <c r="AV3" t="s">
        <v>1</v>
      </c>
      <c r="AW3" t="s">
        <v>2</v>
      </c>
      <c r="BA3" t="s">
        <v>1</v>
      </c>
      <c r="BB3" t="s">
        <v>2</v>
      </c>
      <c r="BF3" t="s">
        <v>1</v>
      </c>
      <c r="BG3" t="s">
        <v>2</v>
      </c>
      <c r="BK3" t="s">
        <v>1</v>
      </c>
      <c r="BL3" t="s">
        <v>2</v>
      </c>
      <c r="BP3" t="s">
        <v>1</v>
      </c>
      <c r="BQ3" t="s">
        <v>2</v>
      </c>
      <c r="BU3" t="s">
        <v>1</v>
      </c>
      <c r="BV3" t="s">
        <v>2</v>
      </c>
      <c r="BX3" t="s">
        <v>1</v>
      </c>
      <c r="BY3" t="s">
        <v>2</v>
      </c>
    </row>
    <row r="4" spans="1:77" x14ac:dyDescent="0.25">
      <c r="A4" s="8"/>
      <c r="B4" s="12">
        <v>43905</v>
      </c>
      <c r="C4" s="9"/>
      <c r="D4">
        <v>1</v>
      </c>
      <c r="E4">
        <v>1</v>
      </c>
      <c r="F4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Q4" s="9"/>
      <c r="R4" s="10"/>
      <c r="X4" s="1">
        <v>43905</v>
      </c>
      <c r="Y4">
        <v>1</v>
      </c>
      <c r="AF4">
        <v>1</v>
      </c>
      <c r="AL4">
        <v>1</v>
      </c>
      <c r="AQ4">
        <v>1</v>
      </c>
      <c r="AV4">
        <v>1</v>
      </c>
      <c r="BA4">
        <v>1</v>
      </c>
      <c r="BF4">
        <v>1</v>
      </c>
      <c r="BK4">
        <v>1</v>
      </c>
      <c r="BP4" s="4"/>
      <c r="BQ4" s="4"/>
      <c r="BR4" s="4"/>
      <c r="BS4" s="4"/>
      <c r="BU4" s="4"/>
      <c r="BV4" s="4"/>
    </row>
    <row r="5" spans="1:77" x14ac:dyDescent="0.25">
      <c r="A5" s="8"/>
      <c r="B5" s="12">
        <v>43906</v>
      </c>
      <c r="C5" s="9"/>
      <c r="D5">
        <v>3</v>
      </c>
      <c r="E5">
        <v>3</v>
      </c>
      <c r="F5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v>3</v>
      </c>
      <c r="N5" s="9">
        <v>2</v>
      </c>
      <c r="O5" s="13">
        <v>2</v>
      </c>
      <c r="P5" s="13">
        <v>2</v>
      </c>
      <c r="Q5" s="9"/>
      <c r="R5" s="10"/>
      <c r="X5" s="1">
        <v>43906</v>
      </c>
      <c r="Y5">
        <v>3</v>
      </c>
      <c r="Z5">
        <f>Y4+Y5</f>
        <v>4</v>
      </c>
      <c r="AF5">
        <v>3</v>
      </c>
      <c r="AG5">
        <f>AF5+AF4</f>
        <v>4</v>
      </c>
      <c r="AL5">
        <v>3</v>
      </c>
      <c r="AM5">
        <f>AL4+AL5</f>
        <v>4</v>
      </c>
      <c r="AQ5">
        <v>3</v>
      </c>
      <c r="AR5">
        <f>AQ5+AQ4</f>
        <v>4</v>
      </c>
      <c r="AV5">
        <v>3</v>
      </c>
      <c r="AW5">
        <f>AV4+AV5</f>
        <v>4</v>
      </c>
      <c r="BA5">
        <v>3</v>
      </c>
      <c r="BB5">
        <f>BA4+BA5</f>
        <v>4</v>
      </c>
      <c r="BF5">
        <v>3</v>
      </c>
      <c r="BG5">
        <f>BF4+BF5</f>
        <v>4</v>
      </c>
      <c r="BI5">
        <f>BF5-BK5</f>
        <v>1</v>
      </c>
      <c r="BK5">
        <v>2</v>
      </c>
      <c r="BL5">
        <f>BK4+BK5</f>
        <v>3</v>
      </c>
      <c r="BP5" s="4">
        <v>2</v>
      </c>
      <c r="BQ5" s="4"/>
      <c r="BR5" s="4"/>
      <c r="BS5" s="4"/>
      <c r="BU5" s="4">
        <v>2</v>
      </c>
      <c r="BV5" s="4"/>
    </row>
    <row r="6" spans="1:77" x14ac:dyDescent="0.25">
      <c r="A6" s="8"/>
      <c r="B6" s="12">
        <v>43907</v>
      </c>
      <c r="C6" s="9">
        <v>1</v>
      </c>
      <c r="D6">
        <v>3</v>
      </c>
      <c r="E6">
        <v>2</v>
      </c>
      <c r="F6">
        <v>2</v>
      </c>
      <c r="G6" s="9">
        <v>2</v>
      </c>
      <c r="H6" s="9">
        <v>2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2</v>
      </c>
      <c r="O6" s="13">
        <v>2</v>
      </c>
      <c r="P6" s="13">
        <v>2</v>
      </c>
      <c r="Q6" s="9"/>
      <c r="R6" s="10"/>
      <c r="T6">
        <v>1</v>
      </c>
      <c r="X6" s="1">
        <v>43907</v>
      </c>
      <c r="Y6">
        <v>2</v>
      </c>
      <c r="Z6">
        <f>Z5+Y6</f>
        <v>6</v>
      </c>
      <c r="AA6">
        <f>Z6-T6</f>
        <v>5</v>
      </c>
      <c r="AB6">
        <f>Z6-T6</f>
        <v>5</v>
      </c>
      <c r="AF6">
        <v>2</v>
      </c>
      <c r="AG6">
        <f>AG5+AF6</f>
        <v>6</v>
      </c>
      <c r="AH6">
        <f>AG6-T6</f>
        <v>5</v>
      </c>
      <c r="AL6">
        <v>1</v>
      </c>
      <c r="AM6">
        <f>AM5+AL6</f>
        <v>5</v>
      </c>
      <c r="AQ6">
        <v>1</v>
      </c>
      <c r="AR6">
        <f>AR5+AQ6</f>
        <v>5</v>
      </c>
      <c r="AV6">
        <v>1</v>
      </c>
      <c r="AW6">
        <f>AW5+AV6</f>
        <v>5</v>
      </c>
      <c r="BA6">
        <v>1</v>
      </c>
      <c r="BB6">
        <f>BB5+BA6</f>
        <v>5</v>
      </c>
      <c r="BF6">
        <v>1</v>
      </c>
      <c r="BG6">
        <f t="shared" ref="BG6:BG23" si="0">BG5+BF6</f>
        <v>5</v>
      </c>
      <c r="BI6">
        <f t="shared" ref="BI6:BI20" si="1">BF6-BK6</f>
        <v>-1</v>
      </c>
      <c r="BK6">
        <v>2</v>
      </c>
      <c r="BL6">
        <f>BL5+BK6</f>
        <v>5</v>
      </c>
      <c r="BP6" s="4">
        <v>2</v>
      </c>
      <c r="BQ6" s="4">
        <f>BP5+BP6</f>
        <v>4</v>
      </c>
      <c r="BR6" s="4"/>
      <c r="BS6" s="4"/>
      <c r="BU6" s="4">
        <v>2</v>
      </c>
      <c r="BV6" s="4">
        <f>BU5+BU6</f>
        <v>4</v>
      </c>
      <c r="BX6">
        <v>1</v>
      </c>
    </row>
    <row r="7" spans="1:77" x14ac:dyDescent="0.25">
      <c r="A7" s="8"/>
      <c r="B7" s="12">
        <v>43908</v>
      </c>
      <c r="C7" s="9">
        <v>3</v>
      </c>
      <c r="D7">
        <v>5</v>
      </c>
      <c r="E7">
        <v>5</v>
      </c>
      <c r="F7">
        <v>5</v>
      </c>
      <c r="G7" s="9">
        <v>5</v>
      </c>
      <c r="H7" s="9">
        <v>5</v>
      </c>
      <c r="I7" s="9">
        <v>4</v>
      </c>
      <c r="J7" s="9">
        <v>4</v>
      </c>
      <c r="K7" s="9">
        <v>4</v>
      </c>
      <c r="L7" s="9">
        <v>4</v>
      </c>
      <c r="M7" s="9">
        <v>4</v>
      </c>
      <c r="N7" s="9">
        <v>4</v>
      </c>
      <c r="O7" s="13">
        <v>4</v>
      </c>
      <c r="P7" s="13">
        <v>4</v>
      </c>
      <c r="Q7" s="9"/>
      <c r="R7" s="10"/>
      <c r="T7">
        <v>3</v>
      </c>
      <c r="U7">
        <f>T6+T7</f>
        <v>4</v>
      </c>
      <c r="X7" s="1">
        <v>43908</v>
      </c>
      <c r="Y7">
        <v>5</v>
      </c>
      <c r="Z7">
        <f t="shared" ref="Z7:Z31" si="2">Z6+Y7</f>
        <v>11</v>
      </c>
      <c r="AA7">
        <f>Y7-T7</f>
        <v>2</v>
      </c>
      <c r="AB7">
        <f>Z7-U7</f>
        <v>7</v>
      </c>
      <c r="AF7">
        <v>5</v>
      </c>
      <c r="AG7">
        <f t="shared" ref="AG7:AG30" si="3">AG6+AF7</f>
        <v>11</v>
      </c>
      <c r="AH7">
        <f>AG7-U7</f>
        <v>7</v>
      </c>
      <c r="AJ7">
        <f>AF7-AL7</f>
        <v>1</v>
      </c>
      <c r="AL7">
        <v>4</v>
      </c>
      <c r="AM7">
        <f t="shared" ref="AM7:AM28" si="4">AM6+AL7</f>
        <v>9</v>
      </c>
      <c r="AQ7">
        <v>4</v>
      </c>
      <c r="AR7">
        <f t="shared" ref="AR7:AR27" si="5">AR6+AQ7</f>
        <v>9</v>
      </c>
      <c r="AV7">
        <v>4</v>
      </c>
      <c r="AW7">
        <f t="shared" ref="AW7:AW26" si="6">AW6+AV7</f>
        <v>9</v>
      </c>
      <c r="BA7">
        <v>4</v>
      </c>
      <c r="BB7">
        <f t="shared" ref="BB7:BB25" si="7">BB6+BA7</f>
        <v>9</v>
      </c>
      <c r="BF7">
        <v>4</v>
      </c>
      <c r="BG7">
        <f t="shared" si="0"/>
        <v>9</v>
      </c>
      <c r="BI7">
        <f t="shared" si="1"/>
        <v>0</v>
      </c>
      <c r="BK7">
        <v>4</v>
      </c>
      <c r="BL7">
        <f t="shared" ref="BL7:BL22" si="8">BL6+BK7</f>
        <v>9</v>
      </c>
      <c r="BP7" s="4">
        <v>4</v>
      </c>
      <c r="BQ7" s="4">
        <f>BQ6+BP7</f>
        <v>8</v>
      </c>
      <c r="BR7" s="4"/>
      <c r="BS7" s="4"/>
      <c r="BU7" s="4">
        <v>4</v>
      </c>
      <c r="BV7" s="4">
        <f>BV6+BU7</f>
        <v>8</v>
      </c>
      <c r="BX7">
        <v>3</v>
      </c>
      <c r="BY7">
        <f>BX6+BX7</f>
        <v>4</v>
      </c>
    </row>
    <row r="8" spans="1:77" x14ac:dyDescent="0.25">
      <c r="A8" s="8"/>
      <c r="B8" s="12">
        <v>43909</v>
      </c>
      <c r="C8" s="9">
        <v>2</v>
      </c>
      <c r="D8">
        <v>7</v>
      </c>
      <c r="E8">
        <v>7</v>
      </c>
      <c r="F8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7</v>
      </c>
      <c r="N8" s="9">
        <v>7</v>
      </c>
      <c r="O8" s="13">
        <v>6</v>
      </c>
      <c r="P8" s="13">
        <v>6</v>
      </c>
      <c r="Q8" s="9"/>
      <c r="R8" s="10"/>
      <c r="T8">
        <v>2</v>
      </c>
      <c r="U8">
        <f>U7+T8</f>
        <v>6</v>
      </c>
      <c r="X8" s="1">
        <v>43909</v>
      </c>
      <c r="Y8">
        <v>7</v>
      </c>
      <c r="Z8">
        <f t="shared" si="2"/>
        <v>18</v>
      </c>
      <c r="AA8">
        <f t="shared" ref="AA8:AA31" si="9">Y8-T8</f>
        <v>5</v>
      </c>
      <c r="AB8">
        <f>Z8-U8</f>
        <v>12</v>
      </c>
      <c r="AF8">
        <v>7</v>
      </c>
      <c r="AG8">
        <f t="shared" si="3"/>
        <v>18</v>
      </c>
      <c r="AH8">
        <f t="shared" ref="AH8:AH30" si="10">AG8-U8</f>
        <v>12</v>
      </c>
      <c r="AJ8">
        <f t="shared" ref="AJ8:AJ26" si="11">AF8-AL8</f>
        <v>0</v>
      </c>
      <c r="AL8">
        <v>7</v>
      </c>
      <c r="AM8">
        <f t="shared" si="4"/>
        <v>16</v>
      </c>
      <c r="AQ8">
        <v>7</v>
      </c>
      <c r="AR8">
        <f t="shared" si="5"/>
        <v>16</v>
      </c>
      <c r="AV8">
        <v>7</v>
      </c>
      <c r="AW8">
        <f t="shared" si="6"/>
        <v>16</v>
      </c>
      <c r="BA8">
        <v>7</v>
      </c>
      <c r="BB8">
        <f t="shared" si="7"/>
        <v>16</v>
      </c>
      <c r="BF8">
        <v>7</v>
      </c>
      <c r="BG8">
        <f t="shared" si="0"/>
        <v>16</v>
      </c>
      <c r="BI8">
        <f t="shared" si="1"/>
        <v>0</v>
      </c>
      <c r="BK8">
        <v>7</v>
      </c>
      <c r="BL8">
        <f t="shared" si="8"/>
        <v>16</v>
      </c>
      <c r="BN8">
        <f>BK8-BP8</f>
        <v>1</v>
      </c>
      <c r="BP8" s="4">
        <v>6</v>
      </c>
      <c r="BQ8" s="4">
        <f t="shared" ref="BQ8:BQ19" si="12">BQ7+BP8</f>
        <v>14</v>
      </c>
      <c r="BR8" s="4"/>
      <c r="BS8" s="4"/>
      <c r="BU8" s="4">
        <v>6</v>
      </c>
      <c r="BV8" s="4">
        <f t="shared" ref="BV8:BV18" si="13">BV7+BU8</f>
        <v>14</v>
      </c>
      <c r="BX8">
        <v>2</v>
      </c>
      <c r="BY8">
        <f>BY7+BX8</f>
        <v>6</v>
      </c>
    </row>
    <row r="9" spans="1:77" x14ac:dyDescent="0.25">
      <c r="A9" s="8"/>
      <c r="B9" s="12">
        <v>43910</v>
      </c>
      <c r="C9" s="9">
        <v>5</v>
      </c>
      <c r="D9">
        <v>10</v>
      </c>
      <c r="E9">
        <v>9</v>
      </c>
      <c r="F9">
        <v>9</v>
      </c>
      <c r="G9" s="9">
        <v>9</v>
      </c>
      <c r="H9" s="9">
        <v>9</v>
      </c>
      <c r="I9" s="9">
        <v>8</v>
      </c>
      <c r="J9" s="9">
        <v>8</v>
      </c>
      <c r="K9" s="9">
        <v>8</v>
      </c>
      <c r="L9" s="9">
        <v>8</v>
      </c>
      <c r="M9" s="9">
        <v>8</v>
      </c>
      <c r="N9" s="9">
        <v>7</v>
      </c>
      <c r="O9" s="13">
        <v>6</v>
      </c>
      <c r="P9" s="13">
        <v>6</v>
      </c>
      <c r="Q9" s="9"/>
      <c r="R9" s="10"/>
      <c r="T9">
        <v>5</v>
      </c>
      <c r="U9">
        <f t="shared" ref="U9:U32" si="14">U8+T9</f>
        <v>11</v>
      </c>
      <c r="X9" s="1">
        <v>43910</v>
      </c>
      <c r="Y9">
        <v>9</v>
      </c>
      <c r="Z9">
        <f t="shared" si="2"/>
        <v>27</v>
      </c>
      <c r="AA9">
        <f t="shared" si="9"/>
        <v>4</v>
      </c>
      <c r="AB9">
        <f t="shared" ref="AB9:AB31" si="15">Z9-U9</f>
        <v>16</v>
      </c>
      <c r="AF9">
        <v>9</v>
      </c>
      <c r="AG9">
        <f t="shared" si="3"/>
        <v>27</v>
      </c>
      <c r="AH9">
        <f t="shared" si="10"/>
        <v>16</v>
      </c>
      <c r="AJ9">
        <f t="shared" si="11"/>
        <v>1</v>
      </c>
      <c r="AL9">
        <v>8</v>
      </c>
      <c r="AM9">
        <f t="shared" si="4"/>
        <v>24</v>
      </c>
      <c r="AQ9">
        <v>8</v>
      </c>
      <c r="AR9">
        <f t="shared" si="5"/>
        <v>24</v>
      </c>
      <c r="AV9">
        <v>8</v>
      </c>
      <c r="AW9">
        <f t="shared" si="6"/>
        <v>24</v>
      </c>
      <c r="BA9">
        <v>8</v>
      </c>
      <c r="BB9">
        <f t="shared" si="7"/>
        <v>24</v>
      </c>
      <c r="BF9">
        <v>8</v>
      </c>
      <c r="BG9">
        <f t="shared" si="0"/>
        <v>24</v>
      </c>
      <c r="BI9">
        <f t="shared" si="1"/>
        <v>1</v>
      </c>
      <c r="BK9">
        <v>7</v>
      </c>
      <c r="BL9">
        <f t="shared" si="8"/>
        <v>23</v>
      </c>
      <c r="BN9">
        <f t="shared" ref="BN9:BN19" si="16">BK9-BP9</f>
        <v>1</v>
      </c>
      <c r="BP9" s="4">
        <v>6</v>
      </c>
      <c r="BQ9" s="4">
        <f t="shared" si="12"/>
        <v>20</v>
      </c>
      <c r="BR9" s="4"/>
      <c r="BS9" s="4"/>
      <c r="BU9" s="4">
        <v>6</v>
      </c>
      <c r="BV9" s="4">
        <f t="shared" si="13"/>
        <v>20</v>
      </c>
      <c r="BX9">
        <v>5</v>
      </c>
      <c r="BY9">
        <f t="shared" ref="BY9:BY32" si="17">BY8+BX9</f>
        <v>11</v>
      </c>
    </row>
    <row r="10" spans="1:77" x14ac:dyDescent="0.25">
      <c r="A10" s="8"/>
      <c r="B10" s="12">
        <v>43911</v>
      </c>
      <c r="C10" s="9">
        <v>7</v>
      </c>
      <c r="D10">
        <v>12</v>
      </c>
      <c r="E10">
        <v>11</v>
      </c>
      <c r="F10">
        <v>11</v>
      </c>
      <c r="G10" s="9">
        <v>11</v>
      </c>
      <c r="H10" s="9">
        <v>11</v>
      </c>
      <c r="I10" s="9">
        <v>10</v>
      </c>
      <c r="J10" s="9">
        <v>10</v>
      </c>
      <c r="K10" s="9">
        <v>10</v>
      </c>
      <c r="L10" s="9">
        <v>10</v>
      </c>
      <c r="M10" s="9">
        <v>10</v>
      </c>
      <c r="N10" s="9">
        <v>10</v>
      </c>
      <c r="O10" s="13">
        <v>9</v>
      </c>
      <c r="P10" s="13">
        <v>9</v>
      </c>
      <c r="Q10" s="9"/>
      <c r="R10" s="10"/>
      <c r="T10">
        <v>7</v>
      </c>
      <c r="U10">
        <f t="shared" si="14"/>
        <v>18</v>
      </c>
      <c r="X10" s="1">
        <v>43911</v>
      </c>
      <c r="Y10">
        <v>11</v>
      </c>
      <c r="Z10">
        <f t="shared" si="2"/>
        <v>38</v>
      </c>
      <c r="AA10">
        <f t="shared" si="9"/>
        <v>4</v>
      </c>
      <c r="AB10">
        <f t="shared" si="15"/>
        <v>20</v>
      </c>
      <c r="AF10">
        <v>11</v>
      </c>
      <c r="AG10">
        <f t="shared" si="3"/>
        <v>38</v>
      </c>
      <c r="AH10">
        <f t="shared" si="10"/>
        <v>20</v>
      </c>
      <c r="AJ10">
        <f t="shared" si="11"/>
        <v>1</v>
      </c>
      <c r="AL10">
        <v>10</v>
      </c>
      <c r="AM10">
        <f t="shared" si="4"/>
        <v>34</v>
      </c>
      <c r="AQ10">
        <v>10</v>
      </c>
      <c r="AR10">
        <f t="shared" si="5"/>
        <v>34</v>
      </c>
      <c r="AV10">
        <v>10</v>
      </c>
      <c r="AW10">
        <f t="shared" si="6"/>
        <v>34</v>
      </c>
      <c r="BA10">
        <v>10</v>
      </c>
      <c r="BB10">
        <f t="shared" si="7"/>
        <v>34</v>
      </c>
      <c r="BF10">
        <v>10</v>
      </c>
      <c r="BG10">
        <f t="shared" si="0"/>
        <v>34</v>
      </c>
      <c r="BI10">
        <f t="shared" si="1"/>
        <v>0</v>
      </c>
      <c r="BK10">
        <v>10</v>
      </c>
      <c r="BL10">
        <f t="shared" si="8"/>
        <v>33</v>
      </c>
      <c r="BN10">
        <f t="shared" si="16"/>
        <v>1</v>
      </c>
      <c r="BP10" s="4">
        <v>9</v>
      </c>
      <c r="BQ10" s="4">
        <f t="shared" si="12"/>
        <v>29</v>
      </c>
      <c r="BR10" s="4"/>
      <c r="BS10" s="4"/>
      <c r="BU10" s="4">
        <v>9</v>
      </c>
      <c r="BV10" s="4">
        <f t="shared" si="13"/>
        <v>29</v>
      </c>
      <c r="BX10">
        <v>7</v>
      </c>
      <c r="BY10">
        <f t="shared" si="17"/>
        <v>18</v>
      </c>
    </row>
    <row r="11" spans="1:77" x14ac:dyDescent="0.25">
      <c r="A11" s="8"/>
      <c r="B11" s="12">
        <v>43912</v>
      </c>
      <c r="C11" s="9">
        <v>7</v>
      </c>
      <c r="D11">
        <v>13</v>
      </c>
      <c r="E11">
        <v>13</v>
      </c>
      <c r="F11">
        <v>13</v>
      </c>
      <c r="G11" s="9">
        <v>13</v>
      </c>
      <c r="H11" s="9">
        <v>13</v>
      </c>
      <c r="I11" s="9">
        <v>13</v>
      </c>
      <c r="J11" s="9">
        <v>13</v>
      </c>
      <c r="K11" s="9">
        <v>13</v>
      </c>
      <c r="L11" s="9">
        <v>12</v>
      </c>
      <c r="M11" s="9">
        <v>12</v>
      </c>
      <c r="N11" s="9">
        <v>10</v>
      </c>
      <c r="O11" s="13">
        <v>8</v>
      </c>
      <c r="P11" s="13">
        <v>8</v>
      </c>
      <c r="Q11" s="9"/>
      <c r="R11" s="10"/>
      <c r="T11">
        <v>7</v>
      </c>
      <c r="U11">
        <f t="shared" si="14"/>
        <v>25</v>
      </c>
      <c r="X11" s="1">
        <v>43912</v>
      </c>
      <c r="Y11">
        <v>13</v>
      </c>
      <c r="Z11">
        <f t="shared" si="2"/>
        <v>51</v>
      </c>
      <c r="AA11">
        <f t="shared" si="9"/>
        <v>6</v>
      </c>
      <c r="AB11">
        <f t="shared" si="15"/>
        <v>26</v>
      </c>
      <c r="AF11">
        <v>13</v>
      </c>
      <c r="AG11">
        <f t="shared" si="3"/>
        <v>51</v>
      </c>
      <c r="AH11">
        <f t="shared" si="10"/>
        <v>26</v>
      </c>
      <c r="AJ11">
        <f t="shared" si="11"/>
        <v>0</v>
      </c>
      <c r="AL11">
        <v>13</v>
      </c>
      <c r="AM11">
        <f t="shared" si="4"/>
        <v>47</v>
      </c>
      <c r="AQ11">
        <v>13</v>
      </c>
      <c r="AR11">
        <f t="shared" si="5"/>
        <v>47</v>
      </c>
      <c r="AV11">
        <v>13</v>
      </c>
      <c r="AW11">
        <f t="shared" si="6"/>
        <v>47</v>
      </c>
      <c r="AY11">
        <f>AV11-BA11</f>
        <v>1</v>
      </c>
      <c r="BA11">
        <v>12</v>
      </c>
      <c r="BB11">
        <f t="shared" si="7"/>
        <v>46</v>
      </c>
      <c r="BF11">
        <v>12</v>
      </c>
      <c r="BG11">
        <f t="shared" si="0"/>
        <v>46</v>
      </c>
      <c r="BI11">
        <f t="shared" si="1"/>
        <v>2</v>
      </c>
      <c r="BK11">
        <v>10</v>
      </c>
      <c r="BL11">
        <f t="shared" si="8"/>
        <v>43</v>
      </c>
      <c r="BN11">
        <f t="shared" si="16"/>
        <v>2</v>
      </c>
      <c r="BP11" s="4">
        <v>8</v>
      </c>
      <c r="BQ11" s="4">
        <f t="shared" si="12"/>
        <v>37</v>
      </c>
      <c r="BR11" s="4"/>
      <c r="BS11" s="4"/>
      <c r="BU11" s="4">
        <v>8</v>
      </c>
      <c r="BV11" s="4">
        <f t="shared" si="13"/>
        <v>37</v>
      </c>
      <c r="BX11">
        <v>7</v>
      </c>
      <c r="BY11">
        <f t="shared" si="17"/>
        <v>25</v>
      </c>
    </row>
    <row r="12" spans="1:77" x14ac:dyDescent="0.25">
      <c r="A12" s="8"/>
      <c r="B12" s="12">
        <v>43913</v>
      </c>
      <c r="C12" s="9">
        <v>9</v>
      </c>
      <c r="D12">
        <v>27</v>
      </c>
      <c r="E12">
        <v>27</v>
      </c>
      <c r="F12">
        <v>27</v>
      </c>
      <c r="G12" s="9">
        <v>27</v>
      </c>
      <c r="H12" s="9">
        <v>27</v>
      </c>
      <c r="I12" s="9">
        <v>24</v>
      </c>
      <c r="J12" s="9">
        <v>20</v>
      </c>
      <c r="K12" s="9">
        <v>20</v>
      </c>
      <c r="L12" s="13">
        <v>20</v>
      </c>
      <c r="M12" s="13">
        <v>18</v>
      </c>
      <c r="N12" s="13">
        <v>17</v>
      </c>
      <c r="O12" s="13">
        <v>15</v>
      </c>
      <c r="P12" s="13">
        <v>12</v>
      </c>
      <c r="Q12" s="9"/>
      <c r="R12" s="10"/>
      <c r="T12">
        <v>9</v>
      </c>
      <c r="U12">
        <f t="shared" si="14"/>
        <v>34</v>
      </c>
      <c r="X12" s="1">
        <v>43913</v>
      </c>
      <c r="Y12">
        <v>27</v>
      </c>
      <c r="Z12">
        <f t="shared" si="2"/>
        <v>78</v>
      </c>
      <c r="AA12">
        <f t="shared" si="9"/>
        <v>18</v>
      </c>
      <c r="AB12">
        <f t="shared" si="15"/>
        <v>44</v>
      </c>
      <c r="AF12">
        <v>27</v>
      </c>
      <c r="AG12">
        <f t="shared" si="3"/>
        <v>78</v>
      </c>
      <c r="AH12">
        <f t="shared" si="10"/>
        <v>44</v>
      </c>
      <c r="AJ12">
        <f t="shared" si="11"/>
        <v>3</v>
      </c>
      <c r="AL12">
        <v>24</v>
      </c>
      <c r="AM12">
        <f t="shared" si="4"/>
        <v>71</v>
      </c>
      <c r="AO12">
        <f>AL12-AQ12</f>
        <v>4</v>
      </c>
      <c r="AQ12">
        <v>20</v>
      </c>
      <c r="AR12">
        <f t="shared" si="5"/>
        <v>67</v>
      </c>
      <c r="AV12">
        <v>20</v>
      </c>
      <c r="AW12">
        <f t="shared" si="6"/>
        <v>67</v>
      </c>
      <c r="AY12">
        <f t="shared" ref="AY12:AY23" si="18">AV12-BA12</f>
        <v>0</v>
      </c>
      <c r="BA12" s="4">
        <v>20</v>
      </c>
      <c r="BB12">
        <f t="shared" si="7"/>
        <v>66</v>
      </c>
      <c r="BD12">
        <f>BA12-BF12</f>
        <v>2</v>
      </c>
      <c r="BF12" s="4">
        <v>18</v>
      </c>
      <c r="BG12">
        <f t="shared" si="0"/>
        <v>64</v>
      </c>
      <c r="BI12">
        <f t="shared" si="1"/>
        <v>1</v>
      </c>
      <c r="BK12" s="4">
        <v>17</v>
      </c>
      <c r="BL12">
        <f t="shared" si="8"/>
        <v>60</v>
      </c>
      <c r="BN12">
        <f t="shared" si="16"/>
        <v>2</v>
      </c>
      <c r="BP12" s="4">
        <v>15</v>
      </c>
      <c r="BQ12" s="4">
        <f t="shared" si="12"/>
        <v>52</v>
      </c>
      <c r="BR12" s="4"/>
      <c r="BS12" s="4">
        <f>BP12-BU12</f>
        <v>3</v>
      </c>
      <c r="BU12" s="4">
        <v>12</v>
      </c>
      <c r="BV12" s="4">
        <f t="shared" si="13"/>
        <v>49</v>
      </c>
      <c r="BX12">
        <v>9</v>
      </c>
      <c r="BY12">
        <f t="shared" si="17"/>
        <v>34</v>
      </c>
    </row>
    <row r="13" spans="1:77" x14ac:dyDescent="0.25">
      <c r="A13" s="8"/>
      <c r="B13" s="12">
        <v>43914</v>
      </c>
      <c r="C13" s="9">
        <v>12</v>
      </c>
      <c r="D13">
        <v>26</v>
      </c>
      <c r="E13">
        <v>25</v>
      </c>
      <c r="F13">
        <v>23</v>
      </c>
      <c r="G13" s="9">
        <v>23</v>
      </c>
      <c r="H13" s="9">
        <v>23</v>
      </c>
      <c r="I13" s="9">
        <v>22</v>
      </c>
      <c r="J13" s="9">
        <v>20</v>
      </c>
      <c r="K13" s="9">
        <v>18</v>
      </c>
      <c r="L13" s="13">
        <v>17</v>
      </c>
      <c r="M13" s="13">
        <v>15</v>
      </c>
      <c r="N13" s="13">
        <v>17</v>
      </c>
      <c r="O13" s="13">
        <v>12</v>
      </c>
      <c r="P13" s="13">
        <v>12</v>
      </c>
      <c r="Q13" s="9"/>
      <c r="R13" s="10"/>
      <c r="T13">
        <v>12</v>
      </c>
      <c r="U13">
        <f t="shared" si="14"/>
        <v>46</v>
      </c>
      <c r="X13" s="1">
        <v>43914</v>
      </c>
      <c r="Y13">
        <v>23</v>
      </c>
      <c r="Z13">
        <f t="shared" si="2"/>
        <v>101</v>
      </c>
      <c r="AA13">
        <f t="shared" si="9"/>
        <v>11</v>
      </c>
      <c r="AB13">
        <f t="shared" si="15"/>
        <v>55</v>
      </c>
      <c r="AF13">
        <v>23</v>
      </c>
      <c r="AG13">
        <f t="shared" si="3"/>
        <v>101</v>
      </c>
      <c r="AH13">
        <f t="shared" si="10"/>
        <v>55</v>
      </c>
      <c r="AJ13">
        <f t="shared" si="11"/>
        <v>1</v>
      </c>
      <c r="AL13">
        <v>22</v>
      </c>
      <c r="AM13">
        <f t="shared" si="4"/>
        <v>93</v>
      </c>
      <c r="AO13">
        <f t="shared" ref="AO13:AO25" si="19">AL13-AQ13</f>
        <v>2</v>
      </c>
      <c r="AQ13">
        <v>20</v>
      </c>
      <c r="AR13">
        <f t="shared" si="5"/>
        <v>87</v>
      </c>
      <c r="AT13">
        <f>AQ13-AV13</f>
        <v>2</v>
      </c>
      <c r="AV13">
        <v>18</v>
      </c>
      <c r="AW13">
        <f t="shared" si="6"/>
        <v>85</v>
      </c>
      <c r="AY13">
        <f t="shared" si="18"/>
        <v>1</v>
      </c>
      <c r="BA13" s="4">
        <v>17</v>
      </c>
      <c r="BB13">
        <f t="shared" si="7"/>
        <v>83</v>
      </c>
      <c r="BD13">
        <f t="shared" ref="BD13:BD20" si="20">BA13-BF13</f>
        <v>2</v>
      </c>
      <c r="BF13" s="4">
        <v>15</v>
      </c>
      <c r="BG13">
        <f t="shared" si="0"/>
        <v>79</v>
      </c>
      <c r="BI13">
        <f t="shared" si="1"/>
        <v>-2</v>
      </c>
      <c r="BK13" s="4">
        <v>17</v>
      </c>
      <c r="BL13">
        <f t="shared" si="8"/>
        <v>77</v>
      </c>
      <c r="BN13">
        <f t="shared" si="16"/>
        <v>5</v>
      </c>
      <c r="BP13" s="4">
        <v>12</v>
      </c>
      <c r="BQ13" s="4">
        <f t="shared" si="12"/>
        <v>64</v>
      </c>
      <c r="BR13" s="4"/>
      <c r="BS13" s="4">
        <f t="shared" ref="BS13:BS18" si="21">BP13-BU13</f>
        <v>0</v>
      </c>
      <c r="BU13" s="4">
        <v>12</v>
      </c>
      <c r="BV13" s="4">
        <f t="shared" si="13"/>
        <v>61</v>
      </c>
      <c r="BX13">
        <v>12</v>
      </c>
      <c r="BY13">
        <f t="shared" si="17"/>
        <v>46</v>
      </c>
    </row>
    <row r="14" spans="1:77" x14ac:dyDescent="0.25">
      <c r="A14" s="8"/>
      <c r="B14" s="12">
        <v>43915</v>
      </c>
      <c r="C14" s="9">
        <v>11</v>
      </c>
      <c r="D14">
        <v>26</v>
      </c>
      <c r="E14">
        <v>25</v>
      </c>
      <c r="F14">
        <v>25</v>
      </c>
      <c r="G14" s="9">
        <v>25</v>
      </c>
      <c r="H14" s="9">
        <v>25</v>
      </c>
      <c r="I14" s="9">
        <v>25</v>
      </c>
      <c r="J14" s="9">
        <v>24</v>
      </c>
      <c r="K14" s="9">
        <v>21</v>
      </c>
      <c r="L14" s="13">
        <v>21</v>
      </c>
      <c r="M14" s="13">
        <v>20</v>
      </c>
      <c r="N14" s="13">
        <v>17</v>
      </c>
      <c r="O14" s="13">
        <v>14</v>
      </c>
      <c r="P14" s="13">
        <v>13</v>
      </c>
      <c r="Q14" s="9"/>
      <c r="R14" s="10"/>
      <c r="T14">
        <v>11</v>
      </c>
      <c r="U14">
        <f t="shared" si="14"/>
        <v>57</v>
      </c>
      <c r="X14" s="1">
        <v>43915</v>
      </c>
      <c r="Y14">
        <v>25</v>
      </c>
      <c r="Z14">
        <f t="shared" si="2"/>
        <v>126</v>
      </c>
      <c r="AA14">
        <f t="shared" si="9"/>
        <v>14</v>
      </c>
      <c r="AB14">
        <f t="shared" si="15"/>
        <v>69</v>
      </c>
      <c r="AF14">
        <v>25</v>
      </c>
      <c r="AG14">
        <f t="shared" si="3"/>
        <v>126</v>
      </c>
      <c r="AH14">
        <f t="shared" si="10"/>
        <v>69</v>
      </c>
      <c r="AJ14">
        <f t="shared" si="11"/>
        <v>0</v>
      </c>
      <c r="AL14">
        <v>25</v>
      </c>
      <c r="AM14">
        <f t="shared" si="4"/>
        <v>118</v>
      </c>
      <c r="AO14">
        <f t="shared" si="19"/>
        <v>1</v>
      </c>
      <c r="AQ14">
        <v>24</v>
      </c>
      <c r="AR14">
        <f t="shared" si="5"/>
        <v>111</v>
      </c>
      <c r="AT14">
        <f t="shared" ref="AT14:AT23" si="22">AQ14-AV14</f>
        <v>3</v>
      </c>
      <c r="AV14">
        <v>21</v>
      </c>
      <c r="AW14">
        <f t="shared" si="6"/>
        <v>106</v>
      </c>
      <c r="AY14">
        <f t="shared" si="18"/>
        <v>0</v>
      </c>
      <c r="BA14" s="4">
        <v>21</v>
      </c>
      <c r="BB14">
        <f t="shared" si="7"/>
        <v>104</v>
      </c>
      <c r="BD14">
        <f t="shared" si="20"/>
        <v>1</v>
      </c>
      <c r="BF14" s="4">
        <v>20</v>
      </c>
      <c r="BG14">
        <f t="shared" si="0"/>
        <v>99</v>
      </c>
      <c r="BI14">
        <f t="shared" si="1"/>
        <v>3</v>
      </c>
      <c r="BK14" s="4">
        <v>17</v>
      </c>
      <c r="BL14">
        <f t="shared" si="8"/>
        <v>94</v>
      </c>
      <c r="BN14">
        <f t="shared" si="16"/>
        <v>3</v>
      </c>
      <c r="BP14" s="4">
        <v>14</v>
      </c>
      <c r="BQ14" s="4">
        <f t="shared" si="12"/>
        <v>78</v>
      </c>
      <c r="BR14" s="4"/>
      <c r="BS14" s="4">
        <f t="shared" si="21"/>
        <v>1</v>
      </c>
      <c r="BU14" s="4">
        <v>13</v>
      </c>
      <c r="BV14" s="4">
        <f t="shared" si="13"/>
        <v>74</v>
      </c>
      <c r="BX14">
        <v>11</v>
      </c>
      <c r="BY14">
        <f t="shared" si="17"/>
        <v>57</v>
      </c>
    </row>
    <row r="15" spans="1:77" x14ac:dyDescent="0.25">
      <c r="A15" s="8"/>
      <c r="B15" s="12">
        <v>43916</v>
      </c>
      <c r="C15" s="9">
        <v>20</v>
      </c>
      <c r="D15">
        <v>31</v>
      </c>
      <c r="E15">
        <v>31</v>
      </c>
      <c r="F15">
        <v>30</v>
      </c>
      <c r="G15" s="9">
        <v>29</v>
      </c>
      <c r="H15" s="9">
        <v>29</v>
      </c>
      <c r="I15" s="9">
        <v>27</v>
      </c>
      <c r="J15" s="9">
        <v>28</v>
      </c>
      <c r="K15" s="9">
        <v>27</v>
      </c>
      <c r="L15" s="13">
        <v>26</v>
      </c>
      <c r="M15" s="13">
        <v>25</v>
      </c>
      <c r="N15" s="13">
        <v>20</v>
      </c>
      <c r="O15" s="13">
        <v>14</v>
      </c>
      <c r="P15" s="13">
        <v>14</v>
      </c>
      <c r="Q15" s="9"/>
      <c r="R15" s="10"/>
      <c r="T15">
        <v>20</v>
      </c>
      <c r="U15">
        <f t="shared" si="14"/>
        <v>77</v>
      </c>
      <c r="X15" s="1">
        <v>43916</v>
      </c>
      <c r="Y15">
        <v>29</v>
      </c>
      <c r="Z15">
        <f t="shared" si="2"/>
        <v>155</v>
      </c>
      <c r="AA15">
        <f t="shared" si="9"/>
        <v>9</v>
      </c>
      <c r="AB15">
        <f t="shared" si="15"/>
        <v>78</v>
      </c>
      <c r="AF15">
        <v>29</v>
      </c>
      <c r="AG15">
        <f t="shared" si="3"/>
        <v>155</v>
      </c>
      <c r="AH15">
        <f t="shared" si="10"/>
        <v>78</v>
      </c>
      <c r="AJ15">
        <f t="shared" si="11"/>
        <v>2</v>
      </c>
      <c r="AL15">
        <v>27</v>
      </c>
      <c r="AM15">
        <f t="shared" si="4"/>
        <v>145</v>
      </c>
      <c r="AO15">
        <f t="shared" si="19"/>
        <v>-1</v>
      </c>
      <c r="AQ15">
        <v>28</v>
      </c>
      <c r="AR15">
        <f t="shared" si="5"/>
        <v>139</v>
      </c>
      <c r="AT15">
        <f t="shared" si="22"/>
        <v>1</v>
      </c>
      <c r="AV15">
        <v>27</v>
      </c>
      <c r="AW15">
        <f t="shared" si="6"/>
        <v>133</v>
      </c>
      <c r="AY15">
        <f t="shared" si="18"/>
        <v>1</v>
      </c>
      <c r="BA15" s="4">
        <v>26</v>
      </c>
      <c r="BB15">
        <f t="shared" si="7"/>
        <v>130</v>
      </c>
      <c r="BD15">
        <f t="shared" si="20"/>
        <v>1</v>
      </c>
      <c r="BF15" s="4">
        <v>25</v>
      </c>
      <c r="BG15">
        <f t="shared" si="0"/>
        <v>124</v>
      </c>
      <c r="BI15">
        <f t="shared" si="1"/>
        <v>5</v>
      </c>
      <c r="BK15" s="4">
        <v>20</v>
      </c>
      <c r="BL15">
        <f t="shared" si="8"/>
        <v>114</v>
      </c>
      <c r="BN15">
        <f t="shared" si="16"/>
        <v>6</v>
      </c>
      <c r="BP15" s="4">
        <v>14</v>
      </c>
      <c r="BQ15" s="4">
        <f t="shared" si="12"/>
        <v>92</v>
      </c>
      <c r="BR15" s="4"/>
      <c r="BS15" s="4">
        <f t="shared" si="21"/>
        <v>0</v>
      </c>
      <c r="BU15" s="4">
        <v>14</v>
      </c>
      <c r="BV15" s="4">
        <f t="shared" si="13"/>
        <v>88</v>
      </c>
      <c r="BX15">
        <v>20</v>
      </c>
      <c r="BY15">
        <f t="shared" si="17"/>
        <v>77</v>
      </c>
    </row>
    <row r="16" spans="1:77" x14ac:dyDescent="0.25">
      <c r="A16" s="8"/>
      <c r="B16" s="12">
        <v>43917</v>
      </c>
      <c r="C16" s="9">
        <v>15</v>
      </c>
      <c r="D16">
        <v>33</v>
      </c>
      <c r="E16">
        <v>30</v>
      </c>
      <c r="F16">
        <v>30</v>
      </c>
      <c r="G16" s="9">
        <v>29</v>
      </c>
      <c r="H16" s="9">
        <v>29</v>
      </c>
      <c r="I16" s="9">
        <v>28</v>
      </c>
      <c r="J16" s="9">
        <v>27</v>
      </c>
      <c r="K16" s="9">
        <v>25</v>
      </c>
      <c r="L16" s="13">
        <v>25</v>
      </c>
      <c r="M16" s="13">
        <v>23</v>
      </c>
      <c r="N16" s="13">
        <v>15</v>
      </c>
      <c r="O16" s="13">
        <v>11</v>
      </c>
      <c r="P16" s="13">
        <v>11</v>
      </c>
      <c r="Q16" s="9"/>
      <c r="R16" s="10"/>
      <c r="T16">
        <v>15</v>
      </c>
      <c r="U16">
        <f t="shared" si="14"/>
        <v>92</v>
      </c>
      <c r="X16" s="1">
        <v>43917</v>
      </c>
      <c r="Y16">
        <v>29</v>
      </c>
      <c r="Z16">
        <f t="shared" si="2"/>
        <v>184</v>
      </c>
      <c r="AA16">
        <f t="shared" si="9"/>
        <v>14</v>
      </c>
      <c r="AB16">
        <f t="shared" si="15"/>
        <v>92</v>
      </c>
      <c r="AF16">
        <v>29</v>
      </c>
      <c r="AG16">
        <f t="shared" si="3"/>
        <v>184</v>
      </c>
      <c r="AH16">
        <f t="shared" si="10"/>
        <v>92</v>
      </c>
      <c r="AJ16">
        <f t="shared" si="11"/>
        <v>1</v>
      </c>
      <c r="AL16">
        <v>28</v>
      </c>
      <c r="AM16">
        <f t="shared" si="4"/>
        <v>173</v>
      </c>
      <c r="AO16">
        <f t="shared" si="19"/>
        <v>1</v>
      </c>
      <c r="AQ16">
        <v>27</v>
      </c>
      <c r="AR16">
        <f t="shared" si="5"/>
        <v>166</v>
      </c>
      <c r="AT16">
        <f t="shared" si="22"/>
        <v>22</v>
      </c>
      <c r="AV16">
        <v>5</v>
      </c>
      <c r="AW16">
        <f t="shared" si="6"/>
        <v>138</v>
      </c>
      <c r="AY16">
        <f t="shared" si="18"/>
        <v>-20</v>
      </c>
      <c r="BA16" s="4">
        <v>25</v>
      </c>
      <c r="BB16">
        <f t="shared" si="7"/>
        <v>155</v>
      </c>
      <c r="BD16">
        <f t="shared" si="20"/>
        <v>2</v>
      </c>
      <c r="BF16" s="4">
        <v>23</v>
      </c>
      <c r="BG16">
        <f t="shared" si="0"/>
        <v>147</v>
      </c>
      <c r="BI16">
        <f t="shared" si="1"/>
        <v>8</v>
      </c>
      <c r="BK16" s="4">
        <v>15</v>
      </c>
      <c r="BL16">
        <f t="shared" si="8"/>
        <v>129</v>
      </c>
      <c r="BN16">
        <f t="shared" si="16"/>
        <v>4</v>
      </c>
      <c r="BP16" s="4">
        <v>11</v>
      </c>
      <c r="BQ16" s="4">
        <f t="shared" si="12"/>
        <v>103</v>
      </c>
      <c r="BR16" s="4"/>
      <c r="BS16" s="4">
        <f t="shared" si="21"/>
        <v>0</v>
      </c>
      <c r="BU16" s="4">
        <v>11</v>
      </c>
      <c r="BV16" s="4">
        <f t="shared" si="13"/>
        <v>99</v>
      </c>
      <c r="BX16">
        <v>15</v>
      </c>
      <c r="BY16">
        <f t="shared" si="17"/>
        <v>92</v>
      </c>
    </row>
    <row r="17" spans="1:77" x14ac:dyDescent="0.25">
      <c r="A17" s="8"/>
      <c r="B17" s="12">
        <v>43918</v>
      </c>
      <c r="C17" s="9">
        <v>22</v>
      </c>
      <c r="D17">
        <v>44</v>
      </c>
      <c r="E17">
        <v>41</v>
      </c>
      <c r="F17">
        <v>41</v>
      </c>
      <c r="G17" s="9">
        <v>39</v>
      </c>
      <c r="H17" s="9">
        <v>36</v>
      </c>
      <c r="I17" s="9">
        <v>34</v>
      </c>
      <c r="J17" s="9">
        <v>33</v>
      </c>
      <c r="K17" s="9">
        <v>33</v>
      </c>
      <c r="L17" s="13">
        <v>34</v>
      </c>
      <c r="M17" s="13">
        <v>31</v>
      </c>
      <c r="N17" s="13">
        <v>28</v>
      </c>
      <c r="O17" s="13">
        <v>15</v>
      </c>
      <c r="P17" s="13">
        <v>13</v>
      </c>
      <c r="Q17" s="9"/>
      <c r="R17" s="10"/>
      <c r="T17">
        <v>22</v>
      </c>
      <c r="U17">
        <f t="shared" si="14"/>
        <v>114</v>
      </c>
      <c r="X17" s="1">
        <v>43918</v>
      </c>
      <c r="Y17">
        <v>39</v>
      </c>
      <c r="Z17">
        <f t="shared" si="2"/>
        <v>223</v>
      </c>
      <c r="AA17">
        <f t="shared" si="9"/>
        <v>17</v>
      </c>
      <c r="AB17">
        <f t="shared" si="15"/>
        <v>109</v>
      </c>
      <c r="AD17">
        <f>Y17-AF17</f>
        <v>3</v>
      </c>
      <c r="AF17">
        <v>36</v>
      </c>
      <c r="AG17">
        <f t="shared" si="3"/>
        <v>220</v>
      </c>
      <c r="AH17">
        <f t="shared" si="10"/>
        <v>106</v>
      </c>
      <c r="AJ17">
        <f t="shared" si="11"/>
        <v>2</v>
      </c>
      <c r="AL17">
        <v>34</v>
      </c>
      <c r="AM17">
        <f t="shared" si="4"/>
        <v>207</v>
      </c>
      <c r="AO17">
        <f t="shared" si="19"/>
        <v>1</v>
      </c>
      <c r="AQ17">
        <v>33</v>
      </c>
      <c r="AR17">
        <f t="shared" si="5"/>
        <v>199</v>
      </c>
      <c r="AT17">
        <f t="shared" si="22"/>
        <v>0</v>
      </c>
      <c r="AV17">
        <v>33</v>
      </c>
      <c r="AW17">
        <f t="shared" si="6"/>
        <v>171</v>
      </c>
      <c r="AY17">
        <f t="shared" si="18"/>
        <v>-1</v>
      </c>
      <c r="BA17" s="4">
        <v>34</v>
      </c>
      <c r="BB17">
        <f t="shared" si="7"/>
        <v>189</v>
      </c>
      <c r="BD17">
        <f t="shared" si="20"/>
        <v>3</v>
      </c>
      <c r="BF17" s="4">
        <v>31</v>
      </c>
      <c r="BG17">
        <f t="shared" si="0"/>
        <v>178</v>
      </c>
      <c r="BI17">
        <f t="shared" si="1"/>
        <v>3</v>
      </c>
      <c r="BK17" s="4">
        <v>28</v>
      </c>
      <c r="BL17">
        <f t="shared" si="8"/>
        <v>157</v>
      </c>
      <c r="BN17">
        <f t="shared" si="16"/>
        <v>13</v>
      </c>
      <c r="BP17" s="4">
        <v>15</v>
      </c>
      <c r="BQ17" s="4">
        <f t="shared" si="12"/>
        <v>118</v>
      </c>
      <c r="BR17" s="4"/>
      <c r="BS17" s="4">
        <f t="shared" si="21"/>
        <v>2</v>
      </c>
      <c r="BU17" s="4">
        <v>13</v>
      </c>
      <c r="BV17" s="4">
        <f t="shared" si="13"/>
        <v>112</v>
      </c>
      <c r="BX17">
        <v>22</v>
      </c>
      <c r="BY17">
        <f t="shared" si="17"/>
        <v>114</v>
      </c>
    </row>
    <row r="18" spans="1:77" x14ac:dyDescent="0.25">
      <c r="A18" s="8"/>
      <c r="B18" s="12">
        <v>43919</v>
      </c>
      <c r="C18" s="9">
        <v>22</v>
      </c>
      <c r="D18">
        <v>48</v>
      </c>
      <c r="E18">
        <v>46</v>
      </c>
      <c r="F18">
        <v>45</v>
      </c>
      <c r="G18" s="9">
        <v>46</v>
      </c>
      <c r="H18" s="9">
        <v>45</v>
      </c>
      <c r="I18" s="9">
        <v>45</v>
      </c>
      <c r="J18" s="9">
        <v>42</v>
      </c>
      <c r="K18" s="9">
        <v>43</v>
      </c>
      <c r="L18" s="13">
        <v>41</v>
      </c>
      <c r="M18" s="13">
        <v>37</v>
      </c>
      <c r="N18" s="13">
        <v>30</v>
      </c>
      <c r="O18" s="13">
        <v>14</v>
      </c>
      <c r="P18" s="13">
        <v>7</v>
      </c>
      <c r="Q18" s="9"/>
      <c r="R18" s="10"/>
      <c r="T18">
        <v>22</v>
      </c>
      <c r="U18">
        <f t="shared" si="14"/>
        <v>136</v>
      </c>
      <c r="X18" s="1">
        <v>43919</v>
      </c>
      <c r="Y18">
        <v>46</v>
      </c>
      <c r="Z18">
        <f t="shared" si="2"/>
        <v>269</v>
      </c>
      <c r="AA18">
        <f t="shared" si="9"/>
        <v>24</v>
      </c>
      <c r="AB18">
        <f t="shared" si="15"/>
        <v>133</v>
      </c>
      <c r="AD18">
        <f t="shared" ref="AD18:AD25" si="23">Y18-AF18</f>
        <v>1</v>
      </c>
      <c r="AF18">
        <v>45</v>
      </c>
      <c r="AG18">
        <f t="shared" si="3"/>
        <v>265</v>
      </c>
      <c r="AH18">
        <f t="shared" si="10"/>
        <v>129</v>
      </c>
      <c r="AJ18">
        <f t="shared" si="11"/>
        <v>0</v>
      </c>
      <c r="AL18">
        <v>45</v>
      </c>
      <c r="AM18">
        <f t="shared" si="4"/>
        <v>252</v>
      </c>
      <c r="AO18">
        <f t="shared" si="19"/>
        <v>3</v>
      </c>
      <c r="AQ18">
        <v>42</v>
      </c>
      <c r="AR18">
        <f t="shared" si="5"/>
        <v>241</v>
      </c>
      <c r="AT18">
        <f t="shared" si="22"/>
        <v>-1</v>
      </c>
      <c r="AV18">
        <v>43</v>
      </c>
      <c r="AW18">
        <f t="shared" si="6"/>
        <v>214</v>
      </c>
      <c r="AY18">
        <f t="shared" si="18"/>
        <v>2</v>
      </c>
      <c r="BA18" s="4">
        <v>41</v>
      </c>
      <c r="BB18">
        <f t="shared" si="7"/>
        <v>230</v>
      </c>
      <c r="BD18">
        <f t="shared" si="20"/>
        <v>4</v>
      </c>
      <c r="BF18" s="4">
        <v>37</v>
      </c>
      <c r="BG18">
        <f t="shared" si="0"/>
        <v>215</v>
      </c>
      <c r="BI18">
        <f t="shared" si="1"/>
        <v>7</v>
      </c>
      <c r="BK18" s="4">
        <v>30</v>
      </c>
      <c r="BL18">
        <f t="shared" si="8"/>
        <v>187</v>
      </c>
      <c r="BN18">
        <f t="shared" si="16"/>
        <v>16</v>
      </c>
      <c r="BP18" s="4">
        <v>14</v>
      </c>
      <c r="BQ18" s="4">
        <f t="shared" si="12"/>
        <v>132</v>
      </c>
      <c r="BR18" s="4"/>
      <c r="BS18" s="4">
        <f t="shared" si="21"/>
        <v>7</v>
      </c>
      <c r="BU18" s="4">
        <v>7</v>
      </c>
      <c r="BV18" s="4">
        <f t="shared" si="13"/>
        <v>119</v>
      </c>
      <c r="BX18">
        <v>22</v>
      </c>
      <c r="BY18">
        <f t="shared" si="17"/>
        <v>136</v>
      </c>
    </row>
    <row r="19" spans="1:77" x14ac:dyDescent="0.25">
      <c r="A19" s="8"/>
      <c r="B19" s="12">
        <v>43920</v>
      </c>
      <c r="C19" s="9">
        <v>23</v>
      </c>
      <c r="D19">
        <v>52</v>
      </c>
      <c r="E19">
        <v>51</v>
      </c>
      <c r="F19">
        <v>47</v>
      </c>
      <c r="G19" s="9">
        <v>46</v>
      </c>
      <c r="H19" s="9">
        <v>43</v>
      </c>
      <c r="I19" s="9">
        <v>42</v>
      </c>
      <c r="J19" s="9">
        <v>36</v>
      </c>
      <c r="K19" s="9">
        <v>33</v>
      </c>
      <c r="L19" s="13">
        <v>33</v>
      </c>
      <c r="M19" s="13">
        <v>33</v>
      </c>
      <c r="N19" s="13">
        <v>27</v>
      </c>
      <c r="O19" s="13">
        <v>2</v>
      </c>
      <c r="P19" s="9"/>
      <c r="Q19" s="9"/>
      <c r="R19" s="10"/>
      <c r="T19">
        <v>23</v>
      </c>
      <c r="U19">
        <f t="shared" si="14"/>
        <v>159</v>
      </c>
      <c r="X19" s="1">
        <v>43920</v>
      </c>
      <c r="Y19">
        <v>46</v>
      </c>
      <c r="Z19">
        <f t="shared" si="2"/>
        <v>315</v>
      </c>
      <c r="AA19">
        <f t="shared" si="9"/>
        <v>23</v>
      </c>
      <c r="AB19">
        <f t="shared" si="15"/>
        <v>156</v>
      </c>
      <c r="AD19">
        <f t="shared" si="23"/>
        <v>3</v>
      </c>
      <c r="AF19">
        <v>43</v>
      </c>
      <c r="AG19">
        <f t="shared" si="3"/>
        <v>308</v>
      </c>
      <c r="AH19">
        <f t="shared" si="10"/>
        <v>149</v>
      </c>
      <c r="AJ19">
        <f t="shared" si="11"/>
        <v>1</v>
      </c>
      <c r="AL19">
        <v>42</v>
      </c>
      <c r="AM19">
        <f t="shared" si="4"/>
        <v>294</v>
      </c>
      <c r="AO19">
        <f t="shared" si="19"/>
        <v>6</v>
      </c>
      <c r="AQ19">
        <v>36</v>
      </c>
      <c r="AR19">
        <f t="shared" si="5"/>
        <v>277</v>
      </c>
      <c r="AT19">
        <f t="shared" si="22"/>
        <v>3</v>
      </c>
      <c r="AV19">
        <v>33</v>
      </c>
      <c r="AW19">
        <f t="shared" si="6"/>
        <v>247</v>
      </c>
      <c r="AY19">
        <f t="shared" si="18"/>
        <v>0</v>
      </c>
      <c r="BA19" s="4">
        <v>33</v>
      </c>
      <c r="BB19">
        <f t="shared" si="7"/>
        <v>263</v>
      </c>
      <c r="BD19">
        <f t="shared" si="20"/>
        <v>0</v>
      </c>
      <c r="BF19" s="4">
        <v>33</v>
      </c>
      <c r="BG19">
        <f t="shared" si="0"/>
        <v>248</v>
      </c>
      <c r="BI19">
        <f t="shared" si="1"/>
        <v>6</v>
      </c>
      <c r="BK19" s="4">
        <v>27</v>
      </c>
      <c r="BL19">
        <f t="shared" si="8"/>
        <v>214</v>
      </c>
      <c r="BN19">
        <f t="shared" si="16"/>
        <v>25</v>
      </c>
      <c r="BP19" s="4">
        <v>2</v>
      </c>
      <c r="BQ19" s="4">
        <f t="shared" si="12"/>
        <v>134</v>
      </c>
      <c r="BR19" s="4"/>
      <c r="BS19" s="4"/>
      <c r="BU19" s="4"/>
      <c r="BV19" s="4"/>
      <c r="BX19">
        <v>23</v>
      </c>
      <c r="BY19">
        <f t="shared" si="17"/>
        <v>159</v>
      </c>
    </row>
    <row r="20" spans="1:77" x14ac:dyDescent="0.25">
      <c r="A20" s="8"/>
      <c r="B20" s="12">
        <v>43921</v>
      </c>
      <c r="C20" s="9">
        <v>42</v>
      </c>
      <c r="D20">
        <v>64</v>
      </c>
      <c r="E20">
        <v>59</v>
      </c>
      <c r="F20">
        <v>55</v>
      </c>
      <c r="G20" s="9">
        <v>54</v>
      </c>
      <c r="H20" s="9">
        <v>52</v>
      </c>
      <c r="I20" s="9">
        <v>46</v>
      </c>
      <c r="J20" s="9">
        <v>39</v>
      </c>
      <c r="K20" s="9">
        <v>32</v>
      </c>
      <c r="L20" s="13">
        <v>27</v>
      </c>
      <c r="M20" s="13">
        <v>26</v>
      </c>
      <c r="N20" s="13">
        <v>20</v>
      </c>
      <c r="O20" s="9"/>
      <c r="P20" s="9"/>
      <c r="Q20" s="9"/>
      <c r="R20" s="10"/>
      <c r="T20">
        <v>42</v>
      </c>
      <c r="U20">
        <f t="shared" si="14"/>
        <v>201</v>
      </c>
      <c r="X20" s="1">
        <v>43921</v>
      </c>
      <c r="Y20">
        <v>54</v>
      </c>
      <c r="Z20">
        <f t="shared" si="2"/>
        <v>369</v>
      </c>
      <c r="AA20">
        <f t="shared" si="9"/>
        <v>12</v>
      </c>
      <c r="AB20">
        <f t="shared" si="15"/>
        <v>168</v>
      </c>
      <c r="AD20">
        <f t="shared" si="23"/>
        <v>2</v>
      </c>
      <c r="AF20">
        <v>52</v>
      </c>
      <c r="AG20">
        <f t="shared" si="3"/>
        <v>360</v>
      </c>
      <c r="AH20">
        <f t="shared" si="10"/>
        <v>159</v>
      </c>
      <c r="AJ20">
        <f t="shared" si="11"/>
        <v>6</v>
      </c>
      <c r="AL20">
        <v>46</v>
      </c>
      <c r="AM20">
        <f t="shared" si="4"/>
        <v>340</v>
      </c>
      <c r="AO20">
        <f t="shared" si="19"/>
        <v>7</v>
      </c>
      <c r="AQ20">
        <v>39</v>
      </c>
      <c r="AR20">
        <f t="shared" si="5"/>
        <v>316</v>
      </c>
      <c r="AT20">
        <f t="shared" si="22"/>
        <v>7</v>
      </c>
      <c r="AV20">
        <v>32</v>
      </c>
      <c r="AW20">
        <f t="shared" si="6"/>
        <v>279</v>
      </c>
      <c r="AY20">
        <f t="shared" si="18"/>
        <v>5</v>
      </c>
      <c r="BA20" s="4">
        <v>27</v>
      </c>
      <c r="BB20">
        <f t="shared" si="7"/>
        <v>290</v>
      </c>
      <c r="BD20">
        <f t="shared" si="20"/>
        <v>1</v>
      </c>
      <c r="BF20" s="4">
        <v>26</v>
      </c>
      <c r="BG20">
        <f t="shared" si="0"/>
        <v>274</v>
      </c>
      <c r="BI20">
        <f t="shared" si="1"/>
        <v>6</v>
      </c>
      <c r="BK20" s="4">
        <v>20</v>
      </c>
      <c r="BL20">
        <f t="shared" si="8"/>
        <v>234</v>
      </c>
      <c r="BP20" s="4"/>
      <c r="BQ20" s="4"/>
      <c r="BR20" s="4"/>
      <c r="BS20" s="4"/>
      <c r="BU20" s="4"/>
      <c r="BV20" s="4"/>
      <c r="BX20">
        <v>42</v>
      </c>
      <c r="BY20">
        <f t="shared" si="17"/>
        <v>201</v>
      </c>
    </row>
    <row r="21" spans="1:77" x14ac:dyDescent="0.25">
      <c r="A21" s="8"/>
      <c r="B21" s="12">
        <v>43922</v>
      </c>
      <c r="C21" s="9">
        <v>40</v>
      </c>
      <c r="D21">
        <v>61</v>
      </c>
      <c r="E21">
        <v>57</v>
      </c>
      <c r="F21">
        <v>53</v>
      </c>
      <c r="G21" s="9">
        <v>53</v>
      </c>
      <c r="H21" s="9">
        <v>52</v>
      </c>
      <c r="I21" s="9">
        <v>45</v>
      </c>
      <c r="J21" s="9">
        <v>36</v>
      </c>
      <c r="K21" s="9">
        <v>35</v>
      </c>
      <c r="L21" s="13">
        <v>32</v>
      </c>
      <c r="M21" s="14">
        <v>29</v>
      </c>
      <c r="N21" s="14">
        <v>15</v>
      </c>
      <c r="O21" s="9"/>
      <c r="P21" s="9"/>
      <c r="Q21" s="9"/>
      <c r="R21" s="10"/>
      <c r="T21">
        <v>40</v>
      </c>
      <c r="U21">
        <f t="shared" si="14"/>
        <v>241</v>
      </c>
      <c r="X21" s="1">
        <v>43922</v>
      </c>
      <c r="Y21">
        <v>53</v>
      </c>
      <c r="Z21">
        <f t="shared" si="2"/>
        <v>422</v>
      </c>
      <c r="AA21">
        <f t="shared" si="9"/>
        <v>13</v>
      </c>
      <c r="AB21">
        <f t="shared" si="15"/>
        <v>181</v>
      </c>
      <c r="AD21">
        <f t="shared" si="23"/>
        <v>1</v>
      </c>
      <c r="AF21">
        <v>52</v>
      </c>
      <c r="AG21">
        <f t="shared" si="3"/>
        <v>412</v>
      </c>
      <c r="AH21">
        <f t="shared" si="10"/>
        <v>171</v>
      </c>
      <c r="AJ21">
        <f t="shared" si="11"/>
        <v>7</v>
      </c>
      <c r="AL21">
        <v>45</v>
      </c>
      <c r="AM21">
        <f t="shared" si="4"/>
        <v>385</v>
      </c>
      <c r="AO21">
        <f t="shared" si="19"/>
        <v>9</v>
      </c>
      <c r="AQ21">
        <v>36</v>
      </c>
      <c r="AR21">
        <f t="shared" si="5"/>
        <v>352</v>
      </c>
      <c r="AT21">
        <f t="shared" si="22"/>
        <v>1</v>
      </c>
      <c r="AV21">
        <v>35</v>
      </c>
      <c r="AW21">
        <f t="shared" si="6"/>
        <v>314</v>
      </c>
      <c r="AY21">
        <f t="shared" si="18"/>
        <v>3</v>
      </c>
      <c r="BA21" s="4">
        <v>32</v>
      </c>
      <c r="BB21">
        <f t="shared" si="7"/>
        <v>322</v>
      </c>
      <c r="BF21" s="2">
        <v>29</v>
      </c>
      <c r="BG21">
        <f t="shared" si="0"/>
        <v>303</v>
      </c>
      <c r="BK21" s="2">
        <v>15</v>
      </c>
      <c r="BL21">
        <f t="shared" si="8"/>
        <v>249</v>
      </c>
      <c r="BP21" s="4"/>
      <c r="BQ21" s="4"/>
      <c r="BR21" s="4"/>
      <c r="BS21" s="4"/>
      <c r="BU21" s="4"/>
      <c r="BV21" s="4"/>
      <c r="BX21">
        <v>40</v>
      </c>
      <c r="BY21">
        <f t="shared" si="17"/>
        <v>241</v>
      </c>
    </row>
    <row r="22" spans="1:77" x14ac:dyDescent="0.25">
      <c r="A22" s="8"/>
      <c r="B22" s="12">
        <v>43923</v>
      </c>
      <c r="C22" s="9">
        <v>58</v>
      </c>
      <c r="D22">
        <v>71</v>
      </c>
      <c r="E22">
        <v>67</v>
      </c>
      <c r="F22">
        <v>56</v>
      </c>
      <c r="G22" s="9">
        <v>54</v>
      </c>
      <c r="H22" s="9">
        <v>51</v>
      </c>
      <c r="I22" s="9">
        <v>48</v>
      </c>
      <c r="J22" s="9">
        <v>36</v>
      </c>
      <c r="K22" s="9">
        <v>27</v>
      </c>
      <c r="L22" s="13">
        <v>26</v>
      </c>
      <c r="M22" s="14">
        <v>26</v>
      </c>
      <c r="N22" s="14">
        <v>5</v>
      </c>
      <c r="O22" s="9"/>
      <c r="P22" s="9"/>
      <c r="Q22" s="9"/>
      <c r="R22" s="10"/>
      <c r="T22">
        <v>58</v>
      </c>
      <c r="U22">
        <f t="shared" si="14"/>
        <v>299</v>
      </c>
      <c r="X22" s="1">
        <v>43923</v>
      </c>
      <c r="Y22">
        <v>54</v>
      </c>
      <c r="Z22">
        <f t="shared" si="2"/>
        <v>476</v>
      </c>
      <c r="AA22">
        <f t="shared" si="9"/>
        <v>-4</v>
      </c>
      <c r="AB22">
        <f t="shared" si="15"/>
        <v>177</v>
      </c>
      <c r="AD22">
        <f t="shared" si="23"/>
        <v>3</v>
      </c>
      <c r="AF22">
        <v>51</v>
      </c>
      <c r="AG22">
        <f t="shared" si="3"/>
        <v>463</v>
      </c>
      <c r="AH22">
        <f t="shared" si="10"/>
        <v>164</v>
      </c>
      <c r="AJ22">
        <f t="shared" si="11"/>
        <v>3</v>
      </c>
      <c r="AL22">
        <v>48</v>
      </c>
      <c r="AM22">
        <f t="shared" si="4"/>
        <v>433</v>
      </c>
      <c r="AO22">
        <f t="shared" si="19"/>
        <v>12</v>
      </c>
      <c r="AQ22">
        <v>36</v>
      </c>
      <c r="AR22">
        <f t="shared" si="5"/>
        <v>388</v>
      </c>
      <c r="AT22">
        <f t="shared" si="22"/>
        <v>9</v>
      </c>
      <c r="AV22">
        <v>27</v>
      </c>
      <c r="AW22">
        <f t="shared" si="6"/>
        <v>341</v>
      </c>
      <c r="AY22">
        <f t="shared" si="18"/>
        <v>1</v>
      </c>
      <c r="BA22" s="4">
        <v>26</v>
      </c>
      <c r="BB22">
        <f t="shared" si="7"/>
        <v>348</v>
      </c>
      <c r="BF22" s="2">
        <v>26</v>
      </c>
      <c r="BG22">
        <f t="shared" si="0"/>
        <v>329</v>
      </c>
      <c r="BK22" s="2">
        <v>5</v>
      </c>
      <c r="BL22">
        <f t="shared" si="8"/>
        <v>254</v>
      </c>
      <c r="BP22" s="4"/>
      <c r="BQ22" s="4"/>
      <c r="BR22" s="4"/>
      <c r="BS22" s="4"/>
      <c r="BU22" s="4"/>
      <c r="BV22" s="4"/>
      <c r="BX22">
        <v>58</v>
      </c>
      <c r="BY22">
        <f t="shared" si="17"/>
        <v>299</v>
      </c>
    </row>
    <row r="23" spans="1:77" x14ac:dyDescent="0.25">
      <c r="A23" s="8"/>
      <c r="B23" s="12">
        <v>43924</v>
      </c>
      <c r="C23" s="9">
        <v>60</v>
      </c>
      <c r="D23">
        <v>77</v>
      </c>
      <c r="E23">
        <v>71</v>
      </c>
      <c r="F23">
        <v>64</v>
      </c>
      <c r="G23" s="9">
        <v>63</v>
      </c>
      <c r="H23" s="9">
        <v>58</v>
      </c>
      <c r="I23" s="9">
        <v>41</v>
      </c>
      <c r="J23" s="9">
        <v>35</v>
      </c>
      <c r="K23" s="9">
        <v>25</v>
      </c>
      <c r="L23" s="13">
        <v>21</v>
      </c>
      <c r="M23" s="14">
        <v>17</v>
      </c>
      <c r="N23" s="9"/>
      <c r="O23" s="9"/>
      <c r="P23" s="9"/>
      <c r="Q23" s="9"/>
      <c r="R23" s="10"/>
      <c r="T23">
        <v>60</v>
      </c>
      <c r="U23">
        <f t="shared" si="14"/>
        <v>359</v>
      </c>
      <c r="X23" s="1">
        <v>43924</v>
      </c>
      <c r="Y23">
        <v>63</v>
      </c>
      <c r="Z23">
        <f t="shared" si="2"/>
        <v>539</v>
      </c>
      <c r="AA23">
        <f t="shared" si="9"/>
        <v>3</v>
      </c>
      <c r="AB23">
        <f t="shared" si="15"/>
        <v>180</v>
      </c>
      <c r="AD23">
        <f t="shared" si="23"/>
        <v>5</v>
      </c>
      <c r="AF23">
        <v>58</v>
      </c>
      <c r="AG23">
        <f t="shared" si="3"/>
        <v>521</v>
      </c>
      <c r="AH23">
        <f t="shared" si="10"/>
        <v>162</v>
      </c>
      <c r="AJ23">
        <f t="shared" si="11"/>
        <v>17</v>
      </c>
      <c r="AL23">
        <v>41</v>
      </c>
      <c r="AM23">
        <f t="shared" si="4"/>
        <v>474</v>
      </c>
      <c r="AO23">
        <f t="shared" si="19"/>
        <v>6</v>
      </c>
      <c r="AQ23">
        <v>35</v>
      </c>
      <c r="AR23">
        <f t="shared" si="5"/>
        <v>423</v>
      </c>
      <c r="AT23">
        <f t="shared" si="22"/>
        <v>10</v>
      </c>
      <c r="AV23">
        <v>25</v>
      </c>
      <c r="AW23">
        <f t="shared" si="6"/>
        <v>366</v>
      </c>
      <c r="AY23">
        <f t="shared" si="18"/>
        <v>4</v>
      </c>
      <c r="BA23" s="4">
        <v>21</v>
      </c>
      <c r="BB23">
        <f t="shared" si="7"/>
        <v>369</v>
      </c>
      <c r="BF23" s="2">
        <v>17</v>
      </c>
      <c r="BG23">
        <f t="shared" si="0"/>
        <v>346</v>
      </c>
      <c r="BK23" s="4"/>
      <c r="BP23" s="4"/>
      <c r="BU23" s="4"/>
      <c r="BX23">
        <v>60</v>
      </c>
      <c r="BY23">
        <f t="shared" si="17"/>
        <v>359</v>
      </c>
    </row>
    <row r="24" spans="1:77" x14ac:dyDescent="0.25">
      <c r="A24" s="8"/>
      <c r="B24" s="12">
        <v>43925</v>
      </c>
      <c r="C24" s="9">
        <v>73</v>
      </c>
      <c r="D24">
        <v>85</v>
      </c>
      <c r="E24">
        <v>80</v>
      </c>
      <c r="F24">
        <v>75</v>
      </c>
      <c r="G24" s="9">
        <v>71</v>
      </c>
      <c r="H24" s="9">
        <v>65</v>
      </c>
      <c r="I24" s="9">
        <v>49</v>
      </c>
      <c r="J24" s="9">
        <v>44</v>
      </c>
      <c r="K24" s="14">
        <v>27</v>
      </c>
      <c r="L24" s="14">
        <v>11</v>
      </c>
      <c r="M24" s="9"/>
      <c r="N24" s="9"/>
      <c r="O24" s="9"/>
      <c r="P24" s="9"/>
      <c r="Q24" s="9"/>
      <c r="R24" s="10"/>
      <c r="T24">
        <v>73</v>
      </c>
      <c r="U24">
        <f t="shared" si="14"/>
        <v>432</v>
      </c>
      <c r="X24" s="1">
        <v>43925</v>
      </c>
      <c r="Y24">
        <v>71</v>
      </c>
      <c r="Z24">
        <f t="shared" si="2"/>
        <v>610</v>
      </c>
      <c r="AA24">
        <f t="shared" si="9"/>
        <v>-2</v>
      </c>
      <c r="AB24">
        <f t="shared" si="15"/>
        <v>178</v>
      </c>
      <c r="AD24">
        <f t="shared" si="23"/>
        <v>6</v>
      </c>
      <c r="AF24">
        <v>65</v>
      </c>
      <c r="AG24">
        <f t="shared" si="3"/>
        <v>586</v>
      </c>
      <c r="AH24">
        <f t="shared" si="10"/>
        <v>154</v>
      </c>
      <c r="AJ24">
        <f t="shared" si="11"/>
        <v>16</v>
      </c>
      <c r="AL24">
        <v>49</v>
      </c>
      <c r="AM24">
        <f t="shared" si="4"/>
        <v>523</v>
      </c>
      <c r="AO24">
        <f t="shared" si="19"/>
        <v>5</v>
      </c>
      <c r="AQ24">
        <v>44</v>
      </c>
      <c r="AR24">
        <f t="shared" si="5"/>
        <v>467</v>
      </c>
      <c r="AV24" s="2">
        <v>27</v>
      </c>
      <c r="AW24">
        <f t="shared" si="6"/>
        <v>393</v>
      </c>
      <c r="BA24" s="2">
        <v>11</v>
      </c>
      <c r="BB24">
        <f t="shared" si="7"/>
        <v>380</v>
      </c>
      <c r="BF24" s="4"/>
      <c r="BK24" s="4"/>
      <c r="BP24" s="4"/>
      <c r="BU24" s="4"/>
      <c r="BX24">
        <v>73</v>
      </c>
      <c r="BY24">
        <f t="shared" si="17"/>
        <v>432</v>
      </c>
    </row>
    <row r="25" spans="1:77" x14ac:dyDescent="0.25">
      <c r="A25" s="8"/>
      <c r="B25" s="12">
        <v>43926</v>
      </c>
      <c r="C25" s="9">
        <v>54</v>
      </c>
      <c r="D25">
        <v>90</v>
      </c>
      <c r="E25">
        <v>86</v>
      </c>
      <c r="F25">
        <v>78</v>
      </c>
      <c r="G25" s="9">
        <v>71</v>
      </c>
      <c r="H25" s="9">
        <v>69</v>
      </c>
      <c r="I25" s="9">
        <v>51</v>
      </c>
      <c r="J25" s="9">
        <v>42</v>
      </c>
      <c r="K25" s="14">
        <v>20</v>
      </c>
      <c r="L25" s="14">
        <v>6</v>
      </c>
      <c r="M25" s="9"/>
      <c r="N25" s="9"/>
      <c r="O25" s="9"/>
      <c r="P25" s="9"/>
      <c r="Q25" s="9"/>
      <c r="R25" s="10"/>
      <c r="T25">
        <v>54</v>
      </c>
      <c r="U25">
        <f t="shared" si="14"/>
        <v>486</v>
      </c>
      <c r="X25" s="1">
        <v>43926</v>
      </c>
      <c r="Y25">
        <v>71</v>
      </c>
      <c r="Z25">
        <f t="shared" si="2"/>
        <v>681</v>
      </c>
      <c r="AA25">
        <f t="shared" si="9"/>
        <v>17</v>
      </c>
      <c r="AB25">
        <f t="shared" si="15"/>
        <v>195</v>
      </c>
      <c r="AD25">
        <f t="shared" si="23"/>
        <v>2</v>
      </c>
      <c r="AF25">
        <v>69</v>
      </c>
      <c r="AG25">
        <f t="shared" si="3"/>
        <v>655</v>
      </c>
      <c r="AH25">
        <f t="shared" si="10"/>
        <v>169</v>
      </c>
      <c r="AJ25">
        <f t="shared" si="11"/>
        <v>18</v>
      </c>
      <c r="AL25">
        <v>51</v>
      </c>
      <c r="AM25">
        <f t="shared" si="4"/>
        <v>574</v>
      </c>
      <c r="AO25">
        <f t="shared" si="19"/>
        <v>9</v>
      </c>
      <c r="AQ25">
        <v>42</v>
      </c>
      <c r="AR25">
        <f t="shared" si="5"/>
        <v>509</v>
      </c>
      <c r="AV25" s="2">
        <v>20</v>
      </c>
      <c r="AW25">
        <f t="shared" si="6"/>
        <v>413</v>
      </c>
      <c r="BA25" s="2">
        <v>6</v>
      </c>
      <c r="BB25">
        <f t="shared" si="7"/>
        <v>386</v>
      </c>
      <c r="BF25" s="4"/>
      <c r="BK25" s="4"/>
      <c r="BP25" s="4"/>
      <c r="BU25" s="4"/>
      <c r="BX25">
        <v>54</v>
      </c>
      <c r="BY25">
        <f t="shared" si="17"/>
        <v>486</v>
      </c>
    </row>
    <row r="26" spans="1:77" x14ac:dyDescent="0.25">
      <c r="A26" s="8"/>
      <c r="B26" s="12">
        <v>43927</v>
      </c>
      <c r="C26" s="9">
        <v>67</v>
      </c>
      <c r="D26">
        <v>80</v>
      </c>
      <c r="E26">
        <v>73</v>
      </c>
      <c r="F26">
        <v>71</v>
      </c>
      <c r="G26" s="9">
        <v>70</v>
      </c>
      <c r="H26" s="9">
        <v>64</v>
      </c>
      <c r="I26" s="9">
        <v>46</v>
      </c>
      <c r="J26" s="14">
        <v>31</v>
      </c>
      <c r="K26" s="14">
        <v>5</v>
      </c>
      <c r="L26" s="9"/>
      <c r="M26" s="9"/>
      <c r="N26" s="9"/>
      <c r="O26" s="9"/>
      <c r="P26" s="9"/>
      <c r="Q26" s="9"/>
      <c r="R26" s="10"/>
      <c r="T26">
        <v>67</v>
      </c>
      <c r="U26">
        <f t="shared" si="14"/>
        <v>553</v>
      </c>
      <c r="X26" s="1">
        <v>43927</v>
      </c>
      <c r="Y26">
        <v>70</v>
      </c>
      <c r="Z26">
        <f t="shared" si="2"/>
        <v>751</v>
      </c>
      <c r="AA26">
        <f t="shared" si="9"/>
        <v>3</v>
      </c>
      <c r="AB26">
        <f t="shared" si="15"/>
        <v>198</v>
      </c>
      <c r="AD26">
        <f>Y26-AF26</f>
        <v>6</v>
      </c>
      <c r="AF26">
        <v>64</v>
      </c>
      <c r="AG26">
        <f t="shared" si="3"/>
        <v>719</v>
      </c>
      <c r="AH26">
        <f t="shared" si="10"/>
        <v>166</v>
      </c>
      <c r="AJ26">
        <f t="shared" si="11"/>
        <v>18</v>
      </c>
      <c r="AL26">
        <v>46</v>
      </c>
      <c r="AM26">
        <f t="shared" si="4"/>
        <v>620</v>
      </c>
      <c r="AQ26" s="2">
        <v>31</v>
      </c>
      <c r="AR26">
        <f t="shared" si="5"/>
        <v>540</v>
      </c>
      <c r="AV26" s="2">
        <v>5</v>
      </c>
      <c r="AW26">
        <f t="shared" si="6"/>
        <v>418</v>
      </c>
      <c r="BA26" s="4"/>
      <c r="BF26" s="4"/>
      <c r="BK26" s="4"/>
      <c r="BP26" s="4"/>
      <c r="BU26" s="4"/>
      <c r="BX26">
        <v>67</v>
      </c>
      <c r="BY26">
        <f t="shared" si="17"/>
        <v>553</v>
      </c>
    </row>
    <row r="27" spans="1:77" x14ac:dyDescent="0.25">
      <c r="A27" s="8"/>
      <c r="B27" s="12">
        <v>43928</v>
      </c>
      <c r="C27" s="9">
        <v>114</v>
      </c>
      <c r="D27">
        <v>81</v>
      </c>
      <c r="E27">
        <v>71</v>
      </c>
      <c r="F27">
        <v>61</v>
      </c>
      <c r="G27" s="9">
        <v>53</v>
      </c>
      <c r="H27" s="9">
        <v>50</v>
      </c>
      <c r="I27" s="14">
        <v>25</v>
      </c>
      <c r="J27" s="14">
        <v>4</v>
      </c>
      <c r="K27" s="13"/>
      <c r="L27" s="13"/>
      <c r="M27" s="13"/>
      <c r="N27" s="13"/>
      <c r="O27" s="13"/>
      <c r="P27" s="13"/>
      <c r="Q27" s="13"/>
      <c r="R27" s="15"/>
      <c r="T27">
        <v>114</v>
      </c>
      <c r="U27">
        <f t="shared" si="14"/>
        <v>667</v>
      </c>
      <c r="X27" s="1">
        <v>43928</v>
      </c>
      <c r="Y27">
        <v>53</v>
      </c>
      <c r="Z27">
        <f t="shared" si="2"/>
        <v>804</v>
      </c>
      <c r="AA27">
        <f t="shared" si="9"/>
        <v>-61</v>
      </c>
      <c r="AB27">
        <f t="shared" si="15"/>
        <v>137</v>
      </c>
      <c r="AD27">
        <f>Y27-AF27</f>
        <v>3</v>
      </c>
      <c r="AF27">
        <v>50</v>
      </c>
      <c r="AG27">
        <f t="shared" si="3"/>
        <v>769</v>
      </c>
      <c r="AH27">
        <f t="shared" si="10"/>
        <v>102</v>
      </c>
      <c r="AL27" s="2">
        <v>25</v>
      </c>
      <c r="AM27">
        <f t="shared" si="4"/>
        <v>645</v>
      </c>
      <c r="AQ27" s="2">
        <v>4</v>
      </c>
      <c r="AR27">
        <f t="shared" si="5"/>
        <v>544</v>
      </c>
      <c r="BX27">
        <v>114</v>
      </c>
      <c r="BY27">
        <f t="shared" si="17"/>
        <v>667</v>
      </c>
    </row>
    <row r="28" spans="1:77" x14ac:dyDescent="0.25">
      <c r="A28" s="8"/>
      <c r="B28" s="12">
        <v>43929</v>
      </c>
      <c r="C28" s="9">
        <v>133</v>
      </c>
      <c r="D28">
        <v>79</v>
      </c>
      <c r="E28">
        <v>70</v>
      </c>
      <c r="F28">
        <v>57</v>
      </c>
      <c r="G28" s="9">
        <v>53</v>
      </c>
      <c r="H28" s="9">
        <v>45</v>
      </c>
      <c r="I28" s="14">
        <v>3</v>
      </c>
      <c r="J28" s="13"/>
      <c r="K28" s="13"/>
      <c r="L28" s="13"/>
      <c r="M28" s="13"/>
      <c r="N28" s="13"/>
      <c r="O28" s="13"/>
      <c r="P28" s="13"/>
      <c r="Q28" s="13"/>
      <c r="R28" s="15"/>
      <c r="T28">
        <v>133</v>
      </c>
      <c r="U28">
        <f t="shared" si="14"/>
        <v>800</v>
      </c>
      <c r="X28" s="1">
        <v>43929</v>
      </c>
      <c r="Y28">
        <v>53</v>
      </c>
      <c r="Z28">
        <f t="shared" si="2"/>
        <v>857</v>
      </c>
      <c r="AA28">
        <f t="shared" si="9"/>
        <v>-80</v>
      </c>
      <c r="AB28">
        <f t="shared" si="15"/>
        <v>57</v>
      </c>
      <c r="AD28">
        <f>Y28-AF28</f>
        <v>8</v>
      </c>
      <c r="AF28">
        <v>45</v>
      </c>
      <c r="AG28">
        <f t="shared" si="3"/>
        <v>814</v>
      </c>
      <c r="AH28">
        <f t="shared" si="10"/>
        <v>14</v>
      </c>
      <c r="AL28" s="2">
        <v>3</v>
      </c>
      <c r="AM28">
        <f t="shared" si="4"/>
        <v>648</v>
      </c>
      <c r="BX28">
        <v>133</v>
      </c>
      <c r="BY28">
        <f t="shared" si="17"/>
        <v>800</v>
      </c>
    </row>
    <row r="29" spans="1:77" x14ac:dyDescent="0.25">
      <c r="A29" s="8"/>
      <c r="B29" s="12">
        <v>43930</v>
      </c>
      <c r="C29" s="9">
        <v>141</v>
      </c>
      <c r="D29">
        <v>60</v>
      </c>
      <c r="E29">
        <v>50</v>
      </c>
      <c r="F29">
        <v>44</v>
      </c>
      <c r="G29" s="9">
        <v>32</v>
      </c>
      <c r="H29" s="14">
        <v>22</v>
      </c>
      <c r="I29" s="9"/>
      <c r="J29" s="9"/>
      <c r="K29" s="9"/>
      <c r="L29" s="9"/>
      <c r="M29" s="9"/>
      <c r="N29" s="9"/>
      <c r="O29" s="9"/>
      <c r="P29" s="9"/>
      <c r="Q29" s="9"/>
      <c r="R29" s="10"/>
      <c r="T29">
        <v>141</v>
      </c>
      <c r="U29">
        <f t="shared" si="14"/>
        <v>941</v>
      </c>
      <c r="X29" s="1">
        <v>43930</v>
      </c>
      <c r="Y29">
        <v>32</v>
      </c>
      <c r="Z29">
        <f t="shared" si="2"/>
        <v>889</v>
      </c>
      <c r="AA29">
        <f t="shared" si="9"/>
        <v>-109</v>
      </c>
      <c r="AB29">
        <f t="shared" si="15"/>
        <v>-52</v>
      </c>
      <c r="AF29" s="2">
        <v>22</v>
      </c>
      <c r="AG29">
        <f t="shared" si="3"/>
        <v>836</v>
      </c>
      <c r="AH29">
        <f t="shared" si="10"/>
        <v>-105</v>
      </c>
      <c r="BX29">
        <v>141</v>
      </c>
      <c r="BY29">
        <f t="shared" si="17"/>
        <v>941</v>
      </c>
    </row>
    <row r="30" spans="1:77" x14ac:dyDescent="0.25">
      <c r="A30" s="8"/>
      <c r="B30" s="12">
        <v>43931</v>
      </c>
      <c r="C30" s="9">
        <v>115</v>
      </c>
      <c r="D30">
        <v>67</v>
      </c>
      <c r="E30">
        <v>58</v>
      </c>
      <c r="F30">
        <v>47</v>
      </c>
      <c r="G30" s="14">
        <v>31</v>
      </c>
      <c r="H30" s="14">
        <v>3</v>
      </c>
      <c r="I30" s="9"/>
      <c r="J30" s="9"/>
      <c r="K30" s="9"/>
      <c r="L30" s="9"/>
      <c r="M30" s="9"/>
      <c r="N30" s="9"/>
      <c r="O30" s="9"/>
      <c r="P30" s="9"/>
      <c r="Q30" s="9"/>
      <c r="R30" s="10"/>
      <c r="T30">
        <v>115</v>
      </c>
      <c r="U30">
        <f t="shared" si="14"/>
        <v>1056</v>
      </c>
      <c r="X30" s="1">
        <v>43931</v>
      </c>
      <c r="Y30">
        <v>31</v>
      </c>
      <c r="Z30" s="2">
        <f t="shared" si="2"/>
        <v>920</v>
      </c>
      <c r="AA30">
        <f t="shared" si="9"/>
        <v>-84</v>
      </c>
      <c r="AB30">
        <f t="shared" si="15"/>
        <v>-136</v>
      </c>
      <c r="AF30" s="2">
        <v>3</v>
      </c>
      <c r="AG30">
        <f t="shared" si="3"/>
        <v>839</v>
      </c>
      <c r="AH30">
        <f t="shared" si="10"/>
        <v>-217</v>
      </c>
      <c r="BX30">
        <v>115</v>
      </c>
      <c r="BY30">
        <f t="shared" si="17"/>
        <v>1056</v>
      </c>
    </row>
    <row r="31" spans="1:77" x14ac:dyDescent="0.25">
      <c r="A31" s="8"/>
      <c r="B31" s="12">
        <v>43932</v>
      </c>
      <c r="C31" s="9">
        <v>68</v>
      </c>
      <c r="D31">
        <v>69</v>
      </c>
      <c r="E31">
        <v>54</v>
      </c>
      <c r="F31" s="2">
        <v>39</v>
      </c>
      <c r="G31" s="14">
        <v>13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T31">
        <v>68</v>
      </c>
      <c r="U31">
        <f t="shared" si="14"/>
        <v>1124</v>
      </c>
      <c r="X31" s="1">
        <v>43932</v>
      </c>
      <c r="Y31">
        <v>13</v>
      </c>
      <c r="Z31" s="2">
        <f t="shared" si="2"/>
        <v>933</v>
      </c>
      <c r="AA31">
        <f t="shared" si="9"/>
        <v>-55</v>
      </c>
      <c r="AB31">
        <f t="shared" si="15"/>
        <v>-191</v>
      </c>
      <c r="BX31">
        <v>68</v>
      </c>
      <c r="BY31">
        <f t="shared" si="17"/>
        <v>1124</v>
      </c>
    </row>
    <row r="32" spans="1:77" x14ac:dyDescent="0.25">
      <c r="A32" s="8"/>
      <c r="B32" s="12">
        <v>43933</v>
      </c>
      <c r="C32" s="9">
        <v>99</v>
      </c>
      <c r="D32">
        <v>78</v>
      </c>
      <c r="E32">
        <v>57</v>
      </c>
      <c r="F32" s="14">
        <v>25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T32">
        <v>99</v>
      </c>
      <c r="U32">
        <f t="shared" si="14"/>
        <v>1223</v>
      </c>
      <c r="X32" s="1">
        <v>43933</v>
      </c>
      <c r="BX32">
        <v>99</v>
      </c>
      <c r="BY32">
        <f t="shared" si="17"/>
        <v>1223</v>
      </c>
    </row>
    <row r="33" spans="1:71" x14ac:dyDescent="0.25">
      <c r="A33" s="8"/>
      <c r="B33" s="12">
        <v>43934</v>
      </c>
      <c r="C33" s="13">
        <v>105</v>
      </c>
      <c r="D33">
        <v>67</v>
      </c>
      <c r="E33" s="2">
        <v>37</v>
      </c>
      <c r="F33" s="14">
        <v>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spans="1:71" x14ac:dyDescent="0.25">
      <c r="A34" s="8"/>
      <c r="B34" s="12">
        <v>43935</v>
      </c>
      <c r="C34" s="13">
        <v>204</v>
      </c>
      <c r="D34" s="2">
        <v>25</v>
      </c>
      <c r="E34" s="2">
        <v>5</v>
      </c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1:71" x14ac:dyDescent="0.25">
      <c r="A35" s="8"/>
      <c r="B35" s="12">
        <v>43936</v>
      </c>
      <c r="C35" s="13">
        <v>204</v>
      </c>
      <c r="D35" s="2">
        <v>10</v>
      </c>
      <c r="E35" s="4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6" spans="1:7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AD36">
        <f>SUM(AD17:AD30)</f>
        <v>43</v>
      </c>
      <c r="AJ36">
        <f>SUM(AJ7:AJ28)</f>
        <v>98</v>
      </c>
      <c r="AO36">
        <f>SUM(AO12:AO25)</f>
        <v>65</v>
      </c>
      <c r="AT36">
        <f>SUM(AT13:AT22)</f>
        <v>47</v>
      </c>
      <c r="AY36">
        <f>SUM(AY11:AY23)</f>
        <v>-3</v>
      </c>
      <c r="BD36">
        <f>SUM(BD12:BD20)</f>
        <v>16</v>
      </c>
      <c r="BI36">
        <f>SUM(BI5:BI19)</f>
        <v>34</v>
      </c>
      <c r="BN36">
        <f>SUM(BN8:BN19)</f>
        <v>79</v>
      </c>
      <c r="BS36">
        <f>SUM(BS12:BS18)</f>
        <v>13</v>
      </c>
    </row>
    <row r="42" spans="1:71" x14ac:dyDescent="0.25">
      <c r="Y42" t="s">
        <v>4</v>
      </c>
      <c r="AC42">
        <v>43</v>
      </c>
    </row>
    <row r="43" spans="1:71" x14ac:dyDescent="0.25">
      <c r="Y43" t="s">
        <v>5</v>
      </c>
      <c r="AC43">
        <v>98</v>
      </c>
    </row>
    <row r="44" spans="1:71" x14ac:dyDescent="0.25">
      <c r="Y44" t="s">
        <v>6</v>
      </c>
      <c r="AC44">
        <v>65</v>
      </c>
    </row>
    <row r="45" spans="1:71" x14ac:dyDescent="0.25">
      <c r="Y45" t="s">
        <v>7</v>
      </c>
      <c r="AC45">
        <v>47</v>
      </c>
    </row>
    <row r="46" spans="1:71" x14ac:dyDescent="0.25">
      <c r="Y46" t="s">
        <v>8</v>
      </c>
      <c r="AC46">
        <v>-3</v>
      </c>
    </row>
    <row r="47" spans="1:71" x14ac:dyDescent="0.25">
      <c r="Y47" t="s">
        <v>9</v>
      </c>
      <c r="AC47">
        <v>16</v>
      </c>
    </row>
    <row r="48" spans="1:71" x14ac:dyDescent="0.25">
      <c r="Y48" t="s">
        <v>10</v>
      </c>
      <c r="AC48">
        <v>34</v>
      </c>
    </row>
    <row r="49" spans="25:29" x14ac:dyDescent="0.25">
      <c r="Y49" t="s">
        <v>11</v>
      </c>
      <c r="AC49">
        <v>79</v>
      </c>
    </row>
    <row r="50" spans="25:29" x14ac:dyDescent="0.25">
      <c r="Y50" t="s">
        <v>12</v>
      </c>
      <c r="AC50">
        <v>13</v>
      </c>
    </row>
    <row r="54" spans="25:29" x14ac:dyDescent="0.25">
      <c r="Y54" t="s">
        <v>13</v>
      </c>
      <c r="AC54">
        <f>SUM(AC42:AC50)</f>
        <v>392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Lopes</dc:creator>
  <cp:lastModifiedBy>Edson Lopes</cp:lastModifiedBy>
  <dcterms:created xsi:type="dcterms:W3CDTF">2020-04-13T11:40:21Z</dcterms:created>
  <dcterms:modified xsi:type="dcterms:W3CDTF">2020-04-15T22:19:45Z</dcterms:modified>
</cp:coreProperties>
</file>