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aine\Desktop\tabelas\"/>
    </mc:Choice>
  </mc:AlternateContent>
  <bookViews>
    <workbookView xWindow="0" yWindow="0" windowWidth="20490" windowHeight="71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2" i="1" l="1"/>
  <c r="BQ13" i="1"/>
  <c r="BQ14" i="1"/>
  <c r="BQ15" i="1"/>
  <c r="BQ16" i="1"/>
  <c r="BQ17" i="1"/>
  <c r="BQ18" i="1"/>
  <c r="BQ12" i="1"/>
  <c r="BQ34" i="1" s="1"/>
  <c r="BL9" i="1"/>
  <c r="BL10" i="1"/>
  <c r="BL11" i="1"/>
  <c r="BL12" i="1"/>
  <c r="BL13" i="1"/>
  <c r="BL14" i="1"/>
  <c r="BL15" i="1"/>
  <c r="BL16" i="1"/>
  <c r="BL17" i="1"/>
  <c r="BL18" i="1"/>
  <c r="BL19" i="1"/>
  <c r="BL8" i="1"/>
  <c r="BL34" i="1" s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5" i="1"/>
  <c r="BG34" i="1" s="1"/>
  <c r="BB13" i="1"/>
  <c r="BB14" i="1"/>
  <c r="BB15" i="1"/>
  <c r="BB16" i="1"/>
  <c r="BB34" i="1" s="1"/>
  <c r="BB17" i="1"/>
  <c r="BB18" i="1"/>
  <c r="BB19" i="1"/>
  <c r="BB20" i="1"/>
  <c r="BB12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11" i="1"/>
  <c r="AW34" i="1" s="1"/>
  <c r="AR14" i="1"/>
  <c r="AR15" i="1"/>
  <c r="AR16" i="1"/>
  <c r="AR17" i="1"/>
  <c r="AR34" i="1" s="1"/>
  <c r="AR18" i="1"/>
  <c r="AR19" i="1"/>
  <c r="AR20" i="1"/>
  <c r="AR21" i="1"/>
  <c r="AR22" i="1"/>
  <c r="AR23" i="1"/>
  <c r="AR13" i="1"/>
  <c r="AM13" i="1"/>
  <c r="AM14" i="1"/>
  <c r="AM15" i="1"/>
  <c r="AM16" i="1"/>
  <c r="AM34" i="1" s="1"/>
  <c r="AM17" i="1"/>
  <c r="AM18" i="1"/>
  <c r="AM19" i="1"/>
  <c r="AM20" i="1"/>
  <c r="AM21" i="1"/>
  <c r="AM22" i="1"/>
  <c r="AM23" i="1"/>
  <c r="AM24" i="1"/>
  <c r="AM25" i="1"/>
  <c r="AM12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7" i="1"/>
  <c r="AB27" i="1"/>
  <c r="AB28" i="1"/>
  <c r="AB34" i="1" s="1"/>
  <c r="AB26" i="1"/>
  <c r="AB21" i="1"/>
  <c r="AB22" i="1"/>
  <c r="AB23" i="1"/>
  <c r="AB24" i="1"/>
  <c r="AB25" i="1"/>
  <c r="AB18" i="1"/>
  <c r="AB19" i="1"/>
  <c r="AB20" i="1"/>
  <c r="AB1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7" i="1"/>
  <c r="AF11" i="1"/>
  <c r="AF15" i="1"/>
  <c r="AF19" i="1"/>
  <c r="AF23" i="1"/>
  <c r="AF27" i="1"/>
  <c r="AF7" i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BT6" i="1"/>
  <c r="BT7" i="1" s="1"/>
  <c r="BT8" i="1" s="1"/>
  <c r="BT9" i="1" s="1"/>
  <c r="BT10" i="1" s="1"/>
  <c r="BT11" i="1" s="1"/>
  <c r="BT12" i="1" s="1"/>
  <c r="BT13" i="1" s="1"/>
  <c r="BT14" i="1" s="1"/>
  <c r="BT15" i="1" s="1"/>
  <c r="BT16" i="1" s="1"/>
  <c r="BT17" i="1" s="1"/>
  <c r="BT18" i="1" s="1"/>
  <c r="BO6" i="1"/>
  <c r="BO7" i="1" s="1"/>
  <c r="BO8" i="1" s="1"/>
  <c r="BO9" i="1" s="1"/>
  <c r="BO10" i="1" s="1"/>
  <c r="BO11" i="1" s="1"/>
  <c r="BO12" i="1" s="1"/>
  <c r="BO13" i="1" s="1"/>
  <c r="BO14" i="1" s="1"/>
  <c r="BO15" i="1" s="1"/>
  <c r="BO16" i="1" s="1"/>
  <c r="BO17" i="1" s="1"/>
  <c r="BO18" i="1" s="1"/>
  <c r="BO19" i="1" s="1"/>
  <c r="BJ5" i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E5" i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AZ5" i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U5" i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P5" i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K5" i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E5" i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F30" i="1" s="1"/>
  <c r="X5" i="1"/>
  <c r="X6" i="1" s="1"/>
  <c r="Z6" i="1" s="1"/>
  <c r="AF26" i="1" l="1"/>
  <c r="AF22" i="1"/>
  <c r="AF18" i="1"/>
  <c r="AF14" i="1"/>
  <c r="AF10" i="1"/>
  <c r="Y6" i="1"/>
  <c r="AF29" i="1"/>
  <c r="AF25" i="1"/>
  <c r="AF21" i="1"/>
  <c r="AF17" i="1"/>
  <c r="AF13" i="1"/>
  <c r="AF9" i="1"/>
  <c r="AF6" i="1"/>
  <c r="AF28" i="1"/>
  <c r="AF24" i="1"/>
  <c r="AF20" i="1"/>
  <c r="AF16" i="1"/>
  <c r="AF12" i="1"/>
  <c r="AF8" i="1"/>
  <c r="AH34" i="1"/>
  <c r="BW7" i="1"/>
  <c r="BW8" i="1" s="1"/>
  <c r="BW9" i="1" s="1"/>
  <c r="BW10" i="1" s="1"/>
  <c r="BW11" i="1" s="1"/>
  <c r="X7" i="1"/>
  <c r="Z7" i="1" s="1"/>
  <c r="BW12" i="1" l="1"/>
  <c r="BW13" i="1" s="1"/>
  <c r="BW14" i="1" s="1"/>
  <c r="BW15" i="1" s="1"/>
  <c r="BW16" i="1" s="1"/>
  <c r="BW17" i="1" s="1"/>
  <c r="BW18" i="1" s="1"/>
  <c r="BW19" i="1" s="1"/>
  <c r="BW20" i="1" s="1"/>
  <c r="BW21" i="1" s="1"/>
  <c r="BW22" i="1" s="1"/>
  <c r="BW23" i="1" s="1"/>
  <c r="BW24" i="1" s="1"/>
  <c r="BW25" i="1" s="1"/>
  <c r="BW26" i="1" s="1"/>
  <c r="BW27" i="1" s="1"/>
  <c r="BW28" i="1" s="1"/>
  <c r="BW29" i="1" s="1"/>
  <c r="BW30" i="1" s="1"/>
  <c r="BW31" i="1" s="1"/>
  <c r="BW32" i="1" s="1"/>
  <c r="X8" i="1"/>
  <c r="Z8" i="1" s="1"/>
  <c r="X9" i="1" l="1"/>
  <c r="Z9" i="1" s="1"/>
  <c r="X10" i="1" l="1"/>
  <c r="Z10" i="1" s="1"/>
  <c r="X11" i="1" l="1"/>
  <c r="Z11" i="1" s="1"/>
  <c r="X12" i="1" l="1"/>
  <c r="Z12" i="1" s="1"/>
  <c r="X13" i="1" l="1"/>
  <c r="Z13" i="1" s="1"/>
  <c r="X14" i="1" l="1"/>
  <c r="Z14" i="1" s="1"/>
  <c r="X15" i="1" l="1"/>
  <c r="Z15" i="1" s="1"/>
  <c r="X16" i="1" l="1"/>
  <c r="Z16" i="1" s="1"/>
  <c r="X17" i="1" l="1"/>
  <c r="Z17" i="1" s="1"/>
  <c r="X18" i="1" l="1"/>
  <c r="Z18" i="1" s="1"/>
  <c r="X19" i="1" l="1"/>
  <c r="Z19" i="1" s="1"/>
  <c r="X20" i="1" l="1"/>
  <c r="Z20" i="1" s="1"/>
  <c r="X21" i="1" l="1"/>
  <c r="Z21" i="1" s="1"/>
  <c r="X22" i="1" l="1"/>
  <c r="Z22" i="1" s="1"/>
  <c r="X23" i="1" l="1"/>
  <c r="Z23" i="1" s="1"/>
  <c r="X24" i="1" l="1"/>
  <c r="Z24" i="1" s="1"/>
  <c r="X25" i="1" l="1"/>
  <c r="Z25" i="1" s="1"/>
  <c r="X26" i="1" l="1"/>
  <c r="Z26" i="1" s="1"/>
  <c r="X27" i="1" l="1"/>
  <c r="Z27" i="1" s="1"/>
  <c r="X28" i="1" l="1"/>
  <c r="Z28" i="1" s="1"/>
  <c r="X29" i="1" l="1"/>
  <c r="Z29" i="1" s="1"/>
  <c r="X30" i="1" l="1"/>
  <c r="X31" i="1" l="1"/>
  <c r="Z31" i="1" s="1"/>
  <c r="Z30" i="1"/>
</calcChain>
</file>

<file path=xl/sharedStrings.xml><?xml version="1.0" encoding="utf-8"?>
<sst xmlns="http://schemas.openxmlformats.org/spreadsheetml/2006/main" count="39" uniqueCount="16">
  <si>
    <t>oficiais</t>
  </si>
  <si>
    <t>por dia</t>
  </si>
  <si>
    <t>acumulado</t>
  </si>
  <si>
    <t>Números de óbitos de SRAG por covid-19</t>
  </si>
  <si>
    <t>diferença de 11 para 10 de abril</t>
  </si>
  <si>
    <t>diferença de 10 para 8 de abril</t>
  </si>
  <si>
    <t>diferença de 8 para 7 de abril</t>
  </si>
  <si>
    <t>diferença de 7 para 6 de abril</t>
  </si>
  <si>
    <t>diferença de 6 para 5 de abril</t>
  </si>
  <si>
    <t>diferença de 5 para 4 de abril</t>
  </si>
  <si>
    <t>diferença de 4 para 2 de abril</t>
  </si>
  <si>
    <t>diferença de 2 de abril para 30 de março</t>
  </si>
  <si>
    <t>diferença de 30 para 29 de março</t>
  </si>
  <si>
    <t>total de casos atualizados tardiamente</t>
  </si>
  <si>
    <t>mortes registradas por dia (anúncio oficial)</t>
  </si>
  <si>
    <t>mortes por dia (SRAG)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</si>
</sst>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5" fontId="0" fillId="0" borderId="0" xfId="0" applyNumberFormat="1"/>
    <xf numFmtId="0" fontId="0" fillId="2" borderId="0" xfId="0" applyFill="1"/>
    <xf numFmtId="16" fontId="0" fillId="0" borderId="0" xfId="0" applyNumberFormat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" fontId="0" fillId="0" borderId="0" xfId="0" applyNumberFormat="1" applyBorder="1"/>
    <xf numFmtId="15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2"/>
  <sheetViews>
    <sheetView tabSelected="1" workbookViewId="0">
      <selection activeCell="G33" sqref="G33"/>
    </sheetView>
  </sheetViews>
  <sheetFormatPr defaultRowHeight="15" x14ac:dyDescent="0.25"/>
  <cols>
    <col min="2" max="2" width="11.5703125" customWidth="1"/>
    <col min="3" max="3" width="38.42578125" customWidth="1"/>
    <col min="19" max="20" width="10.85546875" customWidth="1"/>
    <col min="22" max="22" width="10.140625" bestFit="1" customWidth="1"/>
    <col min="24" max="25" width="10.42578125" customWidth="1"/>
    <col min="31" max="31" width="10.28515625" customWidth="1"/>
    <col min="37" max="49" width="10.85546875" customWidth="1"/>
    <col min="52" max="54" width="11.140625" customWidth="1"/>
    <col min="57" max="60" width="11.140625" customWidth="1"/>
    <col min="62" max="65" width="11.140625" customWidth="1"/>
    <col min="67" max="70" width="11.140625" customWidth="1"/>
    <col min="72" max="73" width="11.140625" customWidth="1"/>
    <col min="75" max="75" width="10.7109375" customWidth="1"/>
  </cols>
  <sheetData>
    <row r="1" spans="1:75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7"/>
      <c r="Z1" t="s">
        <v>3</v>
      </c>
    </row>
    <row r="2" spans="1:75" x14ac:dyDescent="0.25">
      <c r="A2" s="8"/>
      <c r="B2" s="9"/>
      <c r="C2" s="9"/>
      <c r="D2" s="9" t="s">
        <v>15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  <c r="R2" t="s">
        <v>0</v>
      </c>
      <c r="W2" s="3">
        <v>43932</v>
      </c>
      <c r="AD2" s="3">
        <v>43931</v>
      </c>
      <c r="AJ2" s="3">
        <v>43929</v>
      </c>
      <c r="AO2" s="3">
        <v>43928</v>
      </c>
      <c r="AT2" s="3">
        <v>43927</v>
      </c>
      <c r="AY2" s="3">
        <v>43926</v>
      </c>
      <c r="BD2" s="3">
        <v>43925</v>
      </c>
      <c r="BI2" s="3">
        <v>43923</v>
      </c>
      <c r="BN2" s="3">
        <v>43920</v>
      </c>
      <c r="BS2" s="3">
        <v>43919</v>
      </c>
      <c r="BV2" t="s">
        <v>0</v>
      </c>
    </row>
    <row r="3" spans="1:75" x14ac:dyDescent="0.25">
      <c r="A3" s="8"/>
      <c r="B3" s="9"/>
      <c r="C3" s="9" t="s">
        <v>14</v>
      </c>
      <c r="D3" s="3">
        <v>43934</v>
      </c>
      <c r="E3" s="11">
        <v>43932</v>
      </c>
      <c r="F3" s="11">
        <v>43931</v>
      </c>
      <c r="G3" s="11">
        <v>43929</v>
      </c>
      <c r="H3" s="11">
        <v>43928</v>
      </c>
      <c r="I3" s="11">
        <v>43927</v>
      </c>
      <c r="J3" s="11">
        <v>43926</v>
      </c>
      <c r="K3" s="11">
        <v>43925</v>
      </c>
      <c r="L3" s="11">
        <v>43923</v>
      </c>
      <c r="M3" s="11">
        <v>43920</v>
      </c>
      <c r="N3" s="11">
        <v>43919</v>
      </c>
      <c r="O3" s="9"/>
      <c r="P3" s="10"/>
      <c r="R3" t="s">
        <v>1</v>
      </c>
      <c r="S3" t="s">
        <v>2</v>
      </c>
      <c r="W3" t="s">
        <v>1</v>
      </c>
      <c r="X3" t="s">
        <v>2</v>
      </c>
      <c r="AD3" t="s">
        <v>1</v>
      </c>
      <c r="AE3" t="s">
        <v>2</v>
      </c>
      <c r="AJ3" t="s">
        <v>1</v>
      </c>
      <c r="AK3" t="s">
        <v>2</v>
      </c>
      <c r="AO3" t="s">
        <v>1</v>
      </c>
      <c r="AP3" t="s">
        <v>2</v>
      </c>
      <c r="AT3" t="s">
        <v>1</v>
      </c>
      <c r="AU3" t="s">
        <v>2</v>
      </c>
      <c r="AY3" t="s">
        <v>1</v>
      </c>
      <c r="AZ3" t="s">
        <v>2</v>
      </c>
      <c r="BD3" t="s">
        <v>1</v>
      </c>
      <c r="BE3" t="s">
        <v>2</v>
      </c>
      <c r="BI3" t="s">
        <v>1</v>
      </c>
      <c r="BJ3" t="s">
        <v>2</v>
      </c>
      <c r="BN3" t="s">
        <v>1</v>
      </c>
      <c r="BO3" t="s">
        <v>2</v>
      </c>
      <c r="BS3" t="s">
        <v>1</v>
      </c>
      <c r="BT3" t="s">
        <v>2</v>
      </c>
      <c r="BV3" t="s">
        <v>1</v>
      </c>
      <c r="BW3" t="s">
        <v>2</v>
      </c>
    </row>
    <row r="4" spans="1:75" x14ac:dyDescent="0.25">
      <c r="A4" s="8"/>
      <c r="B4" s="12">
        <v>43905</v>
      </c>
      <c r="C4" s="9"/>
      <c r="D4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13">
        <v>2</v>
      </c>
      <c r="N4" s="13">
        <v>2</v>
      </c>
      <c r="O4" s="9"/>
      <c r="P4" s="10"/>
      <c r="V4" s="1">
        <v>43905</v>
      </c>
      <c r="W4">
        <v>1</v>
      </c>
      <c r="AD4">
        <v>1</v>
      </c>
      <c r="AJ4">
        <v>1</v>
      </c>
      <c r="AO4">
        <v>1</v>
      </c>
      <c r="AT4">
        <v>1</v>
      </c>
      <c r="AY4">
        <v>1</v>
      </c>
      <c r="BD4">
        <v>1</v>
      </c>
      <c r="BI4">
        <v>1</v>
      </c>
      <c r="BN4" s="4"/>
      <c r="BO4" s="4"/>
      <c r="BP4" s="4"/>
      <c r="BQ4" s="4"/>
      <c r="BS4" s="4"/>
      <c r="BT4" s="4"/>
    </row>
    <row r="5" spans="1:75" x14ac:dyDescent="0.25">
      <c r="A5" s="8"/>
      <c r="B5" s="12">
        <v>43906</v>
      </c>
      <c r="C5" s="9"/>
      <c r="D5">
        <v>3</v>
      </c>
      <c r="E5" s="9">
        <v>3</v>
      </c>
      <c r="F5" s="9">
        <v>3</v>
      </c>
      <c r="G5" s="9">
        <v>3</v>
      </c>
      <c r="H5" s="9">
        <v>3</v>
      </c>
      <c r="I5" s="9">
        <v>3</v>
      </c>
      <c r="J5" s="9">
        <v>3</v>
      </c>
      <c r="K5" s="9">
        <v>3</v>
      </c>
      <c r="L5" s="9">
        <v>2</v>
      </c>
      <c r="M5" s="13">
        <v>2</v>
      </c>
      <c r="N5" s="13">
        <v>2</v>
      </c>
      <c r="O5" s="9"/>
      <c r="P5" s="10"/>
      <c r="V5" s="1">
        <v>43906</v>
      </c>
      <c r="W5">
        <v>3</v>
      </c>
      <c r="X5">
        <f>W4+W5</f>
        <v>4</v>
      </c>
      <c r="AD5">
        <v>3</v>
      </c>
      <c r="AE5">
        <f>AD5+AD4</f>
        <v>4</v>
      </c>
      <c r="AJ5">
        <v>3</v>
      </c>
      <c r="AK5">
        <f>AJ4+AJ5</f>
        <v>4</v>
      </c>
      <c r="AO5">
        <v>3</v>
      </c>
      <c r="AP5">
        <f>AO5+AO4</f>
        <v>4</v>
      </c>
      <c r="AT5">
        <v>3</v>
      </c>
      <c r="AU5">
        <f>AT4+AT5</f>
        <v>4</v>
      </c>
      <c r="AY5">
        <v>3</v>
      </c>
      <c r="AZ5">
        <f>AY4+AY5</f>
        <v>4</v>
      </c>
      <c r="BD5">
        <v>3</v>
      </c>
      <c r="BE5">
        <f>BD4+BD5</f>
        <v>4</v>
      </c>
      <c r="BG5">
        <f>BD5-BI5</f>
        <v>1</v>
      </c>
      <c r="BI5">
        <v>2</v>
      </c>
      <c r="BJ5">
        <f>BI4+BI5</f>
        <v>3</v>
      </c>
      <c r="BN5" s="4">
        <v>2</v>
      </c>
      <c r="BO5" s="4"/>
      <c r="BP5" s="4"/>
      <c r="BQ5" s="4"/>
      <c r="BS5" s="4">
        <v>2</v>
      </c>
      <c r="BT5" s="4"/>
    </row>
    <row r="6" spans="1:75" x14ac:dyDescent="0.25">
      <c r="A6" s="8"/>
      <c r="B6" s="12">
        <v>43907</v>
      </c>
      <c r="C6" s="9">
        <v>1</v>
      </c>
      <c r="D6">
        <v>2</v>
      </c>
      <c r="E6" s="9">
        <v>2</v>
      </c>
      <c r="F6" s="9">
        <v>2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2</v>
      </c>
      <c r="M6" s="13">
        <v>4</v>
      </c>
      <c r="N6" s="13">
        <v>4</v>
      </c>
      <c r="O6" s="9"/>
      <c r="P6" s="10"/>
      <c r="R6">
        <v>1</v>
      </c>
      <c r="V6" s="1">
        <v>43907</v>
      </c>
      <c r="W6">
        <v>2</v>
      </c>
      <c r="X6">
        <f>X5+W6</f>
        <v>6</v>
      </c>
      <c r="Y6">
        <f>X6-R6</f>
        <v>5</v>
      </c>
      <c r="Z6">
        <f>X6-R6</f>
        <v>5</v>
      </c>
      <c r="AD6">
        <v>2</v>
      </c>
      <c r="AE6">
        <f>AE5+AD6</f>
        <v>6</v>
      </c>
      <c r="AF6">
        <f>AE6-R6</f>
        <v>5</v>
      </c>
      <c r="AJ6">
        <v>1</v>
      </c>
      <c r="AK6">
        <f>AK5+AJ6</f>
        <v>5</v>
      </c>
      <c r="AO6">
        <v>1</v>
      </c>
      <c r="AP6">
        <f>AP5+AO6</f>
        <v>5</v>
      </c>
      <c r="AT6">
        <v>1</v>
      </c>
      <c r="AU6">
        <f>AU5+AT6</f>
        <v>5</v>
      </c>
      <c r="AY6">
        <v>1</v>
      </c>
      <c r="AZ6">
        <f>AZ5+AY6</f>
        <v>5</v>
      </c>
      <c r="BD6">
        <v>1</v>
      </c>
      <c r="BE6">
        <f t="shared" ref="BE6:BE23" si="0">BE5+BD6</f>
        <v>5</v>
      </c>
      <c r="BG6">
        <f t="shared" ref="BG6:BG20" si="1">BD6-BI6</f>
        <v>-1</v>
      </c>
      <c r="BI6">
        <v>2</v>
      </c>
      <c r="BJ6">
        <f>BJ5+BI6</f>
        <v>5</v>
      </c>
      <c r="BN6" s="4">
        <v>2</v>
      </c>
      <c r="BO6" s="4">
        <f>BN5+BN6</f>
        <v>4</v>
      </c>
      <c r="BP6" s="4"/>
      <c r="BQ6" s="4"/>
      <c r="BS6" s="4">
        <v>2</v>
      </c>
      <c r="BT6" s="4">
        <f>BS5+BS6</f>
        <v>4</v>
      </c>
      <c r="BV6">
        <v>1</v>
      </c>
    </row>
    <row r="7" spans="1:75" x14ac:dyDescent="0.25">
      <c r="A7" s="8"/>
      <c r="B7" s="12">
        <v>43908</v>
      </c>
      <c r="C7" s="9">
        <v>3</v>
      </c>
      <c r="D7">
        <v>5</v>
      </c>
      <c r="E7" s="9">
        <v>5</v>
      </c>
      <c r="F7" s="9">
        <v>5</v>
      </c>
      <c r="G7" s="9">
        <v>4</v>
      </c>
      <c r="H7" s="9">
        <v>4</v>
      </c>
      <c r="I7" s="9">
        <v>4</v>
      </c>
      <c r="J7" s="9">
        <v>4</v>
      </c>
      <c r="K7" s="9">
        <v>4</v>
      </c>
      <c r="L7" s="9">
        <v>4</v>
      </c>
      <c r="M7" s="13">
        <v>6</v>
      </c>
      <c r="N7" s="13">
        <v>6</v>
      </c>
      <c r="O7" s="9"/>
      <c r="P7" s="10"/>
      <c r="R7">
        <v>3</v>
      </c>
      <c r="S7">
        <f>R6+R7</f>
        <v>4</v>
      </c>
      <c r="V7" s="1">
        <v>43908</v>
      </c>
      <c r="W7">
        <v>5</v>
      </c>
      <c r="X7">
        <f t="shared" ref="X7:X31" si="2">X6+W7</f>
        <v>11</v>
      </c>
      <c r="Y7">
        <f>W7-R7</f>
        <v>2</v>
      </c>
      <c r="Z7">
        <f>X7-S7</f>
        <v>7</v>
      </c>
      <c r="AD7">
        <v>5</v>
      </c>
      <c r="AE7">
        <f t="shared" ref="AE7:AE30" si="3">AE6+AD7</f>
        <v>11</v>
      </c>
      <c r="AF7">
        <f>AE7-S7</f>
        <v>7</v>
      </c>
      <c r="AH7">
        <f>AD7-AJ7</f>
        <v>1</v>
      </c>
      <c r="AJ7">
        <v>4</v>
      </c>
      <c r="AK7">
        <f t="shared" ref="AK7:AK28" si="4">AK6+AJ7</f>
        <v>9</v>
      </c>
      <c r="AO7">
        <v>4</v>
      </c>
      <c r="AP7">
        <f t="shared" ref="AP7:AP27" si="5">AP6+AO7</f>
        <v>9</v>
      </c>
      <c r="AT7">
        <v>4</v>
      </c>
      <c r="AU7">
        <f t="shared" ref="AU7:AU26" si="6">AU6+AT7</f>
        <v>9</v>
      </c>
      <c r="AY7">
        <v>4</v>
      </c>
      <c r="AZ7">
        <f t="shared" ref="AZ7:AZ25" si="7">AZ6+AY7</f>
        <v>9</v>
      </c>
      <c r="BD7">
        <v>4</v>
      </c>
      <c r="BE7">
        <f t="shared" si="0"/>
        <v>9</v>
      </c>
      <c r="BG7">
        <f t="shared" si="1"/>
        <v>0</v>
      </c>
      <c r="BI7">
        <v>4</v>
      </c>
      <c r="BJ7">
        <f t="shared" ref="BJ7:BJ22" si="8">BJ6+BI7</f>
        <v>9</v>
      </c>
      <c r="BN7" s="4">
        <v>4</v>
      </c>
      <c r="BO7" s="4">
        <f>BO6+BN7</f>
        <v>8</v>
      </c>
      <c r="BP7" s="4"/>
      <c r="BQ7" s="4"/>
      <c r="BS7" s="4">
        <v>4</v>
      </c>
      <c r="BT7" s="4">
        <f>BT6+BS7</f>
        <v>8</v>
      </c>
      <c r="BV7">
        <v>3</v>
      </c>
      <c r="BW7">
        <f>BV6+BV7</f>
        <v>4</v>
      </c>
    </row>
    <row r="8" spans="1:75" x14ac:dyDescent="0.25">
      <c r="A8" s="8"/>
      <c r="B8" s="12">
        <v>43909</v>
      </c>
      <c r="C8" s="9">
        <v>2</v>
      </c>
      <c r="D8">
        <v>7</v>
      </c>
      <c r="E8" s="9">
        <v>7</v>
      </c>
      <c r="F8" s="9">
        <v>7</v>
      </c>
      <c r="G8" s="9">
        <v>7</v>
      </c>
      <c r="H8" s="9">
        <v>7</v>
      </c>
      <c r="I8" s="9">
        <v>7</v>
      </c>
      <c r="J8" s="9">
        <v>7</v>
      </c>
      <c r="K8" s="9">
        <v>7</v>
      </c>
      <c r="L8" s="9">
        <v>7</v>
      </c>
      <c r="M8" s="13">
        <v>6</v>
      </c>
      <c r="N8" s="13">
        <v>6</v>
      </c>
      <c r="O8" s="9"/>
      <c r="P8" s="10"/>
      <c r="R8">
        <v>2</v>
      </c>
      <c r="S8">
        <f>S7+R8</f>
        <v>6</v>
      </c>
      <c r="V8" s="1">
        <v>43909</v>
      </c>
      <c r="W8">
        <v>7</v>
      </c>
      <c r="X8">
        <f t="shared" si="2"/>
        <v>18</v>
      </c>
      <c r="Y8">
        <f t="shared" ref="Y8:Y31" si="9">W8-R8</f>
        <v>5</v>
      </c>
      <c r="Z8">
        <f>X8-S8</f>
        <v>12</v>
      </c>
      <c r="AD8">
        <v>7</v>
      </c>
      <c r="AE8">
        <f t="shared" si="3"/>
        <v>18</v>
      </c>
      <c r="AF8">
        <f t="shared" ref="AF8:AF30" si="10">AE8-S8</f>
        <v>12</v>
      </c>
      <c r="AH8">
        <f t="shared" ref="AH8:AH26" si="11">AD8-AJ8</f>
        <v>0</v>
      </c>
      <c r="AJ8">
        <v>7</v>
      </c>
      <c r="AK8">
        <f t="shared" si="4"/>
        <v>16</v>
      </c>
      <c r="AO8">
        <v>7</v>
      </c>
      <c r="AP8">
        <f t="shared" si="5"/>
        <v>16</v>
      </c>
      <c r="AT8">
        <v>7</v>
      </c>
      <c r="AU8">
        <f t="shared" si="6"/>
        <v>16</v>
      </c>
      <c r="AY8">
        <v>7</v>
      </c>
      <c r="AZ8">
        <f t="shared" si="7"/>
        <v>16</v>
      </c>
      <c r="BD8">
        <v>7</v>
      </c>
      <c r="BE8">
        <f t="shared" si="0"/>
        <v>16</v>
      </c>
      <c r="BG8">
        <f t="shared" si="1"/>
        <v>0</v>
      </c>
      <c r="BI8">
        <v>7</v>
      </c>
      <c r="BJ8">
        <f t="shared" si="8"/>
        <v>16</v>
      </c>
      <c r="BL8">
        <f>BI8-BN8</f>
        <v>1</v>
      </c>
      <c r="BN8" s="4">
        <v>6</v>
      </c>
      <c r="BO8" s="4">
        <f t="shared" ref="BO8:BO19" si="12">BO7+BN8</f>
        <v>14</v>
      </c>
      <c r="BP8" s="4"/>
      <c r="BQ8" s="4"/>
      <c r="BS8" s="4">
        <v>6</v>
      </c>
      <c r="BT8" s="4">
        <f t="shared" ref="BT8:BT18" si="13">BT7+BS8</f>
        <v>14</v>
      </c>
      <c r="BV8">
        <v>2</v>
      </c>
      <c r="BW8">
        <f>BW7+BV8</f>
        <v>6</v>
      </c>
    </row>
    <row r="9" spans="1:75" x14ac:dyDescent="0.25">
      <c r="A9" s="8"/>
      <c r="B9" s="12">
        <v>43910</v>
      </c>
      <c r="C9" s="9">
        <v>5</v>
      </c>
      <c r="D9">
        <v>9</v>
      </c>
      <c r="E9" s="9">
        <v>9</v>
      </c>
      <c r="F9" s="9">
        <v>9</v>
      </c>
      <c r="G9" s="9">
        <v>8</v>
      </c>
      <c r="H9" s="9">
        <v>8</v>
      </c>
      <c r="I9" s="9">
        <v>8</v>
      </c>
      <c r="J9" s="9">
        <v>8</v>
      </c>
      <c r="K9" s="9">
        <v>8</v>
      </c>
      <c r="L9" s="9">
        <v>7</v>
      </c>
      <c r="M9" s="13">
        <v>9</v>
      </c>
      <c r="N9" s="13">
        <v>9</v>
      </c>
      <c r="O9" s="9"/>
      <c r="P9" s="10"/>
      <c r="R9">
        <v>5</v>
      </c>
      <c r="S9">
        <f t="shared" ref="S9:S32" si="14">S8+R9</f>
        <v>11</v>
      </c>
      <c r="V9" s="1">
        <v>43910</v>
      </c>
      <c r="W9">
        <v>9</v>
      </c>
      <c r="X9">
        <f t="shared" si="2"/>
        <v>27</v>
      </c>
      <c r="Y9">
        <f t="shared" si="9"/>
        <v>4</v>
      </c>
      <c r="Z9">
        <f t="shared" ref="Z9:Z31" si="15">X9-S9</f>
        <v>16</v>
      </c>
      <c r="AD9">
        <v>9</v>
      </c>
      <c r="AE9">
        <f t="shared" si="3"/>
        <v>27</v>
      </c>
      <c r="AF9">
        <f t="shared" si="10"/>
        <v>16</v>
      </c>
      <c r="AH9">
        <f t="shared" si="11"/>
        <v>1</v>
      </c>
      <c r="AJ9">
        <v>8</v>
      </c>
      <c r="AK9">
        <f t="shared" si="4"/>
        <v>24</v>
      </c>
      <c r="AO9">
        <v>8</v>
      </c>
      <c r="AP9">
        <f t="shared" si="5"/>
        <v>24</v>
      </c>
      <c r="AT9">
        <v>8</v>
      </c>
      <c r="AU9">
        <f t="shared" si="6"/>
        <v>24</v>
      </c>
      <c r="AY9">
        <v>8</v>
      </c>
      <c r="AZ9">
        <f t="shared" si="7"/>
        <v>24</v>
      </c>
      <c r="BD9">
        <v>8</v>
      </c>
      <c r="BE9">
        <f t="shared" si="0"/>
        <v>24</v>
      </c>
      <c r="BG9">
        <f t="shared" si="1"/>
        <v>1</v>
      </c>
      <c r="BI9">
        <v>7</v>
      </c>
      <c r="BJ9">
        <f t="shared" si="8"/>
        <v>23</v>
      </c>
      <c r="BL9">
        <f t="shared" ref="BL9:BL19" si="16">BI9-BN9</f>
        <v>1</v>
      </c>
      <c r="BN9" s="4">
        <v>6</v>
      </c>
      <c r="BO9" s="4">
        <f t="shared" si="12"/>
        <v>20</v>
      </c>
      <c r="BP9" s="4"/>
      <c r="BQ9" s="4"/>
      <c r="BS9" s="4">
        <v>6</v>
      </c>
      <c r="BT9" s="4">
        <f t="shared" si="13"/>
        <v>20</v>
      </c>
      <c r="BV9">
        <v>5</v>
      </c>
      <c r="BW9">
        <f t="shared" ref="BW9:BW32" si="17">BW8+BV9</f>
        <v>11</v>
      </c>
    </row>
    <row r="10" spans="1:75" x14ac:dyDescent="0.25">
      <c r="A10" s="8"/>
      <c r="B10" s="12">
        <v>43911</v>
      </c>
      <c r="C10" s="9">
        <v>7</v>
      </c>
      <c r="D10">
        <v>11</v>
      </c>
      <c r="E10" s="9">
        <v>11</v>
      </c>
      <c r="F10" s="9">
        <v>11</v>
      </c>
      <c r="G10" s="9">
        <v>10</v>
      </c>
      <c r="H10" s="9">
        <v>10</v>
      </c>
      <c r="I10" s="9">
        <v>10</v>
      </c>
      <c r="J10" s="9">
        <v>10</v>
      </c>
      <c r="K10" s="9">
        <v>10</v>
      </c>
      <c r="L10" s="9">
        <v>10</v>
      </c>
      <c r="M10" s="13">
        <v>8</v>
      </c>
      <c r="N10" s="13">
        <v>8</v>
      </c>
      <c r="O10" s="9"/>
      <c r="P10" s="10"/>
      <c r="R10">
        <v>7</v>
      </c>
      <c r="S10">
        <f t="shared" si="14"/>
        <v>18</v>
      </c>
      <c r="V10" s="1">
        <v>43911</v>
      </c>
      <c r="W10">
        <v>11</v>
      </c>
      <c r="X10">
        <f t="shared" si="2"/>
        <v>38</v>
      </c>
      <c r="Y10">
        <f t="shared" si="9"/>
        <v>4</v>
      </c>
      <c r="Z10">
        <f t="shared" si="15"/>
        <v>20</v>
      </c>
      <c r="AD10">
        <v>11</v>
      </c>
      <c r="AE10">
        <f t="shared" si="3"/>
        <v>38</v>
      </c>
      <c r="AF10">
        <f t="shared" si="10"/>
        <v>20</v>
      </c>
      <c r="AH10">
        <f t="shared" si="11"/>
        <v>1</v>
      </c>
      <c r="AJ10">
        <v>10</v>
      </c>
      <c r="AK10">
        <f t="shared" si="4"/>
        <v>34</v>
      </c>
      <c r="AO10">
        <v>10</v>
      </c>
      <c r="AP10">
        <f t="shared" si="5"/>
        <v>34</v>
      </c>
      <c r="AT10">
        <v>10</v>
      </c>
      <c r="AU10">
        <f t="shared" si="6"/>
        <v>34</v>
      </c>
      <c r="AY10">
        <v>10</v>
      </c>
      <c r="AZ10">
        <f t="shared" si="7"/>
        <v>34</v>
      </c>
      <c r="BD10">
        <v>10</v>
      </c>
      <c r="BE10">
        <f t="shared" si="0"/>
        <v>34</v>
      </c>
      <c r="BG10">
        <f t="shared" si="1"/>
        <v>0</v>
      </c>
      <c r="BI10">
        <v>10</v>
      </c>
      <c r="BJ10">
        <f t="shared" si="8"/>
        <v>33</v>
      </c>
      <c r="BL10">
        <f t="shared" si="16"/>
        <v>1</v>
      </c>
      <c r="BN10" s="4">
        <v>9</v>
      </c>
      <c r="BO10" s="4">
        <f t="shared" si="12"/>
        <v>29</v>
      </c>
      <c r="BP10" s="4"/>
      <c r="BQ10" s="4"/>
      <c r="BS10" s="4">
        <v>9</v>
      </c>
      <c r="BT10" s="4">
        <f t="shared" si="13"/>
        <v>29</v>
      </c>
      <c r="BV10">
        <v>7</v>
      </c>
      <c r="BW10">
        <f t="shared" si="17"/>
        <v>18</v>
      </c>
    </row>
    <row r="11" spans="1:75" x14ac:dyDescent="0.25">
      <c r="A11" s="8"/>
      <c r="B11" s="12">
        <v>43912</v>
      </c>
      <c r="C11" s="9">
        <v>7</v>
      </c>
      <c r="D11">
        <v>13</v>
      </c>
      <c r="E11" s="9">
        <v>13</v>
      </c>
      <c r="F11" s="9">
        <v>13</v>
      </c>
      <c r="G11" s="9">
        <v>13</v>
      </c>
      <c r="H11" s="9">
        <v>13</v>
      </c>
      <c r="I11" s="9">
        <v>13</v>
      </c>
      <c r="J11" s="9">
        <v>12</v>
      </c>
      <c r="K11" s="9">
        <v>12</v>
      </c>
      <c r="L11" s="9">
        <v>10</v>
      </c>
      <c r="M11" s="13">
        <v>15</v>
      </c>
      <c r="N11" s="13">
        <v>12</v>
      </c>
      <c r="O11" s="9"/>
      <c r="P11" s="10"/>
      <c r="R11">
        <v>7</v>
      </c>
      <c r="S11">
        <f t="shared" si="14"/>
        <v>25</v>
      </c>
      <c r="V11" s="1">
        <v>43912</v>
      </c>
      <c r="W11">
        <v>13</v>
      </c>
      <c r="X11">
        <f t="shared" si="2"/>
        <v>51</v>
      </c>
      <c r="Y11">
        <f t="shared" si="9"/>
        <v>6</v>
      </c>
      <c r="Z11">
        <f t="shared" si="15"/>
        <v>26</v>
      </c>
      <c r="AD11">
        <v>13</v>
      </c>
      <c r="AE11">
        <f t="shared" si="3"/>
        <v>51</v>
      </c>
      <c r="AF11">
        <f t="shared" si="10"/>
        <v>26</v>
      </c>
      <c r="AH11">
        <f t="shared" si="11"/>
        <v>0</v>
      </c>
      <c r="AJ11">
        <v>13</v>
      </c>
      <c r="AK11">
        <f t="shared" si="4"/>
        <v>47</v>
      </c>
      <c r="AO11">
        <v>13</v>
      </c>
      <c r="AP11">
        <f t="shared" si="5"/>
        <v>47</v>
      </c>
      <c r="AT11">
        <v>13</v>
      </c>
      <c r="AU11">
        <f t="shared" si="6"/>
        <v>47</v>
      </c>
      <c r="AW11">
        <f>AT11-AY11</f>
        <v>1</v>
      </c>
      <c r="AY11">
        <v>12</v>
      </c>
      <c r="AZ11">
        <f t="shared" si="7"/>
        <v>46</v>
      </c>
      <c r="BD11">
        <v>12</v>
      </c>
      <c r="BE11">
        <f t="shared" si="0"/>
        <v>46</v>
      </c>
      <c r="BG11">
        <f t="shared" si="1"/>
        <v>2</v>
      </c>
      <c r="BI11">
        <v>10</v>
      </c>
      <c r="BJ11">
        <f t="shared" si="8"/>
        <v>43</v>
      </c>
      <c r="BL11">
        <f t="shared" si="16"/>
        <v>2</v>
      </c>
      <c r="BN11" s="4">
        <v>8</v>
      </c>
      <c r="BO11" s="4">
        <f t="shared" si="12"/>
        <v>37</v>
      </c>
      <c r="BP11" s="4"/>
      <c r="BQ11" s="4"/>
      <c r="BS11" s="4">
        <v>8</v>
      </c>
      <c r="BT11" s="4">
        <f t="shared" si="13"/>
        <v>37</v>
      </c>
      <c r="BV11">
        <v>7</v>
      </c>
      <c r="BW11">
        <f t="shared" si="17"/>
        <v>25</v>
      </c>
    </row>
    <row r="12" spans="1:75" x14ac:dyDescent="0.25">
      <c r="A12" s="8"/>
      <c r="B12" s="12">
        <v>43913</v>
      </c>
      <c r="C12" s="9">
        <v>9</v>
      </c>
      <c r="D12">
        <v>27</v>
      </c>
      <c r="E12" s="9">
        <v>27</v>
      </c>
      <c r="F12" s="9">
        <v>27</v>
      </c>
      <c r="G12" s="9">
        <v>24</v>
      </c>
      <c r="H12" s="9">
        <v>20</v>
      </c>
      <c r="I12" s="9">
        <v>20</v>
      </c>
      <c r="J12" s="13">
        <v>20</v>
      </c>
      <c r="K12" s="13">
        <v>18</v>
      </c>
      <c r="L12" s="13">
        <v>17</v>
      </c>
      <c r="M12" s="13">
        <v>12</v>
      </c>
      <c r="N12" s="13">
        <v>12</v>
      </c>
      <c r="O12" s="9"/>
      <c r="P12" s="10"/>
      <c r="R12">
        <v>9</v>
      </c>
      <c r="S12">
        <f t="shared" si="14"/>
        <v>34</v>
      </c>
      <c r="V12" s="1">
        <v>43913</v>
      </c>
      <c r="W12">
        <v>27</v>
      </c>
      <c r="X12">
        <f t="shared" si="2"/>
        <v>78</v>
      </c>
      <c r="Y12">
        <f t="shared" si="9"/>
        <v>18</v>
      </c>
      <c r="Z12">
        <f t="shared" si="15"/>
        <v>44</v>
      </c>
      <c r="AD12">
        <v>27</v>
      </c>
      <c r="AE12">
        <f t="shared" si="3"/>
        <v>78</v>
      </c>
      <c r="AF12">
        <f t="shared" si="10"/>
        <v>44</v>
      </c>
      <c r="AH12">
        <f t="shared" si="11"/>
        <v>3</v>
      </c>
      <c r="AJ12">
        <v>24</v>
      </c>
      <c r="AK12">
        <f t="shared" si="4"/>
        <v>71</v>
      </c>
      <c r="AM12">
        <f>AJ12-AO12</f>
        <v>4</v>
      </c>
      <c r="AO12">
        <v>20</v>
      </c>
      <c r="AP12">
        <f t="shared" si="5"/>
        <v>67</v>
      </c>
      <c r="AT12">
        <v>20</v>
      </c>
      <c r="AU12">
        <f t="shared" si="6"/>
        <v>67</v>
      </c>
      <c r="AW12">
        <f t="shared" ref="AW12:AW23" si="18">AT12-AY12</f>
        <v>0</v>
      </c>
      <c r="AY12" s="4">
        <v>20</v>
      </c>
      <c r="AZ12">
        <f t="shared" si="7"/>
        <v>66</v>
      </c>
      <c r="BB12">
        <f>AY12-BD12</f>
        <v>2</v>
      </c>
      <c r="BD12" s="4">
        <v>18</v>
      </c>
      <c r="BE12">
        <f t="shared" si="0"/>
        <v>64</v>
      </c>
      <c r="BG12">
        <f t="shared" si="1"/>
        <v>1</v>
      </c>
      <c r="BI12" s="4">
        <v>17</v>
      </c>
      <c r="BJ12">
        <f t="shared" si="8"/>
        <v>60</v>
      </c>
      <c r="BL12">
        <f t="shared" si="16"/>
        <v>2</v>
      </c>
      <c r="BN12" s="4">
        <v>15</v>
      </c>
      <c r="BO12" s="4">
        <f t="shared" si="12"/>
        <v>52</v>
      </c>
      <c r="BP12" s="4"/>
      <c r="BQ12" s="4">
        <f>BN12-BS12</f>
        <v>3</v>
      </c>
      <c r="BS12" s="4">
        <v>12</v>
      </c>
      <c r="BT12" s="4">
        <f t="shared" si="13"/>
        <v>49</v>
      </c>
      <c r="BV12">
        <v>9</v>
      </c>
      <c r="BW12">
        <f t="shared" si="17"/>
        <v>34</v>
      </c>
    </row>
    <row r="13" spans="1:75" x14ac:dyDescent="0.25">
      <c r="A13" s="8"/>
      <c r="B13" s="12">
        <v>43914</v>
      </c>
      <c r="C13" s="9">
        <v>12</v>
      </c>
      <c r="D13">
        <v>23</v>
      </c>
      <c r="E13" s="9">
        <v>23</v>
      </c>
      <c r="F13" s="9">
        <v>23</v>
      </c>
      <c r="G13" s="9">
        <v>22</v>
      </c>
      <c r="H13" s="9">
        <v>20</v>
      </c>
      <c r="I13" s="9">
        <v>18</v>
      </c>
      <c r="J13" s="13">
        <v>17</v>
      </c>
      <c r="K13" s="13">
        <v>15</v>
      </c>
      <c r="L13" s="13">
        <v>17</v>
      </c>
      <c r="M13" s="13">
        <v>14</v>
      </c>
      <c r="N13" s="13">
        <v>13</v>
      </c>
      <c r="O13" s="9"/>
      <c r="P13" s="10"/>
      <c r="R13">
        <v>12</v>
      </c>
      <c r="S13">
        <f t="shared" si="14"/>
        <v>46</v>
      </c>
      <c r="V13" s="1">
        <v>43914</v>
      </c>
      <c r="W13">
        <v>23</v>
      </c>
      <c r="X13">
        <f t="shared" si="2"/>
        <v>101</v>
      </c>
      <c r="Y13">
        <f t="shared" si="9"/>
        <v>11</v>
      </c>
      <c r="Z13">
        <f t="shared" si="15"/>
        <v>55</v>
      </c>
      <c r="AD13">
        <v>23</v>
      </c>
      <c r="AE13">
        <f t="shared" si="3"/>
        <v>101</v>
      </c>
      <c r="AF13">
        <f t="shared" si="10"/>
        <v>55</v>
      </c>
      <c r="AH13">
        <f t="shared" si="11"/>
        <v>1</v>
      </c>
      <c r="AJ13">
        <v>22</v>
      </c>
      <c r="AK13">
        <f t="shared" si="4"/>
        <v>93</v>
      </c>
      <c r="AM13">
        <f t="shared" ref="AM13:AM25" si="19">AJ13-AO13</f>
        <v>2</v>
      </c>
      <c r="AO13">
        <v>20</v>
      </c>
      <c r="AP13">
        <f t="shared" si="5"/>
        <v>87</v>
      </c>
      <c r="AR13">
        <f>AO13-AT13</f>
        <v>2</v>
      </c>
      <c r="AT13">
        <v>18</v>
      </c>
      <c r="AU13">
        <f t="shared" si="6"/>
        <v>85</v>
      </c>
      <c r="AW13">
        <f t="shared" si="18"/>
        <v>1</v>
      </c>
      <c r="AY13" s="4">
        <v>17</v>
      </c>
      <c r="AZ13">
        <f t="shared" si="7"/>
        <v>83</v>
      </c>
      <c r="BB13">
        <f t="shared" ref="BB13:BB20" si="20">AY13-BD13</f>
        <v>2</v>
      </c>
      <c r="BD13" s="4">
        <v>15</v>
      </c>
      <c r="BE13">
        <f t="shared" si="0"/>
        <v>79</v>
      </c>
      <c r="BG13">
        <f t="shared" si="1"/>
        <v>-2</v>
      </c>
      <c r="BI13" s="4">
        <v>17</v>
      </c>
      <c r="BJ13">
        <f t="shared" si="8"/>
        <v>77</v>
      </c>
      <c r="BL13">
        <f t="shared" si="16"/>
        <v>5</v>
      </c>
      <c r="BN13" s="4">
        <v>12</v>
      </c>
      <c r="BO13" s="4">
        <f t="shared" si="12"/>
        <v>64</v>
      </c>
      <c r="BP13" s="4"/>
      <c r="BQ13" s="4">
        <f t="shared" ref="BQ13:BQ18" si="21">BN13-BS13</f>
        <v>0</v>
      </c>
      <c r="BS13" s="4">
        <v>12</v>
      </c>
      <c r="BT13" s="4">
        <f t="shared" si="13"/>
        <v>61</v>
      </c>
      <c r="BV13">
        <v>12</v>
      </c>
      <c r="BW13">
        <f t="shared" si="17"/>
        <v>46</v>
      </c>
    </row>
    <row r="14" spans="1:75" x14ac:dyDescent="0.25">
      <c r="A14" s="8"/>
      <c r="B14" s="12">
        <v>43915</v>
      </c>
      <c r="C14" s="9">
        <v>11</v>
      </c>
      <c r="D14">
        <v>25</v>
      </c>
      <c r="E14" s="9">
        <v>25</v>
      </c>
      <c r="F14" s="9">
        <v>25</v>
      </c>
      <c r="G14" s="9">
        <v>25</v>
      </c>
      <c r="H14" s="9">
        <v>24</v>
      </c>
      <c r="I14" s="9">
        <v>21</v>
      </c>
      <c r="J14" s="13">
        <v>21</v>
      </c>
      <c r="K14" s="13">
        <v>20</v>
      </c>
      <c r="L14" s="13">
        <v>17</v>
      </c>
      <c r="M14" s="13">
        <v>14</v>
      </c>
      <c r="N14" s="13">
        <v>14</v>
      </c>
      <c r="O14" s="9"/>
      <c r="P14" s="10"/>
      <c r="R14">
        <v>11</v>
      </c>
      <c r="S14">
        <f t="shared" si="14"/>
        <v>57</v>
      </c>
      <c r="V14" s="1">
        <v>43915</v>
      </c>
      <c r="W14">
        <v>25</v>
      </c>
      <c r="X14">
        <f t="shared" si="2"/>
        <v>126</v>
      </c>
      <c r="Y14">
        <f t="shared" si="9"/>
        <v>14</v>
      </c>
      <c r="Z14">
        <f t="shared" si="15"/>
        <v>69</v>
      </c>
      <c r="AD14">
        <v>25</v>
      </c>
      <c r="AE14">
        <f t="shared" si="3"/>
        <v>126</v>
      </c>
      <c r="AF14">
        <f t="shared" si="10"/>
        <v>69</v>
      </c>
      <c r="AH14">
        <f t="shared" si="11"/>
        <v>0</v>
      </c>
      <c r="AJ14">
        <v>25</v>
      </c>
      <c r="AK14">
        <f t="shared" si="4"/>
        <v>118</v>
      </c>
      <c r="AM14">
        <f t="shared" si="19"/>
        <v>1</v>
      </c>
      <c r="AO14">
        <v>24</v>
      </c>
      <c r="AP14">
        <f t="shared" si="5"/>
        <v>111</v>
      </c>
      <c r="AR14">
        <f t="shared" ref="AR14:AR23" si="22">AO14-AT14</f>
        <v>3</v>
      </c>
      <c r="AT14">
        <v>21</v>
      </c>
      <c r="AU14">
        <f t="shared" si="6"/>
        <v>106</v>
      </c>
      <c r="AW14">
        <f t="shared" si="18"/>
        <v>0</v>
      </c>
      <c r="AY14" s="4">
        <v>21</v>
      </c>
      <c r="AZ14">
        <f t="shared" si="7"/>
        <v>104</v>
      </c>
      <c r="BB14">
        <f t="shared" si="20"/>
        <v>1</v>
      </c>
      <c r="BD14" s="4">
        <v>20</v>
      </c>
      <c r="BE14">
        <f t="shared" si="0"/>
        <v>99</v>
      </c>
      <c r="BG14">
        <f t="shared" si="1"/>
        <v>3</v>
      </c>
      <c r="BI14" s="4">
        <v>17</v>
      </c>
      <c r="BJ14">
        <f t="shared" si="8"/>
        <v>94</v>
      </c>
      <c r="BL14">
        <f t="shared" si="16"/>
        <v>3</v>
      </c>
      <c r="BN14" s="4">
        <v>14</v>
      </c>
      <c r="BO14" s="4">
        <f t="shared" si="12"/>
        <v>78</v>
      </c>
      <c r="BP14" s="4"/>
      <c r="BQ14" s="4">
        <f t="shared" si="21"/>
        <v>1</v>
      </c>
      <c r="BS14" s="4">
        <v>13</v>
      </c>
      <c r="BT14" s="4">
        <f t="shared" si="13"/>
        <v>74</v>
      </c>
      <c r="BV14">
        <v>11</v>
      </c>
      <c r="BW14">
        <f t="shared" si="17"/>
        <v>57</v>
      </c>
    </row>
    <row r="15" spans="1:75" x14ac:dyDescent="0.25">
      <c r="A15" s="8"/>
      <c r="B15" s="12">
        <v>43916</v>
      </c>
      <c r="C15" s="9">
        <v>20</v>
      </c>
      <c r="D15">
        <v>30</v>
      </c>
      <c r="E15" s="9">
        <v>29</v>
      </c>
      <c r="F15" s="9">
        <v>29</v>
      </c>
      <c r="G15" s="9">
        <v>27</v>
      </c>
      <c r="H15" s="9">
        <v>28</v>
      </c>
      <c r="I15" s="9">
        <v>27</v>
      </c>
      <c r="J15" s="13">
        <v>26</v>
      </c>
      <c r="K15" s="13">
        <v>25</v>
      </c>
      <c r="L15" s="13">
        <v>20</v>
      </c>
      <c r="M15" s="13">
        <v>11</v>
      </c>
      <c r="N15" s="13">
        <v>11</v>
      </c>
      <c r="O15" s="9"/>
      <c r="P15" s="10"/>
      <c r="R15">
        <v>20</v>
      </c>
      <c r="S15">
        <f t="shared" si="14"/>
        <v>77</v>
      </c>
      <c r="V15" s="1">
        <v>43916</v>
      </c>
      <c r="W15">
        <v>29</v>
      </c>
      <c r="X15">
        <f t="shared" si="2"/>
        <v>155</v>
      </c>
      <c r="Y15">
        <f t="shared" si="9"/>
        <v>9</v>
      </c>
      <c r="Z15">
        <f t="shared" si="15"/>
        <v>78</v>
      </c>
      <c r="AD15">
        <v>29</v>
      </c>
      <c r="AE15">
        <f t="shared" si="3"/>
        <v>155</v>
      </c>
      <c r="AF15">
        <f t="shared" si="10"/>
        <v>78</v>
      </c>
      <c r="AH15">
        <f t="shared" si="11"/>
        <v>2</v>
      </c>
      <c r="AJ15">
        <v>27</v>
      </c>
      <c r="AK15">
        <f t="shared" si="4"/>
        <v>145</v>
      </c>
      <c r="AM15">
        <f t="shared" si="19"/>
        <v>-1</v>
      </c>
      <c r="AO15">
        <v>28</v>
      </c>
      <c r="AP15">
        <f t="shared" si="5"/>
        <v>139</v>
      </c>
      <c r="AR15">
        <f t="shared" si="22"/>
        <v>1</v>
      </c>
      <c r="AT15">
        <v>27</v>
      </c>
      <c r="AU15">
        <f t="shared" si="6"/>
        <v>133</v>
      </c>
      <c r="AW15">
        <f t="shared" si="18"/>
        <v>1</v>
      </c>
      <c r="AY15" s="4">
        <v>26</v>
      </c>
      <c r="AZ15">
        <f t="shared" si="7"/>
        <v>130</v>
      </c>
      <c r="BB15">
        <f t="shared" si="20"/>
        <v>1</v>
      </c>
      <c r="BD15" s="4">
        <v>25</v>
      </c>
      <c r="BE15">
        <f t="shared" si="0"/>
        <v>124</v>
      </c>
      <c r="BG15">
        <f t="shared" si="1"/>
        <v>5</v>
      </c>
      <c r="BI15" s="4">
        <v>20</v>
      </c>
      <c r="BJ15">
        <f t="shared" si="8"/>
        <v>114</v>
      </c>
      <c r="BL15">
        <f t="shared" si="16"/>
        <v>6</v>
      </c>
      <c r="BN15" s="4">
        <v>14</v>
      </c>
      <c r="BO15" s="4">
        <f t="shared" si="12"/>
        <v>92</v>
      </c>
      <c r="BP15" s="4"/>
      <c r="BQ15" s="4">
        <f t="shared" si="21"/>
        <v>0</v>
      </c>
      <c r="BS15" s="4">
        <v>14</v>
      </c>
      <c r="BT15" s="4">
        <f t="shared" si="13"/>
        <v>88</v>
      </c>
      <c r="BV15">
        <v>20</v>
      </c>
      <c r="BW15">
        <f t="shared" si="17"/>
        <v>77</v>
      </c>
    </row>
    <row r="16" spans="1:75" x14ac:dyDescent="0.25">
      <c r="A16" s="8"/>
      <c r="B16" s="12">
        <v>43917</v>
      </c>
      <c r="C16" s="9">
        <v>15</v>
      </c>
      <c r="D16">
        <v>30</v>
      </c>
      <c r="E16" s="9">
        <v>29</v>
      </c>
      <c r="F16" s="9">
        <v>29</v>
      </c>
      <c r="G16" s="9">
        <v>28</v>
      </c>
      <c r="H16" s="9">
        <v>27</v>
      </c>
      <c r="I16" s="9">
        <v>5</v>
      </c>
      <c r="J16" s="13">
        <v>25</v>
      </c>
      <c r="K16" s="13">
        <v>23</v>
      </c>
      <c r="L16" s="13">
        <v>15</v>
      </c>
      <c r="M16" s="13">
        <v>15</v>
      </c>
      <c r="N16" s="13">
        <v>13</v>
      </c>
      <c r="O16" s="9"/>
      <c r="P16" s="10"/>
      <c r="R16">
        <v>15</v>
      </c>
      <c r="S16">
        <f t="shared" si="14"/>
        <v>92</v>
      </c>
      <c r="V16" s="1">
        <v>43917</v>
      </c>
      <c r="W16">
        <v>29</v>
      </c>
      <c r="X16">
        <f t="shared" si="2"/>
        <v>184</v>
      </c>
      <c r="Y16">
        <f t="shared" si="9"/>
        <v>14</v>
      </c>
      <c r="Z16">
        <f t="shared" si="15"/>
        <v>92</v>
      </c>
      <c r="AD16">
        <v>29</v>
      </c>
      <c r="AE16">
        <f t="shared" si="3"/>
        <v>184</v>
      </c>
      <c r="AF16">
        <f t="shared" si="10"/>
        <v>92</v>
      </c>
      <c r="AH16">
        <f t="shared" si="11"/>
        <v>1</v>
      </c>
      <c r="AJ16">
        <v>28</v>
      </c>
      <c r="AK16">
        <f t="shared" si="4"/>
        <v>173</v>
      </c>
      <c r="AM16">
        <f t="shared" si="19"/>
        <v>1</v>
      </c>
      <c r="AO16">
        <v>27</v>
      </c>
      <c r="AP16">
        <f t="shared" si="5"/>
        <v>166</v>
      </c>
      <c r="AR16">
        <f t="shared" si="22"/>
        <v>22</v>
      </c>
      <c r="AT16">
        <v>5</v>
      </c>
      <c r="AU16">
        <f t="shared" si="6"/>
        <v>138</v>
      </c>
      <c r="AW16">
        <f t="shared" si="18"/>
        <v>-20</v>
      </c>
      <c r="AY16" s="4">
        <v>25</v>
      </c>
      <c r="AZ16">
        <f t="shared" si="7"/>
        <v>155</v>
      </c>
      <c r="BB16">
        <f t="shared" si="20"/>
        <v>2</v>
      </c>
      <c r="BD16" s="4">
        <v>23</v>
      </c>
      <c r="BE16">
        <f t="shared" si="0"/>
        <v>147</v>
      </c>
      <c r="BG16">
        <f t="shared" si="1"/>
        <v>8</v>
      </c>
      <c r="BI16" s="4">
        <v>15</v>
      </c>
      <c r="BJ16">
        <f t="shared" si="8"/>
        <v>129</v>
      </c>
      <c r="BL16">
        <f t="shared" si="16"/>
        <v>4</v>
      </c>
      <c r="BN16" s="4">
        <v>11</v>
      </c>
      <c r="BO16" s="4">
        <f t="shared" si="12"/>
        <v>103</v>
      </c>
      <c r="BP16" s="4"/>
      <c r="BQ16" s="4">
        <f t="shared" si="21"/>
        <v>0</v>
      </c>
      <c r="BS16" s="4">
        <v>11</v>
      </c>
      <c r="BT16" s="4">
        <f t="shared" si="13"/>
        <v>99</v>
      </c>
      <c r="BV16">
        <v>15</v>
      </c>
      <c r="BW16">
        <f t="shared" si="17"/>
        <v>92</v>
      </c>
    </row>
    <row r="17" spans="1:75" x14ac:dyDescent="0.25">
      <c r="A17" s="8"/>
      <c r="B17" s="12">
        <v>43918</v>
      </c>
      <c r="C17" s="9">
        <v>22</v>
      </c>
      <c r="D17">
        <v>41</v>
      </c>
      <c r="E17" s="9">
        <v>39</v>
      </c>
      <c r="F17" s="9">
        <v>36</v>
      </c>
      <c r="G17" s="9">
        <v>34</v>
      </c>
      <c r="H17" s="9">
        <v>33</v>
      </c>
      <c r="I17" s="9">
        <v>33</v>
      </c>
      <c r="J17" s="13">
        <v>34</v>
      </c>
      <c r="K17" s="13">
        <v>31</v>
      </c>
      <c r="L17" s="13">
        <v>28</v>
      </c>
      <c r="M17" s="13">
        <v>14</v>
      </c>
      <c r="N17" s="13">
        <v>7</v>
      </c>
      <c r="O17" s="9"/>
      <c r="P17" s="10"/>
      <c r="R17">
        <v>22</v>
      </c>
      <c r="S17">
        <f t="shared" si="14"/>
        <v>114</v>
      </c>
      <c r="V17" s="1">
        <v>43918</v>
      </c>
      <c r="W17">
        <v>39</v>
      </c>
      <c r="X17">
        <f t="shared" si="2"/>
        <v>223</v>
      </c>
      <c r="Y17">
        <f t="shared" si="9"/>
        <v>17</v>
      </c>
      <c r="Z17">
        <f t="shared" si="15"/>
        <v>109</v>
      </c>
      <c r="AB17">
        <f>W17-AD17</f>
        <v>3</v>
      </c>
      <c r="AD17">
        <v>36</v>
      </c>
      <c r="AE17">
        <f t="shared" si="3"/>
        <v>220</v>
      </c>
      <c r="AF17">
        <f t="shared" si="10"/>
        <v>106</v>
      </c>
      <c r="AH17">
        <f t="shared" si="11"/>
        <v>2</v>
      </c>
      <c r="AJ17">
        <v>34</v>
      </c>
      <c r="AK17">
        <f t="shared" si="4"/>
        <v>207</v>
      </c>
      <c r="AM17">
        <f t="shared" si="19"/>
        <v>1</v>
      </c>
      <c r="AO17">
        <v>33</v>
      </c>
      <c r="AP17">
        <f t="shared" si="5"/>
        <v>199</v>
      </c>
      <c r="AR17">
        <f t="shared" si="22"/>
        <v>0</v>
      </c>
      <c r="AT17">
        <v>33</v>
      </c>
      <c r="AU17">
        <f t="shared" si="6"/>
        <v>171</v>
      </c>
      <c r="AW17">
        <f t="shared" si="18"/>
        <v>-1</v>
      </c>
      <c r="AY17" s="4">
        <v>34</v>
      </c>
      <c r="AZ17">
        <f t="shared" si="7"/>
        <v>189</v>
      </c>
      <c r="BB17">
        <f t="shared" si="20"/>
        <v>3</v>
      </c>
      <c r="BD17" s="4">
        <v>31</v>
      </c>
      <c r="BE17">
        <f t="shared" si="0"/>
        <v>178</v>
      </c>
      <c r="BG17">
        <f t="shared" si="1"/>
        <v>3</v>
      </c>
      <c r="BI17" s="4">
        <v>28</v>
      </c>
      <c r="BJ17">
        <f t="shared" si="8"/>
        <v>157</v>
      </c>
      <c r="BL17">
        <f t="shared" si="16"/>
        <v>13</v>
      </c>
      <c r="BN17" s="4">
        <v>15</v>
      </c>
      <c r="BO17" s="4">
        <f t="shared" si="12"/>
        <v>118</v>
      </c>
      <c r="BP17" s="4"/>
      <c r="BQ17" s="4">
        <f t="shared" si="21"/>
        <v>2</v>
      </c>
      <c r="BS17" s="4">
        <v>13</v>
      </c>
      <c r="BT17" s="4">
        <f t="shared" si="13"/>
        <v>112</v>
      </c>
      <c r="BV17">
        <v>22</v>
      </c>
      <c r="BW17">
        <f t="shared" si="17"/>
        <v>114</v>
      </c>
    </row>
    <row r="18" spans="1:75" x14ac:dyDescent="0.25">
      <c r="A18" s="8"/>
      <c r="B18" s="12">
        <v>43919</v>
      </c>
      <c r="C18" s="9">
        <v>22</v>
      </c>
      <c r="D18">
        <v>45</v>
      </c>
      <c r="E18" s="9">
        <v>46</v>
      </c>
      <c r="F18" s="9">
        <v>45</v>
      </c>
      <c r="G18" s="9">
        <v>45</v>
      </c>
      <c r="H18" s="9">
        <v>42</v>
      </c>
      <c r="I18" s="9">
        <v>43</v>
      </c>
      <c r="J18" s="13">
        <v>41</v>
      </c>
      <c r="K18" s="13">
        <v>37</v>
      </c>
      <c r="L18" s="13">
        <v>30</v>
      </c>
      <c r="M18" s="13">
        <v>2</v>
      </c>
      <c r="N18" s="9"/>
      <c r="O18" s="9"/>
      <c r="P18" s="10"/>
      <c r="R18">
        <v>22</v>
      </c>
      <c r="S18">
        <f t="shared" si="14"/>
        <v>136</v>
      </c>
      <c r="V18" s="1">
        <v>43919</v>
      </c>
      <c r="W18">
        <v>46</v>
      </c>
      <c r="X18">
        <f t="shared" si="2"/>
        <v>269</v>
      </c>
      <c r="Y18">
        <f t="shared" si="9"/>
        <v>24</v>
      </c>
      <c r="Z18">
        <f t="shared" si="15"/>
        <v>133</v>
      </c>
      <c r="AB18">
        <f t="shared" ref="AB18:AB25" si="23">W18-AD18</f>
        <v>1</v>
      </c>
      <c r="AD18">
        <v>45</v>
      </c>
      <c r="AE18">
        <f t="shared" si="3"/>
        <v>265</v>
      </c>
      <c r="AF18">
        <f t="shared" si="10"/>
        <v>129</v>
      </c>
      <c r="AH18">
        <f t="shared" si="11"/>
        <v>0</v>
      </c>
      <c r="AJ18">
        <v>45</v>
      </c>
      <c r="AK18">
        <f t="shared" si="4"/>
        <v>252</v>
      </c>
      <c r="AM18">
        <f t="shared" si="19"/>
        <v>3</v>
      </c>
      <c r="AO18">
        <v>42</v>
      </c>
      <c r="AP18">
        <f t="shared" si="5"/>
        <v>241</v>
      </c>
      <c r="AR18">
        <f t="shared" si="22"/>
        <v>-1</v>
      </c>
      <c r="AT18">
        <v>43</v>
      </c>
      <c r="AU18">
        <f t="shared" si="6"/>
        <v>214</v>
      </c>
      <c r="AW18">
        <f t="shared" si="18"/>
        <v>2</v>
      </c>
      <c r="AY18" s="4">
        <v>41</v>
      </c>
      <c r="AZ18">
        <f t="shared" si="7"/>
        <v>230</v>
      </c>
      <c r="BB18">
        <f t="shared" si="20"/>
        <v>4</v>
      </c>
      <c r="BD18" s="4">
        <v>37</v>
      </c>
      <c r="BE18">
        <f t="shared" si="0"/>
        <v>215</v>
      </c>
      <c r="BG18">
        <f t="shared" si="1"/>
        <v>7</v>
      </c>
      <c r="BI18" s="4">
        <v>30</v>
      </c>
      <c r="BJ18">
        <f t="shared" si="8"/>
        <v>187</v>
      </c>
      <c r="BL18">
        <f t="shared" si="16"/>
        <v>16</v>
      </c>
      <c r="BN18" s="4">
        <v>14</v>
      </c>
      <c r="BO18" s="4">
        <f t="shared" si="12"/>
        <v>132</v>
      </c>
      <c r="BP18" s="4"/>
      <c r="BQ18" s="4">
        <f t="shared" si="21"/>
        <v>7</v>
      </c>
      <c r="BS18" s="4">
        <v>7</v>
      </c>
      <c r="BT18" s="4">
        <f t="shared" si="13"/>
        <v>119</v>
      </c>
      <c r="BV18">
        <v>22</v>
      </c>
      <c r="BW18">
        <f t="shared" si="17"/>
        <v>136</v>
      </c>
    </row>
    <row r="19" spans="1:75" x14ac:dyDescent="0.25">
      <c r="A19" s="8"/>
      <c r="B19" s="12">
        <v>43920</v>
      </c>
      <c r="C19" s="9">
        <v>23</v>
      </c>
      <c r="D19">
        <v>47</v>
      </c>
      <c r="E19" s="9">
        <v>46</v>
      </c>
      <c r="F19" s="9">
        <v>43</v>
      </c>
      <c r="G19" s="9">
        <v>42</v>
      </c>
      <c r="H19" s="9">
        <v>36</v>
      </c>
      <c r="I19" s="9">
        <v>33</v>
      </c>
      <c r="J19" s="13">
        <v>33</v>
      </c>
      <c r="K19" s="13">
        <v>33</v>
      </c>
      <c r="L19" s="13">
        <v>27</v>
      </c>
      <c r="M19" s="9"/>
      <c r="N19" s="9"/>
      <c r="O19" s="9"/>
      <c r="P19" s="10"/>
      <c r="R19">
        <v>23</v>
      </c>
      <c r="S19">
        <f t="shared" si="14"/>
        <v>159</v>
      </c>
      <c r="V19" s="1">
        <v>43920</v>
      </c>
      <c r="W19">
        <v>46</v>
      </c>
      <c r="X19">
        <f t="shared" si="2"/>
        <v>315</v>
      </c>
      <c r="Y19">
        <f t="shared" si="9"/>
        <v>23</v>
      </c>
      <c r="Z19">
        <f t="shared" si="15"/>
        <v>156</v>
      </c>
      <c r="AB19">
        <f t="shared" si="23"/>
        <v>3</v>
      </c>
      <c r="AD19">
        <v>43</v>
      </c>
      <c r="AE19">
        <f t="shared" si="3"/>
        <v>308</v>
      </c>
      <c r="AF19">
        <f t="shared" si="10"/>
        <v>149</v>
      </c>
      <c r="AH19">
        <f t="shared" si="11"/>
        <v>1</v>
      </c>
      <c r="AJ19">
        <v>42</v>
      </c>
      <c r="AK19">
        <f t="shared" si="4"/>
        <v>294</v>
      </c>
      <c r="AM19">
        <f t="shared" si="19"/>
        <v>6</v>
      </c>
      <c r="AO19">
        <v>36</v>
      </c>
      <c r="AP19">
        <f t="shared" si="5"/>
        <v>277</v>
      </c>
      <c r="AR19">
        <f t="shared" si="22"/>
        <v>3</v>
      </c>
      <c r="AT19">
        <v>33</v>
      </c>
      <c r="AU19">
        <f t="shared" si="6"/>
        <v>247</v>
      </c>
      <c r="AW19">
        <f t="shared" si="18"/>
        <v>0</v>
      </c>
      <c r="AY19" s="4">
        <v>33</v>
      </c>
      <c r="AZ19">
        <f t="shared" si="7"/>
        <v>263</v>
      </c>
      <c r="BB19">
        <f t="shared" si="20"/>
        <v>0</v>
      </c>
      <c r="BD19" s="4">
        <v>33</v>
      </c>
      <c r="BE19">
        <f t="shared" si="0"/>
        <v>248</v>
      </c>
      <c r="BG19">
        <f t="shared" si="1"/>
        <v>6</v>
      </c>
      <c r="BI19" s="4">
        <v>27</v>
      </c>
      <c r="BJ19">
        <f t="shared" si="8"/>
        <v>214</v>
      </c>
      <c r="BL19">
        <f t="shared" si="16"/>
        <v>25</v>
      </c>
      <c r="BN19" s="4">
        <v>2</v>
      </c>
      <c r="BO19" s="4">
        <f t="shared" si="12"/>
        <v>134</v>
      </c>
      <c r="BP19" s="4"/>
      <c r="BQ19" s="4"/>
      <c r="BS19" s="4"/>
      <c r="BT19" s="4"/>
      <c r="BV19">
        <v>23</v>
      </c>
      <c r="BW19">
        <f t="shared" si="17"/>
        <v>159</v>
      </c>
    </row>
    <row r="20" spans="1:75" x14ac:dyDescent="0.25">
      <c r="A20" s="8"/>
      <c r="B20" s="12">
        <v>43921</v>
      </c>
      <c r="C20" s="9">
        <v>42</v>
      </c>
      <c r="D20">
        <v>55</v>
      </c>
      <c r="E20" s="9">
        <v>54</v>
      </c>
      <c r="F20" s="9">
        <v>52</v>
      </c>
      <c r="G20" s="9">
        <v>46</v>
      </c>
      <c r="H20" s="9">
        <v>39</v>
      </c>
      <c r="I20" s="9">
        <v>32</v>
      </c>
      <c r="J20" s="13">
        <v>27</v>
      </c>
      <c r="K20" s="13">
        <v>26</v>
      </c>
      <c r="L20" s="13">
        <v>20</v>
      </c>
      <c r="M20" s="9"/>
      <c r="N20" s="9"/>
      <c r="O20" s="9"/>
      <c r="P20" s="10"/>
      <c r="R20">
        <v>42</v>
      </c>
      <c r="S20">
        <f t="shared" si="14"/>
        <v>201</v>
      </c>
      <c r="V20" s="1">
        <v>43921</v>
      </c>
      <c r="W20">
        <v>54</v>
      </c>
      <c r="X20">
        <f t="shared" si="2"/>
        <v>369</v>
      </c>
      <c r="Y20">
        <f t="shared" si="9"/>
        <v>12</v>
      </c>
      <c r="Z20">
        <f t="shared" si="15"/>
        <v>168</v>
      </c>
      <c r="AB20">
        <f t="shared" si="23"/>
        <v>2</v>
      </c>
      <c r="AD20">
        <v>52</v>
      </c>
      <c r="AE20">
        <f t="shared" si="3"/>
        <v>360</v>
      </c>
      <c r="AF20">
        <f t="shared" si="10"/>
        <v>159</v>
      </c>
      <c r="AH20">
        <f t="shared" si="11"/>
        <v>6</v>
      </c>
      <c r="AJ20">
        <v>46</v>
      </c>
      <c r="AK20">
        <f t="shared" si="4"/>
        <v>340</v>
      </c>
      <c r="AM20">
        <f t="shared" si="19"/>
        <v>7</v>
      </c>
      <c r="AO20">
        <v>39</v>
      </c>
      <c r="AP20">
        <f t="shared" si="5"/>
        <v>316</v>
      </c>
      <c r="AR20">
        <f t="shared" si="22"/>
        <v>7</v>
      </c>
      <c r="AT20">
        <v>32</v>
      </c>
      <c r="AU20">
        <f t="shared" si="6"/>
        <v>279</v>
      </c>
      <c r="AW20">
        <f t="shared" si="18"/>
        <v>5</v>
      </c>
      <c r="AY20" s="4">
        <v>27</v>
      </c>
      <c r="AZ20">
        <f t="shared" si="7"/>
        <v>290</v>
      </c>
      <c r="BB20">
        <f t="shared" si="20"/>
        <v>1</v>
      </c>
      <c r="BD20" s="4">
        <v>26</v>
      </c>
      <c r="BE20">
        <f t="shared" si="0"/>
        <v>274</v>
      </c>
      <c r="BG20">
        <f t="shared" si="1"/>
        <v>6</v>
      </c>
      <c r="BI20" s="4">
        <v>20</v>
      </c>
      <c r="BJ20">
        <f t="shared" si="8"/>
        <v>234</v>
      </c>
      <c r="BN20" s="4"/>
      <c r="BO20" s="4"/>
      <c r="BP20" s="4"/>
      <c r="BQ20" s="4"/>
      <c r="BS20" s="4"/>
      <c r="BT20" s="4"/>
      <c r="BV20">
        <v>42</v>
      </c>
      <c r="BW20">
        <f t="shared" si="17"/>
        <v>201</v>
      </c>
    </row>
    <row r="21" spans="1:75" x14ac:dyDescent="0.25">
      <c r="A21" s="8"/>
      <c r="B21" s="12">
        <v>43922</v>
      </c>
      <c r="C21" s="9">
        <v>40</v>
      </c>
      <c r="D21">
        <v>53</v>
      </c>
      <c r="E21" s="9">
        <v>53</v>
      </c>
      <c r="F21" s="9">
        <v>52</v>
      </c>
      <c r="G21" s="9">
        <v>45</v>
      </c>
      <c r="H21" s="9">
        <v>36</v>
      </c>
      <c r="I21" s="9">
        <v>35</v>
      </c>
      <c r="J21" s="13">
        <v>32</v>
      </c>
      <c r="K21" s="14">
        <v>29</v>
      </c>
      <c r="L21" s="14">
        <v>15</v>
      </c>
      <c r="M21" s="9"/>
      <c r="N21" s="9"/>
      <c r="O21" s="9"/>
      <c r="P21" s="10"/>
      <c r="R21">
        <v>40</v>
      </c>
      <c r="S21">
        <f t="shared" si="14"/>
        <v>241</v>
      </c>
      <c r="V21" s="1">
        <v>43922</v>
      </c>
      <c r="W21">
        <v>53</v>
      </c>
      <c r="X21">
        <f t="shared" si="2"/>
        <v>422</v>
      </c>
      <c r="Y21">
        <f t="shared" si="9"/>
        <v>13</v>
      </c>
      <c r="Z21">
        <f t="shared" si="15"/>
        <v>181</v>
      </c>
      <c r="AB21">
        <f t="shared" si="23"/>
        <v>1</v>
      </c>
      <c r="AD21">
        <v>52</v>
      </c>
      <c r="AE21">
        <f t="shared" si="3"/>
        <v>412</v>
      </c>
      <c r="AF21">
        <f t="shared" si="10"/>
        <v>171</v>
      </c>
      <c r="AH21">
        <f t="shared" si="11"/>
        <v>7</v>
      </c>
      <c r="AJ21">
        <v>45</v>
      </c>
      <c r="AK21">
        <f t="shared" si="4"/>
        <v>385</v>
      </c>
      <c r="AM21">
        <f t="shared" si="19"/>
        <v>9</v>
      </c>
      <c r="AO21">
        <v>36</v>
      </c>
      <c r="AP21">
        <f t="shared" si="5"/>
        <v>352</v>
      </c>
      <c r="AR21">
        <f t="shared" si="22"/>
        <v>1</v>
      </c>
      <c r="AT21">
        <v>35</v>
      </c>
      <c r="AU21">
        <f t="shared" si="6"/>
        <v>314</v>
      </c>
      <c r="AW21">
        <f t="shared" si="18"/>
        <v>3</v>
      </c>
      <c r="AY21" s="4">
        <v>32</v>
      </c>
      <c r="AZ21">
        <f t="shared" si="7"/>
        <v>322</v>
      </c>
      <c r="BD21" s="2">
        <v>29</v>
      </c>
      <c r="BE21">
        <f t="shared" si="0"/>
        <v>303</v>
      </c>
      <c r="BI21" s="2">
        <v>15</v>
      </c>
      <c r="BJ21">
        <f t="shared" si="8"/>
        <v>249</v>
      </c>
      <c r="BN21" s="4"/>
      <c r="BO21" s="4"/>
      <c r="BP21" s="4"/>
      <c r="BQ21" s="4"/>
      <c r="BS21" s="4"/>
      <c r="BT21" s="4"/>
      <c r="BV21">
        <v>40</v>
      </c>
      <c r="BW21">
        <f t="shared" si="17"/>
        <v>241</v>
      </c>
    </row>
    <row r="22" spans="1:75" x14ac:dyDescent="0.25">
      <c r="A22" s="8"/>
      <c r="B22" s="12">
        <v>43923</v>
      </c>
      <c r="C22" s="9">
        <v>58</v>
      </c>
      <c r="D22">
        <v>56</v>
      </c>
      <c r="E22" s="9">
        <v>54</v>
      </c>
      <c r="F22" s="9">
        <v>51</v>
      </c>
      <c r="G22" s="9">
        <v>48</v>
      </c>
      <c r="H22" s="9">
        <v>36</v>
      </c>
      <c r="I22" s="9">
        <v>27</v>
      </c>
      <c r="J22" s="13">
        <v>26</v>
      </c>
      <c r="K22" s="14">
        <v>26</v>
      </c>
      <c r="L22" s="14">
        <v>5</v>
      </c>
      <c r="M22" s="9"/>
      <c r="N22" s="9"/>
      <c r="O22" s="9"/>
      <c r="P22" s="10"/>
      <c r="R22">
        <v>58</v>
      </c>
      <c r="S22">
        <f t="shared" si="14"/>
        <v>299</v>
      </c>
      <c r="V22" s="1">
        <v>43923</v>
      </c>
      <c r="W22">
        <v>54</v>
      </c>
      <c r="X22">
        <f t="shared" si="2"/>
        <v>476</v>
      </c>
      <c r="Y22">
        <f t="shared" si="9"/>
        <v>-4</v>
      </c>
      <c r="Z22">
        <f t="shared" si="15"/>
        <v>177</v>
      </c>
      <c r="AB22">
        <f t="shared" si="23"/>
        <v>3</v>
      </c>
      <c r="AD22">
        <v>51</v>
      </c>
      <c r="AE22">
        <f t="shared" si="3"/>
        <v>463</v>
      </c>
      <c r="AF22">
        <f t="shared" si="10"/>
        <v>164</v>
      </c>
      <c r="AH22">
        <f t="shared" si="11"/>
        <v>3</v>
      </c>
      <c r="AJ22">
        <v>48</v>
      </c>
      <c r="AK22">
        <f t="shared" si="4"/>
        <v>433</v>
      </c>
      <c r="AM22">
        <f t="shared" si="19"/>
        <v>12</v>
      </c>
      <c r="AO22">
        <v>36</v>
      </c>
      <c r="AP22">
        <f t="shared" si="5"/>
        <v>388</v>
      </c>
      <c r="AR22">
        <f t="shared" si="22"/>
        <v>9</v>
      </c>
      <c r="AT22">
        <v>27</v>
      </c>
      <c r="AU22">
        <f t="shared" si="6"/>
        <v>341</v>
      </c>
      <c r="AW22">
        <f t="shared" si="18"/>
        <v>1</v>
      </c>
      <c r="AY22" s="4">
        <v>26</v>
      </c>
      <c r="AZ22">
        <f t="shared" si="7"/>
        <v>348</v>
      </c>
      <c r="BD22" s="2">
        <v>26</v>
      </c>
      <c r="BE22">
        <f t="shared" si="0"/>
        <v>329</v>
      </c>
      <c r="BI22" s="2">
        <v>5</v>
      </c>
      <c r="BJ22">
        <f t="shared" si="8"/>
        <v>254</v>
      </c>
      <c r="BN22" s="4"/>
      <c r="BO22" s="4"/>
      <c r="BP22" s="4"/>
      <c r="BQ22" s="4"/>
      <c r="BS22" s="4"/>
      <c r="BT22" s="4"/>
      <c r="BV22">
        <v>58</v>
      </c>
      <c r="BW22">
        <f t="shared" si="17"/>
        <v>299</v>
      </c>
    </row>
    <row r="23" spans="1:75" x14ac:dyDescent="0.25">
      <c r="A23" s="8"/>
      <c r="B23" s="12">
        <v>43924</v>
      </c>
      <c r="C23" s="9">
        <v>60</v>
      </c>
      <c r="D23">
        <v>64</v>
      </c>
      <c r="E23" s="9">
        <v>63</v>
      </c>
      <c r="F23" s="9">
        <v>58</v>
      </c>
      <c r="G23" s="9">
        <v>41</v>
      </c>
      <c r="H23" s="9">
        <v>35</v>
      </c>
      <c r="I23" s="9">
        <v>25</v>
      </c>
      <c r="J23" s="13">
        <v>21</v>
      </c>
      <c r="K23" s="14">
        <v>17</v>
      </c>
      <c r="L23" s="9"/>
      <c r="M23" s="9"/>
      <c r="N23" s="9"/>
      <c r="O23" s="9"/>
      <c r="P23" s="10"/>
      <c r="R23">
        <v>60</v>
      </c>
      <c r="S23">
        <f t="shared" si="14"/>
        <v>359</v>
      </c>
      <c r="V23" s="1">
        <v>43924</v>
      </c>
      <c r="W23">
        <v>63</v>
      </c>
      <c r="X23">
        <f t="shared" si="2"/>
        <v>539</v>
      </c>
      <c r="Y23">
        <f t="shared" si="9"/>
        <v>3</v>
      </c>
      <c r="Z23">
        <f t="shared" si="15"/>
        <v>180</v>
      </c>
      <c r="AB23">
        <f t="shared" si="23"/>
        <v>5</v>
      </c>
      <c r="AD23">
        <v>58</v>
      </c>
      <c r="AE23">
        <f t="shared" si="3"/>
        <v>521</v>
      </c>
      <c r="AF23">
        <f t="shared" si="10"/>
        <v>162</v>
      </c>
      <c r="AH23">
        <f t="shared" si="11"/>
        <v>17</v>
      </c>
      <c r="AJ23">
        <v>41</v>
      </c>
      <c r="AK23">
        <f t="shared" si="4"/>
        <v>474</v>
      </c>
      <c r="AM23">
        <f t="shared" si="19"/>
        <v>6</v>
      </c>
      <c r="AO23">
        <v>35</v>
      </c>
      <c r="AP23">
        <f t="shared" si="5"/>
        <v>423</v>
      </c>
      <c r="AR23">
        <f t="shared" si="22"/>
        <v>10</v>
      </c>
      <c r="AT23">
        <v>25</v>
      </c>
      <c r="AU23">
        <f t="shared" si="6"/>
        <v>366</v>
      </c>
      <c r="AW23">
        <f t="shared" si="18"/>
        <v>4</v>
      </c>
      <c r="AY23" s="4">
        <v>21</v>
      </c>
      <c r="AZ23">
        <f t="shared" si="7"/>
        <v>369</v>
      </c>
      <c r="BD23" s="2">
        <v>17</v>
      </c>
      <c r="BE23">
        <f t="shared" si="0"/>
        <v>346</v>
      </c>
      <c r="BI23" s="4"/>
      <c r="BN23" s="4"/>
      <c r="BS23" s="4"/>
      <c r="BV23">
        <v>60</v>
      </c>
      <c r="BW23">
        <f t="shared" si="17"/>
        <v>359</v>
      </c>
    </row>
    <row r="24" spans="1:75" x14ac:dyDescent="0.25">
      <c r="A24" s="8"/>
      <c r="B24" s="12">
        <v>43925</v>
      </c>
      <c r="C24" s="9">
        <v>73</v>
      </c>
      <c r="D24">
        <v>75</v>
      </c>
      <c r="E24" s="9">
        <v>71</v>
      </c>
      <c r="F24" s="9">
        <v>65</v>
      </c>
      <c r="G24" s="9">
        <v>49</v>
      </c>
      <c r="H24" s="9">
        <v>44</v>
      </c>
      <c r="I24" s="14">
        <v>27</v>
      </c>
      <c r="J24" s="14">
        <v>11</v>
      </c>
      <c r="K24" s="9"/>
      <c r="L24" s="9"/>
      <c r="M24" s="9"/>
      <c r="N24" s="9"/>
      <c r="O24" s="9"/>
      <c r="P24" s="10"/>
      <c r="R24">
        <v>73</v>
      </c>
      <c r="S24">
        <f t="shared" si="14"/>
        <v>432</v>
      </c>
      <c r="V24" s="1">
        <v>43925</v>
      </c>
      <c r="W24">
        <v>71</v>
      </c>
      <c r="X24">
        <f t="shared" si="2"/>
        <v>610</v>
      </c>
      <c r="Y24">
        <f t="shared" si="9"/>
        <v>-2</v>
      </c>
      <c r="Z24">
        <f t="shared" si="15"/>
        <v>178</v>
      </c>
      <c r="AB24">
        <f t="shared" si="23"/>
        <v>6</v>
      </c>
      <c r="AD24">
        <v>65</v>
      </c>
      <c r="AE24">
        <f t="shared" si="3"/>
        <v>586</v>
      </c>
      <c r="AF24">
        <f t="shared" si="10"/>
        <v>154</v>
      </c>
      <c r="AH24">
        <f t="shared" si="11"/>
        <v>16</v>
      </c>
      <c r="AJ24">
        <v>49</v>
      </c>
      <c r="AK24">
        <f t="shared" si="4"/>
        <v>523</v>
      </c>
      <c r="AM24">
        <f t="shared" si="19"/>
        <v>5</v>
      </c>
      <c r="AO24">
        <v>44</v>
      </c>
      <c r="AP24">
        <f t="shared" si="5"/>
        <v>467</v>
      </c>
      <c r="AT24" s="2">
        <v>27</v>
      </c>
      <c r="AU24">
        <f t="shared" si="6"/>
        <v>393</v>
      </c>
      <c r="AY24" s="2">
        <v>11</v>
      </c>
      <c r="AZ24">
        <f t="shared" si="7"/>
        <v>380</v>
      </c>
      <c r="BD24" s="4"/>
      <c r="BI24" s="4"/>
      <c r="BN24" s="4"/>
      <c r="BS24" s="4"/>
      <c r="BV24">
        <v>73</v>
      </c>
      <c r="BW24">
        <f t="shared" si="17"/>
        <v>432</v>
      </c>
    </row>
    <row r="25" spans="1:75" x14ac:dyDescent="0.25">
      <c r="A25" s="8"/>
      <c r="B25" s="12">
        <v>43926</v>
      </c>
      <c r="C25" s="9">
        <v>54</v>
      </c>
      <c r="D25">
        <v>78</v>
      </c>
      <c r="E25" s="9">
        <v>71</v>
      </c>
      <c r="F25" s="9">
        <v>69</v>
      </c>
      <c r="G25" s="9">
        <v>51</v>
      </c>
      <c r="H25" s="9">
        <v>42</v>
      </c>
      <c r="I25" s="14">
        <v>20</v>
      </c>
      <c r="J25" s="14">
        <v>6</v>
      </c>
      <c r="K25" s="9"/>
      <c r="L25" s="9"/>
      <c r="M25" s="9"/>
      <c r="N25" s="9"/>
      <c r="O25" s="9"/>
      <c r="P25" s="10"/>
      <c r="R25">
        <v>54</v>
      </c>
      <c r="S25">
        <f t="shared" si="14"/>
        <v>486</v>
      </c>
      <c r="V25" s="1">
        <v>43926</v>
      </c>
      <c r="W25">
        <v>71</v>
      </c>
      <c r="X25">
        <f t="shared" si="2"/>
        <v>681</v>
      </c>
      <c r="Y25">
        <f t="shared" si="9"/>
        <v>17</v>
      </c>
      <c r="Z25">
        <f t="shared" si="15"/>
        <v>195</v>
      </c>
      <c r="AB25">
        <f t="shared" si="23"/>
        <v>2</v>
      </c>
      <c r="AD25">
        <v>69</v>
      </c>
      <c r="AE25">
        <f t="shared" si="3"/>
        <v>655</v>
      </c>
      <c r="AF25">
        <f t="shared" si="10"/>
        <v>169</v>
      </c>
      <c r="AH25">
        <f t="shared" si="11"/>
        <v>18</v>
      </c>
      <c r="AJ25">
        <v>51</v>
      </c>
      <c r="AK25">
        <f t="shared" si="4"/>
        <v>574</v>
      </c>
      <c r="AM25">
        <f t="shared" si="19"/>
        <v>9</v>
      </c>
      <c r="AO25">
        <v>42</v>
      </c>
      <c r="AP25">
        <f t="shared" si="5"/>
        <v>509</v>
      </c>
      <c r="AT25" s="2">
        <v>20</v>
      </c>
      <c r="AU25">
        <f t="shared" si="6"/>
        <v>413</v>
      </c>
      <c r="AY25" s="2">
        <v>6</v>
      </c>
      <c r="AZ25">
        <f t="shared" si="7"/>
        <v>386</v>
      </c>
      <c r="BD25" s="4"/>
      <c r="BI25" s="4"/>
      <c r="BN25" s="4"/>
      <c r="BS25" s="4"/>
      <c r="BV25">
        <v>54</v>
      </c>
      <c r="BW25">
        <f t="shared" si="17"/>
        <v>486</v>
      </c>
    </row>
    <row r="26" spans="1:75" x14ac:dyDescent="0.25">
      <c r="A26" s="8"/>
      <c r="B26" s="12">
        <v>43927</v>
      </c>
      <c r="C26" s="9">
        <v>67</v>
      </c>
      <c r="D26">
        <v>71</v>
      </c>
      <c r="E26" s="9">
        <v>70</v>
      </c>
      <c r="F26" s="9">
        <v>64</v>
      </c>
      <c r="G26" s="9">
        <v>46</v>
      </c>
      <c r="H26" s="14">
        <v>31</v>
      </c>
      <c r="I26" s="14">
        <v>5</v>
      </c>
      <c r="J26" s="9"/>
      <c r="K26" s="9"/>
      <c r="L26" s="9"/>
      <c r="M26" s="9"/>
      <c r="N26" s="9"/>
      <c r="O26" s="9"/>
      <c r="P26" s="10"/>
      <c r="R26">
        <v>67</v>
      </c>
      <c r="S26">
        <f t="shared" si="14"/>
        <v>553</v>
      </c>
      <c r="V26" s="1">
        <v>43927</v>
      </c>
      <c r="W26">
        <v>70</v>
      </c>
      <c r="X26">
        <f t="shared" si="2"/>
        <v>751</v>
      </c>
      <c r="Y26">
        <f t="shared" si="9"/>
        <v>3</v>
      </c>
      <c r="Z26">
        <f t="shared" si="15"/>
        <v>198</v>
      </c>
      <c r="AB26">
        <f>W26-AD26</f>
        <v>6</v>
      </c>
      <c r="AD26">
        <v>64</v>
      </c>
      <c r="AE26">
        <f t="shared" si="3"/>
        <v>719</v>
      </c>
      <c r="AF26">
        <f t="shared" si="10"/>
        <v>166</v>
      </c>
      <c r="AH26">
        <f t="shared" si="11"/>
        <v>18</v>
      </c>
      <c r="AJ26">
        <v>46</v>
      </c>
      <c r="AK26">
        <f t="shared" si="4"/>
        <v>620</v>
      </c>
      <c r="AO26" s="2">
        <v>31</v>
      </c>
      <c r="AP26">
        <f t="shared" si="5"/>
        <v>540</v>
      </c>
      <c r="AT26" s="2">
        <v>5</v>
      </c>
      <c r="AU26">
        <f t="shared" si="6"/>
        <v>418</v>
      </c>
      <c r="AY26" s="4"/>
      <c r="BD26" s="4"/>
      <c r="BI26" s="4"/>
      <c r="BN26" s="4"/>
      <c r="BS26" s="4"/>
      <c r="BV26">
        <v>67</v>
      </c>
      <c r="BW26">
        <f t="shared" si="17"/>
        <v>553</v>
      </c>
    </row>
    <row r="27" spans="1:75" x14ac:dyDescent="0.25">
      <c r="A27" s="8"/>
      <c r="B27" s="12">
        <v>43928</v>
      </c>
      <c r="C27" s="9">
        <v>114</v>
      </c>
      <c r="D27">
        <v>61</v>
      </c>
      <c r="E27" s="9">
        <v>53</v>
      </c>
      <c r="F27" s="9">
        <v>50</v>
      </c>
      <c r="G27" s="14">
        <v>25</v>
      </c>
      <c r="H27" s="14">
        <v>4</v>
      </c>
      <c r="I27" s="13"/>
      <c r="J27" s="13"/>
      <c r="K27" s="13"/>
      <c r="L27" s="13"/>
      <c r="M27" s="13"/>
      <c r="N27" s="13"/>
      <c r="O27" s="13"/>
      <c r="P27" s="15"/>
      <c r="R27">
        <v>114</v>
      </c>
      <c r="S27">
        <f t="shared" si="14"/>
        <v>667</v>
      </c>
      <c r="V27" s="1">
        <v>43928</v>
      </c>
      <c r="W27">
        <v>53</v>
      </c>
      <c r="X27">
        <f t="shared" si="2"/>
        <v>804</v>
      </c>
      <c r="Y27">
        <f t="shared" si="9"/>
        <v>-61</v>
      </c>
      <c r="Z27">
        <f t="shared" si="15"/>
        <v>137</v>
      </c>
      <c r="AB27">
        <f>W27-AD27</f>
        <v>3</v>
      </c>
      <c r="AD27">
        <v>50</v>
      </c>
      <c r="AE27">
        <f t="shared" si="3"/>
        <v>769</v>
      </c>
      <c r="AF27">
        <f t="shared" si="10"/>
        <v>102</v>
      </c>
      <c r="AJ27" s="2">
        <v>25</v>
      </c>
      <c r="AK27">
        <f t="shared" si="4"/>
        <v>645</v>
      </c>
      <c r="AO27" s="2">
        <v>4</v>
      </c>
      <c r="AP27">
        <f t="shared" si="5"/>
        <v>544</v>
      </c>
      <c r="BV27">
        <v>114</v>
      </c>
      <c r="BW27">
        <f t="shared" si="17"/>
        <v>667</v>
      </c>
    </row>
    <row r="28" spans="1:75" x14ac:dyDescent="0.25">
      <c r="A28" s="8"/>
      <c r="B28" s="12">
        <v>43929</v>
      </c>
      <c r="C28" s="9">
        <v>133</v>
      </c>
      <c r="D28">
        <v>57</v>
      </c>
      <c r="E28" s="9">
        <v>53</v>
      </c>
      <c r="F28" s="9">
        <v>45</v>
      </c>
      <c r="G28" s="14">
        <v>3</v>
      </c>
      <c r="H28" s="13"/>
      <c r="I28" s="13"/>
      <c r="J28" s="13"/>
      <c r="K28" s="13"/>
      <c r="L28" s="13"/>
      <c r="M28" s="13"/>
      <c r="N28" s="13"/>
      <c r="O28" s="13"/>
      <c r="P28" s="15"/>
      <c r="R28">
        <v>133</v>
      </c>
      <c r="S28">
        <f t="shared" si="14"/>
        <v>800</v>
      </c>
      <c r="V28" s="1">
        <v>43929</v>
      </c>
      <c r="W28">
        <v>53</v>
      </c>
      <c r="X28">
        <f t="shared" si="2"/>
        <v>857</v>
      </c>
      <c r="Y28">
        <f t="shared" si="9"/>
        <v>-80</v>
      </c>
      <c r="Z28">
        <f t="shared" si="15"/>
        <v>57</v>
      </c>
      <c r="AB28">
        <f>W28-AD28</f>
        <v>8</v>
      </c>
      <c r="AD28">
        <v>45</v>
      </c>
      <c r="AE28">
        <f t="shared" si="3"/>
        <v>814</v>
      </c>
      <c r="AF28">
        <f t="shared" si="10"/>
        <v>14</v>
      </c>
      <c r="AJ28" s="2">
        <v>3</v>
      </c>
      <c r="AK28">
        <f t="shared" si="4"/>
        <v>648</v>
      </c>
      <c r="BV28">
        <v>133</v>
      </c>
      <c r="BW28">
        <f t="shared" si="17"/>
        <v>800</v>
      </c>
    </row>
    <row r="29" spans="1:75" x14ac:dyDescent="0.25">
      <c r="A29" s="8"/>
      <c r="B29" s="12">
        <v>43930</v>
      </c>
      <c r="C29" s="9">
        <v>141</v>
      </c>
      <c r="D29">
        <v>44</v>
      </c>
      <c r="E29" s="9">
        <v>32</v>
      </c>
      <c r="F29" s="14">
        <v>22</v>
      </c>
      <c r="G29" s="9"/>
      <c r="H29" s="9"/>
      <c r="I29" s="9"/>
      <c r="J29" s="9"/>
      <c r="K29" s="9"/>
      <c r="L29" s="9"/>
      <c r="M29" s="9"/>
      <c r="N29" s="9"/>
      <c r="O29" s="9"/>
      <c r="P29" s="10"/>
      <c r="R29">
        <v>141</v>
      </c>
      <c r="S29">
        <f t="shared" si="14"/>
        <v>941</v>
      </c>
      <c r="V29" s="1">
        <v>43930</v>
      </c>
      <c r="W29">
        <v>32</v>
      </c>
      <c r="X29">
        <f t="shared" si="2"/>
        <v>889</v>
      </c>
      <c r="Y29">
        <f t="shared" si="9"/>
        <v>-109</v>
      </c>
      <c r="Z29">
        <f t="shared" si="15"/>
        <v>-52</v>
      </c>
      <c r="AD29" s="2">
        <v>22</v>
      </c>
      <c r="AE29">
        <f t="shared" si="3"/>
        <v>836</v>
      </c>
      <c r="AF29">
        <f t="shared" si="10"/>
        <v>-105</v>
      </c>
      <c r="BV29">
        <v>141</v>
      </c>
      <c r="BW29">
        <f t="shared" si="17"/>
        <v>941</v>
      </c>
    </row>
    <row r="30" spans="1:75" x14ac:dyDescent="0.25">
      <c r="A30" s="8"/>
      <c r="B30" s="12">
        <v>43931</v>
      </c>
      <c r="C30" s="9">
        <v>115</v>
      </c>
      <c r="D30">
        <v>47</v>
      </c>
      <c r="E30" s="14">
        <v>31</v>
      </c>
      <c r="F30" s="14">
        <v>3</v>
      </c>
      <c r="G30" s="9"/>
      <c r="H30" s="9"/>
      <c r="I30" s="9"/>
      <c r="J30" s="9"/>
      <c r="K30" s="9"/>
      <c r="L30" s="9"/>
      <c r="M30" s="9"/>
      <c r="N30" s="9"/>
      <c r="O30" s="9"/>
      <c r="P30" s="10"/>
      <c r="R30">
        <v>115</v>
      </c>
      <c r="S30">
        <f t="shared" si="14"/>
        <v>1056</v>
      </c>
      <c r="V30" s="1">
        <v>43931</v>
      </c>
      <c r="W30">
        <v>31</v>
      </c>
      <c r="X30" s="2">
        <f t="shared" si="2"/>
        <v>920</v>
      </c>
      <c r="Y30">
        <f t="shared" si="9"/>
        <v>-84</v>
      </c>
      <c r="Z30">
        <f t="shared" si="15"/>
        <v>-136</v>
      </c>
      <c r="AD30" s="2">
        <v>3</v>
      </c>
      <c r="AE30">
        <f t="shared" si="3"/>
        <v>839</v>
      </c>
      <c r="AF30">
        <f t="shared" si="10"/>
        <v>-217</v>
      </c>
      <c r="BV30">
        <v>115</v>
      </c>
      <c r="BW30">
        <f t="shared" si="17"/>
        <v>1056</v>
      </c>
    </row>
    <row r="31" spans="1:75" x14ac:dyDescent="0.25">
      <c r="A31" s="8"/>
      <c r="B31" s="12">
        <v>43932</v>
      </c>
      <c r="C31" s="9">
        <v>68</v>
      </c>
      <c r="D31" s="2">
        <v>39</v>
      </c>
      <c r="E31" s="14">
        <v>13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10"/>
      <c r="R31">
        <v>68</v>
      </c>
      <c r="S31">
        <f t="shared" si="14"/>
        <v>1124</v>
      </c>
      <c r="V31" s="1">
        <v>43932</v>
      </c>
      <c r="W31">
        <v>13</v>
      </c>
      <c r="X31" s="2">
        <f t="shared" si="2"/>
        <v>933</v>
      </c>
      <c r="Y31">
        <f t="shared" si="9"/>
        <v>-55</v>
      </c>
      <c r="Z31">
        <f t="shared" si="15"/>
        <v>-191</v>
      </c>
      <c r="BV31">
        <v>68</v>
      </c>
      <c r="BW31">
        <f t="shared" si="17"/>
        <v>1124</v>
      </c>
    </row>
    <row r="32" spans="1:75" x14ac:dyDescent="0.25">
      <c r="A32" s="8"/>
      <c r="B32" s="12">
        <v>43933</v>
      </c>
      <c r="C32" s="9">
        <v>99</v>
      </c>
      <c r="D32" s="14">
        <v>25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0"/>
      <c r="R32">
        <v>99</v>
      </c>
      <c r="S32">
        <f t="shared" si="14"/>
        <v>1223</v>
      </c>
      <c r="V32" s="1">
        <v>43933</v>
      </c>
      <c r="BV32">
        <v>99</v>
      </c>
      <c r="BW32">
        <f t="shared" si="17"/>
        <v>1223</v>
      </c>
    </row>
    <row r="33" spans="1:69" x14ac:dyDescent="0.25">
      <c r="A33" s="8"/>
      <c r="B33" s="12">
        <v>43934</v>
      </c>
      <c r="C33" s="13">
        <v>105</v>
      </c>
      <c r="D33" s="14">
        <v>6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10"/>
    </row>
    <row r="34" spans="1:69" x14ac:dyDescent="0.25">
      <c r="A34" s="16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8"/>
      <c r="AB34">
        <f>SUM(AB17:AB30)</f>
        <v>43</v>
      </c>
      <c r="AH34">
        <f>SUM(AH7:AH28)</f>
        <v>98</v>
      </c>
      <c r="AM34">
        <f>SUM(AM12:AM25)</f>
        <v>65</v>
      </c>
      <c r="AR34">
        <f>SUM(AR13:AR22)</f>
        <v>47</v>
      </c>
      <c r="AW34">
        <f>SUM(AW11:AW23)</f>
        <v>-3</v>
      </c>
      <c r="BB34">
        <f>SUM(BB12:BB20)</f>
        <v>16</v>
      </c>
      <c r="BG34">
        <f>SUM(BG5:BG19)</f>
        <v>34</v>
      </c>
      <c r="BL34">
        <f>SUM(BL8:BL19)</f>
        <v>79</v>
      </c>
      <c r="BQ34">
        <f>SUM(BQ12:BQ18)</f>
        <v>13</v>
      </c>
    </row>
    <row r="40" spans="1:69" x14ac:dyDescent="0.25">
      <c r="W40" t="s">
        <v>4</v>
      </c>
      <c r="AA40">
        <v>43</v>
      </c>
    </row>
    <row r="41" spans="1:69" x14ac:dyDescent="0.25">
      <c r="W41" t="s">
        <v>5</v>
      </c>
      <c r="AA41">
        <v>98</v>
      </c>
    </row>
    <row r="42" spans="1:69" x14ac:dyDescent="0.25">
      <c r="W42" t="s">
        <v>6</v>
      </c>
      <c r="AA42">
        <v>65</v>
      </c>
    </row>
    <row r="43" spans="1:69" x14ac:dyDescent="0.25">
      <c r="W43" t="s">
        <v>7</v>
      </c>
      <c r="AA43">
        <v>47</v>
      </c>
    </row>
    <row r="44" spans="1:69" x14ac:dyDescent="0.25">
      <c r="W44" t="s">
        <v>8</v>
      </c>
      <c r="AA44">
        <v>-3</v>
      </c>
    </row>
    <row r="45" spans="1:69" x14ac:dyDescent="0.25">
      <c r="W45" t="s">
        <v>9</v>
      </c>
      <c r="AA45">
        <v>16</v>
      </c>
    </row>
    <row r="46" spans="1:69" x14ac:dyDescent="0.25">
      <c r="W46" t="s">
        <v>10</v>
      </c>
      <c r="AA46">
        <v>34</v>
      </c>
    </row>
    <row r="47" spans="1:69" x14ac:dyDescent="0.25">
      <c r="W47" t="s">
        <v>11</v>
      </c>
      <c r="AA47">
        <v>79</v>
      </c>
    </row>
    <row r="48" spans="1:69" x14ac:dyDescent="0.25">
      <c r="W48" t="s">
        <v>12</v>
      </c>
      <c r="AA48">
        <v>13</v>
      </c>
    </row>
    <row r="52" spans="23:27" x14ac:dyDescent="0.25">
      <c r="W52" t="s">
        <v>13</v>
      </c>
      <c r="AA52">
        <f>SUM(AA40:AA48)</f>
        <v>392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Lopes</dc:creator>
  <cp:lastModifiedBy>Edson Lopes</cp:lastModifiedBy>
  <dcterms:created xsi:type="dcterms:W3CDTF">2020-04-13T11:40:21Z</dcterms:created>
  <dcterms:modified xsi:type="dcterms:W3CDTF">2020-04-14T17:22:21Z</dcterms:modified>
</cp:coreProperties>
</file>