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laine\Desktop\tabelas\"/>
    </mc:Choice>
  </mc:AlternateContent>
  <bookViews>
    <workbookView xWindow="0" yWindow="0" windowWidth="20490" windowHeight="7155"/>
  </bookViews>
  <sheets>
    <sheet name="Plan1" sheetId="1" r:id="rId1"/>
    <sheet name="Plan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K54" i="1" l="1"/>
  <c r="CA13" i="1"/>
  <c r="CA14" i="1"/>
  <c r="CA15" i="1"/>
  <c r="CA16" i="1"/>
  <c r="CA17" i="1"/>
  <c r="CA18" i="1"/>
  <c r="CA12" i="1"/>
  <c r="CA36" i="1" s="1"/>
  <c r="BV9" i="1"/>
  <c r="BV10" i="1"/>
  <c r="BV11" i="1"/>
  <c r="BV12" i="1"/>
  <c r="BV13" i="1"/>
  <c r="BV14" i="1"/>
  <c r="BV15" i="1"/>
  <c r="BV16" i="1"/>
  <c r="BV17" i="1"/>
  <c r="BV18" i="1"/>
  <c r="BV19" i="1"/>
  <c r="BV8" i="1"/>
  <c r="BV36" i="1" s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5" i="1"/>
  <c r="BQ36" i="1" s="1"/>
  <c r="BL13" i="1"/>
  <c r="BL14" i="1"/>
  <c r="BL15" i="1"/>
  <c r="BL16" i="1"/>
  <c r="BL17" i="1"/>
  <c r="BL18" i="1"/>
  <c r="BL19" i="1"/>
  <c r="BL20" i="1"/>
  <c r="BL12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11" i="1"/>
  <c r="BB14" i="1"/>
  <c r="BB15" i="1"/>
  <c r="BB16" i="1"/>
  <c r="BB17" i="1"/>
  <c r="BB18" i="1"/>
  <c r="BB19" i="1"/>
  <c r="BB20" i="1"/>
  <c r="BB21" i="1"/>
  <c r="BB22" i="1"/>
  <c r="BB23" i="1"/>
  <c r="BB13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12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7" i="1"/>
  <c r="AL27" i="1"/>
  <c r="AL28" i="1"/>
  <c r="AL26" i="1"/>
  <c r="AL21" i="1"/>
  <c r="AL22" i="1"/>
  <c r="AL23" i="1"/>
  <c r="AL24" i="1"/>
  <c r="AL25" i="1"/>
  <c r="AL18" i="1"/>
  <c r="AL19" i="1"/>
  <c r="AL20" i="1"/>
  <c r="AL1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7" i="1"/>
  <c r="AC7" i="1"/>
  <c r="AC8" i="1" s="1"/>
  <c r="AC9" i="1" s="1"/>
  <c r="AC10" i="1" s="1"/>
  <c r="AC11" i="1" s="1"/>
  <c r="AC12" i="1" s="1"/>
  <c r="AC13" i="1" s="1"/>
  <c r="AC14" i="1" s="1"/>
  <c r="AC15" i="1" s="1"/>
  <c r="AC16" i="1" s="1"/>
  <c r="AC17" i="1" s="1"/>
  <c r="AC18" i="1" s="1"/>
  <c r="AC19" i="1" s="1"/>
  <c r="AC20" i="1" s="1"/>
  <c r="AC21" i="1" s="1"/>
  <c r="AC22" i="1" s="1"/>
  <c r="AC23" i="1" s="1"/>
  <c r="AC24" i="1" s="1"/>
  <c r="AC25" i="1" s="1"/>
  <c r="AC26" i="1" s="1"/>
  <c r="AC27" i="1" s="1"/>
  <c r="AC28" i="1" s="1"/>
  <c r="AC29" i="1" s="1"/>
  <c r="AC30" i="1" s="1"/>
  <c r="AC31" i="1" s="1"/>
  <c r="AC32" i="1" s="1"/>
  <c r="CD6" i="1"/>
  <c r="CD7" i="1" s="1"/>
  <c r="CD8" i="1" s="1"/>
  <c r="CD9" i="1" s="1"/>
  <c r="CD10" i="1" s="1"/>
  <c r="CD11" i="1" s="1"/>
  <c r="CD12" i="1" s="1"/>
  <c r="CD13" i="1" s="1"/>
  <c r="CD14" i="1" s="1"/>
  <c r="CD15" i="1" s="1"/>
  <c r="CD16" i="1" s="1"/>
  <c r="CD17" i="1" s="1"/>
  <c r="CD18" i="1" s="1"/>
  <c r="BY6" i="1"/>
  <c r="BY7" i="1" s="1"/>
  <c r="BY8" i="1" s="1"/>
  <c r="BY9" i="1" s="1"/>
  <c r="BY10" i="1" s="1"/>
  <c r="BY11" i="1" s="1"/>
  <c r="BY12" i="1" s="1"/>
  <c r="BY13" i="1" s="1"/>
  <c r="BY14" i="1" s="1"/>
  <c r="BY15" i="1" s="1"/>
  <c r="BY16" i="1" s="1"/>
  <c r="BY17" i="1" s="1"/>
  <c r="BY18" i="1" s="1"/>
  <c r="BY19" i="1" s="1"/>
  <c r="BT5" i="1"/>
  <c r="BT6" i="1" s="1"/>
  <c r="BT7" i="1" s="1"/>
  <c r="BT8" i="1" s="1"/>
  <c r="BT9" i="1" s="1"/>
  <c r="BT10" i="1" s="1"/>
  <c r="BT11" i="1" s="1"/>
  <c r="BT12" i="1" s="1"/>
  <c r="BT13" i="1" s="1"/>
  <c r="BT14" i="1" s="1"/>
  <c r="BT15" i="1" s="1"/>
  <c r="BT16" i="1" s="1"/>
  <c r="BT17" i="1" s="1"/>
  <c r="BT18" i="1" s="1"/>
  <c r="BT19" i="1" s="1"/>
  <c r="BT20" i="1" s="1"/>
  <c r="BT21" i="1" s="1"/>
  <c r="BT22" i="1" s="1"/>
  <c r="BO5" i="1"/>
  <c r="BO6" i="1" s="1"/>
  <c r="BO7" i="1" s="1"/>
  <c r="BO8" i="1" s="1"/>
  <c r="BO9" i="1" s="1"/>
  <c r="BO10" i="1" s="1"/>
  <c r="BO11" i="1" s="1"/>
  <c r="BO12" i="1" s="1"/>
  <c r="BO13" i="1" s="1"/>
  <c r="BO14" i="1" s="1"/>
  <c r="BO15" i="1" s="1"/>
  <c r="BO16" i="1" s="1"/>
  <c r="BO17" i="1" s="1"/>
  <c r="BO18" i="1" s="1"/>
  <c r="BO19" i="1" s="1"/>
  <c r="BO20" i="1" s="1"/>
  <c r="BO21" i="1" s="1"/>
  <c r="BO22" i="1" s="1"/>
  <c r="BO23" i="1" s="1"/>
  <c r="BJ5" i="1"/>
  <c r="BJ6" i="1" s="1"/>
  <c r="BJ7" i="1" s="1"/>
  <c r="BJ8" i="1" s="1"/>
  <c r="BJ9" i="1" s="1"/>
  <c r="BJ10" i="1" s="1"/>
  <c r="BJ11" i="1" s="1"/>
  <c r="BJ12" i="1" s="1"/>
  <c r="BJ13" i="1" s="1"/>
  <c r="BJ14" i="1" s="1"/>
  <c r="BJ15" i="1" s="1"/>
  <c r="BJ16" i="1" s="1"/>
  <c r="BJ17" i="1" s="1"/>
  <c r="BJ18" i="1" s="1"/>
  <c r="BJ19" i="1" s="1"/>
  <c r="BJ20" i="1" s="1"/>
  <c r="BJ21" i="1" s="1"/>
  <c r="BJ22" i="1" s="1"/>
  <c r="BJ23" i="1" s="1"/>
  <c r="BJ24" i="1" s="1"/>
  <c r="BJ25" i="1" s="1"/>
  <c r="BE5" i="1"/>
  <c r="BE6" i="1" s="1"/>
  <c r="BE7" i="1" s="1"/>
  <c r="BE8" i="1" s="1"/>
  <c r="BE9" i="1" s="1"/>
  <c r="BE10" i="1" s="1"/>
  <c r="BE11" i="1" s="1"/>
  <c r="BE12" i="1" s="1"/>
  <c r="BE13" i="1" s="1"/>
  <c r="BE14" i="1" s="1"/>
  <c r="BE15" i="1" s="1"/>
  <c r="BE16" i="1" s="1"/>
  <c r="BE17" i="1" s="1"/>
  <c r="BE18" i="1" s="1"/>
  <c r="BE19" i="1" s="1"/>
  <c r="BE20" i="1" s="1"/>
  <c r="BE21" i="1" s="1"/>
  <c r="BE22" i="1" s="1"/>
  <c r="BE23" i="1" s="1"/>
  <c r="BE24" i="1" s="1"/>
  <c r="BE25" i="1" s="1"/>
  <c r="BE26" i="1" s="1"/>
  <c r="AZ5" i="1"/>
  <c r="AZ6" i="1" s="1"/>
  <c r="AZ7" i="1" s="1"/>
  <c r="AZ8" i="1" s="1"/>
  <c r="AZ9" i="1" s="1"/>
  <c r="AZ10" i="1" s="1"/>
  <c r="AZ11" i="1" s="1"/>
  <c r="AZ12" i="1" s="1"/>
  <c r="AZ13" i="1" s="1"/>
  <c r="AZ14" i="1" s="1"/>
  <c r="AZ15" i="1" s="1"/>
  <c r="AZ16" i="1" s="1"/>
  <c r="AZ17" i="1" s="1"/>
  <c r="AZ18" i="1" s="1"/>
  <c r="AZ19" i="1" s="1"/>
  <c r="AZ20" i="1" s="1"/>
  <c r="AZ21" i="1" s="1"/>
  <c r="AZ22" i="1" s="1"/>
  <c r="AZ23" i="1" s="1"/>
  <c r="AZ24" i="1" s="1"/>
  <c r="AZ25" i="1" s="1"/>
  <c r="AZ26" i="1" s="1"/>
  <c r="AZ27" i="1" s="1"/>
  <c r="AU5" i="1"/>
  <c r="AU6" i="1" s="1"/>
  <c r="AU7" i="1" s="1"/>
  <c r="AU8" i="1" s="1"/>
  <c r="AU9" i="1" s="1"/>
  <c r="AU10" i="1" s="1"/>
  <c r="AU11" i="1" s="1"/>
  <c r="AU12" i="1" s="1"/>
  <c r="AU13" i="1" s="1"/>
  <c r="AU14" i="1" s="1"/>
  <c r="AU15" i="1" s="1"/>
  <c r="AU16" i="1" s="1"/>
  <c r="AU17" i="1" s="1"/>
  <c r="AU18" i="1" s="1"/>
  <c r="AU19" i="1" s="1"/>
  <c r="AU20" i="1" s="1"/>
  <c r="AU21" i="1" s="1"/>
  <c r="AU22" i="1" s="1"/>
  <c r="AU23" i="1" s="1"/>
  <c r="AU24" i="1" s="1"/>
  <c r="AU25" i="1" s="1"/>
  <c r="AU26" i="1" s="1"/>
  <c r="AU27" i="1" s="1"/>
  <c r="AU28" i="1" s="1"/>
  <c r="AO5" i="1"/>
  <c r="AO6" i="1" s="1"/>
  <c r="AO7" i="1" s="1"/>
  <c r="AO8" i="1" s="1"/>
  <c r="AO9" i="1" s="1"/>
  <c r="AO10" i="1" s="1"/>
  <c r="AO11" i="1" s="1"/>
  <c r="AO12" i="1" s="1"/>
  <c r="AO13" i="1" s="1"/>
  <c r="AO14" i="1" s="1"/>
  <c r="AO15" i="1" s="1"/>
  <c r="AO16" i="1" s="1"/>
  <c r="AO17" i="1" s="1"/>
  <c r="AO18" i="1" s="1"/>
  <c r="AO19" i="1" s="1"/>
  <c r="AO20" i="1" s="1"/>
  <c r="AO21" i="1" s="1"/>
  <c r="AO22" i="1" s="1"/>
  <c r="AO23" i="1" s="1"/>
  <c r="AO24" i="1" s="1"/>
  <c r="AO25" i="1" s="1"/>
  <c r="AO26" i="1" s="1"/>
  <c r="AO27" i="1" s="1"/>
  <c r="AO28" i="1" s="1"/>
  <c r="AO29" i="1" s="1"/>
  <c r="AO30" i="1" s="1"/>
  <c r="AP30" i="1" s="1"/>
  <c r="AH5" i="1"/>
  <c r="AH6" i="1" s="1"/>
  <c r="AJ6" i="1" s="1"/>
  <c r="BL36" i="1" l="1"/>
  <c r="AP19" i="1"/>
  <c r="AP7" i="1"/>
  <c r="AP15" i="1"/>
  <c r="BB36" i="1"/>
  <c r="BG36" i="1"/>
  <c r="AP23" i="1"/>
  <c r="AP27" i="1"/>
  <c r="AP11" i="1"/>
  <c r="AL36" i="1"/>
  <c r="AW36" i="1"/>
  <c r="AP26" i="1"/>
  <c r="AP22" i="1"/>
  <c r="AP18" i="1"/>
  <c r="AP14" i="1"/>
  <c r="AP10" i="1"/>
  <c r="AI6" i="1"/>
  <c r="AP29" i="1"/>
  <c r="AP25" i="1"/>
  <c r="AP21" i="1"/>
  <c r="AP17" i="1"/>
  <c r="AP13" i="1"/>
  <c r="AP9" i="1"/>
  <c r="AP6" i="1"/>
  <c r="AP28" i="1"/>
  <c r="AP24" i="1"/>
  <c r="AP20" i="1"/>
  <c r="AP16" i="1"/>
  <c r="AP12" i="1"/>
  <c r="AP8" i="1"/>
  <c r="AR36" i="1"/>
  <c r="CG7" i="1"/>
  <c r="CG8" i="1" s="1"/>
  <c r="CG9" i="1" s="1"/>
  <c r="CG10" i="1" s="1"/>
  <c r="CG11" i="1" s="1"/>
  <c r="AH7" i="1"/>
  <c r="AJ7" i="1" s="1"/>
  <c r="CG12" i="1" l="1"/>
  <c r="CG13" i="1" s="1"/>
  <c r="CG14" i="1" s="1"/>
  <c r="CG15" i="1" s="1"/>
  <c r="CG16" i="1" s="1"/>
  <c r="CG17" i="1" s="1"/>
  <c r="CG18" i="1" s="1"/>
  <c r="CG19" i="1" s="1"/>
  <c r="CG20" i="1" s="1"/>
  <c r="CG21" i="1" s="1"/>
  <c r="CG22" i="1" s="1"/>
  <c r="CG23" i="1" s="1"/>
  <c r="CG24" i="1" s="1"/>
  <c r="CG25" i="1" s="1"/>
  <c r="CG26" i="1" s="1"/>
  <c r="CG27" i="1" s="1"/>
  <c r="CG28" i="1" s="1"/>
  <c r="CG29" i="1" s="1"/>
  <c r="CG30" i="1" s="1"/>
  <c r="CG31" i="1" s="1"/>
  <c r="CG32" i="1" s="1"/>
  <c r="AH8" i="1"/>
  <c r="AJ8" i="1" s="1"/>
  <c r="AH9" i="1" l="1"/>
  <c r="AJ9" i="1" s="1"/>
  <c r="AH10" i="1" l="1"/>
  <c r="AJ10" i="1" s="1"/>
  <c r="AH11" i="1" l="1"/>
  <c r="AJ11" i="1" s="1"/>
  <c r="AH12" i="1" l="1"/>
  <c r="AJ12" i="1" s="1"/>
  <c r="AH13" i="1" l="1"/>
  <c r="AJ13" i="1" s="1"/>
  <c r="AH14" i="1" l="1"/>
  <c r="AJ14" i="1" s="1"/>
  <c r="AH15" i="1" l="1"/>
  <c r="AJ15" i="1" s="1"/>
  <c r="AH16" i="1" l="1"/>
  <c r="AJ16" i="1" s="1"/>
  <c r="AH17" i="1" l="1"/>
  <c r="AJ17" i="1" s="1"/>
  <c r="AH18" i="1" l="1"/>
  <c r="AJ18" i="1" s="1"/>
  <c r="AH19" i="1" l="1"/>
  <c r="AJ19" i="1" s="1"/>
  <c r="AH20" i="1" l="1"/>
  <c r="AJ20" i="1" s="1"/>
  <c r="AH21" i="1" l="1"/>
  <c r="AJ21" i="1" s="1"/>
  <c r="AH22" i="1" l="1"/>
  <c r="AJ22" i="1" s="1"/>
  <c r="AH23" i="1" l="1"/>
  <c r="AJ23" i="1" s="1"/>
  <c r="AH24" i="1" l="1"/>
  <c r="AJ24" i="1" s="1"/>
  <c r="AH25" i="1" l="1"/>
  <c r="AJ25" i="1" s="1"/>
  <c r="AH26" i="1" l="1"/>
  <c r="AJ26" i="1" s="1"/>
  <c r="AH27" i="1" l="1"/>
  <c r="AJ27" i="1" s="1"/>
  <c r="AH28" i="1" l="1"/>
  <c r="AJ28" i="1" s="1"/>
  <c r="AH29" i="1" l="1"/>
  <c r="AJ29" i="1" s="1"/>
  <c r="AH30" i="1" l="1"/>
  <c r="AH31" i="1" l="1"/>
  <c r="AJ31" i="1" s="1"/>
  <c r="AJ30" i="1"/>
</calcChain>
</file>

<file path=xl/sharedStrings.xml><?xml version="1.0" encoding="utf-8"?>
<sst xmlns="http://schemas.openxmlformats.org/spreadsheetml/2006/main" count="50" uniqueCount="26">
  <si>
    <t>oficiais</t>
  </si>
  <si>
    <t>por dia</t>
  </si>
  <si>
    <t>acumulado</t>
  </si>
  <si>
    <t>Números de óbitos de SRAG por covid-19</t>
  </si>
  <si>
    <t>diferença de 11 para 10 de abril</t>
  </si>
  <si>
    <t>diferença de 10 para 8 de abril</t>
  </si>
  <si>
    <t>diferença de 8 para 7 de abril</t>
  </si>
  <si>
    <t>diferença de 7 para 6 de abril</t>
  </si>
  <si>
    <t>diferença de 6 para 5 de abril</t>
  </si>
  <si>
    <t>diferença de 5 para 4 de abril</t>
  </si>
  <si>
    <t>diferença de 4 para 2 de abril</t>
  </si>
  <si>
    <t>diferença de 2 de abril para 30 de março</t>
  </si>
  <si>
    <t>diferença de 30 para 29 de março</t>
  </si>
  <si>
    <t>total de casos atualizados tardiamente</t>
  </si>
  <si>
    <t>mortes registradas por dia (anúncio oficial)</t>
  </si>
  <si>
    <t>mortes por dia (SRAG)</t>
  </si>
  <si>
    <t>data do óbito</t>
  </si>
  <si>
    <t>25*</t>
  </si>
  <si>
    <t>10*</t>
  </si>
  <si>
    <t>*Ainda preliminares</t>
  </si>
  <si>
    <t>Variação de número de mortes por data de óbito</t>
  </si>
  <si>
    <t>mortes</t>
  </si>
  <si>
    <t xml:space="preserve">Fonte: SIVEP-Gripe (Sistema de Informação de Vigilância da Gripe)/Ministério da Saúde.
</t>
  </si>
  <si>
    <t>mínimo</t>
  </si>
  <si>
    <t>máximo</t>
  </si>
  <si>
    <t>Dados sobre mortes atribuídas a cada data considerando as atualizações em boletins divulgados entre 29 de março e 15 de abril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</si>
</sst>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15" fontId="0" fillId="0" borderId="0" xfId="0" applyNumberFormat="1"/>
    <xf numFmtId="0" fontId="0" fillId="2" borderId="0" xfId="0" applyFill="1"/>
    <xf numFmtId="16" fontId="0" fillId="0" borderId="0" xfId="0" applyNumberFormat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16" fontId="0" fillId="0" borderId="0" xfId="0" applyNumberFormat="1" applyBorder="1"/>
    <xf numFmtId="15" fontId="0" fillId="0" borderId="0" xfId="0" applyNumberFormat="1" applyBorder="1"/>
    <xf numFmtId="0" fontId="0" fillId="0" borderId="0" xfId="0" applyFill="1" applyBorder="1"/>
    <xf numFmtId="0" fontId="0" fillId="2" borderId="0" xfId="0" applyFill="1" applyBorder="1"/>
    <xf numFmtId="0" fontId="0" fillId="0" borderId="5" xfId="0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58"/>
  <sheetViews>
    <sheetView tabSelected="1" workbookViewId="0">
      <selection activeCell="E58" sqref="E58"/>
    </sheetView>
  </sheetViews>
  <sheetFormatPr defaultRowHeight="15" x14ac:dyDescent="0.25"/>
  <cols>
    <col min="2" max="2" width="11.5703125" customWidth="1"/>
    <col min="3" max="3" width="38.42578125" customWidth="1"/>
    <col min="29" max="30" width="10.85546875" customWidth="1"/>
    <col min="32" max="32" width="10.140625" bestFit="1" customWidth="1"/>
    <col min="34" max="35" width="10.42578125" customWidth="1"/>
    <col min="41" max="41" width="10.28515625" customWidth="1"/>
    <col min="47" max="59" width="10.85546875" customWidth="1"/>
    <col min="62" max="64" width="11.140625" customWidth="1"/>
    <col min="67" max="70" width="11.140625" customWidth="1"/>
    <col min="72" max="75" width="11.140625" customWidth="1"/>
    <col min="77" max="80" width="11.140625" customWidth="1"/>
    <col min="82" max="83" width="11.140625" customWidth="1"/>
    <col min="85" max="85" width="10.7109375" customWidth="1"/>
  </cols>
  <sheetData>
    <row r="1" spans="1:85" x14ac:dyDescent="0.25">
      <c r="A1" s="5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7"/>
      <c r="AJ1" t="s">
        <v>3</v>
      </c>
    </row>
    <row r="2" spans="1:85" x14ac:dyDescent="0.25">
      <c r="A2" s="8"/>
      <c r="B2" s="9"/>
      <c r="C2" s="9"/>
      <c r="D2" s="9" t="s">
        <v>15</v>
      </c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10"/>
      <c r="AB2" t="s">
        <v>0</v>
      </c>
      <c r="AG2" s="3">
        <v>43932</v>
      </c>
      <c r="AN2" s="3">
        <v>43931</v>
      </c>
      <c r="AT2" s="3">
        <v>43929</v>
      </c>
      <c r="AY2" s="3">
        <v>43928</v>
      </c>
      <c r="BD2" s="3">
        <v>43927</v>
      </c>
      <c r="BI2" s="3">
        <v>43926</v>
      </c>
      <c r="BN2" s="3">
        <v>43925</v>
      </c>
      <c r="BS2" s="3">
        <v>43923</v>
      </c>
      <c r="BX2" s="3">
        <v>43920</v>
      </c>
      <c r="CC2" s="3">
        <v>43919</v>
      </c>
      <c r="CF2" t="s">
        <v>0</v>
      </c>
    </row>
    <row r="3" spans="1:85" x14ac:dyDescent="0.25">
      <c r="A3" s="8"/>
      <c r="B3" s="9"/>
      <c r="C3" s="9" t="s">
        <v>14</v>
      </c>
      <c r="D3" s="3">
        <v>43959</v>
      </c>
      <c r="E3" s="3">
        <v>43958</v>
      </c>
      <c r="F3" s="3">
        <v>43954</v>
      </c>
      <c r="G3" s="3">
        <v>43953</v>
      </c>
      <c r="H3" s="3">
        <v>43951</v>
      </c>
      <c r="I3" s="3">
        <v>43950</v>
      </c>
      <c r="J3" s="3">
        <v>43944</v>
      </c>
      <c r="K3" s="3">
        <v>43943</v>
      </c>
      <c r="L3" s="3">
        <v>43936</v>
      </c>
      <c r="M3" s="3">
        <v>43935</v>
      </c>
      <c r="N3" s="3">
        <v>43934</v>
      </c>
      <c r="O3" s="11">
        <v>43932</v>
      </c>
      <c r="P3" s="11">
        <v>43931</v>
      </c>
      <c r="Q3" s="11">
        <v>43929</v>
      </c>
      <c r="R3" s="11">
        <v>43928</v>
      </c>
      <c r="S3" s="11">
        <v>43927</v>
      </c>
      <c r="T3" s="11">
        <v>43926</v>
      </c>
      <c r="U3" s="11">
        <v>43925</v>
      </c>
      <c r="V3" s="11">
        <v>43923</v>
      </c>
      <c r="W3" s="11">
        <v>43920</v>
      </c>
      <c r="X3" s="11">
        <v>43919</v>
      </c>
      <c r="Y3" s="9"/>
      <c r="Z3" s="10"/>
      <c r="AB3" t="s">
        <v>1</v>
      </c>
      <c r="AC3" t="s">
        <v>2</v>
      </c>
      <c r="AG3" t="s">
        <v>1</v>
      </c>
      <c r="AH3" t="s">
        <v>2</v>
      </c>
      <c r="AN3" t="s">
        <v>1</v>
      </c>
      <c r="AO3" t="s">
        <v>2</v>
      </c>
      <c r="AT3" t="s">
        <v>1</v>
      </c>
      <c r="AU3" t="s">
        <v>2</v>
      </c>
      <c r="AY3" t="s">
        <v>1</v>
      </c>
      <c r="AZ3" t="s">
        <v>2</v>
      </c>
      <c r="BD3" t="s">
        <v>1</v>
      </c>
      <c r="BE3" t="s">
        <v>2</v>
      </c>
      <c r="BI3" t="s">
        <v>1</v>
      </c>
      <c r="BJ3" t="s">
        <v>2</v>
      </c>
      <c r="BN3" t="s">
        <v>1</v>
      </c>
      <c r="BO3" t="s">
        <v>2</v>
      </c>
      <c r="BS3" t="s">
        <v>1</v>
      </c>
      <c r="BT3" t="s">
        <v>2</v>
      </c>
      <c r="BX3" t="s">
        <v>1</v>
      </c>
      <c r="BY3" t="s">
        <v>2</v>
      </c>
      <c r="CC3" t="s">
        <v>1</v>
      </c>
      <c r="CD3" t="s">
        <v>2</v>
      </c>
      <c r="CF3" t="s">
        <v>1</v>
      </c>
      <c r="CG3" t="s">
        <v>2</v>
      </c>
    </row>
    <row r="4" spans="1:85" x14ac:dyDescent="0.25">
      <c r="A4" s="8"/>
      <c r="B4" s="12">
        <v>43905</v>
      </c>
      <c r="C4" s="9"/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 s="9">
        <v>1</v>
      </c>
      <c r="P4" s="9">
        <v>1</v>
      </c>
      <c r="Q4" s="9">
        <v>1</v>
      </c>
      <c r="R4" s="9">
        <v>1</v>
      </c>
      <c r="S4" s="9">
        <v>1</v>
      </c>
      <c r="T4" s="9">
        <v>1</v>
      </c>
      <c r="U4" s="9">
        <v>1</v>
      </c>
      <c r="V4" s="9">
        <v>1</v>
      </c>
      <c r="Y4" s="9"/>
      <c r="Z4" s="10"/>
      <c r="AF4" s="1">
        <v>43905</v>
      </c>
      <c r="AG4">
        <v>1</v>
      </c>
      <c r="AN4">
        <v>1</v>
      </c>
      <c r="AT4">
        <v>1</v>
      </c>
      <c r="AY4">
        <v>1</v>
      </c>
      <c r="BD4">
        <v>1</v>
      </c>
      <c r="BI4">
        <v>1</v>
      </c>
      <c r="BN4">
        <v>1</v>
      </c>
      <c r="BS4">
        <v>1</v>
      </c>
      <c r="BX4" s="4"/>
      <c r="BY4" s="4"/>
      <c r="BZ4" s="4"/>
      <c r="CA4" s="4"/>
      <c r="CC4" s="4"/>
      <c r="CD4" s="4"/>
    </row>
    <row r="5" spans="1:85" x14ac:dyDescent="0.25">
      <c r="A5" s="8"/>
      <c r="B5" s="12">
        <v>43906</v>
      </c>
      <c r="C5" s="9"/>
      <c r="D5">
        <v>3</v>
      </c>
      <c r="E5">
        <v>3</v>
      </c>
      <c r="F5">
        <v>3</v>
      </c>
      <c r="G5">
        <v>3</v>
      </c>
      <c r="H5">
        <v>3</v>
      </c>
      <c r="I5">
        <v>3</v>
      </c>
      <c r="J5">
        <v>3</v>
      </c>
      <c r="K5">
        <v>3</v>
      </c>
      <c r="L5">
        <v>3</v>
      </c>
      <c r="M5">
        <v>3</v>
      </c>
      <c r="N5">
        <v>3</v>
      </c>
      <c r="O5" s="9">
        <v>3</v>
      </c>
      <c r="P5" s="9">
        <v>3</v>
      </c>
      <c r="Q5" s="9">
        <v>3</v>
      </c>
      <c r="R5" s="9">
        <v>3</v>
      </c>
      <c r="S5" s="9">
        <v>3</v>
      </c>
      <c r="T5" s="9">
        <v>3</v>
      </c>
      <c r="U5" s="9">
        <v>3</v>
      </c>
      <c r="V5" s="9">
        <v>2</v>
      </c>
      <c r="W5" s="13">
        <v>2</v>
      </c>
      <c r="X5" s="13">
        <v>2</v>
      </c>
      <c r="Y5" s="9"/>
      <c r="Z5" s="10"/>
      <c r="AF5" s="1">
        <v>43906</v>
      </c>
      <c r="AG5">
        <v>3</v>
      </c>
      <c r="AH5">
        <f>AG4+AG5</f>
        <v>4</v>
      </c>
      <c r="AN5">
        <v>3</v>
      </c>
      <c r="AO5">
        <f>AN5+AN4</f>
        <v>4</v>
      </c>
      <c r="AT5">
        <v>3</v>
      </c>
      <c r="AU5">
        <f>AT4+AT5</f>
        <v>4</v>
      </c>
      <c r="AY5">
        <v>3</v>
      </c>
      <c r="AZ5">
        <f>AY5+AY4</f>
        <v>4</v>
      </c>
      <c r="BD5">
        <v>3</v>
      </c>
      <c r="BE5">
        <f>BD4+BD5</f>
        <v>4</v>
      </c>
      <c r="BI5">
        <v>3</v>
      </c>
      <c r="BJ5">
        <f>BI4+BI5</f>
        <v>4</v>
      </c>
      <c r="BN5">
        <v>3</v>
      </c>
      <c r="BO5">
        <f>BN4+BN5</f>
        <v>4</v>
      </c>
      <c r="BQ5">
        <f>BN5-BS5</f>
        <v>1</v>
      </c>
      <c r="BS5">
        <v>2</v>
      </c>
      <c r="BT5">
        <f>BS4+BS5</f>
        <v>3</v>
      </c>
      <c r="BX5" s="4">
        <v>2</v>
      </c>
      <c r="BY5" s="4"/>
      <c r="BZ5" s="4"/>
      <c r="CA5" s="4"/>
      <c r="CC5" s="4">
        <v>2</v>
      </c>
      <c r="CD5" s="4"/>
    </row>
    <row r="6" spans="1:85" x14ac:dyDescent="0.25">
      <c r="A6" s="8"/>
      <c r="B6" s="12">
        <v>43907</v>
      </c>
      <c r="C6" s="9">
        <v>1</v>
      </c>
      <c r="D6">
        <v>3</v>
      </c>
      <c r="E6">
        <v>3</v>
      </c>
      <c r="F6">
        <v>3</v>
      </c>
      <c r="G6">
        <v>3</v>
      </c>
      <c r="H6">
        <v>3</v>
      </c>
      <c r="I6">
        <v>3</v>
      </c>
      <c r="J6">
        <v>3</v>
      </c>
      <c r="K6">
        <v>3</v>
      </c>
      <c r="L6">
        <v>3</v>
      </c>
      <c r="M6">
        <v>2</v>
      </c>
      <c r="N6">
        <v>2</v>
      </c>
      <c r="O6" s="9">
        <v>2</v>
      </c>
      <c r="P6" s="9">
        <v>2</v>
      </c>
      <c r="Q6" s="9">
        <v>1</v>
      </c>
      <c r="R6" s="9">
        <v>1</v>
      </c>
      <c r="S6" s="9">
        <v>1</v>
      </c>
      <c r="T6" s="9">
        <v>1</v>
      </c>
      <c r="U6" s="9">
        <v>1</v>
      </c>
      <c r="V6" s="9">
        <v>2</v>
      </c>
      <c r="W6" s="13">
        <v>2</v>
      </c>
      <c r="X6" s="13">
        <v>2</v>
      </c>
      <c r="Y6" s="9"/>
      <c r="Z6" s="10"/>
      <c r="AB6">
        <v>1</v>
      </c>
      <c r="AF6" s="1">
        <v>43907</v>
      </c>
      <c r="AG6">
        <v>2</v>
      </c>
      <c r="AH6">
        <f>AH5+AG6</f>
        <v>6</v>
      </c>
      <c r="AI6">
        <f>AH6-AB6</f>
        <v>5</v>
      </c>
      <c r="AJ6">
        <f>AH6-AB6</f>
        <v>5</v>
      </c>
      <c r="AN6">
        <v>2</v>
      </c>
      <c r="AO6">
        <f>AO5+AN6</f>
        <v>6</v>
      </c>
      <c r="AP6">
        <f>AO6-AB6</f>
        <v>5</v>
      </c>
      <c r="AT6">
        <v>1</v>
      </c>
      <c r="AU6">
        <f>AU5+AT6</f>
        <v>5</v>
      </c>
      <c r="AY6">
        <v>1</v>
      </c>
      <c r="AZ6">
        <f>AZ5+AY6</f>
        <v>5</v>
      </c>
      <c r="BD6">
        <v>1</v>
      </c>
      <c r="BE6">
        <f>BE5+BD6</f>
        <v>5</v>
      </c>
      <c r="BI6">
        <v>1</v>
      </c>
      <c r="BJ6">
        <f>BJ5+BI6</f>
        <v>5</v>
      </c>
      <c r="BN6">
        <v>1</v>
      </c>
      <c r="BO6">
        <f t="shared" ref="BO6:BO23" si="0">BO5+BN6</f>
        <v>5</v>
      </c>
      <c r="BQ6">
        <f t="shared" ref="BQ6:BQ20" si="1">BN6-BS6</f>
        <v>-1</v>
      </c>
      <c r="BS6">
        <v>2</v>
      </c>
      <c r="BT6">
        <f>BT5+BS6</f>
        <v>5</v>
      </c>
      <c r="BX6" s="4">
        <v>2</v>
      </c>
      <c r="BY6" s="4">
        <f>BX5+BX6</f>
        <v>4</v>
      </c>
      <c r="BZ6" s="4"/>
      <c r="CA6" s="4"/>
      <c r="CC6" s="4">
        <v>2</v>
      </c>
      <c r="CD6" s="4">
        <f>CC5+CC6</f>
        <v>4</v>
      </c>
      <c r="CF6">
        <v>1</v>
      </c>
    </row>
    <row r="7" spans="1:85" x14ac:dyDescent="0.25">
      <c r="A7" s="8"/>
      <c r="B7" s="12">
        <v>43908</v>
      </c>
      <c r="C7" s="9">
        <v>3</v>
      </c>
      <c r="D7">
        <v>6</v>
      </c>
      <c r="E7">
        <v>6</v>
      </c>
      <c r="F7">
        <v>5</v>
      </c>
      <c r="G7">
        <v>5</v>
      </c>
      <c r="H7">
        <v>5</v>
      </c>
      <c r="I7">
        <v>5</v>
      </c>
      <c r="J7">
        <v>5</v>
      </c>
      <c r="K7">
        <v>5</v>
      </c>
      <c r="L7">
        <v>5</v>
      </c>
      <c r="M7">
        <v>5</v>
      </c>
      <c r="N7">
        <v>5</v>
      </c>
      <c r="O7" s="9">
        <v>5</v>
      </c>
      <c r="P7" s="9">
        <v>5</v>
      </c>
      <c r="Q7" s="9">
        <v>4</v>
      </c>
      <c r="R7" s="9">
        <v>4</v>
      </c>
      <c r="S7" s="9">
        <v>4</v>
      </c>
      <c r="T7" s="9">
        <v>4</v>
      </c>
      <c r="U7" s="9">
        <v>4</v>
      </c>
      <c r="V7" s="9">
        <v>4</v>
      </c>
      <c r="W7" s="13">
        <v>4</v>
      </c>
      <c r="X7" s="13">
        <v>4</v>
      </c>
      <c r="Y7" s="9"/>
      <c r="Z7" s="10"/>
      <c r="AB7">
        <v>3</v>
      </c>
      <c r="AC7">
        <f>AB6+AB7</f>
        <v>4</v>
      </c>
      <c r="AF7" s="1">
        <v>43908</v>
      </c>
      <c r="AG7">
        <v>5</v>
      </c>
      <c r="AH7">
        <f t="shared" ref="AH7:AH31" si="2">AH6+AG7</f>
        <v>11</v>
      </c>
      <c r="AI7">
        <f>AG7-AB7</f>
        <v>2</v>
      </c>
      <c r="AJ7">
        <f>AH7-AC7</f>
        <v>7</v>
      </c>
      <c r="AN7">
        <v>5</v>
      </c>
      <c r="AO7">
        <f t="shared" ref="AO7:AO30" si="3">AO6+AN7</f>
        <v>11</v>
      </c>
      <c r="AP7">
        <f>AO7-AC7</f>
        <v>7</v>
      </c>
      <c r="AR7">
        <f>AN7-AT7</f>
        <v>1</v>
      </c>
      <c r="AT7">
        <v>4</v>
      </c>
      <c r="AU7">
        <f t="shared" ref="AU7:AU28" si="4">AU6+AT7</f>
        <v>9</v>
      </c>
      <c r="AY7">
        <v>4</v>
      </c>
      <c r="AZ7">
        <f t="shared" ref="AZ7:AZ27" si="5">AZ6+AY7</f>
        <v>9</v>
      </c>
      <c r="BD7">
        <v>4</v>
      </c>
      <c r="BE7">
        <f t="shared" ref="BE7:BE26" si="6">BE6+BD7</f>
        <v>9</v>
      </c>
      <c r="BI7">
        <v>4</v>
      </c>
      <c r="BJ7">
        <f t="shared" ref="BJ7:BJ25" si="7">BJ6+BI7</f>
        <v>9</v>
      </c>
      <c r="BN7">
        <v>4</v>
      </c>
      <c r="BO7">
        <f t="shared" si="0"/>
        <v>9</v>
      </c>
      <c r="BQ7">
        <f t="shared" si="1"/>
        <v>0</v>
      </c>
      <c r="BS7">
        <v>4</v>
      </c>
      <c r="BT7">
        <f t="shared" ref="BT7:BT22" si="8">BT6+BS7</f>
        <v>9</v>
      </c>
      <c r="BX7" s="4">
        <v>4</v>
      </c>
      <c r="BY7" s="4">
        <f>BY6+BX7</f>
        <v>8</v>
      </c>
      <c r="BZ7" s="4"/>
      <c r="CA7" s="4"/>
      <c r="CC7" s="4">
        <v>4</v>
      </c>
      <c r="CD7" s="4">
        <f>CD6+CC7</f>
        <v>8</v>
      </c>
      <c r="CF7">
        <v>3</v>
      </c>
      <c r="CG7">
        <f>CF6+CF7</f>
        <v>4</v>
      </c>
    </row>
    <row r="8" spans="1:85" x14ac:dyDescent="0.25">
      <c r="A8" s="8"/>
      <c r="B8" s="12">
        <v>43909</v>
      </c>
      <c r="C8" s="9">
        <v>2</v>
      </c>
      <c r="D8">
        <v>7</v>
      </c>
      <c r="E8">
        <v>7</v>
      </c>
      <c r="F8">
        <v>7</v>
      </c>
      <c r="G8">
        <v>7</v>
      </c>
      <c r="H8">
        <v>7</v>
      </c>
      <c r="I8">
        <v>7</v>
      </c>
      <c r="J8">
        <v>7</v>
      </c>
      <c r="K8">
        <v>7</v>
      </c>
      <c r="L8">
        <v>7</v>
      </c>
      <c r="M8">
        <v>7</v>
      </c>
      <c r="N8">
        <v>7</v>
      </c>
      <c r="O8" s="9">
        <v>7</v>
      </c>
      <c r="P8" s="9">
        <v>7</v>
      </c>
      <c r="Q8" s="9">
        <v>7</v>
      </c>
      <c r="R8" s="9">
        <v>7</v>
      </c>
      <c r="S8" s="9">
        <v>7</v>
      </c>
      <c r="T8" s="9">
        <v>7</v>
      </c>
      <c r="U8" s="9">
        <v>7</v>
      </c>
      <c r="V8" s="9">
        <v>7</v>
      </c>
      <c r="W8" s="13">
        <v>6</v>
      </c>
      <c r="X8" s="13">
        <v>6</v>
      </c>
      <c r="Y8" s="9"/>
      <c r="Z8" s="10"/>
      <c r="AB8">
        <v>2</v>
      </c>
      <c r="AC8">
        <f>AC7+AB8</f>
        <v>6</v>
      </c>
      <c r="AF8" s="1">
        <v>43909</v>
      </c>
      <c r="AG8">
        <v>7</v>
      </c>
      <c r="AH8">
        <f t="shared" si="2"/>
        <v>18</v>
      </c>
      <c r="AI8">
        <f t="shared" ref="AI8:AI31" si="9">AG8-AB8</f>
        <v>5</v>
      </c>
      <c r="AJ8">
        <f>AH8-AC8</f>
        <v>12</v>
      </c>
      <c r="AN8">
        <v>7</v>
      </c>
      <c r="AO8">
        <f t="shared" si="3"/>
        <v>18</v>
      </c>
      <c r="AP8">
        <f t="shared" ref="AP8:AP30" si="10">AO8-AC8</f>
        <v>12</v>
      </c>
      <c r="AR8">
        <f t="shared" ref="AR8:AR26" si="11">AN8-AT8</f>
        <v>0</v>
      </c>
      <c r="AT8">
        <v>7</v>
      </c>
      <c r="AU8">
        <f t="shared" si="4"/>
        <v>16</v>
      </c>
      <c r="AY8">
        <v>7</v>
      </c>
      <c r="AZ8">
        <f t="shared" si="5"/>
        <v>16</v>
      </c>
      <c r="BD8">
        <v>7</v>
      </c>
      <c r="BE8">
        <f t="shared" si="6"/>
        <v>16</v>
      </c>
      <c r="BI8">
        <v>7</v>
      </c>
      <c r="BJ8">
        <f t="shared" si="7"/>
        <v>16</v>
      </c>
      <c r="BN8">
        <v>7</v>
      </c>
      <c r="BO8">
        <f t="shared" si="0"/>
        <v>16</v>
      </c>
      <c r="BQ8">
        <f t="shared" si="1"/>
        <v>0</v>
      </c>
      <c r="BS8">
        <v>7</v>
      </c>
      <c r="BT8">
        <f t="shared" si="8"/>
        <v>16</v>
      </c>
      <c r="BV8">
        <f>BS8-BX8</f>
        <v>1</v>
      </c>
      <c r="BX8" s="4">
        <v>6</v>
      </c>
      <c r="BY8" s="4">
        <f t="shared" ref="BY8:BY19" si="12">BY7+BX8</f>
        <v>14</v>
      </c>
      <c r="BZ8" s="4"/>
      <c r="CA8" s="4"/>
      <c r="CC8" s="4">
        <v>6</v>
      </c>
      <c r="CD8" s="4">
        <f t="shared" ref="CD8:CD18" si="13">CD7+CC8</f>
        <v>14</v>
      </c>
      <c r="CF8">
        <v>2</v>
      </c>
      <c r="CG8">
        <f>CG7+CF8</f>
        <v>6</v>
      </c>
    </row>
    <row r="9" spans="1:85" x14ac:dyDescent="0.25">
      <c r="A9" s="8"/>
      <c r="B9" s="12">
        <v>43910</v>
      </c>
      <c r="C9" s="9">
        <v>5</v>
      </c>
      <c r="D9">
        <v>15</v>
      </c>
      <c r="E9">
        <v>14</v>
      </c>
      <c r="F9">
        <v>14</v>
      </c>
      <c r="G9">
        <v>14</v>
      </c>
      <c r="H9">
        <v>14</v>
      </c>
      <c r="I9">
        <v>14</v>
      </c>
      <c r="J9">
        <v>12</v>
      </c>
      <c r="K9">
        <v>12</v>
      </c>
      <c r="L9">
        <v>10</v>
      </c>
      <c r="M9">
        <v>9</v>
      </c>
      <c r="N9">
        <v>9</v>
      </c>
      <c r="O9" s="9">
        <v>9</v>
      </c>
      <c r="P9" s="9">
        <v>9</v>
      </c>
      <c r="Q9" s="9">
        <v>8</v>
      </c>
      <c r="R9" s="9">
        <v>8</v>
      </c>
      <c r="S9" s="9">
        <v>8</v>
      </c>
      <c r="T9" s="9">
        <v>8</v>
      </c>
      <c r="U9" s="9">
        <v>8</v>
      </c>
      <c r="V9" s="9">
        <v>7</v>
      </c>
      <c r="W9" s="13">
        <v>6</v>
      </c>
      <c r="X9" s="13">
        <v>6</v>
      </c>
      <c r="Y9" s="9"/>
      <c r="Z9" s="10"/>
      <c r="AB9">
        <v>5</v>
      </c>
      <c r="AC9">
        <f t="shared" ref="AC9:AC32" si="14">AC8+AB9</f>
        <v>11</v>
      </c>
      <c r="AF9" s="1">
        <v>43910</v>
      </c>
      <c r="AG9">
        <v>9</v>
      </c>
      <c r="AH9">
        <f t="shared" si="2"/>
        <v>27</v>
      </c>
      <c r="AI9">
        <f t="shared" si="9"/>
        <v>4</v>
      </c>
      <c r="AJ9">
        <f t="shared" ref="AJ9:AJ31" si="15">AH9-AC9</f>
        <v>16</v>
      </c>
      <c r="AN9">
        <v>9</v>
      </c>
      <c r="AO9">
        <f t="shared" si="3"/>
        <v>27</v>
      </c>
      <c r="AP9">
        <f t="shared" si="10"/>
        <v>16</v>
      </c>
      <c r="AR9">
        <f t="shared" si="11"/>
        <v>1</v>
      </c>
      <c r="AT9">
        <v>8</v>
      </c>
      <c r="AU9">
        <f t="shared" si="4"/>
        <v>24</v>
      </c>
      <c r="AY9">
        <v>8</v>
      </c>
      <c r="AZ9">
        <f t="shared" si="5"/>
        <v>24</v>
      </c>
      <c r="BD9">
        <v>8</v>
      </c>
      <c r="BE9">
        <f t="shared" si="6"/>
        <v>24</v>
      </c>
      <c r="BI9">
        <v>8</v>
      </c>
      <c r="BJ9">
        <f t="shared" si="7"/>
        <v>24</v>
      </c>
      <c r="BN9">
        <v>8</v>
      </c>
      <c r="BO9">
        <f t="shared" si="0"/>
        <v>24</v>
      </c>
      <c r="BQ9">
        <f t="shared" si="1"/>
        <v>1</v>
      </c>
      <c r="BS9">
        <v>7</v>
      </c>
      <c r="BT9">
        <f t="shared" si="8"/>
        <v>23</v>
      </c>
      <c r="BV9">
        <f t="shared" ref="BV9:BV19" si="16">BS9-BX9</f>
        <v>1</v>
      </c>
      <c r="BX9" s="4">
        <v>6</v>
      </c>
      <c r="BY9" s="4">
        <f t="shared" si="12"/>
        <v>20</v>
      </c>
      <c r="BZ9" s="4"/>
      <c r="CA9" s="4"/>
      <c r="CC9" s="4">
        <v>6</v>
      </c>
      <c r="CD9" s="4">
        <f t="shared" si="13"/>
        <v>20</v>
      </c>
      <c r="CF9">
        <v>5</v>
      </c>
      <c r="CG9">
        <f t="shared" ref="CG9:CG32" si="17">CG8+CF9</f>
        <v>11</v>
      </c>
    </row>
    <row r="10" spans="1:85" x14ac:dyDescent="0.25">
      <c r="A10" s="8"/>
      <c r="B10" s="12">
        <v>43911</v>
      </c>
      <c r="C10" s="9">
        <v>7</v>
      </c>
      <c r="D10">
        <v>13</v>
      </c>
      <c r="E10">
        <v>13</v>
      </c>
      <c r="F10">
        <v>13</v>
      </c>
      <c r="G10">
        <v>13</v>
      </c>
      <c r="H10">
        <v>13</v>
      </c>
      <c r="I10">
        <v>13</v>
      </c>
      <c r="J10">
        <v>12</v>
      </c>
      <c r="K10">
        <v>11</v>
      </c>
      <c r="L10">
        <v>12</v>
      </c>
      <c r="M10">
        <v>11</v>
      </c>
      <c r="N10">
        <v>11</v>
      </c>
      <c r="O10" s="9">
        <v>11</v>
      </c>
      <c r="P10" s="9">
        <v>11</v>
      </c>
      <c r="Q10" s="9">
        <v>10</v>
      </c>
      <c r="R10" s="9">
        <v>10</v>
      </c>
      <c r="S10" s="9">
        <v>10</v>
      </c>
      <c r="T10" s="9">
        <v>10</v>
      </c>
      <c r="U10" s="9">
        <v>10</v>
      </c>
      <c r="V10" s="9">
        <v>10</v>
      </c>
      <c r="W10" s="13">
        <v>9</v>
      </c>
      <c r="X10" s="13">
        <v>9</v>
      </c>
      <c r="Y10" s="9"/>
      <c r="Z10" s="10"/>
      <c r="AB10">
        <v>7</v>
      </c>
      <c r="AC10">
        <f t="shared" si="14"/>
        <v>18</v>
      </c>
      <c r="AF10" s="1">
        <v>43911</v>
      </c>
      <c r="AG10">
        <v>11</v>
      </c>
      <c r="AH10">
        <f t="shared" si="2"/>
        <v>38</v>
      </c>
      <c r="AI10">
        <f t="shared" si="9"/>
        <v>4</v>
      </c>
      <c r="AJ10">
        <f t="shared" si="15"/>
        <v>20</v>
      </c>
      <c r="AN10">
        <v>11</v>
      </c>
      <c r="AO10">
        <f t="shared" si="3"/>
        <v>38</v>
      </c>
      <c r="AP10">
        <f t="shared" si="10"/>
        <v>20</v>
      </c>
      <c r="AR10">
        <f t="shared" si="11"/>
        <v>1</v>
      </c>
      <c r="AT10">
        <v>10</v>
      </c>
      <c r="AU10">
        <f t="shared" si="4"/>
        <v>34</v>
      </c>
      <c r="AY10">
        <v>10</v>
      </c>
      <c r="AZ10">
        <f t="shared" si="5"/>
        <v>34</v>
      </c>
      <c r="BD10">
        <v>10</v>
      </c>
      <c r="BE10">
        <f t="shared" si="6"/>
        <v>34</v>
      </c>
      <c r="BI10">
        <v>10</v>
      </c>
      <c r="BJ10">
        <f t="shared" si="7"/>
        <v>34</v>
      </c>
      <c r="BN10">
        <v>10</v>
      </c>
      <c r="BO10">
        <f t="shared" si="0"/>
        <v>34</v>
      </c>
      <c r="BQ10">
        <f t="shared" si="1"/>
        <v>0</v>
      </c>
      <c r="BS10">
        <v>10</v>
      </c>
      <c r="BT10">
        <f t="shared" si="8"/>
        <v>33</v>
      </c>
      <c r="BV10">
        <f t="shared" si="16"/>
        <v>1</v>
      </c>
      <c r="BX10" s="4">
        <v>9</v>
      </c>
      <c r="BY10" s="4">
        <f t="shared" si="12"/>
        <v>29</v>
      </c>
      <c r="BZ10" s="4"/>
      <c r="CA10" s="4"/>
      <c r="CC10" s="4">
        <v>9</v>
      </c>
      <c r="CD10" s="4">
        <f t="shared" si="13"/>
        <v>29</v>
      </c>
      <c r="CF10">
        <v>7</v>
      </c>
      <c r="CG10">
        <f t="shared" si="17"/>
        <v>18</v>
      </c>
    </row>
    <row r="11" spans="1:85" x14ac:dyDescent="0.25">
      <c r="A11" s="8"/>
      <c r="B11" s="12">
        <v>43912</v>
      </c>
      <c r="C11" s="9">
        <v>7</v>
      </c>
      <c r="D11">
        <v>17</v>
      </c>
      <c r="E11">
        <v>17</v>
      </c>
      <c r="F11">
        <v>17</v>
      </c>
      <c r="G11">
        <v>17</v>
      </c>
      <c r="H11">
        <v>17</v>
      </c>
      <c r="I11">
        <v>16</v>
      </c>
      <c r="J11">
        <v>15</v>
      </c>
      <c r="K11">
        <v>14</v>
      </c>
      <c r="L11">
        <v>13</v>
      </c>
      <c r="M11">
        <v>13</v>
      </c>
      <c r="N11">
        <v>13</v>
      </c>
      <c r="O11" s="9">
        <v>13</v>
      </c>
      <c r="P11" s="9">
        <v>13</v>
      </c>
      <c r="Q11" s="9">
        <v>13</v>
      </c>
      <c r="R11" s="9">
        <v>13</v>
      </c>
      <c r="S11" s="9">
        <v>13</v>
      </c>
      <c r="T11" s="9">
        <v>12</v>
      </c>
      <c r="U11" s="9">
        <v>12</v>
      </c>
      <c r="V11" s="9">
        <v>10</v>
      </c>
      <c r="W11" s="13">
        <v>8</v>
      </c>
      <c r="X11" s="13">
        <v>8</v>
      </c>
      <c r="Y11" s="9"/>
      <c r="Z11" s="10"/>
      <c r="AB11">
        <v>7</v>
      </c>
      <c r="AC11">
        <f t="shared" si="14"/>
        <v>25</v>
      </c>
      <c r="AF11" s="1">
        <v>43912</v>
      </c>
      <c r="AG11">
        <v>13</v>
      </c>
      <c r="AH11">
        <f t="shared" si="2"/>
        <v>51</v>
      </c>
      <c r="AI11">
        <f t="shared" si="9"/>
        <v>6</v>
      </c>
      <c r="AJ11">
        <f t="shared" si="15"/>
        <v>26</v>
      </c>
      <c r="AN11">
        <v>13</v>
      </c>
      <c r="AO11">
        <f t="shared" si="3"/>
        <v>51</v>
      </c>
      <c r="AP11">
        <f t="shared" si="10"/>
        <v>26</v>
      </c>
      <c r="AR11">
        <f t="shared" si="11"/>
        <v>0</v>
      </c>
      <c r="AT11">
        <v>13</v>
      </c>
      <c r="AU11">
        <f t="shared" si="4"/>
        <v>47</v>
      </c>
      <c r="AY11">
        <v>13</v>
      </c>
      <c r="AZ11">
        <f t="shared" si="5"/>
        <v>47</v>
      </c>
      <c r="BD11">
        <v>13</v>
      </c>
      <c r="BE11">
        <f t="shared" si="6"/>
        <v>47</v>
      </c>
      <c r="BG11">
        <f>BD11-BI11</f>
        <v>1</v>
      </c>
      <c r="BI11">
        <v>12</v>
      </c>
      <c r="BJ11">
        <f t="shared" si="7"/>
        <v>46</v>
      </c>
      <c r="BN11">
        <v>12</v>
      </c>
      <c r="BO11">
        <f t="shared" si="0"/>
        <v>46</v>
      </c>
      <c r="BQ11">
        <f t="shared" si="1"/>
        <v>2</v>
      </c>
      <c r="BS11">
        <v>10</v>
      </c>
      <c r="BT11">
        <f t="shared" si="8"/>
        <v>43</v>
      </c>
      <c r="BV11">
        <f t="shared" si="16"/>
        <v>2</v>
      </c>
      <c r="BX11" s="4">
        <v>8</v>
      </c>
      <c r="BY11" s="4">
        <f t="shared" si="12"/>
        <v>37</v>
      </c>
      <c r="BZ11" s="4"/>
      <c r="CA11" s="4"/>
      <c r="CC11" s="4">
        <v>8</v>
      </c>
      <c r="CD11" s="4">
        <f t="shared" si="13"/>
        <v>37</v>
      </c>
      <c r="CF11">
        <v>7</v>
      </c>
      <c r="CG11">
        <f t="shared" si="17"/>
        <v>25</v>
      </c>
    </row>
    <row r="12" spans="1:85" x14ac:dyDescent="0.25">
      <c r="A12" s="8" t="s">
        <v>16</v>
      </c>
      <c r="B12" s="12">
        <v>43913</v>
      </c>
      <c r="C12" s="9">
        <v>9</v>
      </c>
      <c r="D12">
        <v>37</v>
      </c>
      <c r="E12">
        <v>37</v>
      </c>
      <c r="F12">
        <v>38</v>
      </c>
      <c r="G12">
        <v>38</v>
      </c>
      <c r="H12">
        <v>37</v>
      </c>
      <c r="I12">
        <v>37</v>
      </c>
      <c r="J12">
        <v>31</v>
      </c>
      <c r="K12">
        <v>30</v>
      </c>
      <c r="L12">
        <v>27</v>
      </c>
      <c r="M12">
        <v>27</v>
      </c>
      <c r="N12">
        <v>27</v>
      </c>
      <c r="O12" s="9">
        <v>27</v>
      </c>
      <c r="P12" s="9">
        <v>27</v>
      </c>
      <c r="Q12" s="9">
        <v>24</v>
      </c>
      <c r="R12" s="9">
        <v>20</v>
      </c>
      <c r="S12" s="9">
        <v>20</v>
      </c>
      <c r="T12" s="13">
        <v>20</v>
      </c>
      <c r="U12" s="13">
        <v>18</v>
      </c>
      <c r="V12" s="13">
        <v>17</v>
      </c>
      <c r="W12" s="13">
        <v>15</v>
      </c>
      <c r="X12" s="13">
        <v>12</v>
      </c>
      <c r="Y12" s="9"/>
      <c r="Z12" s="10"/>
      <c r="AB12">
        <v>9</v>
      </c>
      <c r="AC12">
        <f t="shared" si="14"/>
        <v>34</v>
      </c>
      <c r="AF12" s="1">
        <v>43913</v>
      </c>
      <c r="AG12">
        <v>27</v>
      </c>
      <c r="AH12">
        <f t="shared" si="2"/>
        <v>78</v>
      </c>
      <c r="AI12">
        <f t="shared" si="9"/>
        <v>18</v>
      </c>
      <c r="AJ12">
        <f t="shared" si="15"/>
        <v>44</v>
      </c>
      <c r="AN12">
        <v>27</v>
      </c>
      <c r="AO12">
        <f t="shared" si="3"/>
        <v>78</v>
      </c>
      <c r="AP12">
        <f t="shared" si="10"/>
        <v>44</v>
      </c>
      <c r="AR12">
        <f t="shared" si="11"/>
        <v>3</v>
      </c>
      <c r="AT12">
        <v>24</v>
      </c>
      <c r="AU12">
        <f t="shared" si="4"/>
        <v>71</v>
      </c>
      <c r="AW12">
        <f>AT12-AY12</f>
        <v>4</v>
      </c>
      <c r="AY12">
        <v>20</v>
      </c>
      <c r="AZ12">
        <f t="shared" si="5"/>
        <v>67</v>
      </c>
      <c r="BD12">
        <v>20</v>
      </c>
      <c r="BE12">
        <f t="shared" si="6"/>
        <v>67</v>
      </c>
      <c r="BG12">
        <f t="shared" ref="BG12:BG23" si="18">BD12-BI12</f>
        <v>0</v>
      </c>
      <c r="BI12" s="4">
        <v>20</v>
      </c>
      <c r="BJ12">
        <f t="shared" si="7"/>
        <v>66</v>
      </c>
      <c r="BL12">
        <f>BI12-BN12</f>
        <v>2</v>
      </c>
      <c r="BN12" s="4">
        <v>18</v>
      </c>
      <c r="BO12">
        <f t="shared" si="0"/>
        <v>64</v>
      </c>
      <c r="BQ12">
        <f t="shared" si="1"/>
        <v>1</v>
      </c>
      <c r="BS12" s="4">
        <v>17</v>
      </c>
      <c r="BT12">
        <f t="shared" si="8"/>
        <v>60</v>
      </c>
      <c r="BV12">
        <f t="shared" si="16"/>
        <v>2</v>
      </c>
      <c r="BX12" s="4">
        <v>15</v>
      </c>
      <c r="BY12" s="4">
        <f t="shared" si="12"/>
        <v>52</v>
      </c>
      <c r="BZ12" s="4"/>
      <c r="CA12" s="4">
        <f>BX12-CC12</f>
        <v>3</v>
      </c>
      <c r="CC12" s="4">
        <v>12</v>
      </c>
      <c r="CD12" s="4">
        <f t="shared" si="13"/>
        <v>49</v>
      </c>
      <c r="CF12">
        <v>9</v>
      </c>
      <c r="CG12">
        <f t="shared" si="17"/>
        <v>34</v>
      </c>
    </row>
    <row r="13" spans="1:85" x14ac:dyDescent="0.25">
      <c r="A13" s="8"/>
      <c r="B13" s="12">
        <v>43914</v>
      </c>
      <c r="C13" s="9">
        <v>12</v>
      </c>
      <c r="D13">
        <v>34</v>
      </c>
      <c r="E13">
        <v>34</v>
      </c>
      <c r="F13">
        <v>31</v>
      </c>
      <c r="G13">
        <v>31</v>
      </c>
      <c r="H13">
        <v>31</v>
      </c>
      <c r="I13">
        <v>31</v>
      </c>
      <c r="J13">
        <v>29</v>
      </c>
      <c r="K13">
        <v>29</v>
      </c>
      <c r="L13">
        <v>26</v>
      </c>
      <c r="M13">
        <v>25</v>
      </c>
      <c r="N13">
        <v>23</v>
      </c>
      <c r="O13" s="9">
        <v>23</v>
      </c>
      <c r="P13" s="9">
        <v>23</v>
      </c>
      <c r="Q13" s="9">
        <v>22</v>
      </c>
      <c r="R13" s="9">
        <v>20</v>
      </c>
      <c r="S13" s="9">
        <v>18</v>
      </c>
      <c r="T13" s="13">
        <v>17</v>
      </c>
      <c r="U13" s="13">
        <v>15</v>
      </c>
      <c r="V13" s="13">
        <v>17</v>
      </c>
      <c r="W13" s="13">
        <v>12</v>
      </c>
      <c r="X13" s="13">
        <v>12</v>
      </c>
      <c r="Y13" s="9"/>
      <c r="Z13" s="10"/>
      <c r="AB13">
        <v>12</v>
      </c>
      <c r="AC13">
        <f t="shared" si="14"/>
        <v>46</v>
      </c>
      <c r="AF13" s="1">
        <v>43914</v>
      </c>
      <c r="AG13">
        <v>23</v>
      </c>
      <c r="AH13">
        <f t="shared" si="2"/>
        <v>101</v>
      </c>
      <c r="AI13">
        <f t="shared" si="9"/>
        <v>11</v>
      </c>
      <c r="AJ13">
        <f t="shared" si="15"/>
        <v>55</v>
      </c>
      <c r="AN13">
        <v>23</v>
      </c>
      <c r="AO13">
        <f t="shared" si="3"/>
        <v>101</v>
      </c>
      <c r="AP13">
        <f t="shared" si="10"/>
        <v>55</v>
      </c>
      <c r="AR13">
        <f t="shared" si="11"/>
        <v>1</v>
      </c>
      <c r="AT13">
        <v>22</v>
      </c>
      <c r="AU13">
        <f t="shared" si="4"/>
        <v>93</v>
      </c>
      <c r="AW13">
        <f t="shared" ref="AW13:AW25" si="19">AT13-AY13</f>
        <v>2</v>
      </c>
      <c r="AY13">
        <v>20</v>
      </c>
      <c r="AZ13">
        <f t="shared" si="5"/>
        <v>87</v>
      </c>
      <c r="BB13">
        <f>AY13-BD13</f>
        <v>2</v>
      </c>
      <c r="BD13">
        <v>18</v>
      </c>
      <c r="BE13">
        <f t="shared" si="6"/>
        <v>85</v>
      </c>
      <c r="BG13">
        <f t="shared" si="18"/>
        <v>1</v>
      </c>
      <c r="BI13" s="4">
        <v>17</v>
      </c>
      <c r="BJ13">
        <f t="shared" si="7"/>
        <v>83</v>
      </c>
      <c r="BL13">
        <f t="shared" ref="BL13:BL20" si="20">BI13-BN13</f>
        <v>2</v>
      </c>
      <c r="BN13" s="4">
        <v>15</v>
      </c>
      <c r="BO13">
        <f t="shared" si="0"/>
        <v>79</v>
      </c>
      <c r="BQ13">
        <f t="shared" si="1"/>
        <v>-2</v>
      </c>
      <c r="BS13" s="4">
        <v>17</v>
      </c>
      <c r="BT13">
        <f t="shared" si="8"/>
        <v>77</v>
      </c>
      <c r="BV13">
        <f t="shared" si="16"/>
        <v>5</v>
      </c>
      <c r="BX13" s="4">
        <v>12</v>
      </c>
      <c r="BY13" s="4">
        <f t="shared" si="12"/>
        <v>64</v>
      </c>
      <c r="BZ13" s="4"/>
      <c r="CA13" s="4">
        <f t="shared" ref="CA13:CA18" si="21">BX13-CC13</f>
        <v>0</v>
      </c>
      <c r="CC13" s="4">
        <v>12</v>
      </c>
      <c r="CD13" s="4">
        <f t="shared" si="13"/>
        <v>61</v>
      </c>
      <c r="CF13">
        <v>12</v>
      </c>
      <c r="CG13">
        <f t="shared" si="17"/>
        <v>46</v>
      </c>
    </row>
    <row r="14" spans="1:85" x14ac:dyDescent="0.25">
      <c r="A14" s="8"/>
      <c r="B14" s="12">
        <v>43915</v>
      </c>
      <c r="C14" s="9">
        <v>11</v>
      </c>
      <c r="D14">
        <v>33</v>
      </c>
      <c r="E14">
        <v>33</v>
      </c>
      <c r="F14">
        <v>32</v>
      </c>
      <c r="G14">
        <v>32</v>
      </c>
      <c r="H14">
        <v>32</v>
      </c>
      <c r="I14">
        <v>32</v>
      </c>
      <c r="J14">
        <v>29</v>
      </c>
      <c r="K14">
        <v>28</v>
      </c>
      <c r="L14">
        <v>26</v>
      </c>
      <c r="M14">
        <v>25</v>
      </c>
      <c r="N14">
        <v>25</v>
      </c>
      <c r="O14" s="9">
        <v>25</v>
      </c>
      <c r="P14" s="9">
        <v>25</v>
      </c>
      <c r="Q14" s="9">
        <v>25</v>
      </c>
      <c r="R14" s="9">
        <v>24</v>
      </c>
      <c r="S14" s="9">
        <v>21</v>
      </c>
      <c r="T14" s="13">
        <v>21</v>
      </c>
      <c r="U14" s="13">
        <v>20</v>
      </c>
      <c r="V14" s="13">
        <v>17</v>
      </c>
      <c r="W14" s="13">
        <v>14</v>
      </c>
      <c r="X14" s="13">
        <v>13</v>
      </c>
      <c r="Y14" s="9"/>
      <c r="Z14" s="10"/>
      <c r="AB14">
        <v>11</v>
      </c>
      <c r="AC14">
        <f t="shared" si="14"/>
        <v>57</v>
      </c>
      <c r="AF14" s="1">
        <v>43915</v>
      </c>
      <c r="AG14">
        <v>25</v>
      </c>
      <c r="AH14">
        <f t="shared" si="2"/>
        <v>126</v>
      </c>
      <c r="AI14">
        <f t="shared" si="9"/>
        <v>14</v>
      </c>
      <c r="AJ14">
        <f t="shared" si="15"/>
        <v>69</v>
      </c>
      <c r="AN14">
        <v>25</v>
      </c>
      <c r="AO14">
        <f t="shared" si="3"/>
        <v>126</v>
      </c>
      <c r="AP14">
        <f t="shared" si="10"/>
        <v>69</v>
      </c>
      <c r="AR14">
        <f t="shared" si="11"/>
        <v>0</v>
      </c>
      <c r="AT14">
        <v>25</v>
      </c>
      <c r="AU14">
        <f t="shared" si="4"/>
        <v>118</v>
      </c>
      <c r="AW14">
        <f t="shared" si="19"/>
        <v>1</v>
      </c>
      <c r="AY14">
        <v>24</v>
      </c>
      <c r="AZ14">
        <f t="shared" si="5"/>
        <v>111</v>
      </c>
      <c r="BB14">
        <f t="shared" ref="BB14:BB23" si="22">AY14-BD14</f>
        <v>3</v>
      </c>
      <c r="BD14">
        <v>21</v>
      </c>
      <c r="BE14">
        <f t="shared" si="6"/>
        <v>106</v>
      </c>
      <c r="BG14">
        <f t="shared" si="18"/>
        <v>0</v>
      </c>
      <c r="BI14" s="4">
        <v>21</v>
      </c>
      <c r="BJ14">
        <f t="shared" si="7"/>
        <v>104</v>
      </c>
      <c r="BL14">
        <f t="shared" si="20"/>
        <v>1</v>
      </c>
      <c r="BN14" s="4">
        <v>20</v>
      </c>
      <c r="BO14">
        <f t="shared" si="0"/>
        <v>99</v>
      </c>
      <c r="BQ14">
        <f t="shared" si="1"/>
        <v>3</v>
      </c>
      <c r="BS14" s="4">
        <v>17</v>
      </c>
      <c r="BT14">
        <f t="shared" si="8"/>
        <v>94</v>
      </c>
      <c r="BV14">
        <f t="shared" si="16"/>
        <v>3</v>
      </c>
      <c r="BX14" s="4">
        <v>14</v>
      </c>
      <c r="BY14" s="4">
        <f t="shared" si="12"/>
        <v>78</v>
      </c>
      <c r="BZ14" s="4"/>
      <c r="CA14" s="4">
        <f t="shared" si="21"/>
        <v>1</v>
      </c>
      <c r="CC14" s="4">
        <v>13</v>
      </c>
      <c r="CD14" s="4">
        <f t="shared" si="13"/>
        <v>74</v>
      </c>
      <c r="CF14">
        <v>11</v>
      </c>
      <c r="CG14">
        <f t="shared" si="17"/>
        <v>57</v>
      </c>
    </row>
    <row r="15" spans="1:85" x14ac:dyDescent="0.25">
      <c r="A15" s="8"/>
      <c r="B15" s="12">
        <v>43916</v>
      </c>
      <c r="C15" s="9">
        <v>20</v>
      </c>
      <c r="D15">
        <v>47</v>
      </c>
      <c r="E15">
        <v>47</v>
      </c>
      <c r="F15">
        <v>43</v>
      </c>
      <c r="G15">
        <v>43</v>
      </c>
      <c r="H15">
        <v>42</v>
      </c>
      <c r="I15">
        <v>41</v>
      </c>
      <c r="J15">
        <v>36</v>
      </c>
      <c r="K15">
        <v>36</v>
      </c>
      <c r="L15">
        <v>31</v>
      </c>
      <c r="M15">
        <v>31</v>
      </c>
      <c r="N15">
        <v>30</v>
      </c>
      <c r="O15" s="9">
        <v>29</v>
      </c>
      <c r="P15" s="9">
        <v>29</v>
      </c>
      <c r="Q15" s="9">
        <v>27</v>
      </c>
      <c r="R15" s="9">
        <v>28</v>
      </c>
      <c r="S15" s="9">
        <v>27</v>
      </c>
      <c r="T15" s="13">
        <v>26</v>
      </c>
      <c r="U15" s="13">
        <v>25</v>
      </c>
      <c r="V15" s="13">
        <v>20</v>
      </c>
      <c r="W15" s="13">
        <v>14</v>
      </c>
      <c r="X15" s="13">
        <v>14</v>
      </c>
      <c r="Y15" s="9"/>
      <c r="Z15" s="10"/>
      <c r="AB15">
        <v>20</v>
      </c>
      <c r="AC15">
        <f t="shared" si="14"/>
        <v>77</v>
      </c>
      <c r="AF15" s="1">
        <v>43916</v>
      </c>
      <c r="AG15">
        <v>29</v>
      </c>
      <c r="AH15">
        <f t="shared" si="2"/>
        <v>155</v>
      </c>
      <c r="AI15">
        <f t="shared" si="9"/>
        <v>9</v>
      </c>
      <c r="AJ15">
        <f t="shared" si="15"/>
        <v>78</v>
      </c>
      <c r="AN15">
        <v>29</v>
      </c>
      <c r="AO15">
        <f t="shared" si="3"/>
        <v>155</v>
      </c>
      <c r="AP15">
        <f t="shared" si="10"/>
        <v>78</v>
      </c>
      <c r="AR15">
        <f t="shared" si="11"/>
        <v>2</v>
      </c>
      <c r="AT15">
        <v>27</v>
      </c>
      <c r="AU15">
        <f t="shared" si="4"/>
        <v>145</v>
      </c>
      <c r="AW15">
        <f t="shared" si="19"/>
        <v>-1</v>
      </c>
      <c r="AY15">
        <v>28</v>
      </c>
      <c r="AZ15">
        <f t="shared" si="5"/>
        <v>139</v>
      </c>
      <c r="BB15">
        <f t="shared" si="22"/>
        <v>1</v>
      </c>
      <c r="BD15">
        <v>27</v>
      </c>
      <c r="BE15">
        <f t="shared" si="6"/>
        <v>133</v>
      </c>
      <c r="BG15">
        <f t="shared" si="18"/>
        <v>1</v>
      </c>
      <c r="BI15" s="4">
        <v>26</v>
      </c>
      <c r="BJ15">
        <f t="shared" si="7"/>
        <v>130</v>
      </c>
      <c r="BL15">
        <f t="shared" si="20"/>
        <v>1</v>
      </c>
      <c r="BN15" s="4">
        <v>25</v>
      </c>
      <c r="BO15">
        <f t="shared" si="0"/>
        <v>124</v>
      </c>
      <c r="BQ15">
        <f t="shared" si="1"/>
        <v>5</v>
      </c>
      <c r="BS15" s="4">
        <v>20</v>
      </c>
      <c r="BT15">
        <f t="shared" si="8"/>
        <v>114</v>
      </c>
      <c r="BV15">
        <f t="shared" si="16"/>
        <v>6</v>
      </c>
      <c r="BX15" s="4">
        <v>14</v>
      </c>
      <c r="BY15" s="4">
        <f t="shared" si="12"/>
        <v>92</v>
      </c>
      <c r="BZ15" s="4"/>
      <c r="CA15" s="4">
        <f t="shared" si="21"/>
        <v>0</v>
      </c>
      <c r="CC15" s="4">
        <v>14</v>
      </c>
      <c r="CD15" s="4">
        <f t="shared" si="13"/>
        <v>88</v>
      </c>
      <c r="CF15">
        <v>20</v>
      </c>
      <c r="CG15">
        <f t="shared" si="17"/>
        <v>77</v>
      </c>
    </row>
    <row r="16" spans="1:85" x14ac:dyDescent="0.25">
      <c r="A16" s="8"/>
      <c r="B16" s="12">
        <v>43917</v>
      </c>
      <c r="C16" s="9">
        <v>15</v>
      </c>
      <c r="D16">
        <v>55</v>
      </c>
      <c r="E16">
        <v>56</v>
      </c>
      <c r="F16">
        <v>52</v>
      </c>
      <c r="G16">
        <v>52</v>
      </c>
      <c r="H16">
        <v>52</v>
      </c>
      <c r="I16">
        <v>52</v>
      </c>
      <c r="J16">
        <v>43</v>
      </c>
      <c r="K16">
        <v>40</v>
      </c>
      <c r="L16">
        <v>33</v>
      </c>
      <c r="M16">
        <v>30</v>
      </c>
      <c r="N16">
        <v>30</v>
      </c>
      <c r="O16" s="9">
        <v>29</v>
      </c>
      <c r="P16" s="9">
        <v>29</v>
      </c>
      <c r="Q16" s="9">
        <v>28</v>
      </c>
      <c r="R16" s="9">
        <v>27</v>
      </c>
      <c r="S16" s="9">
        <v>25</v>
      </c>
      <c r="T16" s="13">
        <v>25</v>
      </c>
      <c r="U16" s="13">
        <v>23</v>
      </c>
      <c r="V16" s="13">
        <v>15</v>
      </c>
      <c r="W16" s="13">
        <v>11</v>
      </c>
      <c r="X16" s="13">
        <v>11</v>
      </c>
      <c r="Y16" s="9"/>
      <c r="Z16" s="10"/>
      <c r="AB16">
        <v>15</v>
      </c>
      <c r="AC16">
        <f t="shared" si="14"/>
        <v>92</v>
      </c>
      <c r="AF16" s="1">
        <v>43917</v>
      </c>
      <c r="AG16">
        <v>29</v>
      </c>
      <c r="AH16">
        <f t="shared" si="2"/>
        <v>184</v>
      </c>
      <c r="AI16">
        <f t="shared" si="9"/>
        <v>14</v>
      </c>
      <c r="AJ16">
        <f t="shared" si="15"/>
        <v>92</v>
      </c>
      <c r="AN16">
        <v>29</v>
      </c>
      <c r="AO16">
        <f t="shared" si="3"/>
        <v>184</v>
      </c>
      <c r="AP16">
        <f t="shared" si="10"/>
        <v>92</v>
      </c>
      <c r="AR16">
        <f t="shared" si="11"/>
        <v>1</v>
      </c>
      <c r="AT16">
        <v>28</v>
      </c>
      <c r="AU16">
        <f t="shared" si="4"/>
        <v>173</v>
      </c>
      <c r="AW16">
        <f t="shared" si="19"/>
        <v>1</v>
      </c>
      <c r="AY16">
        <v>27</v>
      </c>
      <c r="AZ16">
        <f t="shared" si="5"/>
        <v>166</v>
      </c>
      <c r="BB16">
        <f t="shared" si="22"/>
        <v>22</v>
      </c>
      <c r="BD16">
        <v>5</v>
      </c>
      <c r="BE16">
        <f t="shared" si="6"/>
        <v>138</v>
      </c>
      <c r="BG16">
        <f t="shared" si="18"/>
        <v>-20</v>
      </c>
      <c r="BI16" s="4">
        <v>25</v>
      </c>
      <c r="BJ16">
        <f t="shared" si="7"/>
        <v>155</v>
      </c>
      <c r="BL16">
        <f t="shared" si="20"/>
        <v>2</v>
      </c>
      <c r="BN16" s="4">
        <v>23</v>
      </c>
      <c r="BO16">
        <f t="shared" si="0"/>
        <v>147</v>
      </c>
      <c r="BQ16">
        <f t="shared" si="1"/>
        <v>8</v>
      </c>
      <c r="BS16" s="4">
        <v>15</v>
      </c>
      <c r="BT16">
        <f t="shared" si="8"/>
        <v>129</v>
      </c>
      <c r="BV16">
        <f t="shared" si="16"/>
        <v>4</v>
      </c>
      <c r="BX16" s="4">
        <v>11</v>
      </c>
      <c r="BY16" s="4">
        <f t="shared" si="12"/>
        <v>103</v>
      </c>
      <c r="BZ16" s="4"/>
      <c r="CA16" s="4">
        <f t="shared" si="21"/>
        <v>0</v>
      </c>
      <c r="CC16" s="4">
        <v>11</v>
      </c>
      <c r="CD16" s="4">
        <f t="shared" si="13"/>
        <v>99</v>
      </c>
      <c r="CF16">
        <v>15</v>
      </c>
      <c r="CG16">
        <f t="shared" si="17"/>
        <v>92</v>
      </c>
    </row>
    <row r="17" spans="1:85" x14ac:dyDescent="0.25">
      <c r="A17" s="8"/>
      <c r="B17" s="12">
        <v>43918</v>
      </c>
      <c r="C17" s="9">
        <v>22</v>
      </c>
      <c r="D17">
        <v>66</v>
      </c>
      <c r="E17">
        <v>66</v>
      </c>
      <c r="F17">
        <v>64</v>
      </c>
      <c r="G17">
        <v>64</v>
      </c>
      <c r="H17">
        <v>64</v>
      </c>
      <c r="I17">
        <v>64</v>
      </c>
      <c r="J17">
        <v>54</v>
      </c>
      <c r="K17">
        <v>52</v>
      </c>
      <c r="L17">
        <v>44</v>
      </c>
      <c r="M17">
        <v>41</v>
      </c>
      <c r="N17">
        <v>41</v>
      </c>
      <c r="O17" s="9">
        <v>39</v>
      </c>
      <c r="P17" s="9">
        <v>36</v>
      </c>
      <c r="Q17" s="9">
        <v>34</v>
      </c>
      <c r="R17" s="9">
        <v>33</v>
      </c>
      <c r="S17" s="9">
        <v>33</v>
      </c>
      <c r="T17" s="13">
        <v>34</v>
      </c>
      <c r="U17" s="13">
        <v>31</v>
      </c>
      <c r="V17" s="13">
        <v>28</v>
      </c>
      <c r="W17" s="13">
        <v>15</v>
      </c>
      <c r="X17" s="13">
        <v>13</v>
      </c>
      <c r="Y17" s="9"/>
      <c r="Z17" s="10"/>
      <c r="AB17">
        <v>22</v>
      </c>
      <c r="AC17">
        <f t="shared" si="14"/>
        <v>114</v>
      </c>
      <c r="AF17" s="1">
        <v>43918</v>
      </c>
      <c r="AG17">
        <v>39</v>
      </c>
      <c r="AH17">
        <f t="shared" si="2"/>
        <v>223</v>
      </c>
      <c r="AI17">
        <f t="shared" si="9"/>
        <v>17</v>
      </c>
      <c r="AJ17">
        <f t="shared" si="15"/>
        <v>109</v>
      </c>
      <c r="AL17">
        <f>AG17-AN17</f>
        <v>3</v>
      </c>
      <c r="AN17">
        <v>36</v>
      </c>
      <c r="AO17">
        <f t="shared" si="3"/>
        <v>220</v>
      </c>
      <c r="AP17">
        <f t="shared" si="10"/>
        <v>106</v>
      </c>
      <c r="AR17">
        <f t="shared" si="11"/>
        <v>2</v>
      </c>
      <c r="AT17">
        <v>34</v>
      </c>
      <c r="AU17">
        <f t="shared" si="4"/>
        <v>207</v>
      </c>
      <c r="AW17">
        <f t="shared" si="19"/>
        <v>1</v>
      </c>
      <c r="AY17">
        <v>33</v>
      </c>
      <c r="AZ17">
        <f t="shared" si="5"/>
        <v>199</v>
      </c>
      <c r="BB17">
        <f t="shared" si="22"/>
        <v>0</v>
      </c>
      <c r="BD17">
        <v>33</v>
      </c>
      <c r="BE17">
        <f t="shared" si="6"/>
        <v>171</v>
      </c>
      <c r="BG17">
        <f t="shared" si="18"/>
        <v>-1</v>
      </c>
      <c r="BI17" s="4">
        <v>34</v>
      </c>
      <c r="BJ17">
        <f t="shared" si="7"/>
        <v>189</v>
      </c>
      <c r="BL17">
        <f t="shared" si="20"/>
        <v>3</v>
      </c>
      <c r="BN17" s="4">
        <v>31</v>
      </c>
      <c r="BO17">
        <f t="shared" si="0"/>
        <v>178</v>
      </c>
      <c r="BQ17">
        <f t="shared" si="1"/>
        <v>3</v>
      </c>
      <c r="BS17" s="4">
        <v>28</v>
      </c>
      <c r="BT17">
        <f t="shared" si="8"/>
        <v>157</v>
      </c>
      <c r="BV17">
        <f t="shared" si="16"/>
        <v>13</v>
      </c>
      <c r="BX17" s="4">
        <v>15</v>
      </c>
      <c r="BY17" s="4">
        <f t="shared" si="12"/>
        <v>118</v>
      </c>
      <c r="BZ17" s="4"/>
      <c r="CA17" s="4">
        <f t="shared" si="21"/>
        <v>2</v>
      </c>
      <c r="CC17" s="4">
        <v>13</v>
      </c>
      <c r="CD17" s="4">
        <f t="shared" si="13"/>
        <v>112</v>
      </c>
      <c r="CF17">
        <v>22</v>
      </c>
      <c r="CG17">
        <f t="shared" si="17"/>
        <v>114</v>
      </c>
    </row>
    <row r="18" spans="1:85" x14ac:dyDescent="0.25">
      <c r="A18" s="8"/>
      <c r="B18" s="12">
        <v>43919</v>
      </c>
      <c r="C18" s="9">
        <v>22</v>
      </c>
      <c r="D18">
        <v>64</v>
      </c>
      <c r="E18">
        <v>64</v>
      </c>
      <c r="F18">
        <v>62</v>
      </c>
      <c r="G18">
        <v>62</v>
      </c>
      <c r="H18">
        <v>63</v>
      </c>
      <c r="I18">
        <v>63</v>
      </c>
      <c r="J18">
        <v>54</v>
      </c>
      <c r="K18">
        <v>52</v>
      </c>
      <c r="L18">
        <v>48</v>
      </c>
      <c r="M18">
        <v>46</v>
      </c>
      <c r="N18">
        <v>45</v>
      </c>
      <c r="O18" s="9">
        <v>46</v>
      </c>
      <c r="P18" s="9">
        <v>45</v>
      </c>
      <c r="Q18" s="9">
        <v>45</v>
      </c>
      <c r="R18" s="9">
        <v>42</v>
      </c>
      <c r="S18" s="9">
        <v>43</v>
      </c>
      <c r="T18" s="13">
        <v>41</v>
      </c>
      <c r="U18" s="13">
        <v>37</v>
      </c>
      <c r="V18" s="13">
        <v>30</v>
      </c>
      <c r="W18" s="13">
        <v>14</v>
      </c>
      <c r="X18" s="13">
        <v>7</v>
      </c>
      <c r="Y18" s="9"/>
      <c r="Z18" s="10"/>
      <c r="AB18">
        <v>22</v>
      </c>
      <c r="AC18">
        <f t="shared" si="14"/>
        <v>136</v>
      </c>
      <c r="AF18" s="1">
        <v>43919</v>
      </c>
      <c r="AG18">
        <v>46</v>
      </c>
      <c r="AH18">
        <f t="shared" si="2"/>
        <v>269</v>
      </c>
      <c r="AI18">
        <f t="shared" si="9"/>
        <v>24</v>
      </c>
      <c r="AJ18">
        <f t="shared" si="15"/>
        <v>133</v>
      </c>
      <c r="AL18">
        <f t="shared" ref="AL18:AL25" si="23">AG18-AN18</f>
        <v>1</v>
      </c>
      <c r="AN18">
        <v>45</v>
      </c>
      <c r="AO18">
        <f t="shared" si="3"/>
        <v>265</v>
      </c>
      <c r="AP18">
        <f t="shared" si="10"/>
        <v>129</v>
      </c>
      <c r="AR18">
        <f t="shared" si="11"/>
        <v>0</v>
      </c>
      <c r="AT18">
        <v>45</v>
      </c>
      <c r="AU18">
        <f t="shared" si="4"/>
        <v>252</v>
      </c>
      <c r="AW18">
        <f t="shared" si="19"/>
        <v>3</v>
      </c>
      <c r="AY18">
        <v>42</v>
      </c>
      <c r="AZ18">
        <f t="shared" si="5"/>
        <v>241</v>
      </c>
      <c r="BB18">
        <f t="shared" si="22"/>
        <v>-1</v>
      </c>
      <c r="BD18">
        <v>43</v>
      </c>
      <c r="BE18">
        <f t="shared" si="6"/>
        <v>214</v>
      </c>
      <c r="BG18">
        <f t="shared" si="18"/>
        <v>2</v>
      </c>
      <c r="BI18" s="4">
        <v>41</v>
      </c>
      <c r="BJ18">
        <f t="shared" si="7"/>
        <v>230</v>
      </c>
      <c r="BL18">
        <f t="shared" si="20"/>
        <v>4</v>
      </c>
      <c r="BN18" s="4">
        <v>37</v>
      </c>
      <c r="BO18">
        <f t="shared" si="0"/>
        <v>215</v>
      </c>
      <c r="BQ18">
        <f t="shared" si="1"/>
        <v>7</v>
      </c>
      <c r="BS18" s="4">
        <v>30</v>
      </c>
      <c r="BT18">
        <f t="shared" si="8"/>
        <v>187</v>
      </c>
      <c r="BV18">
        <f t="shared" si="16"/>
        <v>16</v>
      </c>
      <c r="BX18" s="4">
        <v>14</v>
      </c>
      <c r="BY18" s="4">
        <f t="shared" si="12"/>
        <v>132</v>
      </c>
      <c r="BZ18" s="4"/>
      <c r="CA18" s="4">
        <f t="shared" si="21"/>
        <v>7</v>
      </c>
      <c r="CC18" s="4">
        <v>7</v>
      </c>
      <c r="CD18" s="4">
        <f t="shared" si="13"/>
        <v>119</v>
      </c>
      <c r="CF18">
        <v>22</v>
      </c>
      <c r="CG18">
        <f t="shared" si="17"/>
        <v>136</v>
      </c>
    </row>
    <row r="19" spans="1:85" x14ac:dyDescent="0.25">
      <c r="A19" s="8"/>
      <c r="B19" s="12">
        <v>43920</v>
      </c>
      <c r="C19" s="9">
        <v>23</v>
      </c>
      <c r="D19">
        <v>82</v>
      </c>
      <c r="E19">
        <v>86</v>
      </c>
      <c r="F19">
        <v>85</v>
      </c>
      <c r="G19">
        <v>84</v>
      </c>
      <c r="H19">
        <v>86</v>
      </c>
      <c r="I19">
        <v>86</v>
      </c>
      <c r="J19">
        <v>71</v>
      </c>
      <c r="K19">
        <v>66</v>
      </c>
      <c r="L19">
        <v>52</v>
      </c>
      <c r="M19">
        <v>51</v>
      </c>
      <c r="N19">
        <v>47</v>
      </c>
      <c r="O19" s="9">
        <v>46</v>
      </c>
      <c r="P19" s="9">
        <v>43</v>
      </c>
      <c r="Q19" s="9">
        <v>42</v>
      </c>
      <c r="R19" s="9">
        <v>36</v>
      </c>
      <c r="S19" s="9">
        <v>33</v>
      </c>
      <c r="T19" s="13">
        <v>33</v>
      </c>
      <c r="U19" s="13">
        <v>33</v>
      </c>
      <c r="V19" s="13">
        <v>27</v>
      </c>
      <c r="W19" s="13">
        <v>2</v>
      </c>
      <c r="X19" s="9"/>
      <c r="Y19" s="9"/>
      <c r="Z19" s="10"/>
      <c r="AB19">
        <v>23</v>
      </c>
      <c r="AC19">
        <f t="shared" si="14"/>
        <v>159</v>
      </c>
      <c r="AF19" s="1">
        <v>43920</v>
      </c>
      <c r="AG19">
        <v>46</v>
      </c>
      <c r="AH19">
        <f t="shared" si="2"/>
        <v>315</v>
      </c>
      <c r="AI19">
        <f t="shared" si="9"/>
        <v>23</v>
      </c>
      <c r="AJ19">
        <f t="shared" si="15"/>
        <v>156</v>
      </c>
      <c r="AL19">
        <f t="shared" si="23"/>
        <v>3</v>
      </c>
      <c r="AN19">
        <v>43</v>
      </c>
      <c r="AO19">
        <f t="shared" si="3"/>
        <v>308</v>
      </c>
      <c r="AP19">
        <f t="shared" si="10"/>
        <v>149</v>
      </c>
      <c r="AR19">
        <f t="shared" si="11"/>
        <v>1</v>
      </c>
      <c r="AT19">
        <v>42</v>
      </c>
      <c r="AU19">
        <f t="shared" si="4"/>
        <v>294</v>
      </c>
      <c r="AW19">
        <f t="shared" si="19"/>
        <v>6</v>
      </c>
      <c r="AY19">
        <v>36</v>
      </c>
      <c r="AZ19">
        <f t="shared" si="5"/>
        <v>277</v>
      </c>
      <c r="BB19">
        <f t="shared" si="22"/>
        <v>3</v>
      </c>
      <c r="BD19">
        <v>33</v>
      </c>
      <c r="BE19">
        <f t="shared" si="6"/>
        <v>247</v>
      </c>
      <c r="BG19">
        <f t="shared" si="18"/>
        <v>0</v>
      </c>
      <c r="BI19" s="4">
        <v>33</v>
      </c>
      <c r="BJ19">
        <f t="shared" si="7"/>
        <v>263</v>
      </c>
      <c r="BL19">
        <f t="shared" si="20"/>
        <v>0</v>
      </c>
      <c r="BN19" s="4">
        <v>33</v>
      </c>
      <c r="BO19">
        <f t="shared" si="0"/>
        <v>248</v>
      </c>
      <c r="BQ19">
        <f t="shared" si="1"/>
        <v>6</v>
      </c>
      <c r="BS19" s="4">
        <v>27</v>
      </c>
      <c r="BT19">
        <f t="shared" si="8"/>
        <v>214</v>
      </c>
      <c r="BV19">
        <f t="shared" si="16"/>
        <v>25</v>
      </c>
      <c r="BX19" s="4">
        <v>2</v>
      </c>
      <c r="BY19" s="4">
        <f t="shared" si="12"/>
        <v>134</v>
      </c>
      <c r="BZ19" s="4"/>
      <c r="CA19" s="4"/>
      <c r="CC19" s="4"/>
      <c r="CD19" s="4"/>
      <c r="CF19">
        <v>23</v>
      </c>
      <c r="CG19">
        <f t="shared" si="17"/>
        <v>159</v>
      </c>
    </row>
    <row r="20" spans="1:85" x14ac:dyDescent="0.25">
      <c r="A20" s="8"/>
      <c r="B20" s="12">
        <v>43921</v>
      </c>
      <c r="C20" s="9">
        <v>42</v>
      </c>
      <c r="D20">
        <v>93</v>
      </c>
      <c r="E20">
        <v>90</v>
      </c>
      <c r="F20">
        <v>88</v>
      </c>
      <c r="G20">
        <v>87</v>
      </c>
      <c r="H20">
        <v>87</v>
      </c>
      <c r="I20">
        <v>87</v>
      </c>
      <c r="J20">
        <v>81</v>
      </c>
      <c r="K20">
        <v>75</v>
      </c>
      <c r="L20">
        <v>64</v>
      </c>
      <c r="M20">
        <v>59</v>
      </c>
      <c r="N20">
        <v>55</v>
      </c>
      <c r="O20" s="9">
        <v>54</v>
      </c>
      <c r="P20" s="9">
        <v>52</v>
      </c>
      <c r="Q20" s="9">
        <v>46</v>
      </c>
      <c r="R20" s="9">
        <v>39</v>
      </c>
      <c r="S20" s="9">
        <v>32</v>
      </c>
      <c r="T20" s="13">
        <v>27</v>
      </c>
      <c r="U20" s="13">
        <v>26</v>
      </c>
      <c r="V20" s="13">
        <v>20</v>
      </c>
      <c r="W20" s="9"/>
      <c r="X20" s="9"/>
      <c r="Y20" s="9"/>
      <c r="Z20" s="10"/>
      <c r="AB20">
        <v>42</v>
      </c>
      <c r="AC20">
        <f t="shared" si="14"/>
        <v>201</v>
      </c>
      <c r="AF20" s="1">
        <v>43921</v>
      </c>
      <c r="AG20">
        <v>54</v>
      </c>
      <c r="AH20">
        <f t="shared" si="2"/>
        <v>369</v>
      </c>
      <c r="AI20">
        <f t="shared" si="9"/>
        <v>12</v>
      </c>
      <c r="AJ20">
        <f t="shared" si="15"/>
        <v>168</v>
      </c>
      <c r="AL20">
        <f t="shared" si="23"/>
        <v>2</v>
      </c>
      <c r="AN20">
        <v>52</v>
      </c>
      <c r="AO20">
        <f t="shared" si="3"/>
        <v>360</v>
      </c>
      <c r="AP20">
        <f t="shared" si="10"/>
        <v>159</v>
      </c>
      <c r="AR20">
        <f t="shared" si="11"/>
        <v>6</v>
      </c>
      <c r="AT20">
        <v>46</v>
      </c>
      <c r="AU20">
        <f t="shared" si="4"/>
        <v>340</v>
      </c>
      <c r="AW20">
        <f t="shared" si="19"/>
        <v>7</v>
      </c>
      <c r="AY20">
        <v>39</v>
      </c>
      <c r="AZ20">
        <f t="shared" si="5"/>
        <v>316</v>
      </c>
      <c r="BB20">
        <f t="shared" si="22"/>
        <v>7</v>
      </c>
      <c r="BD20">
        <v>32</v>
      </c>
      <c r="BE20">
        <f t="shared" si="6"/>
        <v>279</v>
      </c>
      <c r="BG20">
        <f t="shared" si="18"/>
        <v>5</v>
      </c>
      <c r="BI20" s="4">
        <v>27</v>
      </c>
      <c r="BJ20">
        <f t="shared" si="7"/>
        <v>290</v>
      </c>
      <c r="BL20">
        <f t="shared" si="20"/>
        <v>1</v>
      </c>
      <c r="BN20" s="4">
        <v>26</v>
      </c>
      <c r="BO20">
        <f t="shared" si="0"/>
        <v>274</v>
      </c>
      <c r="BQ20">
        <f t="shared" si="1"/>
        <v>6</v>
      </c>
      <c r="BS20" s="4">
        <v>20</v>
      </c>
      <c r="BT20">
        <f t="shared" si="8"/>
        <v>234</v>
      </c>
      <c r="BX20" s="4"/>
      <c r="BY20" s="4"/>
      <c r="BZ20" s="4"/>
      <c r="CA20" s="4"/>
      <c r="CC20" s="4"/>
      <c r="CD20" s="4"/>
      <c r="CF20">
        <v>42</v>
      </c>
      <c r="CG20">
        <f t="shared" si="17"/>
        <v>201</v>
      </c>
    </row>
    <row r="21" spans="1:85" x14ac:dyDescent="0.25">
      <c r="A21" s="8"/>
      <c r="B21" s="12">
        <v>43922</v>
      </c>
      <c r="C21" s="9">
        <v>40</v>
      </c>
      <c r="D21">
        <v>103</v>
      </c>
      <c r="E21">
        <v>100</v>
      </c>
      <c r="F21">
        <v>98</v>
      </c>
      <c r="G21">
        <v>97</v>
      </c>
      <c r="H21">
        <v>99</v>
      </c>
      <c r="I21">
        <v>96</v>
      </c>
      <c r="J21">
        <v>82</v>
      </c>
      <c r="K21">
        <v>81</v>
      </c>
      <c r="L21">
        <v>61</v>
      </c>
      <c r="M21">
        <v>57</v>
      </c>
      <c r="N21">
        <v>53</v>
      </c>
      <c r="O21" s="9">
        <v>53</v>
      </c>
      <c r="P21" s="9">
        <v>52</v>
      </c>
      <c r="Q21" s="9">
        <v>45</v>
      </c>
      <c r="R21" s="9">
        <v>36</v>
      </c>
      <c r="S21" s="9">
        <v>35</v>
      </c>
      <c r="T21" s="13">
        <v>32</v>
      </c>
      <c r="U21" s="14">
        <v>29</v>
      </c>
      <c r="V21" s="14">
        <v>15</v>
      </c>
      <c r="W21" s="9"/>
      <c r="X21" s="9"/>
      <c r="Y21" s="9"/>
      <c r="Z21" s="10"/>
      <c r="AB21">
        <v>40</v>
      </c>
      <c r="AC21">
        <f t="shared" si="14"/>
        <v>241</v>
      </c>
      <c r="AF21" s="1">
        <v>43922</v>
      </c>
      <c r="AG21">
        <v>53</v>
      </c>
      <c r="AH21">
        <f t="shared" si="2"/>
        <v>422</v>
      </c>
      <c r="AI21">
        <f t="shared" si="9"/>
        <v>13</v>
      </c>
      <c r="AJ21">
        <f t="shared" si="15"/>
        <v>181</v>
      </c>
      <c r="AL21">
        <f t="shared" si="23"/>
        <v>1</v>
      </c>
      <c r="AN21">
        <v>52</v>
      </c>
      <c r="AO21">
        <f t="shared" si="3"/>
        <v>412</v>
      </c>
      <c r="AP21">
        <f t="shared" si="10"/>
        <v>171</v>
      </c>
      <c r="AR21">
        <f t="shared" si="11"/>
        <v>7</v>
      </c>
      <c r="AT21">
        <v>45</v>
      </c>
      <c r="AU21">
        <f t="shared" si="4"/>
        <v>385</v>
      </c>
      <c r="AW21">
        <f t="shared" si="19"/>
        <v>9</v>
      </c>
      <c r="AY21">
        <v>36</v>
      </c>
      <c r="AZ21">
        <f t="shared" si="5"/>
        <v>352</v>
      </c>
      <c r="BB21">
        <f t="shared" si="22"/>
        <v>1</v>
      </c>
      <c r="BD21">
        <v>35</v>
      </c>
      <c r="BE21">
        <f t="shared" si="6"/>
        <v>314</v>
      </c>
      <c r="BG21">
        <f t="shared" si="18"/>
        <v>3</v>
      </c>
      <c r="BI21" s="4">
        <v>32</v>
      </c>
      <c r="BJ21">
        <f t="shared" si="7"/>
        <v>322</v>
      </c>
      <c r="BN21" s="2">
        <v>29</v>
      </c>
      <c r="BO21">
        <f t="shared" si="0"/>
        <v>303</v>
      </c>
      <c r="BS21" s="2">
        <v>15</v>
      </c>
      <c r="BT21">
        <f t="shared" si="8"/>
        <v>249</v>
      </c>
      <c r="BX21" s="4"/>
      <c r="BY21" s="4"/>
      <c r="BZ21" s="4"/>
      <c r="CA21" s="4"/>
      <c r="CC21" s="4"/>
      <c r="CD21" s="4"/>
      <c r="CF21">
        <v>40</v>
      </c>
      <c r="CG21">
        <f t="shared" si="17"/>
        <v>241</v>
      </c>
    </row>
    <row r="22" spans="1:85" x14ac:dyDescent="0.25">
      <c r="A22" s="8"/>
      <c r="B22" s="12">
        <v>43923</v>
      </c>
      <c r="C22" s="9">
        <v>58</v>
      </c>
      <c r="D22">
        <v>115</v>
      </c>
      <c r="E22">
        <v>110</v>
      </c>
      <c r="F22">
        <v>107</v>
      </c>
      <c r="G22">
        <v>107</v>
      </c>
      <c r="H22">
        <v>107</v>
      </c>
      <c r="I22">
        <v>107</v>
      </c>
      <c r="J22">
        <v>100</v>
      </c>
      <c r="K22">
        <v>95</v>
      </c>
      <c r="L22">
        <v>71</v>
      </c>
      <c r="M22">
        <v>67</v>
      </c>
      <c r="N22">
        <v>56</v>
      </c>
      <c r="O22" s="9">
        <v>54</v>
      </c>
      <c r="P22" s="9">
        <v>51</v>
      </c>
      <c r="Q22" s="9">
        <v>48</v>
      </c>
      <c r="R22" s="9">
        <v>36</v>
      </c>
      <c r="S22" s="9">
        <v>27</v>
      </c>
      <c r="T22" s="13">
        <v>26</v>
      </c>
      <c r="U22" s="14">
        <v>26</v>
      </c>
      <c r="V22" s="14">
        <v>5</v>
      </c>
      <c r="W22" s="9"/>
      <c r="X22" s="9"/>
      <c r="Y22" s="9"/>
      <c r="Z22" s="10"/>
      <c r="AB22">
        <v>58</v>
      </c>
      <c r="AC22">
        <f t="shared" si="14"/>
        <v>299</v>
      </c>
      <c r="AF22" s="1">
        <v>43923</v>
      </c>
      <c r="AG22">
        <v>54</v>
      </c>
      <c r="AH22">
        <f t="shared" si="2"/>
        <v>476</v>
      </c>
      <c r="AI22">
        <f t="shared" si="9"/>
        <v>-4</v>
      </c>
      <c r="AJ22">
        <f t="shared" si="15"/>
        <v>177</v>
      </c>
      <c r="AL22">
        <f t="shared" si="23"/>
        <v>3</v>
      </c>
      <c r="AN22">
        <v>51</v>
      </c>
      <c r="AO22">
        <f t="shared" si="3"/>
        <v>463</v>
      </c>
      <c r="AP22">
        <f t="shared" si="10"/>
        <v>164</v>
      </c>
      <c r="AR22">
        <f t="shared" si="11"/>
        <v>3</v>
      </c>
      <c r="AT22">
        <v>48</v>
      </c>
      <c r="AU22">
        <f t="shared" si="4"/>
        <v>433</v>
      </c>
      <c r="AW22">
        <f t="shared" si="19"/>
        <v>12</v>
      </c>
      <c r="AY22">
        <v>36</v>
      </c>
      <c r="AZ22">
        <f t="shared" si="5"/>
        <v>388</v>
      </c>
      <c r="BB22">
        <f t="shared" si="22"/>
        <v>9</v>
      </c>
      <c r="BD22">
        <v>27</v>
      </c>
      <c r="BE22">
        <f t="shared" si="6"/>
        <v>341</v>
      </c>
      <c r="BG22">
        <f t="shared" si="18"/>
        <v>1</v>
      </c>
      <c r="BI22" s="4">
        <v>26</v>
      </c>
      <c r="BJ22">
        <f t="shared" si="7"/>
        <v>348</v>
      </c>
      <c r="BN22" s="2">
        <v>26</v>
      </c>
      <c r="BO22">
        <f t="shared" si="0"/>
        <v>329</v>
      </c>
      <c r="BS22" s="2">
        <v>5</v>
      </c>
      <c r="BT22">
        <f t="shared" si="8"/>
        <v>254</v>
      </c>
      <c r="BX22" s="4"/>
      <c r="BY22" s="4"/>
      <c r="BZ22" s="4"/>
      <c r="CA22" s="4"/>
      <c r="CC22" s="4"/>
      <c r="CD22" s="4"/>
      <c r="CF22">
        <v>58</v>
      </c>
      <c r="CG22">
        <f t="shared" si="17"/>
        <v>299</v>
      </c>
    </row>
    <row r="23" spans="1:85" x14ac:dyDescent="0.25">
      <c r="A23" s="8"/>
      <c r="B23" s="12">
        <v>43924</v>
      </c>
      <c r="C23" s="9">
        <v>60</v>
      </c>
      <c r="D23">
        <v>131</v>
      </c>
      <c r="E23">
        <v>132</v>
      </c>
      <c r="F23">
        <v>126</v>
      </c>
      <c r="G23">
        <v>126</v>
      </c>
      <c r="H23">
        <v>124</v>
      </c>
      <c r="I23">
        <v>122</v>
      </c>
      <c r="J23">
        <v>110</v>
      </c>
      <c r="K23">
        <v>105</v>
      </c>
      <c r="L23">
        <v>77</v>
      </c>
      <c r="M23">
        <v>71</v>
      </c>
      <c r="N23">
        <v>64</v>
      </c>
      <c r="O23" s="9">
        <v>63</v>
      </c>
      <c r="P23" s="9">
        <v>58</v>
      </c>
      <c r="Q23" s="9">
        <v>41</v>
      </c>
      <c r="R23" s="9">
        <v>35</v>
      </c>
      <c r="S23" s="9">
        <v>25</v>
      </c>
      <c r="T23" s="13">
        <v>21</v>
      </c>
      <c r="U23" s="14">
        <v>17</v>
      </c>
      <c r="V23" s="9"/>
      <c r="W23" s="9"/>
      <c r="X23" s="9"/>
      <c r="Y23" s="9"/>
      <c r="Z23" s="10"/>
      <c r="AB23">
        <v>60</v>
      </c>
      <c r="AC23">
        <f t="shared" si="14"/>
        <v>359</v>
      </c>
      <c r="AF23" s="1">
        <v>43924</v>
      </c>
      <c r="AG23">
        <v>63</v>
      </c>
      <c r="AH23">
        <f t="shared" si="2"/>
        <v>539</v>
      </c>
      <c r="AI23">
        <f t="shared" si="9"/>
        <v>3</v>
      </c>
      <c r="AJ23">
        <f t="shared" si="15"/>
        <v>180</v>
      </c>
      <c r="AL23">
        <f t="shared" si="23"/>
        <v>5</v>
      </c>
      <c r="AN23">
        <v>58</v>
      </c>
      <c r="AO23">
        <f t="shared" si="3"/>
        <v>521</v>
      </c>
      <c r="AP23">
        <f t="shared" si="10"/>
        <v>162</v>
      </c>
      <c r="AR23">
        <f t="shared" si="11"/>
        <v>17</v>
      </c>
      <c r="AT23">
        <v>41</v>
      </c>
      <c r="AU23">
        <f t="shared" si="4"/>
        <v>474</v>
      </c>
      <c r="AW23">
        <f t="shared" si="19"/>
        <v>6</v>
      </c>
      <c r="AY23">
        <v>35</v>
      </c>
      <c r="AZ23">
        <f t="shared" si="5"/>
        <v>423</v>
      </c>
      <c r="BB23">
        <f t="shared" si="22"/>
        <v>10</v>
      </c>
      <c r="BD23">
        <v>25</v>
      </c>
      <c r="BE23">
        <f t="shared" si="6"/>
        <v>366</v>
      </c>
      <c r="BG23">
        <f t="shared" si="18"/>
        <v>4</v>
      </c>
      <c r="BI23" s="4">
        <v>21</v>
      </c>
      <c r="BJ23">
        <f t="shared" si="7"/>
        <v>369</v>
      </c>
      <c r="BN23" s="2">
        <v>17</v>
      </c>
      <c r="BO23">
        <f t="shared" si="0"/>
        <v>346</v>
      </c>
      <c r="BS23" s="4"/>
      <c r="BX23" s="4"/>
      <c r="CC23" s="4"/>
      <c r="CF23">
        <v>60</v>
      </c>
      <c r="CG23">
        <f t="shared" si="17"/>
        <v>359</v>
      </c>
    </row>
    <row r="24" spans="1:85" x14ac:dyDescent="0.25">
      <c r="A24" s="8"/>
      <c r="B24" s="12">
        <v>43925</v>
      </c>
      <c r="C24" s="9">
        <v>73</v>
      </c>
      <c r="D24">
        <v>148</v>
      </c>
      <c r="E24">
        <v>146</v>
      </c>
      <c r="F24">
        <v>141</v>
      </c>
      <c r="G24">
        <v>140</v>
      </c>
      <c r="H24">
        <v>138</v>
      </c>
      <c r="I24">
        <v>138</v>
      </c>
      <c r="J24">
        <v>119</v>
      </c>
      <c r="K24">
        <v>111</v>
      </c>
      <c r="L24">
        <v>85</v>
      </c>
      <c r="M24">
        <v>80</v>
      </c>
      <c r="N24">
        <v>75</v>
      </c>
      <c r="O24" s="9">
        <v>71</v>
      </c>
      <c r="P24" s="9">
        <v>65</v>
      </c>
      <c r="Q24" s="9">
        <v>49</v>
      </c>
      <c r="R24" s="9">
        <v>44</v>
      </c>
      <c r="S24" s="14">
        <v>27</v>
      </c>
      <c r="T24" s="14">
        <v>11</v>
      </c>
      <c r="U24" s="9"/>
      <c r="V24" s="9"/>
      <c r="W24" s="9"/>
      <c r="X24" s="9"/>
      <c r="Y24" s="9"/>
      <c r="Z24" s="10"/>
      <c r="AB24">
        <v>73</v>
      </c>
      <c r="AC24">
        <f t="shared" si="14"/>
        <v>432</v>
      </c>
      <c r="AF24" s="1">
        <v>43925</v>
      </c>
      <c r="AG24">
        <v>71</v>
      </c>
      <c r="AH24">
        <f t="shared" si="2"/>
        <v>610</v>
      </c>
      <c r="AI24">
        <f t="shared" si="9"/>
        <v>-2</v>
      </c>
      <c r="AJ24">
        <f t="shared" si="15"/>
        <v>178</v>
      </c>
      <c r="AL24">
        <f t="shared" si="23"/>
        <v>6</v>
      </c>
      <c r="AN24">
        <v>65</v>
      </c>
      <c r="AO24">
        <f t="shared" si="3"/>
        <v>586</v>
      </c>
      <c r="AP24">
        <f t="shared" si="10"/>
        <v>154</v>
      </c>
      <c r="AR24">
        <f t="shared" si="11"/>
        <v>16</v>
      </c>
      <c r="AT24">
        <v>49</v>
      </c>
      <c r="AU24">
        <f t="shared" si="4"/>
        <v>523</v>
      </c>
      <c r="AW24">
        <f t="shared" si="19"/>
        <v>5</v>
      </c>
      <c r="AY24">
        <v>44</v>
      </c>
      <c r="AZ24">
        <f t="shared" si="5"/>
        <v>467</v>
      </c>
      <c r="BD24" s="2">
        <v>27</v>
      </c>
      <c r="BE24">
        <f t="shared" si="6"/>
        <v>393</v>
      </c>
      <c r="BI24" s="2">
        <v>11</v>
      </c>
      <c r="BJ24">
        <f t="shared" si="7"/>
        <v>380</v>
      </c>
      <c r="BN24" s="4"/>
      <c r="BS24" s="4"/>
      <c r="BX24" s="4"/>
      <c r="CC24" s="4"/>
      <c r="CF24">
        <v>73</v>
      </c>
      <c r="CG24">
        <f t="shared" si="17"/>
        <v>432</v>
      </c>
    </row>
    <row r="25" spans="1:85" x14ac:dyDescent="0.25">
      <c r="A25" s="8"/>
      <c r="B25" s="12">
        <v>43926</v>
      </c>
      <c r="C25" s="9">
        <v>54</v>
      </c>
      <c r="D25">
        <v>149</v>
      </c>
      <c r="E25">
        <v>149</v>
      </c>
      <c r="F25">
        <v>145</v>
      </c>
      <c r="G25">
        <v>144</v>
      </c>
      <c r="H25">
        <v>141</v>
      </c>
      <c r="I25">
        <v>141</v>
      </c>
      <c r="J25">
        <v>128</v>
      </c>
      <c r="K25">
        <v>122</v>
      </c>
      <c r="L25">
        <v>90</v>
      </c>
      <c r="M25">
        <v>86</v>
      </c>
      <c r="N25">
        <v>78</v>
      </c>
      <c r="O25" s="9">
        <v>71</v>
      </c>
      <c r="P25" s="9">
        <v>69</v>
      </c>
      <c r="Q25" s="9">
        <v>51</v>
      </c>
      <c r="R25" s="9">
        <v>42</v>
      </c>
      <c r="S25" s="14">
        <v>20</v>
      </c>
      <c r="T25" s="14">
        <v>6</v>
      </c>
      <c r="U25" s="9"/>
      <c r="V25" s="9"/>
      <c r="W25" s="9"/>
      <c r="X25" s="9"/>
      <c r="Y25" s="9"/>
      <c r="Z25" s="10"/>
      <c r="AB25">
        <v>54</v>
      </c>
      <c r="AC25">
        <f t="shared" si="14"/>
        <v>486</v>
      </c>
      <c r="AF25" s="1">
        <v>43926</v>
      </c>
      <c r="AG25">
        <v>71</v>
      </c>
      <c r="AH25">
        <f t="shared" si="2"/>
        <v>681</v>
      </c>
      <c r="AI25">
        <f t="shared" si="9"/>
        <v>17</v>
      </c>
      <c r="AJ25">
        <f t="shared" si="15"/>
        <v>195</v>
      </c>
      <c r="AL25">
        <f t="shared" si="23"/>
        <v>2</v>
      </c>
      <c r="AN25">
        <v>69</v>
      </c>
      <c r="AO25">
        <f t="shared" si="3"/>
        <v>655</v>
      </c>
      <c r="AP25">
        <f t="shared" si="10"/>
        <v>169</v>
      </c>
      <c r="AR25">
        <f t="shared" si="11"/>
        <v>18</v>
      </c>
      <c r="AT25">
        <v>51</v>
      </c>
      <c r="AU25">
        <f t="shared" si="4"/>
        <v>574</v>
      </c>
      <c r="AW25">
        <f t="shared" si="19"/>
        <v>9</v>
      </c>
      <c r="AY25">
        <v>42</v>
      </c>
      <c r="AZ25">
        <f t="shared" si="5"/>
        <v>509</v>
      </c>
      <c r="BD25" s="2">
        <v>20</v>
      </c>
      <c r="BE25">
        <f t="shared" si="6"/>
        <v>413</v>
      </c>
      <c r="BI25" s="2">
        <v>6</v>
      </c>
      <c r="BJ25">
        <f t="shared" si="7"/>
        <v>386</v>
      </c>
      <c r="BN25" s="4"/>
      <c r="BS25" s="4"/>
      <c r="BX25" s="4"/>
      <c r="CC25" s="4"/>
      <c r="CF25">
        <v>54</v>
      </c>
      <c r="CG25">
        <f t="shared" si="17"/>
        <v>486</v>
      </c>
    </row>
    <row r="26" spans="1:85" x14ac:dyDescent="0.25">
      <c r="A26" s="8"/>
      <c r="B26" s="12">
        <v>43927</v>
      </c>
      <c r="C26" s="9">
        <v>67</v>
      </c>
      <c r="D26">
        <v>154</v>
      </c>
      <c r="E26">
        <v>157</v>
      </c>
      <c r="F26">
        <v>154</v>
      </c>
      <c r="G26">
        <v>154</v>
      </c>
      <c r="H26">
        <v>149</v>
      </c>
      <c r="I26">
        <v>145</v>
      </c>
      <c r="J26">
        <v>120</v>
      </c>
      <c r="K26">
        <v>115</v>
      </c>
      <c r="L26">
        <v>80</v>
      </c>
      <c r="M26">
        <v>73</v>
      </c>
      <c r="N26">
        <v>71</v>
      </c>
      <c r="O26" s="9">
        <v>70</v>
      </c>
      <c r="P26" s="9">
        <v>64</v>
      </c>
      <c r="Q26" s="9">
        <v>46</v>
      </c>
      <c r="R26" s="14">
        <v>31</v>
      </c>
      <c r="S26" s="14">
        <v>5</v>
      </c>
      <c r="T26" s="9"/>
      <c r="U26" s="9"/>
      <c r="V26" s="9"/>
      <c r="W26" s="9"/>
      <c r="X26" s="9"/>
      <c r="Y26" s="9"/>
      <c r="Z26" s="10"/>
      <c r="AB26">
        <v>67</v>
      </c>
      <c r="AC26">
        <f t="shared" si="14"/>
        <v>553</v>
      </c>
      <c r="AF26" s="1">
        <v>43927</v>
      </c>
      <c r="AG26">
        <v>70</v>
      </c>
      <c r="AH26">
        <f t="shared" si="2"/>
        <v>751</v>
      </c>
      <c r="AI26">
        <f t="shared" si="9"/>
        <v>3</v>
      </c>
      <c r="AJ26">
        <f t="shared" si="15"/>
        <v>198</v>
      </c>
      <c r="AL26">
        <f>AG26-AN26</f>
        <v>6</v>
      </c>
      <c r="AN26">
        <v>64</v>
      </c>
      <c r="AO26">
        <f t="shared" si="3"/>
        <v>719</v>
      </c>
      <c r="AP26">
        <f t="shared" si="10"/>
        <v>166</v>
      </c>
      <c r="AR26">
        <f t="shared" si="11"/>
        <v>18</v>
      </c>
      <c r="AT26">
        <v>46</v>
      </c>
      <c r="AU26">
        <f t="shared" si="4"/>
        <v>620</v>
      </c>
      <c r="AY26" s="2">
        <v>31</v>
      </c>
      <c r="AZ26">
        <f t="shared" si="5"/>
        <v>540</v>
      </c>
      <c r="BD26" s="2">
        <v>5</v>
      </c>
      <c r="BE26">
        <f t="shared" si="6"/>
        <v>418</v>
      </c>
      <c r="BI26" s="4"/>
      <c r="BN26" s="4"/>
      <c r="BS26" s="4"/>
      <c r="BX26" s="4"/>
      <c r="CC26" s="4"/>
      <c r="CF26">
        <v>67</v>
      </c>
      <c r="CG26">
        <f t="shared" si="17"/>
        <v>553</v>
      </c>
    </row>
    <row r="27" spans="1:85" x14ac:dyDescent="0.25">
      <c r="A27" s="8"/>
      <c r="B27" s="12">
        <v>43928</v>
      </c>
      <c r="C27" s="9">
        <v>114</v>
      </c>
      <c r="D27">
        <v>166</v>
      </c>
      <c r="E27">
        <v>166</v>
      </c>
      <c r="F27">
        <v>163</v>
      </c>
      <c r="G27">
        <v>163</v>
      </c>
      <c r="H27">
        <v>155</v>
      </c>
      <c r="I27">
        <v>153</v>
      </c>
      <c r="J27">
        <v>135</v>
      </c>
      <c r="K27">
        <v>123</v>
      </c>
      <c r="L27">
        <v>81</v>
      </c>
      <c r="M27">
        <v>71</v>
      </c>
      <c r="N27">
        <v>61</v>
      </c>
      <c r="O27" s="9">
        <v>53</v>
      </c>
      <c r="P27" s="9">
        <v>50</v>
      </c>
      <c r="Q27" s="14">
        <v>25</v>
      </c>
      <c r="R27" s="14">
        <v>4</v>
      </c>
      <c r="S27" s="13"/>
      <c r="T27" s="13"/>
      <c r="U27" s="13"/>
      <c r="V27" s="13"/>
      <c r="W27" s="13"/>
      <c r="X27" s="13"/>
      <c r="Y27" s="13"/>
      <c r="Z27" s="15"/>
      <c r="AB27">
        <v>114</v>
      </c>
      <c r="AC27">
        <f t="shared" si="14"/>
        <v>667</v>
      </c>
      <c r="AF27" s="1">
        <v>43928</v>
      </c>
      <c r="AG27">
        <v>53</v>
      </c>
      <c r="AH27">
        <f t="shared" si="2"/>
        <v>804</v>
      </c>
      <c r="AI27">
        <f t="shared" si="9"/>
        <v>-61</v>
      </c>
      <c r="AJ27">
        <f t="shared" si="15"/>
        <v>137</v>
      </c>
      <c r="AL27">
        <f>AG27-AN27</f>
        <v>3</v>
      </c>
      <c r="AN27">
        <v>50</v>
      </c>
      <c r="AO27">
        <f t="shared" si="3"/>
        <v>769</v>
      </c>
      <c r="AP27">
        <f t="shared" si="10"/>
        <v>102</v>
      </c>
      <c r="AT27" s="2">
        <v>25</v>
      </c>
      <c r="AU27">
        <f t="shared" si="4"/>
        <v>645</v>
      </c>
      <c r="AY27" s="2">
        <v>4</v>
      </c>
      <c r="AZ27">
        <f t="shared" si="5"/>
        <v>544</v>
      </c>
      <c r="CF27">
        <v>114</v>
      </c>
      <c r="CG27">
        <f t="shared" si="17"/>
        <v>667</v>
      </c>
    </row>
    <row r="28" spans="1:85" x14ac:dyDescent="0.25">
      <c r="A28" s="8"/>
      <c r="B28" s="12">
        <v>43929</v>
      </c>
      <c r="C28" s="9">
        <v>133</v>
      </c>
      <c r="D28">
        <v>171</v>
      </c>
      <c r="E28">
        <v>173</v>
      </c>
      <c r="F28">
        <v>164</v>
      </c>
      <c r="G28">
        <v>164</v>
      </c>
      <c r="H28">
        <v>159</v>
      </c>
      <c r="I28">
        <v>155</v>
      </c>
      <c r="J28">
        <v>130</v>
      </c>
      <c r="K28">
        <v>118</v>
      </c>
      <c r="L28">
        <v>79</v>
      </c>
      <c r="M28">
        <v>70</v>
      </c>
      <c r="N28">
        <v>57</v>
      </c>
      <c r="O28" s="9">
        <v>53</v>
      </c>
      <c r="P28" s="9">
        <v>45</v>
      </c>
      <c r="Q28" s="14">
        <v>3</v>
      </c>
      <c r="R28" s="13"/>
      <c r="S28" s="13"/>
      <c r="T28" s="13"/>
      <c r="U28" s="13"/>
      <c r="V28" s="13"/>
      <c r="W28" s="13"/>
      <c r="X28" s="13"/>
      <c r="Y28" s="13"/>
      <c r="Z28" s="15"/>
      <c r="AB28">
        <v>133</v>
      </c>
      <c r="AC28">
        <f t="shared" si="14"/>
        <v>800</v>
      </c>
      <c r="AF28" s="1">
        <v>43929</v>
      </c>
      <c r="AG28">
        <v>53</v>
      </c>
      <c r="AH28">
        <f t="shared" si="2"/>
        <v>857</v>
      </c>
      <c r="AI28">
        <f t="shared" si="9"/>
        <v>-80</v>
      </c>
      <c r="AJ28">
        <f t="shared" si="15"/>
        <v>57</v>
      </c>
      <c r="AL28">
        <f>AG28-AN28</f>
        <v>8</v>
      </c>
      <c r="AN28">
        <v>45</v>
      </c>
      <c r="AO28">
        <f t="shared" si="3"/>
        <v>814</v>
      </c>
      <c r="AP28">
        <f t="shared" si="10"/>
        <v>14</v>
      </c>
      <c r="AT28" s="2">
        <v>3</v>
      </c>
      <c r="AU28">
        <f t="shared" si="4"/>
        <v>648</v>
      </c>
      <c r="CF28">
        <v>133</v>
      </c>
      <c r="CG28">
        <f t="shared" si="17"/>
        <v>800</v>
      </c>
    </row>
    <row r="29" spans="1:85" x14ac:dyDescent="0.25">
      <c r="A29" s="8"/>
      <c r="B29" s="12">
        <v>43930</v>
      </c>
      <c r="C29" s="9">
        <v>141</v>
      </c>
      <c r="D29">
        <v>150</v>
      </c>
      <c r="E29">
        <v>143</v>
      </c>
      <c r="F29">
        <v>134</v>
      </c>
      <c r="G29">
        <v>134</v>
      </c>
      <c r="H29">
        <v>127</v>
      </c>
      <c r="I29">
        <v>127</v>
      </c>
      <c r="J29">
        <v>110</v>
      </c>
      <c r="K29">
        <v>97</v>
      </c>
      <c r="L29">
        <v>60</v>
      </c>
      <c r="M29">
        <v>50</v>
      </c>
      <c r="N29">
        <v>44</v>
      </c>
      <c r="O29" s="9">
        <v>32</v>
      </c>
      <c r="P29" s="14">
        <v>22</v>
      </c>
      <c r="Q29" s="9"/>
      <c r="R29" s="9"/>
      <c r="S29" s="9"/>
      <c r="T29" s="9"/>
      <c r="U29" s="9"/>
      <c r="V29" s="9"/>
      <c r="W29" s="9"/>
      <c r="X29" s="9"/>
      <c r="Y29" s="9"/>
      <c r="Z29" s="10"/>
      <c r="AB29">
        <v>141</v>
      </c>
      <c r="AC29">
        <f t="shared" si="14"/>
        <v>941</v>
      </c>
      <c r="AF29" s="1">
        <v>43930</v>
      </c>
      <c r="AG29">
        <v>32</v>
      </c>
      <c r="AH29">
        <f t="shared" si="2"/>
        <v>889</v>
      </c>
      <c r="AI29">
        <f t="shared" si="9"/>
        <v>-109</v>
      </c>
      <c r="AJ29">
        <f t="shared" si="15"/>
        <v>-52</v>
      </c>
      <c r="AN29" s="2">
        <v>22</v>
      </c>
      <c r="AO29">
        <f t="shared" si="3"/>
        <v>836</v>
      </c>
      <c r="AP29">
        <f t="shared" si="10"/>
        <v>-105</v>
      </c>
      <c r="CF29">
        <v>141</v>
      </c>
      <c r="CG29">
        <f t="shared" si="17"/>
        <v>941</v>
      </c>
    </row>
    <row r="30" spans="1:85" x14ac:dyDescent="0.25">
      <c r="A30" s="8"/>
      <c r="B30" s="12">
        <v>43931</v>
      </c>
      <c r="C30" s="9">
        <v>115</v>
      </c>
      <c r="D30">
        <v>193</v>
      </c>
      <c r="E30">
        <v>191</v>
      </c>
      <c r="F30">
        <v>181</v>
      </c>
      <c r="G30">
        <v>179</v>
      </c>
      <c r="H30">
        <v>177</v>
      </c>
      <c r="I30">
        <v>163</v>
      </c>
      <c r="J30">
        <v>139</v>
      </c>
      <c r="K30">
        <v>122</v>
      </c>
      <c r="L30">
        <v>67</v>
      </c>
      <c r="M30">
        <v>58</v>
      </c>
      <c r="N30">
        <v>47</v>
      </c>
      <c r="O30" s="14">
        <v>31</v>
      </c>
      <c r="P30" s="14">
        <v>3</v>
      </c>
      <c r="Q30" s="9"/>
      <c r="R30" s="9"/>
      <c r="S30" s="9"/>
      <c r="T30" s="9"/>
      <c r="U30" s="9"/>
      <c r="V30" s="9"/>
      <c r="W30" s="9"/>
      <c r="X30" s="9"/>
      <c r="Y30" s="9"/>
      <c r="Z30" s="10"/>
      <c r="AB30">
        <v>115</v>
      </c>
      <c r="AC30">
        <f t="shared" si="14"/>
        <v>1056</v>
      </c>
      <c r="AF30" s="1">
        <v>43931</v>
      </c>
      <c r="AG30">
        <v>31</v>
      </c>
      <c r="AH30" s="2">
        <f t="shared" si="2"/>
        <v>920</v>
      </c>
      <c r="AI30">
        <f t="shared" si="9"/>
        <v>-84</v>
      </c>
      <c r="AJ30">
        <f t="shared" si="15"/>
        <v>-136</v>
      </c>
      <c r="AN30" s="2">
        <v>3</v>
      </c>
      <c r="AO30">
        <f t="shared" si="3"/>
        <v>839</v>
      </c>
      <c r="AP30">
        <f t="shared" si="10"/>
        <v>-217</v>
      </c>
      <c r="CF30">
        <v>115</v>
      </c>
      <c r="CG30">
        <f t="shared" si="17"/>
        <v>1056</v>
      </c>
    </row>
    <row r="31" spans="1:85" x14ac:dyDescent="0.25">
      <c r="A31" s="8"/>
      <c r="B31" s="12">
        <v>43932</v>
      </c>
      <c r="C31" s="9">
        <v>68</v>
      </c>
      <c r="D31">
        <v>171</v>
      </c>
      <c r="E31">
        <v>168</v>
      </c>
      <c r="F31">
        <v>161</v>
      </c>
      <c r="G31">
        <v>160</v>
      </c>
      <c r="H31">
        <v>157</v>
      </c>
      <c r="I31">
        <v>156</v>
      </c>
      <c r="J31">
        <v>124</v>
      </c>
      <c r="K31">
        <v>111</v>
      </c>
      <c r="L31">
        <v>69</v>
      </c>
      <c r="M31">
        <v>54</v>
      </c>
      <c r="N31" s="2">
        <v>39</v>
      </c>
      <c r="O31" s="14">
        <v>13</v>
      </c>
      <c r="P31" s="9"/>
      <c r="Q31" s="9"/>
      <c r="R31" s="9"/>
      <c r="S31" s="9"/>
      <c r="T31" s="9"/>
      <c r="U31" s="9"/>
      <c r="V31" s="9"/>
      <c r="W31" s="9"/>
      <c r="X31" s="9"/>
      <c r="Y31" s="9"/>
      <c r="Z31" s="10"/>
      <c r="AB31">
        <v>68</v>
      </c>
      <c r="AC31">
        <f t="shared" si="14"/>
        <v>1124</v>
      </c>
      <c r="AF31" s="1">
        <v>43932</v>
      </c>
      <c r="AG31">
        <v>13</v>
      </c>
      <c r="AH31" s="2">
        <f t="shared" si="2"/>
        <v>933</v>
      </c>
      <c r="AI31">
        <f t="shared" si="9"/>
        <v>-55</v>
      </c>
      <c r="AJ31">
        <f t="shared" si="15"/>
        <v>-191</v>
      </c>
      <c r="CF31">
        <v>68</v>
      </c>
      <c r="CG31">
        <f t="shared" si="17"/>
        <v>1124</v>
      </c>
    </row>
    <row r="32" spans="1:85" x14ac:dyDescent="0.25">
      <c r="A32" s="8"/>
      <c r="B32" s="12">
        <v>43933</v>
      </c>
      <c r="C32" s="9">
        <v>99</v>
      </c>
      <c r="D32">
        <v>212</v>
      </c>
      <c r="E32">
        <v>209</v>
      </c>
      <c r="F32">
        <v>200</v>
      </c>
      <c r="G32">
        <v>198</v>
      </c>
      <c r="H32">
        <v>192</v>
      </c>
      <c r="I32">
        <v>186</v>
      </c>
      <c r="J32">
        <v>151</v>
      </c>
      <c r="K32">
        <v>132</v>
      </c>
      <c r="L32">
        <v>78</v>
      </c>
      <c r="M32">
        <v>57</v>
      </c>
      <c r="N32" s="14">
        <v>25</v>
      </c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10"/>
      <c r="AB32">
        <v>99</v>
      </c>
      <c r="AC32">
        <f t="shared" si="14"/>
        <v>1223</v>
      </c>
      <c r="AF32" s="1">
        <v>43933</v>
      </c>
      <c r="CF32">
        <v>99</v>
      </c>
      <c r="CG32">
        <f t="shared" si="17"/>
        <v>1223</v>
      </c>
    </row>
    <row r="33" spans="1:79" x14ac:dyDescent="0.25">
      <c r="A33" s="8"/>
      <c r="B33" s="12">
        <v>43934</v>
      </c>
      <c r="C33" s="13">
        <v>105</v>
      </c>
      <c r="D33">
        <v>203</v>
      </c>
      <c r="E33">
        <v>204</v>
      </c>
      <c r="F33">
        <v>206</v>
      </c>
      <c r="G33">
        <v>204</v>
      </c>
      <c r="H33">
        <v>197</v>
      </c>
      <c r="I33">
        <v>193</v>
      </c>
      <c r="J33">
        <v>155</v>
      </c>
      <c r="K33">
        <v>140</v>
      </c>
      <c r="L33">
        <v>67</v>
      </c>
      <c r="M33" s="2">
        <v>37</v>
      </c>
      <c r="N33" s="14">
        <v>6</v>
      </c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10"/>
    </row>
    <row r="34" spans="1:79" x14ac:dyDescent="0.25">
      <c r="A34" s="8"/>
      <c r="B34" s="12">
        <v>43935</v>
      </c>
      <c r="C34" s="13">
        <v>204</v>
      </c>
      <c r="D34">
        <v>194</v>
      </c>
      <c r="E34">
        <v>195</v>
      </c>
      <c r="F34">
        <v>188</v>
      </c>
      <c r="G34">
        <v>187</v>
      </c>
      <c r="H34">
        <v>175</v>
      </c>
      <c r="I34">
        <v>168</v>
      </c>
      <c r="J34">
        <v>129</v>
      </c>
      <c r="K34">
        <v>109</v>
      </c>
      <c r="L34" s="2">
        <v>25</v>
      </c>
      <c r="M34" s="2">
        <v>5</v>
      </c>
      <c r="N34" s="13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10"/>
    </row>
    <row r="35" spans="1:79" x14ac:dyDescent="0.25">
      <c r="A35" s="8"/>
      <c r="B35" s="12">
        <v>43936</v>
      </c>
      <c r="C35" s="13">
        <v>204</v>
      </c>
      <c r="D35">
        <v>210</v>
      </c>
      <c r="E35">
        <v>213</v>
      </c>
      <c r="F35">
        <v>200</v>
      </c>
      <c r="G35">
        <v>197</v>
      </c>
      <c r="H35">
        <v>189</v>
      </c>
      <c r="I35">
        <v>182</v>
      </c>
      <c r="J35">
        <v>132</v>
      </c>
      <c r="K35">
        <v>113</v>
      </c>
      <c r="L35" s="2">
        <v>10</v>
      </c>
      <c r="M35" s="4"/>
      <c r="N35" s="13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10"/>
    </row>
    <row r="36" spans="1:79" x14ac:dyDescent="0.25">
      <c r="A36" s="16"/>
      <c r="B36" s="12">
        <v>43937</v>
      </c>
      <c r="C36" s="17">
        <v>188</v>
      </c>
      <c r="D36">
        <v>224</v>
      </c>
      <c r="E36" s="17">
        <v>218</v>
      </c>
      <c r="F36" s="17">
        <v>197</v>
      </c>
      <c r="G36" s="17">
        <v>193</v>
      </c>
      <c r="H36" s="17">
        <v>170</v>
      </c>
      <c r="I36" s="17">
        <v>157</v>
      </c>
      <c r="J36" s="17">
        <v>93</v>
      </c>
      <c r="K36" s="17">
        <v>73</v>
      </c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8"/>
      <c r="AL36">
        <f>SUM(AL17:AL30)</f>
        <v>43</v>
      </c>
      <c r="AR36">
        <f>SUM(AR7:AR28)</f>
        <v>98</v>
      </c>
      <c r="AW36">
        <f>SUM(AW12:AW25)</f>
        <v>65</v>
      </c>
      <c r="BB36">
        <f>SUM(BB13:BB22)</f>
        <v>47</v>
      </c>
      <c r="BG36">
        <f>SUM(BG11:BG23)</f>
        <v>-3</v>
      </c>
      <c r="BL36">
        <f>SUM(BL12:BL20)</f>
        <v>16</v>
      </c>
      <c r="BQ36">
        <f>SUM(BQ5:BQ19)</f>
        <v>34</v>
      </c>
      <c r="BV36">
        <f>SUM(BV8:BV19)</f>
        <v>79</v>
      </c>
      <c r="CA36">
        <f>SUM(CA12:CA18)</f>
        <v>13</v>
      </c>
    </row>
    <row r="37" spans="1:79" x14ac:dyDescent="0.25">
      <c r="B37" s="12">
        <v>43938</v>
      </c>
      <c r="C37" s="13">
        <v>217</v>
      </c>
      <c r="D37">
        <v>222</v>
      </c>
      <c r="E37" s="13">
        <v>212</v>
      </c>
      <c r="F37" s="13">
        <v>192</v>
      </c>
      <c r="G37" s="13">
        <v>190</v>
      </c>
      <c r="H37" s="13">
        <v>180</v>
      </c>
      <c r="I37" s="13">
        <v>164</v>
      </c>
      <c r="J37" s="13">
        <v>101</v>
      </c>
      <c r="K37" s="13">
        <v>75</v>
      </c>
    </row>
    <row r="38" spans="1:79" x14ac:dyDescent="0.25">
      <c r="B38" s="12">
        <v>43939</v>
      </c>
      <c r="C38" s="13">
        <v>211</v>
      </c>
      <c r="D38">
        <v>239</v>
      </c>
      <c r="E38" s="13">
        <v>231</v>
      </c>
      <c r="F38" s="13">
        <v>208</v>
      </c>
      <c r="G38" s="13">
        <v>205</v>
      </c>
      <c r="H38" s="13">
        <v>185</v>
      </c>
      <c r="I38" s="13">
        <v>179</v>
      </c>
      <c r="J38" s="13">
        <v>98</v>
      </c>
      <c r="K38" s="13">
        <v>69</v>
      </c>
    </row>
    <row r="39" spans="1:79" x14ac:dyDescent="0.25">
      <c r="B39" s="12">
        <v>43940</v>
      </c>
      <c r="C39" s="13">
        <v>110</v>
      </c>
      <c r="D39">
        <v>220</v>
      </c>
      <c r="E39" s="13">
        <v>214</v>
      </c>
      <c r="F39" s="13">
        <v>189</v>
      </c>
      <c r="G39" s="13">
        <v>183</v>
      </c>
      <c r="H39" s="13">
        <v>166</v>
      </c>
      <c r="I39" s="13">
        <v>158</v>
      </c>
      <c r="J39" s="13">
        <v>72</v>
      </c>
      <c r="K39" s="13">
        <v>50</v>
      </c>
    </row>
    <row r="40" spans="1:79" x14ac:dyDescent="0.25">
      <c r="B40" s="12">
        <v>43941</v>
      </c>
      <c r="C40" s="13">
        <v>113</v>
      </c>
      <c r="D40">
        <v>268</v>
      </c>
      <c r="E40" s="13">
        <v>255</v>
      </c>
      <c r="F40" s="13">
        <v>225</v>
      </c>
      <c r="G40" s="13">
        <v>220</v>
      </c>
      <c r="H40" s="13">
        <v>196</v>
      </c>
      <c r="I40" s="13">
        <v>176</v>
      </c>
      <c r="J40" s="13">
        <v>79</v>
      </c>
      <c r="K40" s="14">
        <v>52</v>
      </c>
    </row>
    <row r="41" spans="1:79" x14ac:dyDescent="0.25">
      <c r="B41" s="12">
        <v>43942</v>
      </c>
      <c r="C41" s="13">
        <v>166</v>
      </c>
      <c r="D41">
        <v>240</v>
      </c>
      <c r="E41" s="13">
        <v>226</v>
      </c>
      <c r="F41" s="13">
        <v>200</v>
      </c>
      <c r="G41" s="13">
        <v>199</v>
      </c>
      <c r="H41" s="13">
        <v>176</v>
      </c>
      <c r="I41" s="13">
        <v>161</v>
      </c>
      <c r="J41" s="14">
        <v>56</v>
      </c>
      <c r="K41" s="14">
        <v>34</v>
      </c>
    </row>
    <row r="42" spans="1:79" x14ac:dyDescent="0.25">
      <c r="B42" s="12">
        <v>43943</v>
      </c>
      <c r="C42" s="13">
        <v>165</v>
      </c>
      <c r="D42">
        <v>266</v>
      </c>
      <c r="E42" s="13">
        <v>239</v>
      </c>
      <c r="F42" s="13">
        <v>202</v>
      </c>
      <c r="G42" s="13">
        <v>200</v>
      </c>
      <c r="H42" s="13">
        <v>171</v>
      </c>
      <c r="I42" s="13">
        <v>151</v>
      </c>
      <c r="J42" s="14">
        <v>46</v>
      </c>
      <c r="K42" s="14">
        <v>6</v>
      </c>
      <c r="AG42" t="s">
        <v>4</v>
      </c>
      <c r="AK42">
        <v>43</v>
      </c>
    </row>
    <row r="43" spans="1:79" x14ac:dyDescent="0.25">
      <c r="B43" s="12">
        <v>43944</v>
      </c>
      <c r="C43" s="13">
        <v>407</v>
      </c>
      <c r="D43">
        <v>290</v>
      </c>
      <c r="E43" s="13">
        <v>247</v>
      </c>
      <c r="F43" s="13">
        <v>198</v>
      </c>
      <c r="G43" s="13">
        <v>188</v>
      </c>
      <c r="H43" s="13">
        <v>166</v>
      </c>
      <c r="I43" s="13">
        <v>145</v>
      </c>
      <c r="J43" s="14">
        <v>10</v>
      </c>
      <c r="AG43" t="s">
        <v>5</v>
      </c>
      <c r="AK43">
        <v>98</v>
      </c>
    </row>
    <row r="44" spans="1:79" x14ac:dyDescent="0.25">
      <c r="B44" s="12">
        <v>43945</v>
      </c>
      <c r="C44" s="13">
        <v>357</v>
      </c>
      <c r="D44">
        <v>260</v>
      </c>
      <c r="E44" s="13">
        <v>225</v>
      </c>
      <c r="F44" s="13">
        <v>177</v>
      </c>
      <c r="G44" s="13">
        <v>173</v>
      </c>
      <c r="H44" s="13">
        <v>151</v>
      </c>
      <c r="I44" s="13">
        <v>132</v>
      </c>
      <c r="AG44" t="s">
        <v>6</v>
      </c>
      <c r="AK44">
        <v>65</v>
      </c>
    </row>
    <row r="45" spans="1:79" x14ac:dyDescent="0.25">
      <c r="B45" s="12">
        <v>43946</v>
      </c>
      <c r="C45" s="13">
        <v>346</v>
      </c>
      <c r="D45">
        <v>251</v>
      </c>
      <c r="E45" s="13">
        <v>221</v>
      </c>
      <c r="F45" s="13">
        <v>169</v>
      </c>
      <c r="G45" s="13">
        <v>162</v>
      </c>
      <c r="H45" s="13">
        <v>137</v>
      </c>
      <c r="I45" s="13">
        <v>107</v>
      </c>
      <c r="AG45" t="s">
        <v>7</v>
      </c>
      <c r="AK45">
        <v>47</v>
      </c>
    </row>
    <row r="46" spans="1:79" x14ac:dyDescent="0.25">
      <c r="B46" s="12">
        <v>43947</v>
      </c>
      <c r="C46" s="13">
        <v>189</v>
      </c>
      <c r="D46">
        <v>268</v>
      </c>
      <c r="E46" s="13">
        <v>237</v>
      </c>
      <c r="F46" s="13">
        <v>194</v>
      </c>
      <c r="G46" s="13">
        <v>184</v>
      </c>
      <c r="H46" s="13">
        <v>141</v>
      </c>
      <c r="I46" s="13">
        <v>121</v>
      </c>
      <c r="AG46" t="s">
        <v>8</v>
      </c>
      <c r="AK46">
        <v>-3</v>
      </c>
    </row>
    <row r="47" spans="1:79" x14ac:dyDescent="0.25">
      <c r="B47" s="12">
        <v>43948</v>
      </c>
      <c r="C47" s="13">
        <v>338</v>
      </c>
      <c r="D47">
        <v>259</v>
      </c>
      <c r="E47" s="13">
        <v>214</v>
      </c>
      <c r="F47" s="13">
        <v>156</v>
      </c>
      <c r="G47" s="13">
        <v>147</v>
      </c>
      <c r="H47" s="13">
        <v>105</v>
      </c>
      <c r="I47" s="13">
        <v>72</v>
      </c>
      <c r="AG47" t="s">
        <v>9</v>
      </c>
      <c r="AK47">
        <v>16</v>
      </c>
    </row>
    <row r="48" spans="1:79" x14ac:dyDescent="0.25">
      <c r="B48" s="12">
        <v>43949</v>
      </c>
      <c r="C48" s="13">
        <v>474</v>
      </c>
      <c r="D48">
        <v>283</v>
      </c>
      <c r="E48" s="13">
        <v>228</v>
      </c>
      <c r="F48" s="13">
        <v>168</v>
      </c>
      <c r="G48" s="13">
        <v>157</v>
      </c>
      <c r="H48" s="13">
        <v>108</v>
      </c>
      <c r="I48" s="13">
        <v>49</v>
      </c>
      <c r="AG48" t="s">
        <v>10</v>
      </c>
      <c r="AK48">
        <v>34</v>
      </c>
    </row>
    <row r="49" spans="2:37" x14ac:dyDescent="0.25">
      <c r="B49" s="12">
        <v>43950</v>
      </c>
      <c r="C49" s="13">
        <v>449</v>
      </c>
      <c r="D49">
        <v>274</v>
      </c>
      <c r="E49" s="13">
        <v>221</v>
      </c>
      <c r="F49" s="13">
        <v>129</v>
      </c>
      <c r="G49" s="13">
        <v>111</v>
      </c>
      <c r="H49" s="13">
        <v>40</v>
      </c>
      <c r="I49" s="13">
        <v>3</v>
      </c>
      <c r="AG49" t="s">
        <v>11</v>
      </c>
      <c r="AK49">
        <v>79</v>
      </c>
    </row>
    <row r="50" spans="2:37" x14ac:dyDescent="0.25">
      <c r="B50" s="12">
        <v>43951</v>
      </c>
      <c r="C50" s="13">
        <v>435</v>
      </c>
      <c r="D50">
        <v>217</v>
      </c>
      <c r="E50" s="13">
        <v>161</v>
      </c>
      <c r="F50" s="13">
        <v>83</v>
      </c>
      <c r="G50" s="13">
        <v>66</v>
      </c>
      <c r="H50" s="13">
        <v>8</v>
      </c>
      <c r="AG50" t="s">
        <v>12</v>
      </c>
      <c r="AK50">
        <v>13</v>
      </c>
    </row>
    <row r="51" spans="2:37" x14ac:dyDescent="0.25">
      <c r="B51" s="12">
        <v>43952</v>
      </c>
      <c r="C51" s="13">
        <v>428</v>
      </c>
      <c r="D51">
        <v>227</v>
      </c>
      <c r="E51" s="13">
        <v>164</v>
      </c>
      <c r="F51" s="13">
        <v>63</v>
      </c>
      <c r="G51" s="13">
        <v>51</v>
      </c>
    </row>
    <row r="52" spans="2:37" x14ac:dyDescent="0.25">
      <c r="B52" s="12">
        <v>43953</v>
      </c>
      <c r="C52" s="13">
        <v>395</v>
      </c>
      <c r="D52">
        <v>217</v>
      </c>
      <c r="E52" s="13">
        <v>143</v>
      </c>
      <c r="F52" s="13">
        <v>31</v>
      </c>
      <c r="G52" s="13">
        <v>4</v>
      </c>
    </row>
    <row r="53" spans="2:37" x14ac:dyDescent="0.25">
      <c r="B53" s="12">
        <v>43954</v>
      </c>
      <c r="C53" s="13">
        <v>301</v>
      </c>
      <c r="D53">
        <v>216</v>
      </c>
      <c r="E53" s="13">
        <v>139</v>
      </c>
      <c r="F53" s="13">
        <v>2</v>
      </c>
    </row>
    <row r="54" spans="2:37" x14ac:dyDescent="0.25">
      <c r="B54" s="12">
        <v>43955</v>
      </c>
      <c r="C54" s="13">
        <v>296</v>
      </c>
      <c r="D54">
        <v>202</v>
      </c>
      <c r="E54" s="13">
        <v>123</v>
      </c>
      <c r="AG54" t="s">
        <v>13</v>
      </c>
      <c r="AK54">
        <f>SUM(AK42:AK50)</f>
        <v>392</v>
      </c>
    </row>
    <row r="55" spans="2:37" x14ac:dyDescent="0.25">
      <c r="B55" s="12">
        <v>43956</v>
      </c>
      <c r="C55" s="13">
        <v>600</v>
      </c>
      <c r="D55">
        <v>204</v>
      </c>
      <c r="E55" s="13">
        <v>95</v>
      </c>
    </row>
    <row r="56" spans="2:37" x14ac:dyDescent="0.25">
      <c r="B56" s="12">
        <v>43957</v>
      </c>
      <c r="C56" s="13">
        <v>614</v>
      </c>
      <c r="D56">
        <v>123</v>
      </c>
      <c r="E56" s="13">
        <v>11</v>
      </c>
    </row>
    <row r="57" spans="2:37" x14ac:dyDescent="0.25">
      <c r="B57" s="12">
        <v>43958</v>
      </c>
      <c r="C57" s="13">
        <v>611</v>
      </c>
      <c r="D57">
        <v>106</v>
      </c>
    </row>
    <row r="58" spans="2:37" x14ac:dyDescent="0.25">
      <c r="B58" s="12">
        <v>43959</v>
      </c>
      <c r="C58" s="13">
        <v>751</v>
      </c>
      <c r="D58">
        <v>31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2:H44"/>
  <sheetViews>
    <sheetView topLeftCell="A28" workbookViewId="0">
      <selection activeCell="G27" sqref="G27"/>
    </sheetView>
  </sheetViews>
  <sheetFormatPr defaultRowHeight="15" x14ac:dyDescent="0.25"/>
  <cols>
    <col min="6" max="6" width="13" customWidth="1"/>
  </cols>
  <sheetData>
    <row r="2" spans="6:8" x14ac:dyDescent="0.25">
      <c r="F2" t="s">
        <v>20</v>
      </c>
    </row>
    <row r="3" spans="6:8" x14ac:dyDescent="0.25">
      <c r="F3" s="19" t="s">
        <v>25</v>
      </c>
    </row>
    <row r="6" spans="6:8" x14ac:dyDescent="0.25">
      <c r="F6" t="s">
        <v>16</v>
      </c>
      <c r="G6" s="22" t="s">
        <v>21</v>
      </c>
      <c r="H6" s="22"/>
    </row>
    <row r="7" spans="6:8" x14ac:dyDescent="0.25">
      <c r="G7" s="20" t="s">
        <v>23</v>
      </c>
      <c r="H7" s="20" t="s">
        <v>24</v>
      </c>
    </row>
    <row r="8" spans="6:8" x14ac:dyDescent="0.25">
      <c r="F8" s="12">
        <v>43905</v>
      </c>
      <c r="G8">
        <v>1</v>
      </c>
    </row>
    <row r="9" spans="6:8" x14ac:dyDescent="0.25">
      <c r="F9" s="12">
        <v>43906</v>
      </c>
      <c r="G9">
        <v>2</v>
      </c>
      <c r="H9">
        <v>3</v>
      </c>
    </row>
    <row r="10" spans="6:8" x14ac:dyDescent="0.25">
      <c r="F10" s="12">
        <v>43907</v>
      </c>
      <c r="G10">
        <v>1</v>
      </c>
      <c r="H10">
        <v>3</v>
      </c>
    </row>
    <row r="11" spans="6:8" x14ac:dyDescent="0.25">
      <c r="F11" s="12">
        <v>43908</v>
      </c>
      <c r="G11">
        <v>4</v>
      </c>
      <c r="H11">
        <v>5</v>
      </c>
    </row>
    <row r="12" spans="6:8" x14ac:dyDescent="0.25">
      <c r="F12" s="12">
        <v>43909</v>
      </c>
      <c r="G12">
        <v>6</v>
      </c>
      <c r="H12">
        <v>7</v>
      </c>
    </row>
    <row r="13" spans="6:8" x14ac:dyDescent="0.25">
      <c r="F13" s="12">
        <v>43910</v>
      </c>
      <c r="G13">
        <v>6</v>
      </c>
      <c r="H13">
        <v>10</v>
      </c>
    </row>
    <row r="14" spans="6:8" x14ac:dyDescent="0.25">
      <c r="F14" s="12">
        <v>43911</v>
      </c>
      <c r="G14">
        <v>9</v>
      </c>
      <c r="H14">
        <v>12</v>
      </c>
    </row>
    <row r="15" spans="6:8" x14ac:dyDescent="0.25">
      <c r="F15" s="12">
        <v>43912</v>
      </c>
      <c r="G15">
        <v>8</v>
      </c>
      <c r="H15">
        <v>13</v>
      </c>
    </row>
    <row r="16" spans="6:8" x14ac:dyDescent="0.25">
      <c r="F16" s="12">
        <v>43913</v>
      </c>
      <c r="G16">
        <v>12</v>
      </c>
      <c r="H16">
        <v>27</v>
      </c>
    </row>
    <row r="17" spans="6:8" x14ac:dyDescent="0.25">
      <c r="F17" s="12">
        <v>43914</v>
      </c>
      <c r="G17">
        <v>12</v>
      </c>
      <c r="H17">
        <v>26</v>
      </c>
    </row>
    <row r="18" spans="6:8" x14ac:dyDescent="0.25">
      <c r="F18" s="12">
        <v>43915</v>
      </c>
      <c r="G18">
        <v>13</v>
      </c>
      <c r="H18">
        <v>26</v>
      </c>
    </row>
    <row r="19" spans="6:8" x14ac:dyDescent="0.25">
      <c r="F19" s="12">
        <v>43916</v>
      </c>
      <c r="G19">
        <v>14</v>
      </c>
      <c r="H19">
        <v>31</v>
      </c>
    </row>
    <row r="20" spans="6:8" x14ac:dyDescent="0.25">
      <c r="F20" s="12">
        <v>43917</v>
      </c>
      <c r="G20">
        <v>11</v>
      </c>
      <c r="H20">
        <v>33</v>
      </c>
    </row>
    <row r="21" spans="6:8" x14ac:dyDescent="0.25">
      <c r="F21" s="12">
        <v>43918</v>
      </c>
      <c r="G21">
        <v>13</v>
      </c>
      <c r="H21">
        <v>44</v>
      </c>
    </row>
    <row r="22" spans="6:8" x14ac:dyDescent="0.25">
      <c r="F22" s="12">
        <v>43919</v>
      </c>
      <c r="G22">
        <v>14</v>
      </c>
      <c r="H22">
        <v>48</v>
      </c>
    </row>
    <row r="23" spans="6:8" x14ac:dyDescent="0.25">
      <c r="F23" s="12">
        <v>43920</v>
      </c>
      <c r="G23">
        <v>27</v>
      </c>
      <c r="H23">
        <v>52</v>
      </c>
    </row>
    <row r="24" spans="6:8" x14ac:dyDescent="0.25">
      <c r="F24" s="12">
        <v>43921</v>
      </c>
      <c r="G24">
        <v>20</v>
      </c>
      <c r="H24">
        <v>64</v>
      </c>
    </row>
    <row r="25" spans="6:8" x14ac:dyDescent="0.25">
      <c r="F25" s="12">
        <v>43922</v>
      </c>
      <c r="G25">
        <v>32</v>
      </c>
      <c r="H25">
        <v>61</v>
      </c>
    </row>
    <row r="26" spans="6:8" x14ac:dyDescent="0.25">
      <c r="F26" s="12">
        <v>43923</v>
      </c>
      <c r="G26">
        <v>26</v>
      </c>
      <c r="H26">
        <v>71</v>
      </c>
    </row>
    <row r="27" spans="6:8" x14ac:dyDescent="0.25">
      <c r="F27" s="12">
        <v>43924</v>
      </c>
      <c r="G27">
        <v>21</v>
      </c>
      <c r="H27">
        <v>77</v>
      </c>
    </row>
    <row r="28" spans="6:8" x14ac:dyDescent="0.25">
      <c r="F28" s="12">
        <v>43925</v>
      </c>
      <c r="G28">
        <v>44</v>
      </c>
      <c r="H28">
        <v>85</v>
      </c>
    </row>
    <row r="29" spans="6:8" x14ac:dyDescent="0.25">
      <c r="F29" s="12">
        <v>43926</v>
      </c>
      <c r="G29">
        <v>42</v>
      </c>
      <c r="H29">
        <v>90</v>
      </c>
    </row>
    <row r="30" spans="6:8" x14ac:dyDescent="0.25">
      <c r="F30" s="12">
        <v>43927</v>
      </c>
      <c r="G30">
        <v>46</v>
      </c>
      <c r="H30">
        <v>80</v>
      </c>
    </row>
    <row r="31" spans="6:8" x14ac:dyDescent="0.25">
      <c r="F31" s="12">
        <v>43928</v>
      </c>
      <c r="G31">
        <v>50</v>
      </c>
      <c r="H31">
        <v>81</v>
      </c>
    </row>
    <row r="32" spans="6:8" x14ac:dyDescent="0.25">
      <c r="F32" s="12">
        <v>43929</v>
      </c>
      <c r="G32">
        <v>45</v>
      </c>
      <c r="H32">
        <v>79</v>
      </c>
    </row>
    <row r="33" spans="6:8" x14ac:dyDescent="0.25">
      <c r="F33" s="12">
        <v>43930</v>
      </c>
      <c r="G33">
        <v>32</v>
      </c>
      <c r="H33">
        <v>60</v>
      </c>
    </row>
    <row r="34" spans="6:8" x14ac:dyDescent="0.25">
      <c r="F34" s="12">
        <v>43931</v>
      </c>
      <c r="G34">
        <v>47</v>
      </c>
      <c r="H34">
        <v>67</v>
      </c>
    </row>
    <row r="35" spans="6:8" x14ac:dyDescent="0.25">
      <c r="F35" s="12">
        <v>43932</v>
      </c>
      <c r="G35">
        <v>54</v>
      </c>
      <c r="H35">
        <v>69</v>
      </c>
    </row>
    <row r="36" spans="6:8" x14ac:dyDescent="0.25">
      <c r="F36" s="12">
        <v>43933</v>
      </c>
      <c r="G36">
        <v>57</v>
      </c>
      <c r="H36">
        <v>78</v>
      </c>
    </row>
    <row r="37" spans="6:8" x14ac:dyDescent="0.25">
      <c r="F37" s="12">
        <v>43934</v>
      </c>
      <c r="G37">
        <v>67</v>
      </c>
    </row>
    <row r="38" spans="6:8" x14ac:dyDescent="0.25">
      <c r="F38" s="12">
        <v>43935</v>
      </c>
      <c r="G38" t="s">
        <v>17</v>
      </c>
    </row>
    <row r="39" spans="6:8" x14ac:dyDescent="0.25">
      <c r="F39" s="12">
        <v>43936</v>
      </c>
      <c r="G39" t="s">
        <v>18</v>
      </c>
    </row>
    <row r="42" spans="6:8" x14ac:dyDescent="0.25">
      <c r="F42" t="s">
        <v>19</v>
      </c>
    </row>
    <row r="44" spans="6:8" ht="150" x14ac:dyDescent="0.25">
      <c r="F44" s="21" t="s">
        <v>22</v>
      </c>
    </row>
  </sheetData>
  <mergeCells count="1">
    <mergeCell ref="G6:H6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Plan1</vt:lpstr>
      <vt:lpstr>Plan2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Edson Lopes</dc:creator>
  <cp:lastModifiedBy>Edson Lopes</cp:lastModifiedBy>
  <dcterms:created xsi:type="dcterms:W3CDTF">2020-04-13T11:40:21Z</dcterms:created>
  <dcterms:modified xsi:type="dcterms:W3CDTF">2020-05-11T10:31:44Z</dcterms:modified>
</cp:coreProperties>
</file>