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ine\Desktop\tabelas\"/>
    </mc:Choice>
  </mc:AlternateContent>
  <bookViews>
    <workbookView xWindow="0" yWindow="0" windowWidth="20490" windowHeight="71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2" i="1" l="1"/>
  <c r="BP34" i="1"/>
  <c r="BP13" i="1"/>
  <c r="BP14" i="1"/>
  <c r="BP15" i="1"/>
  <c r="BP16" i="1"/>
  <c r="BP17" i="1"/>
  <c r="BP18" i="1"/>
  <c r="BP12" i="1"/>
  <c r="BK34" i="1"/>
  <c r="BK9" i="1"/>
  <c r="BK10" i="1"/>
  <c r="BK11" i="1"/>
  <c r="BK12" i="1"/>
  <c r="BK13" i="1"/>
  <c r="BK14" i="1"/>
  <c r="BK15" i="1"/>
  <c r="BK16" i="1"/>
  <c r="BK17" i="1"/>
  <c r="BK18" i="1"/>
  <c r="BK19" i="1"/>
  <c r="BK8" i="1"/>
  <c r="BF34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5" i="1"/>
  <c r="BA34" i="1"/>
  <c r="BA13" i="1"/>
  <c r="BA14" i="1"/>
  <c r="BA15" i="1"/>
  <c r="BA16" i="1"/>
  <c r="BA17" i="1"/>
  <c r="BA18" i="1"/>
  <c r="BA19" i="1"/>
  <c r="BA20" i="1"/>
  <c r="BA12" i="1"/>
  <c r="AV34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11" i="1"/>
  <c r="AQ34" i="1"/>
  <c r="AQ14" i="1"/>
  <c r="AQ15" i="1"/>
  <c r="AQ16" i="1"/>
  <c r="AQ17" i="1"/>
  <c r="AQ18" i="1"/>
  <c r="AQ19" i="1"/>
  <c r="AQ20" i="1"/>
  <c r="AQ21" i="1"/>
  <c r="AQ22" i="1"/>
  <c r="AQ23" i="1"/>
  <c r="AQ13" i="1"/>
  <c r="AL34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12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7" i="1"/>
  <c r="AA27" i="1"/>
  <c r="AA28" i="1"/>
  <c r="AA34" i="1" s="1"/>
  <c r="AA26" i="1"/>
  <c r="AA21" i="1"/>
  <c r="AA22" i="1"/>
  <c r="AA23" i="1"/>
  <c r="AA24" i="1"/>
  <c r="AA25" i="1"/>
  <c r="AA18" i="1"/>
  <c r="AA19" i="1"/>
  <c r="AA20" i="1"/>
  <c r="AA1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7" i="1"/>
  <c r="X6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7" i="1"/>
  <c r="AE6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BS6" i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N6" i="1"/>
  <c r="BN7" i="1" s="1"/>
  <c r="BN8" i="1" s="1"/>
  <c r="BN9" i="1" s="1"/>
  <c r="BN10" i="1" s="1"/>
  <c r="BN11" i="1" s="1"/>
  <c r="BN12" i="1" s="1"/>
  <c r="BN13" i="1" s="1"/>
  <c r="BN14" i="1" s="1"/>
  <c r="BN15" i="1" s="1"/>
  <c r="BN16" i="1" s="1"/>
  <c r="BN17" i="1" s="1"/>
  <c r="BN18" i="1" s="1"/>
  <c r="BN19" i="1" s="1"/>
  <c r="BI5" i="1"/>
  <c r="BI6" i="1" s="1"/>
  <c r="BI7" i="1" s="1"/>
  <c r="BI8" i="1" s="1"/>
  <c r="BI9" i="1" s="1"/>
  <c r="BI10" i="1" s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D5" i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AY5" i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T5" i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O5" i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J5" i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D5" i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W5" i="1"/>
  <c r="W6" i="1" s="1"/>
  <c r="Y6" i="1" s="1"/>
  <c r="AG34" i="1" l="1"/>
  <c r="BV7" i="1"/>
  <c r="BV8" i="1" s="1"/>
  <c r="BV9" i="1" s="1"/>
  <c r="BV10" i="1" s="1"/>
  <c r="BV11" i="1" s="1"/>
  <c r="W7" i="1"/>
  <c r="Y7" i="1" s="1"/>
  <c r="BV12" i="1" l="1"/>
  <c r="BV13" i="1" s="1"/>
  <c r="BV14" i="1" s="1"/>
  <c r="BV15" i="1" s="1"/>
  <c r="BV16" i="1" s="1"/>
  <c r="BV17" i="1" s="1"/>
  <c r="BV18" i="1" s="1"/>
  <c r="BV19" i="1" s="1"/>
  <c r="BV20" i="1" s="1"/>
  <c r="BV21" i="1" s="1"/>
  <c r="BV22" i="1" s="1"/>
  <c r="BV23" i="1" s="1"/>
  <c r="BV24" i="1" s="1"/>
  <c r="BV25" i="1" s="1"/>
  <c r="BV26" i="1" s="1"/>
  <c r="BV27" i="1" s="1"/>
  <c r="BV28" i="1" s="1"/>
  <c r="BV29" i="1" s="1"/>
  <c r="BV30" i="1" s="1"/>
  <c r="BV31" i="1" s="1"/>
  <c r="BV32" i="1" s="1"/>
  <c r="W8" i="1"/>
  <c r="Y8" i="1" s="1"/>
  <c r="W9" i="1" l="1"/>
  <c r="Y9" i="1" s="1"/>
  <c r="W10" i="1" l="1"/>
  <c r="Y10" i="1" s="1"/>
  <c r="W11" i="1" l="1"/>
  <c r="Y11" i="1" s="1"/>
  <c r="W12" i="1" l="1"/>
  <c r="Y12" i="1" s="1"/>
  <c r="W13" i="1" l="1"/>
  <c r="Y13" i="1" s="1"/>
  <c r="W14" i="1" l="1"/>
  <c r="Y14" i="1" s="1"/>
  <c r="W15" i="1" l="1"/>
  <c r="Y15" i="1" s="1"/>
  <c r="W16" i="1" l="1"/>
  <c r="Y16" i="1" s="1"/>
  <c r="W17" i="1" l="1"/>
  <c r="Y17" i="1" s="1"/>
  <c r="W18" i="1" l="1"/>
  <c r="Y18" i="1" s="1"/>
  <c r="W19" i="1" l="1"/>
  <c r="Y19" i="1" s="1"/>
  <c r="W20" i="1" l="1"/>
  <c r="Y20" i="1" s="1"/>
  <c r="W21" i="1" l="1"/>
  <c r="Y21" i="1" s="1"/>
  <c r="W22" i="1" l="1"/>
  <c r="Y22" i="1" s="1"/>
  <c r="W23" i="1" l="1"/>
  <c r="Y23" i="1" s="1"/>
  <c r="W24" i="1" l="1"/>
  <c r="Y24" i="1" s="1"/>
  <c r="W25" i="1" l="1"/>
  <c r="Y25" i="1" s="1"/>
  <c r="W26" i="1" l="1"/>
  <c r="Y26" i="1" s="1"/>
  <c r="W27" i="1" l="1"/>
  <c r="Y27" i="1" s="1"/>
  <c r="W28" i="1" l="1"/>
  <c r="Y28" i="1" s="1"/>
  <c r="W29" i="1" l="1"/>
  <c r="Y29" i="1" s="1"/>
  <c r="W30" i="1" l="1"/>
  <c r="W31" i="1" l="1"/>
  <c r="Y31" i="1" s="1"/>
  <c r="Y30" i="1"/>
</calcChain>
</file>

<file path=xl/sharedStrings.xml><?xml version="1.0" encoding="utf-8"?>
<sst xmlns="http://schemas.openxmlformats.org/spreadsheetml/2006/main" count="39" uniqueCount="16">
  <si>
    <t>oficiais</t>
  </si>
  <si>
    <t>por dia</t>
  </si>
  <si>
    <t>acumulado</t>
  </si>
  <si>
    <t>Números de óbitos de SRAG por covid-19</t>
  </si>
  <si>
    <t>diferença de 11 para 10 de abril</t>
  </si>
  <si>
    <t>diferença de 10 para 8 de abril</t>
  </si>
  <si>
    <t>diferença de 8 para 7 de abril</t>
  </si>
  <si>
    <t>diferença de 7 para 6 de abril</t>
  </si>
  <si>
    <t>diferença de 6 para 5 de abril</t>
  </si>
  <si>
    <t>diferença de 5 para 4 de abril</t>
  </si>
  <si>
    <t>diferença de 4 para 2 de abril</t>
  </si>
  <si>
    <t>diferença de 2 de abril para 30 de março</t>
  </si>
  <si>
    <t>diferença de 30 para 29 de março</t>
  </si>
  <si>
    <t>total de casos atualizados tardiamente</t>
  </si>
  <si>
    <t>mortes registradas por dia (anúncio oficial)</t>
  </si>
  <si>
    <t>mortes por dia (SRAG)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</si>
</sst>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0" xfId="0" applyNumberFormat="1" applyBorder="1"/>
    <xf numFmtId="15" fontId="0" fillId="0" borderId="0" xfId="0" applyNumberFormat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tabSelected="1" workbookViewId="0">
      <selection activeCell="D8" sqref="D8"/>
    </sheetView>
  </sheetViews>
  <sheetFormatPr defaultRowHeight="15" x14ac:dyDescent="0.25"/>
  <cols>
    <col min="2" max="2" width="11.5703125" customWidth="1"/>
    <col min="3" max="3" width="38.42578125" customWidth="1"/>
    <col min="18" max="19" width="10.85546875" customWidth="1"/>
    <col min="21" max="21" width="10.140625" bestFit="1" customWidth="1"/>
    <col min="23" max="24" width="10.42578125" customWidth="1"/>
    <col min="30" max="30" width="10.28515625" customWidth="1"/>
    <col min="36" max="48" width="10.85546875" customWidth="1"/>
    <col min="51" max="53" width="11.140625" customWidth="1"/>
    <col min="56" max="59" width="11.140625" customWidth="1"/>
    <col min="61" max="64" width="11.140625" customWidth="1"/>
    <col min="66" max="69" width="11.140625" customWidth="1"/>
    <col min="71" max="72" width="11.140625" customWidth="1"/>
    <col min="74" max="74" width="10.7109375" customWidth="1"/>
  </cols>
  <sheetData>
    <row r="1" spans="1:74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Y1" t="s">
        <v>3</v>
      </c>
    </row>
    <row r="2" spans="1:74" x14ac:dyDescent="0.25">
      <c r="A2" s="8"/>
      <c r="B2" s="9"/>
      <c r="C2" s="9"/>
      <c r="D2" s="9" t="s">
        <v>15</v>
      </c>
      <c r="E2" s="9"/>
      <c r="F2" s="9"/>
      <c r="G2" s="9"/>
      <c r="H2" s="9"/>
      <c r="I2" s="9"/>
      <c r="J2" s="9"/>
      <c r="K2" s="9"/>
      <c r="L2" s="9"/>
      <c r="M2" s="9"/>
      <c r="N2" s="9"/>
      <c r="O2" s="10"/>
      <c r="Q2" t="s">
        <v>0</v>
      </c>
      <c r="V2" s="3">
        <v>43932</v>
      </c>
      <c r="AC2" s="3">
        <v>43931</v>
      </c>
      <c r="AI2" s="3">
        <v>43929</v>
      </c>
      <c r="AN2" s="3">
        <v>43928</v>
      </c>
      <c r="AS2" s="3">
        <v>43927</v>
      </c>
      <c r="AX2" s="3">
        <v>43926</v>
      </c>
      <c r="BC2" s="3">
        <v>43925</v>
      </c>
      <c r="BH2" s="3">
        <v>43923</v>
      </c>
      <c r="BM2" s="3">
        <v>43920</v>
      </c>
      <c r="BR2" s="3">
        <v>43919</v>
      </c>
      <c r="BU2" t="s">
        <v>0</v>
      </c>
    </row>
    <row r="3" spans="1:74" x14ac:dyDescent="0.25">
      <c r="A3" s="8"/>
      <c r="B3" s="9"/>
      <c r="C3" s="9" t="s">
        <v>14</v>
      </c>
      <c r="D3" s="11">
        <v>43932</v>
      </c>
      <c r="E3" s="11">
        <v>43931</v>
      </c>
      <c r="F3" s="11">
        <v>43929</v>
      </c>
      <c r="G3" s="11">
        <v>43928</v>
      </c>
      <c r="H3" s="11">
        <v>43927</v>
      </c>
      <c r="I3" s="11">
        <v>43926</v>
      </c>
      <c r="J3" s="11">
        <v>43925</v>
      </c>
      <c r="K3" s="11">
        <v>43923</v>
      </c>
      <c r="L3" s="11">
        <v>43920</v>
      </c>
      <c r="M3" s="11">
        <v>43919</v>
      </c>
      <c r="N3" s="9"/>
      <c r="O3" s="10"/>
      <c r="Q3" t="s">
        <v>1</v>
      </c>
      <c r="R3" t="s">
        <v>2</v>
      </c>
      <c r="V3" t="s">
        <v>1</v>
      </c>
      <c r="W3" t="s">
        <v>2</v>
      </c>
      <c r="AC3" t="s">
        <v>1</v>
      </c>
      <c r="AD3" t="s">
        <v>2</v>
      </c>
      <c r="AI3" t="s">
        <v>1</v>
      </c>
      <c r="AJ3" t="s">
        <v>2</v>
      </c>
      <c r="AN3" t="s">
        <v>1</v>
      </c>
      <c r="AO3" t="s">
        <v>2</v>
      </c>
      <c r="AS3" t="s">
        <v>1</v>
      </c>
      <c r="AT3" t="s">
        <v>2</v>
      </c>
      <c r="AX3" t="s">
        <v>1</v>
      </c>
      <c r="AY3" t="s">
        <v>2</v>
      </c>
      <c r="BC3" t="s">
        <v>1</v>
      </c>
      <c r="BD3" t="s">
        <v>2</v>
      </c>
      <c r="BH3" t="s">
        <v>1</v>
      </c>
      <c r="BI3" t="s">
        <v>2</v>
      </c>
      <c r="BM3" t="s">
        <v>1</v>
      </c>
      <c r="BN3" t="s">
        <v>2</v>
      </c>
      <c r="BR3" t="s">
        <v>1</v>
      </c>
      <c r="BS3" t="s">
        <v>2</v>
      </c>
      <c r="BU3" t="s">
        <v>1</v>
      </c>
      <c r="BV3" t="s">
        <v>2</v>
      </c>
    </row>
    <row r="4" spans="1:74" x14ac:dyDescent="0.25">
      <c r="A4" s="8"/>
      <c r="B4" s="12">
        <v>43905</v>
      </c>
      <c r="C4" s="9"/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13">
        <v>2</v>
      </c>
      <c r="M4" s="13">
        <v>2</v>
      </c>
      <c r="N4" s="9"/>
      <c r="O4" s="10"/>
      <c r="U4" s="1">
        <v>43905</v>
      </c>
      <c r="V4">
        <v>1</v>
      </c>
      <c r="AC4">
        <v>1</v>
      </c>
      <c r="AI4">
        <v>1</v>
      </c>
      <c r="AN4">
        <v>1</v>
      </c>
      <c r="AS4">
        <v>1</v>
      </c>
      <c r="AX4">
        <v>1</v>
      </c>
      <c r="BC4">
        <v>1</v>
      </c>
      <c r="BH4">
        <v>1</v>
      </c>
      <c r="BM4" s="4"/>
      <c r="BN4" s="4"/>
      <c r="BO4" s="4"/>
      <c r="BP4" s="4"/>
      <c r="BR4" s="4"/>
      <c r="BS4" s="4"/>
    </row>
    <row r="5" spans="1:74" x14ac:dyDescent="0.25">
      <c r="A5" s="8"/>
      <c r="B5" s="12">
        <v>43906</v>
      </c>
      <c r="C5" s="9"/>
      <c r="D5" s="9">
        <v>3</v>
      </c>
      <c r="E5" s="9">
        <v>3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2</v>
      </c>
      <c r="L5" s="13">
        <v>2</v>
      </c>
      <c r="M5" s="13">
        <v>2</v>
      </c>
      <c r="N5" s="9"/>
      <c r="O5" s="10"/>
      <c r="U5" s="1">
        <v>43906</v>
      </c>
      <c r="V5">
        <v>3</v>
      </c>
      <c r="W5">
        <f>V4+V5</f>
        <v>4</v>
      </c>
      <c r="AC5">
        <v>3</v>
      </c>
      <c r="AD5">
        <f>AC5+AC4</f>
        <v>4</v>
      </c>
      <c r="AI5">
        <v>3</v>
      </c>
      <c r="AJ5">
        <f>AI4+AI5</f>
        <v>4</v>
      </c>
      <c r="AN5">
        <v>3</v>
      </c>
      <c r="AO5">
        <f>AN5+AN4</f>
        <v>4</v>
      </c>
      <c r="AS5">
        <v>3</v>
      </c>
      <c r="AT5">
        <f>AS4+AS5</f>
        <v>4</v>
      </c>
      <c r="AX5">
        <v>3</v>
      </c>
      <c r="AY5">
        <f>AX4+AX5</f>
        <v>4</v>
      </c>
      <c r="BC5">
        <v>3</v>
      </c>
      <c r="BD5">
        <f>BC4+BC5</f>
        <v>4</v>
      </c>
      <c r="BF5">
        <f>BC5-BH5</f>
        <v>1</v>
      </c>
      <c r="BH5">
        <v>2</v>
      </c>
      <c r="BI5">
        <f>BH4+BH5</f>
        <v>3</v>
      </c>
      <c r="BM5" s="4">
        <v>2</v>
      </c>
      <c r="BN5" s="4"/>
      <c r="BO5" s="4"/>
      <c r="BP5" s="4"/>
      <c r="BR5" s="4">
        <v>2</v>
      </c>
      <c r="BS5" s="4"/>
    </row>
    <row r="6" spans="1:74" x14ac:dyDescent="0.25">
      <c r="A6" s="8"/>
      <c r="B6" s="12">
        <v>43907</v>
      </c>
      <c r="C6" s="9">
        <v>1</v>
      </c>
      <c r="D6" s="9">
        <v>2</v>
      </c>
      <c r="E6" s="9">
        <v>2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2</v>
      </c>
      <c r="L6" s="13">
        <v>4</v>
      </c>
      <c r="M6" s="13">
        <v>4</v>
      </c>
      <c r="N6" s="9"/>
      <c r="O6" s="10"/>
      <c r="Q6">
        <v>1</v>
      </c>
      <c r="U6" s="1">
        <v>43907</v>
      </c>
      <c r="V6">
        <v>2</v>
      </c>
      <c r="W6">
        <f>W5+V6</f>
        <v>6</v>
      </c>
      <c r="X6">
        <f>W6-Q6</f>
        <v>5</v>
      </c>
      <c r="Y6">
        <f>W6-Q6</f>
        <v>5</v>
      </c>
      <c r="AC6">
        <v>2</v>
      </c>
      <c r="AD6">
        <f>AD5+AC6</f>
        <v>6</v>
      </c>
      <c r="AE6">
        <f>AD6-Q6</f>
        <v>5</v>
      </c>
      <c r="AI6">
        <v>1</v>
      </c>
      <c r="AJ6">
        <f>AJ5+AI6</f>
        <v>5</v>
      </c>
      <c r="AN6">
        <v>1</v>
      </c>
      <c r="AO6">
        <f>AO5+AN6</f>
        <v>5</v>
      </c>
      <c r="AS6">
        <v>1</v>
      </c>
      <c r="AT6">
        <f>AT5+AS6</f>
        <v>5</v>
      </c>
      <c r="AX6">
        <v>1</v>
      </c>
      <c r="AY6">
        <f>AY5+AX6</f>
        <v>5</v>
      </c>
      <c r="BC6">
        <v>1</v>
      </c>
      <c r="BD6">
        <f t="shared" ref="BD6:BD23" si="0">BD5+BC6</f>
        <v>5</v>
      </c>
      <c r="BF6">
        <f t="shared" ref="BF6:BF20" si="1">BC6-BH6</f>
        <v>-1</v>
      </c>
      <c r="BH6">
        <v>2</v>
      </c>
      <c r="BI6">
        <f>BI5+BH6</f>
        <v>5</v>
      </c>
      <c r="BM6" s="4">
        <v>2</v>
      </c>
      <c r="BN6" s="4">
        <f>BM5+BM6</f>
        <v>4</v>
      </c>
      <c r="BO6" s="4"/>
      <c r="BP6" s="4"/>
      <c r="BR6" s="4">
        <v>2</v>
      </c>
      <c r="BS6" s="4">
        <f>BR5+BR6</f>
        <v>4</v>
      </c>
      <c r="BU6">
        <v>1</v>
      </c>
    </row>
    <row r="7" spans="1:74" x14ac:dyDescent="0.25">
      <c r="A7" s="8"/>
      <c r="B7" s="12">
        <v>43908</v>
      </c>
      <c r="C7" s="9">
        <v>3</v>
      </c>
      <c r="D7" s="9">
        <v>5</v>
      </c>
      <c r="E7" s="9">
        <v>5</v>
      </c>
      <c r="F7" s="9">
        <v>4</v>
      </c>
      <c r="G7" s="9">
        <v>4</v>
      </c>
      <c r="H7" s="9">
        <v>4</v>
      </c>
      <c r="I7" s="9">
        <v>4</v>
      </c>
      <c r="J7" s="9">
        <v>4</v>
      </c>
      <c r="K7" s="9">
        <v>4</v>
      </c>
      <c r="L7" s="13">
        <v>6</v>
      </c>
      <c r="M7" s="13">
        <v>6</v>
      </c>
      <c r="N7" s="9"/>
      <c r="O7" s="10"/>
      <c r="Q7">
        <v>3</v>
      </c>
      <c r="R7">
        <f>Q6+Q7</f>
        <v>4</v>
      </c>
      <c r="U7" s="1">
        <v>43908</v>
      </c>
      <c r="V7">
        <v>5</v>
      </c>
      <c r="W7">
        <f t="shared" ref="W7:W31" si="2">W6+V7</f>
        <v>11</v>
      </c>
      <c r="X7">
        <f>V7-Q7</f>
        <v>2</v>
      </c>
      <c r="Y7">
        <f>W7-R7</f>
        <v>7</v>
      </c>
      <c r="AC7">
        <v>5</v>
      </c>
      <c r="AD7">
        <f t="shared" ref="AD7:AD30" si="3">AD6+AC7</f>
        <v>11</v>
      </c>
      <c r="AE7">
        <f>AD7-R7</f>
        <v>7</v>
      </c>
      <c r="AG7">
        <f>AC7-AI7</f>
        <v>1</v>
      </c>
      <c r="AI7">
        <v>4</v>
      </c>
      <c r="AJ7">
        <f t="shared" ref="AJ7:AJ28" si="4">AJ6+AI7</f>
        <v>9</v>
      </c>
      <c r="AN7">
        <v>4</v>
      </c>
      <c r="AO7">
        <f t="shared" ref="AO7:AO27" si="5">AO6+AN7</f>
        <v>9</v>
      </c>
      <c r="AS7">
        <v>4</v>
      </c>
      <c r="AT7">
        <f t="shared" ref="AT7:AT26" si="6">AT6+AS7</f>
        <v>9</v>
      </c>
      <c r="AX7">
        <v>4</v>
      </c>
      <c r="AY7">
        <f t="shared" ref="AY7:AY25" si="7">AY6+AX7</f>
        <v>9</v>
      </c>
      <c r="BC7">
        <v>4</v>
      </c>
      <c r="BD7">
        <f t="shared" si="0"/>
        <v>9</v>
      </c>
      <c r="BF7">
        <f t="shared" si="1"/>
        <v>0</v>
      </c>
      <c r="BH7">
        <v>4</v>
      </c>
      <c r="BI7">
        <f t="shared" ref="BI7:BI22" si="8">BI6+BH7</f>
        <v>9</v>
      </c>
      <c r="BM7" s="4">
        <v>4</v>
      </c>
      <c r="BN7" s="4">
        <f>BN6+BM7</f>
        <v>8</v>
      </c>
      <c r="BO7" s="4"/>
      <c r="BP7" s="4"/>
      <c r="BR7" s="4">
        <v>4</v>
      </c>
      <c r="BS7" s="4">
        <f>BS6+BR7</f>
        <v>8</v>
      </c>
      <c r="BU7">
        <v>3</v>
      </c>
      <c r="BV7">
        <f>BU6+BU7</f>
        <v>4</v>
      </c>
    </row>
    <row r="8" spans="1:74" x14ac:dyDescent="0.25">
      <c r="A8" s="8"/>
      <c r="B8" s="12">
        <v>43909</v>
      </c>
      <c r="C8" s="9">
        <v>2</v>
      </c>
      <c r="D8" s="9">
        <v>7</v>
      </c>
      <c r="E8" s="9">
        <v>7</v>
      </c>
      <c r="F8" s="9">
        <v>7</v>
      </c>
      <c r="G8" s="9">
        <v>7</v>
      </c>
      <c r="H8" s="9">
        <v>7</v>
      </c>
      <c r="I8" s="9">
        <v>7</v>
      </c>
      <c r="J8" s="9">
        <v>7</v>
      </c>
      <c r="K8" s="9">
        <v>7</v>
      </c>
      <c r="L8" s="13">
        <v>6</v>
      </c>
      <c r="M8" s="13">
        <v>6</v>
      </c>
      <c r="N8" s="9"/>
      <c r="O8" s="10"/>
      <c r="Q8">
        <v>2</v>
      </c>
      <c r="R8">
        <f>R7+Q8</f>
        <v>6</v>
      </c>
      <c r="U8" s="1">
        <v>43909</v>
      </c>
      <c r="V8">
        <v>7</v>
      </c>
      <c r="W8">
        <f t="shared" si="2"/>
        <v>18</v>
      </c>
      <c r="X8">
        <f t="shared" ref="X8:X31" si="9">V8-Q8</f>
        <v>5</v>
      </c>
      <c r="Y8">
        <f>W8-R8</f>
        <v>12</v>
      </c>
      <c r="AC8">
        <v>7</v>
      </c>
      <c r="AD8">
        <f t="shared" si="3"/>
        <v>18</v>
      </c>
      <c r="AE8">
        <f t="shared" ref="AE8:AE30" si="10">AD8-R8</f>
        <v>12</v>
      </c>
      <c r="AG8">
        <f t="shared" ref="AG8:AG26" si="11">AC8-AI8</f>
        <v>0</v>
      </c>
      <c r="AI8">
        <v>7</v>
      </c>
      <c r="AJ8">
        <f t="shared" si="4"/>
        <v>16</v>
      </c>
      <c r="AN8">
        <v>7</v>
      </c>
      <c r="AO8">
        <f t="shared" si="5"/>
        <v>16</v>
      </c>
      <c r="AS8">
        <v>7</v>
      </c>
      <c r="AT8">
        <f t="shared" si="6"/>
        <v>16</v>
      </c>
      <c r="AX8">
        <v>7</v>
      </c>
      <c r="AY8">
        <f t="shared" si="7"/>
        <v>16</v>
      </c>
      <c r="BC8">
        <v>7</v>
      </c>
      <c r="BD8">
        <f t="shared" si="0"/>
        <v>16</v>
      </c>
      <c r="BF8">
        <f t="shared" si="1"/>
        <v>0</v>
      </c>
      <c r="BH8">
        <v>7</v>
      </c>
      <c r="BI8">
        <f t="shared" si="8"/>
        <v>16</v>
      </c>
      <c r="BK8">
        <f>BH8-BM8</f>
        <v>1</v>
      </c>
      <c r="BM8" s="4">
        <v>6</v>
      </c>
      <c r="BN8" s="4">
        <f t="shared" ref="BN8:BN19" si="12">BN7+BM8</f>
        <v>14</v>
      </c>
      <c r="BO8" s="4"/>
      <c r="BP8" s="4"/>
      <c r="BR8" s="4">
        <v>6</v>
      </c>
      <c r="BS8" s="4">
        <f t="shared" ref="BS8:BS18" si="13">BS7+BR8</f>
        <v>14</v>
      </c>
      <c r="BU8">
        <v>2</v>
      </c>
      <c r="BV8">
        <f>BV7+BU8</f>
        <v>6</v>
      </c>
    </row>
    <row r="9" spans="1:74" x14ac:dyDescent="0.25">
      <c r="A9" s="8"/>
      <c r="B9" s="12">
        <v>43910</v>
      </c>
      <c r="C9" s="9">
        <v>5</v>
      </c>
      <c r="D9" s="9">
        <v>9</v>
      </c>
      <c r="E9" s="9">
        <v>9</v>
      </c>
      <c r="F9" s="9">
        <v>8</v>
      </c>
      <c r="G9" s="9">
        <v>8</v>
      </c>
      <c r="H9" s="9">
        <v>8</v>
      </c>
      <c r="I9" s="9">
        <v>8</v>
      </c>
      <c r="J9" s="9">
        <v>8</v>
      </c>
      <c r="K9" s="9">
        <v>7</v>
      </c>
      <c r="L9" s="13">
        <v>9</v>
      </c>
      <c r="M9" s="13">
        <v>9</v>
      </c>
      <c r="N9" s="9"/>
      <c r="O9" s="10"/>
      <c r="Q9">
        <v>5</v>
      </c>
      <c r="R9">
        <f t="shared" ref="R9:R32" si="14">R8+Q9</f>
        <v>11</v>
      </c>
      <c r="U9" s="1">
        <v>43910</v>
      </c>
      <c r="V9">
        <v>9</v>
      </c>
      <c r="W9">
        <f t="shared" si="2"/>
        <v>27</v>
      </c>
      <c r="X9">
        <f t="shared" si="9"/>
        <v>4</v>
      </c>
      <c r="Y9">
        <f t="shared" ref="Y9:Y31" si="15">W9-R9</f>
        <v>16</v>
      </c>
      <c r="AC9">
        <v>9</v>
      </c>
      <c r="AD9">
        <f t="shared" si="3"/>
        <v>27</v>
      </c>
      <c r="AE9">
        <f t="shared" si="10"/>
        <v>16</v>
      </c>
      <c r="AG9">
        <f t="shared" si="11"/>
        <v>1</v>
      </c>
      <c r="AI9">
        <v>8</v>
      </c>
      <c r="AJ9">
        <f t="shared" si="4"/>
        <v>24</v>
      </c>
      <c r="AN9">
        <v>8</v>
      </c>
      <c r="AO9">
        <f t="shared" si="5"/>
        <v>24</v>
      </c>
      <c r="AS9">
        <v>8</v>
      </c>
      <c r="AT9">
        <f t="shared" si="6"/>
        <v>24</v>
      </c>
      <c r="AX9">
        <v>8</v>
      </c>
      <c r="AY9">
        <f t="shared" si="7"/>
        <v>24</v>
      </c>
      <c r="BC9">
        <v>8</v>
      </c>
      <c r="BD9">
        <f t="shared" si="0"/>
        <v>24</v>
      </c>
      <c r="BF9">
        <f t="shared" si="1"/>
        <v>1</v>
      </c>
      <c r="BH9">
        <v>7</v>
      </c>
      <c r="BI9">
        <f t="shared" si="8"/>
        <v>23</v>
      </c>
      <c r="BK9">
        <f t="shared" ref="BK9:BK19" si="16">BH9-BM9</f>
        <v>1</v>
      </c>
      <c r="BM9" s="4">
        <v>6</v>
      </c>
      <c r="BN9" s="4">
        <f t="shared" si="12"/>
        <v>20</v>
      </c>
      <c r="BO9" s="4"/>
      <c r="BP9" s="4"/>
      <c r="BR9" s="4">
        <v>6</v>
      </c>
      <c r="BS9" s="4">
        <f t="shared" si="13"/>
        <v>20</v>
      </c>
      <c r="BU9">
        <v>5</v>
      </c>
      <c r="BV9">
        <f t="shared" ref="BV9:BV32" si="17">BV8+BU9</f>
        <v>11</v>
      </c>
    </row>
    <row r="10" spans="1:74" x14ac:dyDescent="0.25">
      <c r="A10" s="8"/>
      <c r="B10" s="12">
        <v>43911</v>
      </c>
      <c r="C10" s="9">
        <v>7</v>
      </c>
      <c r="D10" s="9">
        <v>11</v>
      </c>
      <c r="E10" s="9">
        <v>11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13">
        <v>8</v>
      </c>
      <c r="M10" s="13">
        <v>8</v>
      </c>
      <c r="N10" s="9"/>
      <c r="O10" s="10"/>
      <c r="Q10">
        <v>7</v>
      </c>
      <c r="R10">
        <f t="shared" si="14"/>
        <v>18</v>
      </c>
      <c r="U10" s="1">
        <v>43911</v>
      </c>
      <c r="V10">
        <v>11</v>
      </c>
      <c r="W10">
        <f t="shared" si="2"/>
        <v>38</v>
      </c>
      <c r="X10">
        <f t="shared" si="9"/>
        <v>4</v>
      </c>
      <c r="Y10">
        <f t="shared" si="15"/>
        <v>20</v>
      </c>
      <c r="AC10">
        <v>11</v>
      </c>
      <c r="AD10">
        <f t="shared" si="3"/>
        <v>38</v>
      </c>
      <c r="AE10">
        <f t="shared" si="10"/>
        <v>20</v>
      </c>
      <c r="AG10">
        <f t="shared" si="11"/>
        <v>1</v>
      </c>
      <c r="AI10">
        <v>10</v>
      </c>
      <c r="AJ10">
        <f t="shared" si="4"/>
        <v>34</v>
      </c>
      <c r="AN10">
        <v>10</v>
      </c>
      <c r="AO10">
        <f t="shared" si="5"/>
        <v>34</v>
      </c>
      <c r="AS10">
        <v>10</v>
      </c>
      <c r="AT10">
        <f t="shared" si="6"/>
        <v>34</v>
      </c>
      <c r="AX10">
        <v>10</v>
      </c>
      <c r="AY10">
        <f t="shared" si="7"/>
        <v>34</v>
      </c>
      <c r="BC10">
        <v>10</v>
      </c>
      <c r="BD10">
        <f t="shared" si="0"/>
        <v>34</v>
      </c>
      <c r="BF10">
        <f t="shared" si="1"/>
        <v>0</v>
      </c>
      <c r="BH10">
        <v>10</v>
      </c>
      <c r="BI10">
        <f t="shared" si="8"/>
        <v>33</v>
      </c>
      <c r="BK10">
        <f t="shared" si="16"/>
        <v>1</v>
      </c>
      <c r="BM10" s="4">
        <v>9</v>
      </c>
      <c r="BN10" s="4">
        <f t="shared" si="12"/>
        <v>29</v>
      </c>
      <c r="BO10" s="4"/>
      <c r="BP10" s="4"/>
      <c r="BR10" s="4">
        <v>9</v>
      </c>
      <c r="BS10" s="4">
        <f t="shared" si="13"/>
        <v>29</v>
      </c>
      <c r="BU10">
        <v>7</v>
      </c>
      <c r="BV10">
        <f t="shared" si="17"/>
        <v>18</v>
      </c>
    </row>
    <row r="11" spans="1:74" x14ac:dyDescent="0.25">
      <c r="A11" s="8"/>
      <c r="B11" s="12">
        <v>43912</v>
      </c>
      <c r="C11" s="9">
        <v>7</v>
      </c>
      <c r="D11" s="9">
        <v>13</v>
      </c>
      <c r="E11" s="9">
        <v>13</v>
      </c>
      <c r="F11" s="9">
        <v>13</v>
      </c>
      <c r="G11" s="9">
        <v>13</v>
      </c>
      <c r="H11" s="9">
        <v>13</v>
      </c>
      <c r="I11" s="9">
        <v>12</v>
      </c>
      <c r="J11" s="9">
        <v>12</v>
      </c>
      <c r="K11" s="9">
        <v>10</v>
      </c>
      <c r="L11" s="13">
        <v>15</v>
      </c>
      <c r="M11" s="13">
        <v>12</v>
      </c>
      <c r="N11" s="9"/>
      <c r="O11" s="10"/>
      <c r="Q11">
        <v>7</v>
      </c>
      <c r="R11">
        <f t="shared" si="14"/>
        <v>25</v>
      </c>
      <c r="U11" s="1">
        <v>43912</v>
      </c>
      <c r="V11">
        <v>13</v>
      </c>
      <c r="W11">
        <f t="shared" si="2"/>
        <v>51</v>
      </c>
      <c r="X11">
        <f t="shared" si="9"/>
        <v>6</v>
      </c>
      <c r="Y11">
        <f t="shared" si="15"/>
        <v>26</v>
      </c>
      <c r="AC11">
        <v>13</v>
      </c>
      <c r="AD11">
        <f t="shared" si="3"/>
        <v>51</v>
      </c>
      <c r="AE11">
        <f t="shared" si="10"/>
        <v>26</v>
      </c>
      <c r="AG11">
        <f t="shared" si="11"/>
        <v>0</v>
      </c>
      <c r="AI11">
        <v>13</v>
      </c>
      <c r="AJ11">
        <f t="shared" si="4"/>
        <v>47</v>
      </c>
      <c r="AN11">
        <v>13</v>
      </c>
      <c r="AO11">
        <f t="shared" si="5"/>
        <v>47</v>
      </c>
      <c r="AS11">
        <v>13</v>
      </c>
      <c r="AT11">
        <f t="shared" si="6"/>
        <v>47</v>
      </c>
      <c r="AV11">
        <f>AS11-AX11</f>
        <v>1</v>
      </c>
      <c r="AX11">
        <v>12</v>
      </c>
      <c r="AY11">
        <f t="shared" si="7"/>
        <v>46</v>
      </c>
      <c r="BC11">
        <v>12</v>
      </c>
      <c r="BD11">
        <f t="shared" si="0"/>
        <v>46</v>
      </c>
      <c r="BF11">
        <f t="shared" si="1"/>
        <v>2</v>
      </c>
      <c r="BH11">
        <v>10</v>
      </c>
      <c r="BI11">
        <f t="shared" si="8"/>
        <v>43</v>
      </c>
      <c r="BK11">
        <f t="shared" si="16"/>
        <v>2</v>
      </c>
      <c r="BM11" s="4">
        <v>8</v>
      </c>
      <c r="BN11" s="4">
        <f t="shared" si="12"/>
        <v>37</v>
      </c>
      <c r="BO11" s="4"/>
      <c r="BP11" s="4"/>
      <c r="BR11" s="4">
        <v>8</v>
      </c>
      <c r="BS11" s="4">
        <f t="shared" si="13"/>
        <v>37</v>
      </c>
      <c r="BU11">
        <v>7</v>
      </c>
      <c r="BV11">
        <f t="shared" si="17"/>
        <v>25</v>
      </c>
    </row>
    <row r="12" spans="1:74" x14ac:dyDescent="0.25">
      <c r="A12" s="8"/>
      <c r="B12" s="12">
        <v>43913</v>
      </c>
      <c r="C12" s="9">
        <v>9</v>
      </c>
      <c r="D12" s="9">
        <v>27</v>
      </c>
      <c r="E12" s="9">
        <v>27</v>
      </c>
      <c r="F12" s="9">
        <v>24</v>
      </c>
      <c r="G12" s="9">
        <v>20</v>
      </c>
      <c r="H12" s="9">
        <v>20</v>
      </c>
      <c r="I12" s="13">
        <v>20</v>
      </c>
      <c r="J12" s="13">
        <v>18</v>
      </c>
      <c r="K12" s="13">
        <v>17</v>
      </c>
      <c r="L12" s="13">
        <v>12</v>
      </c>
      <c r="M12" s="13">
        <v>12</v>
      </c>
      <c r="N12" s="9"/>
      <c r="O12" s="10"/>
      <c r="Q12">
        <v>9</v>
      </c>
      <c r="R12">
        <f t="shared" si="14"/>
        <v>34</v>
      </c>
      <c r="U12" s="1">
        <v>43913</v>
      </c>
      <c r="V12">
        <v>27</v>
      </c>
      <c r="W12">
        <f t="shared" si="2"/>
        <v>78</v>
      </c>
      <c r="X12">
        <f t="shared" si="9"/>
        <v>18</v>
      </c>
      <c r="Y12">
        <f t="shared" si="15"/>
        <v>44</v>
      </c>
      <c r="AC12">
        <v>27</v>
      </c>
      <c r="AD12">
        <f t="shared" si="3"/>
        <v>78</v>
      </c>
      <c r="AE12">
        <f t="shared" si="10"/>
        <v>44</v>
      </c>
      <c r="AG12">
        <f t="shared" si="11"/>
        <v>3</v>
      </c>
      <c r="AI12">
        <v>24</v>
      </c>
      <c r="AJ12">
        <f t="shared" si="4"/>
        <v>71</v>
      </c>
      <c r="AL12">
        <f>AI12-AN12</f>
        <v>4</v>
      </c>
      <c r="AN12">
        <v>20</v>
      </c>
      <c r="AO12">
        <f t="shared" si="5"/>
        <v>67</v>
      </c>
      <c r="AS12">
        <v>20</v>
      </c>
      <c r="AT12">
        <f t="shared" si="6"/>
        <v>67</v>
      </c>
      <c r="AV12">
        <f t="shared" ref="AV12:AV23" si="18">AS12-AX12</f>
        <v>0</v>
      </c>
      <c r="AX12" s="4">
        <v>20</v>
      </c>
      <c r="AY12">
        <f t="shared" si="7"/>
        <v>66</v>
      </c>
      <c r="BA12">
        <f>AX12-BC12</f>
        <v>2</v>
      </c>
      <c r="BC12" s="4">
        <v>18</v>
      </c>
      <c r="BD12">
        <f t="shared" si="0"/>
        <v>64</v>
      </c>
      <c r="BF12">
        <f t="shared" si="1"/>
        <v>1</v>
      </c>
      <c r="BH12" s="4">
        <v>17</v>
      </c>
      <c r="BI12">
        <f t="shared" si="8"/>
        <v>60</v>
      </c>
      <c r="BK12">
        <f t="shared" si="16"/>
        <v>2</v>
      </c>
      <c r="BM12" s="4">
        <v>15</v>
      </c>
      <c r="BN12" s="4">
        <f t="shared" si="12"/>
        <v>52</v>
      </c>
      <c r="BO12" s="4"/>
      <c r="BP12" s="4">
        <f>BM12-BR12</f>
        <v>3</v>
      </c>
      <c r="BR12" s="4">
        <v>12</v>
      </c>
      <c r="BS12" s="4">
        <f t="shared" si="13"/>
        <v>49</v>
      </c>
      <c r="BU12">
        <v>9</v>
      </c>
      <c r="BV12">
        <f t="shared" si="17"/>
        <v>34</v>
      </c>
    </row>
    <row r="13" spans="1:74" x14ac:dyDescent="0.25">
      <c r="A13" s="8"/>
      <c r="B13" s="12">
        <v>43914</v>
      </c>
      <c r="C13" s="9">
        <v>12</v>
      </c>
      <c r="D13" s="9">
        <v>23</v>
      </c>
      <c r="E13" s="9">
        <v>23</v>
      </c>
      <c r="F13" s="9">
        <v>22</v>
      </c>
      <c r="G13" s="9">
        <v>20</v>
      </c>
      <c r="H13" s="9">
        <v>18</v>
      </c>
      <c r="I13" s="13">
        <v>17</v>
      </c>
      <c r="J13" s="13">
        <v>15</v>
      </c>
      <c r="K13" s="13">
        <v>17</v>
      </c>
      <c r="L13" s="13">
        <v>14</v>
      </c>
      <c r="M13" s="13">
        <v>13</v>
      </c>
      <c r="N13" s="9"/>
      <c r="O13" s="10"/>
      <c r="Q13">
        <v>12</v>
      </c>
      <c r="R13">
        <f t="shared" si="14"/>
        <v>46</v>
      </c>
      <c r="U13" s="1">
        <v>43914</v>
      </c>
      <c r="V13">
        <v>23</v>
      </c>
      <c r="W13">
        <f t="shared" si="2"/>
        <v>101</v>
      </c>
      <c r="X13">
        <f t="shared" si="9"/>
        <v>11</v>
      </c>
      <c r="Y13">
        <f t="shared" si="15"/>
        <v>55</v>
      </c>
      <c r="AC13">
        <v>23</v>
      </c>
      <c r="AD13">
        <f t="shared" si="3"/>
        <v>101</v>
      </c>
      <c r="AE13">
        <f t="shared" si="10"/>
        <v>55</v>
      </c>
      <c r="AG13">
        <f t="shared" si="11"/>
        <v>1</v>
      </c>
      <c r="AI13">
        <v>22</v>
      </c>
      <c r="AJ13">
        <f t="shared" si="4"/>
        <v>93</v>
      </c>
      <c r="AL13">
        <f t="shared" ref="AL13:AL25" si="19">AI13-AN13</f>
        <v>2</v>
      </c>
      <c r="AN13">
        <v>20</v>
      </c>
      <c r="AO13">
        <f t="shared" si="5"/>
        <v>87</v>
      </c>
      <c r="AQ13">
        <f>AN13-AS13</f>
        <v>2</v>
      </c>
      <c r="AS13">
        <v>18</v>
      </c>
      <c r="AT13">
        <f t="shared" si="6"/>
        <v>85</v>
      </c>
      <c r="AV13">
        <f t="shared" si="18"/>
        <v>1</v>
      </c>
      <c r="AX13" s="4">
        <v>17</v>
      </c>
      <c r="AY13">
        <f t="shared" si="7"/>
        <v>83</v>
      </c>
      <c r="BA13">
        <f t="shared" ref="BA13:BA20" si="20">AX13-BC13</f>
        <v>2</v>
      </c>
      <c r="BC13" s="4">
        <v>15</v>
      </c>
      <c r="BD13">
        <f t="shared" si="0"/>
        <v>79</v>
      </c>
      <c r="BF13">
        <f t="shared" si="1"/>
        <v>-2</v>
      </c>
      <c r="BH13" s="4">
        <v>17</v>
      </c>
      <c r="BI13">
        <f t="shared" si="8"/>
        <v>77</v>
      </c>
      <c r="BK13">
        <f t="shared" si="16"/>
        <v>5</v>
      </c>
      <c r="BM13" s="4">
        <v>12</v>
      </c>
      <c r="BN13" s="4">
        <f t="shared" si="12"/>
        <v>64</v>
      </c>
      <c r="BO13" s="4"/>
      <c r="BP13" s="4">
        <f t="shared" ref="BP13:BP18" si="21">BM13-BR13</f>
        <v>0</v>
      </c>
      <c r="BR13" s="4">
        <v>12</v>
      </c>
      <c r="BS13" s="4">
        <f t="shared" si="13"/>
        <v>61</v>
      </c>
      <c r="BU13">
        <v>12</v>
      </c>
      <c r="BV13">
        <f t="shared" si="17"/>
        <v>46</v>
      </c>
    </row>
    <row r="14" spans="1:74" x14ac:dyDescent="0.25">
      <c r="A14" s="8"/>
      <c r="B14" s="12">
        <v>43915</v>
      </c>
      <c r="C14" s="9">
        <v>11</v>
      </c>
      <c r="D14" s="9">
        <v>25</v>
      </c>
      <c r="E14" s="9">
        <v>25</v>
      </c>
      <c r="F14" s="9">
        <v>25</v>
      </c>
      <c r="G14" s="9">
        <v>24</v>
      </c>
      <c r="H14" s="9">
        <v>21</v>
      </c>
      <c r="I14" s="13">
        <v>21</v>
      </c>
      <c r="J14" s="13">
        <v>20</v>
      </c>
      <c r="K14" s="13">
        <v>17</v>
      </c>
      <c r="L14" s="13">
        <v>14</v>
      </c>
      <c r="M14" s="13">
        <v>14</v>
      </c>
      <c r="N14" s="9"/>
      <c r="O14" s="10"/>
      <c r="Q14">
        <v>11</v>
      </c>
      <c r="R14">
        <f t="shared" si="14"/>
        <v>57</v>
      </c>
      <c r="U14" s="1">
        <v>43915</v>
      </c>
      <c r="V14">
        <v>25</v>
      </c>
      <c r="W14">
        <f t="shared" si="2"/>
        <v>126</v>
      </c>
      <c r="X14">
        <f t="shared" si="9"/>
        <v>14</v>
      </c>
      <c r="Y14">
        <f t="shared" si="15"/>
        <v>69</v>
      </c>
      <c r="AC14">
        <v>25</v>
      </c>
      <c r="AD14">
        <f t="shared" si="3"/>
        <v>126</v>
      </c>
      <c r="AE14">
        <f t="shared" si="10"/>
        <v>69</v>
      </c>
      <c r="AG14">
        <f t="shared" si="11"/>
        <v>0</v>
      </c>
      <c r="AI14">
        <v>25</v>
      </c>
      <c r="AJ14">
        <f t="shared" si="4"/>
        <v>118</v>
      </c>
      <c r="AL14">
        <f t="shared" si="19"/>
        <v>1</v>
      </c>
      <c r="AN14">
        <v>24</v>
      </c>
      <c r="AO14">
        <f t="shared" si="5"/>
        <v>111</v>
      </c>
      <c r="AQ14">
        <f t="shared" ref="AQ14:AQ23" si="22">AN14-AS14</f>
        <v>3</v>
      </c>
      <c r="AS14">
        <v>21</v>
      </c>
      <c r="AT14">
        <f t="shared" si="6"/>
        <v>106</v>
      </c>
      <c r="AV14">
        <f t="shared" si="18"/>
        <v>0</v>
      </c>
      <c r="AX14" s="4">
        <v>21</v>
      </c>
      <c r="AY14">
        <f t="shared" si="7"/>
        <v>104</v>
      </c>
      <c r="BA14">
        <f t="shared" si="20"/>
        <v>1</v>
      </c>
      <c r="BC14" s="4">
        <v>20</v>
      </c>
      <c r="BD14">
        <f t="shared" si="0"/>
        <v>99</v>
      </c>
      <c r="BF14">
        <f t="shared" si="1"/>
        <v>3</v>
      </c>
      <c r="BH14" s="4">
        <v>17</v>
      </c>
      <c r="BI14">
        <f t="shared" si="8"/>
        <v>94</v>
      </c>
      <c r="BK14">
        <f t="shared" si="16"/>
        <v>3</v>
      </c>
      <c r="BM14" s="4">
        <v>14</v>
      </c>
      <c r="BN14" s="4">
        <f t="shared" si="12"/>
        <v>78</v>
      </c>
      <c r="BO14" s="4"/>
      <c r="BP14" s="4">
        <f t="shared" si="21"/>
        <v>1</v>
      </c>
      <c r="BR14" s="4">
        <v>13</v>
      </c>
      <c r="BS14" s="4">
        <f t="shared" si="13"/>
        <v>74</v>
      </c>
      <c r="BU14">
        <v>11</v>
      </c>
      <c r="BV14">
        <f t="shared" si="17"/>
        <v>57</v>
      </c>
    </row>
    <row r="15" spans="1:74" x14ac:dyDescent="0.25">
      <c r="A15" s="8"/>
      <c r="B15" s="12">
        <v>43916</v>
      </c>
      <c r="C15" s="9">
        <v>20</v>
      </c>
      <c r="D15" s="9">
        <v>29</v>
      </c>
      <c r="E15" s="9">
        <v>29</v>
      </c>
      <c r="F15" s="9">
        <v>27</v>
      </c>
      <c r="G15" s="9">
        <v>28</v>
      </c>
      <c r="H15" s="9">
        <v>27</v>
      </c>
      <c r="I15" s="13">
        <v>26</v>
      </c>
      <c r="J15" s="13">
        <v>25</v>
      </c>
      <c r="K15" s="13">
        <v>20</v>
      </c>
      <c r="L15" s="13">
        <v>11</v>
      </c>
      <c r="M15" s="13">
        <v>11</v>
      </c>
      <c r="N15" s="9"/>
      <c r="O15" s="10"/>
      <c r="Q15">
        <v>20</v>
      </c>
      <c r="R15">
        <f t="shared" si="14"/>
        <v>77</v>
      </c>
      <c r="U15" s="1">
        <v>43916</v>
      </c>
      <c r="V15">
        <v>29</v>
      </c>
      <c r="W15">
        <f t="shared" si="2"/>
        <v>155</v>
      </c>
      <c r="X15">
        <f t="shared" si="9"/>
        <v>9</v>
      </c>
      <c r="Y15">
        <f t="shared" si="15"/>
        <v>78</v>
      </c>
      <c r="AC15">
        <v>29</v>
      </c>
      <c r="AD15">
        <f t="shared" si="3"/>
        <v>155</v>
      </c>
      <c r="AE15">
        <f t="shared" si="10"/>
        <v>78</v>
      </c>
      <c r="AG15">
        <f t="shared" si="11"/>
        <v>2</v>
      </c>
      <c r="AI15">
        <v>27</v>
      </c>
      <c r="AJ15">
        <f t="shared" si="4"/>
        <v>145</v>
      </c>
      <c r="AL15">
        <f t="shared" si="19"/>
        <v>-1</v>
      </c>
      <c r="AN15">
        <v>28</v>
      </c>
      <c r="AO15">
        <f t="shared" si="5"/>
        <v>139</v>
      </c>
      <c r="AQ15">
        <f t="shared" si="22"/>
        <v>1</v>
      </c>
      <c r="AS15">
        <v>27</v>
      </c>
      <c r="AT15">
        <f t="shared" si="6"/>
        <v>133</v>
      </c>
      <c r="AV15">
        <f t="shared" si="18"/>
        <v>1</v>
      </c>
      <c r="AX15" s="4">
        <v>26</v>
      </c>
      <c r="AY15">
        <f t="shared" si="7"/>
        <v>130</v>
      </c>
      <c r="BA15">
        <f t="shared" si="20"/>
        <v>1</v>
      </c>
      <c r="BC15" s="4">
        <v>25</v>
      </c>
      <c r="BD15">
        <f t="shared" si="0"/>
        <v>124</v>
      </c>
      <c r="BF15">
        <f t="shared" si="1"/>
        <v>5</v>
      </c>
      <c r="BH15" s="4">
        <v>20</v>
      </c>
      <c r="BI15">
        <f t="shared" si="8"/>
        <v>114</v>
      </c>
      <c r="BK15">
        <f t="shared" si="16"/>
        <v>6</v>
      </c>
      <c r="BM15" s="4">
        <v>14</v>
      </c>
      <c r="BN15" s="4">
        <f t="shared" si="12"/>
        <v>92</v>
      </c>
      <c r="BO15" s="4"/>
      <c r="BP15" s="4">
        <f t="shared" si="21"/>
        <v>0</v>
      </c>
      <c r="BR15" s="4">
        <v>14</v>
      </c>
      <c r="BS15" s="4">
        <f t="shared" si="13"/>
        <v>88</v>
      </c>
      <c r="BU15">
        <v>20</v>
      </c>
      <c r="BV15">
        <f t="shared" si="17"/>
        <v>77</v>
      </c>
    </row>
    <row r="16" spans="1:74" x14ac:dyDescent="0.25">
      <c r="A16" s="8"/>
      <c r="B16" s="12">
        <v>43917</v>
      </c>
      <c r="C16" s="9">
        <v>15</v>
      </c>
      <c r="D16" s="9">
        <v>29</v>
      </c>
      <c r="E16" s="9">
        <v>29</v>
      </c>
      <c r="F16" s="9">
        <v>28</v>
      </c>
      <c r="G16" s="9">
        <v>27</v>
      </c>
      <c r="H16" s="9">
        <v>5</v>
      </c>
      <c r="I16" s="13">
        <v>25</v>
      </c>
      <c r="J16" s="13">
        <v>23</v>
      </c>
      <c r="K16" s="13">
        <v>15</v>
      </c>
      <c r="L16" s="13">
        <v>15</v>
      </c>
      <c r="M16" s="13">
        <v>13</v>
      </c>
      <c r="N16" s="9"/>
      <c r="O16" s="10"/>
      <c r="Q16">
        <v>15</v>
      </c>
      <c r="R16">
        <f t="shared" si="14"/>
        <v>92</v>
      </c>
      <c r="U16" s="1">
        <v>43917</v>
      </c>
      <c r="V16">
        <v>29</v>
      </c>
      <c r="W16">
        <f t="shared" si="2"/>
        <v>184</v>
      </c>
      <c r="X16">
        <f t="shared" si="9"/>
        <v>14</v>
      </c>
      <c r="Y16">
        <f t="shared" si="15"/>
        <v>92</v>
      </c>
      <c r="AC16">
        <v>29</v>
      </c>
      <c r="AD16">
        <f t="shared" si="3"/>
        <v>184</v>
      </c>
      <c r="AE16">
        <f t="shared" si="10"/>
        <v>92</v>
      </c>
      <c r="AG16">
        <f t="shared" si="11"/>
        <v>1</v>
      </c>
      <c r="AI16">
        <v>28</v>
      </c>
      <c r="AJ16">
        <f t="shared" si="4"/>
        <v>173</v>
      </c>
      <c r="AL16">
        <f t="shared" si="19"/>
        <v>1</v>
      </c>
      <c r="AN16">
        <v>27</v>
      </c>
      <c r="AO16">
        <f t="shared" si="5"/>
        <v>166</v>
      </c>
      <c r="AQ16">
        <f t="shared" si="22"/>
        <v>22</v>
      </c>
      <c r="AS16">
        <v>5</v>
      </c>
      <c r="AT16">
        <f t="shared" si="6"/>
        <v>138</v>
      </c>
      <c r="AV16">
        <f t="shared" si="18"/>
        <v>-20</v>
      </c>
      <c r="AX16" s="4">
        <v>25</v>
      </c>
      <c r="AY16">
        <f t="shared" si="7"/>
        <v>155</v>
      </c>
      <c r="BA16">
        <f t="shared" si="20"/>
        <v>2</v>
      </c>
      <c r="BC16" s="4">
        <v>23</v>
      </c>
      <c r="BD16">
        <f t="shared" si="0"/>
        <v>147</v>
      </c>
      <c r="BF16">
        <f t="shared" si="1"/>
        <v>8</v>
      </c>
      <c r="BH16" s="4">
        <v>15</v>
      </c>
      <c r="BI16">
        <f t="shared" si="8"/>
        <v>129</v>
      </c>
      <c r="BK16">
        <f t="shared" si="16"/>
        <v>4</v>
      </c>
      <c r="BM16" s="4">
        <v>11</v>
      </c>
      <c r="BN16" s="4">
        <f t="shared" si="12"/>
        <v>103</v>
      </c>
      <c r="BO16" s="4"/>
      <c r="BP16" s="4">
        <f t="shared" si="21"/>
        <v>0</v>
      </c>
      <c r="BR16" s="4">
        <v>11</v>
      </c>
      <c r="BS16" s="4">
        <f t="shared" si="13"/>
        <v>99</v>
      </c>
      <c r="BU16">
        <v>15</v>
      </c>
      <c r="BV16">
        <f t="shared" si="17"/>
        <v>92</v>
      </c>
    </row>
    <row r="17" spans="1:74" x14ac:dyDescent="0.25">
      <c r="A17" s="8"/>
      <c r="B17" s="12">
        <v>43918</v>
      </c>
      <c r="C17" s="9">
        <v>22</v>
      </c>
      <c r="D17" s="9">
        <v>39</v>
      </c>
      <c r="E17" s="9">
        <v>36</v>
      </c>
      <c r="F17" s="9">
        <v>34</v>
      </c>
      <c r="G17" s="9">
        <v>33</v>
      </c>
      <c r="H17" s="9">
        <v>33</v>
      </c>
      <c r="I17" s="13">
        <v>34</v>
      </c>
      <c r="J17" s="13">
        <v>31</v>
      </c>
      <c r="K17" s="13">
        <v>28</v>
      </c>
      <c r="L17" s="13">
        <v>14</v>
      </c>
      <c r="M17" s="13">
        <v>7</v>
      </c>
      <c r="N17" s="9"/>
      <c r="O17" s="10"/>
      <c r="Q17">
        <v>22</v>
      </c>
      <c r="R17">
        <f t="shared" si="14"/>
        <v>114</v>
      </c>
      <c r="U17" s="1">
        <v>43918</v>
      </c>
      <c r="V17">
        <v>39</v>
      </c>
      <c r="W17">
        <f t="shared" si="2"/>
        <v>223</v>
      </c>
      <c r="X17">
        <f t="shared" si="9"/>
        <v>17</v>
      </c>
      <c r="Y17">
        <f t="shared" si="15"/>
        <v>109</v>
      </c>
      <c r="AA17">
        <f>V17-AC17</f>
        <v>3</v>
      </c>
      <c r="AC17">
        <v>36</v>
      </c>
      <c r="AD17">
        <f t="shared" si="3"/>
        <v>220</v>
      </c>
      <c r="AE17">
        <f t="shared" si="10"/>
        <v>106</v>
      </c>
      <c r="AG17">
        <f t="shared" si="11"/>
        <v>2</v>
      </c>
      <c r="AI17">
        <v>34</v>
      </c>
      <c r="AJ17">
        <f t="shared" si="4"/>
        <v>207</v>
      </c>
      <c r="AL17">
        <f t="shared" si="19"/>
        <v>1</v>
      </c>
      <c r="AN17">
        <v>33</v>
      </c>
      <c r="AO17">
        <f t="shared" si="5"/>
        <v>199</v>
      </c>
      <c r="AQ17">
        <f t="shared" si="22"/>
        <v>0</v>
      </c>
      <c r="AS17">
        <v>33</v>
      </c>
      <c r="AT17">
        <f t="shared" si="6"/>
        <v>171</v>
      </c>
      <c r="AV17">
        <f t="shared" si="18"/>
        <v>-1</v>
      </c>
      <c r="AX17" s="4">
        <v>34</v>
      </c>
      <c r="AY17">
        <f t="shared" si="7"/>
        <v>189</v>
      </c>
      <c r="BA17">
        <f t="shared" si="20"/>
        <v>3</v>
      </c>
      <c r="BC17" s="4">
        <v>31</v>
      </c>
      <c r="BD17">
        <f t="shared" si="0"/>
        <v>178</v>
      </c>
      <c r="BF17">
        <f t="shared" si="1"/>
        <v>3</v>
      </c>
      <c r="BH17" s="4">
        <v>28</v>
      </c>
      <c r="BI17">
        <f t="shared" si="8"/>
        <v>157</v>
      </c>
      <c r="BK17">
        <f t="shared" si="16"/>
        <v>13</v>
      </c>
      <c r="BM17" s="4">
        <v>15</v>
      </c>
      <c r="BN17" s="4">
        <f t="shared" si="12"/>
        <v>118</v>
      </c>
      <c r="BO17" s="4"/>
      <c r="BP17" s="4">
        <f t="shared" si="21"/>
        <v>2</v>
      </c>
      <c r="BR17" s="4">
        <v>13</v>
      </c>
      <c r="BS17" s="4">
        <f t="shared" si="13"/>
        <v>112</v>
      </c>
      <c r="BU17">
        <v>22</v>
      </c>
      <c r="BV17">
        <f t="shared" si="17"/>
        <v>114</v>
      </c>
    </row>
    <row r="18" spans="1:74" x14ac:dyDescent="0.25">
      <c r="A18" s="8"/>
      <c r="B18" s="12">
        <v>43919</v>
      </c>
      <c r="C18" s="9">
        <v>22</v>
      </c>
      <c r="D18" s="9">
        <v>46</v>
      </c>
      <c r="E18" s="9">
        <v>45</v>
      </c>
      <c r="F18" s="9">
        <v>45</v>
      </c>
      <c r="G18" s="9">
        <v>42</v>
      </c>
      <c r="H18" s="9">
        <v>43</v>
      </c>
      <c r="I18" s="13">
        <v>41</v>
      </c>
      <c r="J18" s="13">
        <v>37</v>
      </c>
      <c r="K18" s="13">
        <v>30</v>
      </c>
      <c r="L18" s="13">
        <v>2</v>
      </c>
      <c r="M18" s="9"/>
      <c r="N18" s="9"/>
      <c r="O18" s="10"/>
      <c r="Q18">
        <v>22</v>
      </c>
      <c r="R18">
        <f t="shared" si="14"/>
        <v>136</v>
      </c>
      <c r="U18" s="1">
        <v>43919</v>
      </c>
      <c r="V18">
        <v>46</v>
      </c>
      <c r="W18">
        <f t="shared" si="2"/>
        <v>269</v>
      </c>
      <c r="X18">
        <f t="shared" si="9"/>
        <v>24</v>
      </c>
      <c r="Y18">
        <f t="shared" si="15"/>
        <v>133</v>
      </c>
      <c r="AA18">
        <f t="shared" ref="AA18:AA25" si="23">V18-AC18</f>
        <v>1</v>
      </c>
      <c r="AC18">
        <v>45</v>
      </c>
      <c r="AD18">
        <f t="shared" si="3"/>
        <v>265</v>
      </c>
      <c r="AE18">
        <f t="shared" si="10"/>
        <v>129</v>
      </c>
      <c r="AG18">
        <f t="shared" si="11"/>
        <v>0</v>
      </c>
      <c r="AI18">
        <v>45</v>
      </c>
      <c r="AJ18">
        <f t="shared" si="4"/>
        <v>252</v>
      </c>
      <c r="AL18">
        <f t="shared" si="19"/>
        <v>3</v>
      </c>
      <c r="AN18">
        <v>42</v>
      </c>
      <c r="AO18">
        <f t="shared" si="5"/>
        <v>241</v>
      </c>
      <c r="AQ18">
        <f t="shared" si="22"/>
        <v>-1</v>
      </c>
      <c r="AS18">
        <v>43</v>
      </c>
      <c r="AT18">
        <f t="shared" si="6"/>
        <v>214</v>
      </c>
      <c r="AV18">
        <f t="shared" si="18"/>
        <v>2</v>
      </c>
      <c r="AX18" s="4">
        <v>41</v>
      </c>
      <c r="AY18">
        <f t="shared" si="7"/>
        <v>230</v>
      </c>
      <c r="BA18">
        <f t="shared" si="20"/>
        <v>4</v>
      </c>
      <c r="BC18" s="4">
        <v>37</v>
      </c>
      <c r="BD18">
        <f t="shared" si="0"/>
        <v>215</v>
      </c>
      <c r="BF18">
        <f t="shared" si="1"/>
        <v>7</v>
      </c>
      <c r="BH18" s="4">
        <v>30</v>
      </c>
      <c r="BI18">
        <f t="shared" si="8"/>
        <v>187</v>
      </c>
      <c r="BK18">
        <f t="shared" si="16"/>
        <v>16</v>
      </c>
      <c r="BM18" s="4">
        <v>14</v>
      </c>
      <c r="BN18" s="4">
        <f t="shared" si="12"/>
        <v>132</v>
      </c>
      <c r="BO18" s="4"/>
      <c r="BP18" s="4">
        <f t="shared" si="21"/>
        <v>7</v>
      </c>
      <c r="BR18" s="4">
        <v>7</v>
      </c>
      <c r="BS18" s="4">
        <f t="shared" si="13"/>
        <v>119</v>
      </c>
      <c r="BU18">
        <v>22</v>
      </c>
      <c r="BV18">
        <f t="shared" si="17"/>
        <v>136</v>
      </c>
    </row>
    <row r="19" spans="1:74" x14ac:dyDescent="0.25">
      <c r="A19" s="8"/>
      <c r="B19" s="12">
        <v>43920</v>
      </c>
      <c r="C19" s="9">
        <v>23</v>
      </c>
      <c r="D19" s="9">
        <v>46</v>
      </c>
      <c r="E19" s="9">
        <v>43</v>
      </c>
      <c r="F19" s="9">
        <v>42</v>
      </c>
      <c r="G19" s="9">
        <v>36</v>
      </c>
      <c r="H19" s="9">
        <v>33</v>
      </c>
      <c r="I19" s="13">
        <v>33</v>
      </c>
      <c r="J19" s="13">
        <v>33</v>
      </c>
      <c r="K19" s="13">
        <v>27</v>
      </c>
      <c r="L19" s="9"/>
      <c r="M19" s="9"/>
      <c r="N19" s="9"/>
      <c r="O19" s="10"/>
      <c r="Q19">
        <v>23</v>
      </c>
      <c r="R19">
        <f t="shared" si="14"/>
        <v>159</v>
      </c>
      <c r="U19" s="1">
        <v>43920</v>
      </c>
      <c r="V19">
        <v>46</v>
      </c>
      <c r="W19">
        <f t="shared" si="2"/>
        <v>315</v>
      </c>
      <c r="X19">
        <f t="shared" si="9"/>
        <v>23</v>
      </c>
      <c r="Y19">
        <f t="shared" si="15"/>
        <v>156</v>
      </c>
      <c r="AA19">
        <f t="shared" si="23"/>
        <v>3</v>
      </c>
      <c r="AC19">
        <v>43</v>
      </c>
      <c r="AD19">
        <f t="shared" si="3"/>
        <v>308</v>
      </c>
      <c r="AE19">
        <f t="shared" si="10"/>
        <v>149</v>
      </c>
      <c r="AG19">
        <f t="shared" si="11"/>
        <v>1</v>
      </c>
      <c r="AI19">
        <v>42</v>
      </c>
      <c r="AJ19">
        <f t="shared" si="4"/>
        <v>294</v>
      </c>
      <c r="AL19">
        <f t="shared" si="19"/>
        <v>6</v>
      </c>
      <c r="AN19">
        <v>36</v>
      </c>
      <c r="AO19">
        <f t="shared" si="5"/>
        <v>277</v>
      </c>
      <c r="AQ19">
        <f t="shared" si="22"/>
        <v>3</v>
      </c>
      <c r="AS19">
        <v>33</v>
      </c>
      <c r="AT19">
        <f t="shared" si="6"/>
        <v>247</v>
      </c>
      <c r="AV19">
        <f t="shared" si="18"/>
        <v>0</v>
      </c>
      <c r="AX19" s="4">
        <v>33</v>
      </c>
      <c r="AY19">
        <f t="shared" si="7"/>
        <v>263</v>
      </c>
      <c r="BA19">
        <f t="shared" si="20"/>
        <v>0</v>
      </c>
      <c r="BC19" s="4">
        <v>33</v>
      </c>
      <c r="BD19">
        <f t="shared" si="0"/>
        <v>248</v>
      </c>
      <c r="BF19">
        <f t="shared" si="1"/>
        <v>6</v>
      </c>
      <c r="BH19" s="4">
        <v>27</v>
      </c>
      <c r="BI19">
        <f t="shared" si="8"/>
        <v>214</v>
      </c>
      <c r="BK19">
        <f t="shared" si="16"/>
        <v>25</v>
      </c>
      <c r="BM19" s="4">
        <v>2</v>
      </c>
      <c r="BN19" s="4">
        <f t="shared" si="12"/>
        <v>134</v>
      </c>
      <c r="BO19" s="4"/>
      <c r="BP19" s="4"/>
      <c r="BR19" s="4"/>
      <c r="BS19" s="4"/>
      <c r="BU19">
        <v>23</v>
      </c>
      <c r="BV19">
        <f t="shared" si="17"/>
        <v>159</v>
      </c>
    </row>
    <row r="20" spans="1:74" x14ac:dyDescent="0.25">
      <c r="A20" s="8"/>
      <c r="B20" s="12">
        <v>43921</v>
      </c>
      <c r="C20" s="9">
        <v>42</v>
      </c>
      <c r="D20" s="9">
        <v>54</v>
      </c>
      <c r="E20" s="9">
        <v>52</v>
      </c>
      <c r="F20" s="9">
        <v>46</v>
      </c>
      <c r="G20" s="9">
        <v>39</v>
      </c>
      <c r="H20" s="9">
        <v>32</v>
      </c>
      <c r="I20" s="13">
        <v>27</v>
      </c>
      <c r="J20" s="13">
        <v>26</v>
      </c>
      <c r="K20" s="13">
        <v>20</v>
      </c>
      <c r="L20" s="9"/>
      <c r="M20" s="9"/>
      <c r="N20" s="9"/>
      <c r="O20" s="10"/>
      <c r="Q20">
        <v>42</v>
      </c>
      <c r="R20">
        <f t="shared" si="14"/>
        <v>201</v>
      </c>
      <c r="U20" s="1">
        <v>43921</v>
      </c>
      <c r="V20">
        <v>54</v>
      </c>
      <c r="W20">
        <f t="shared" si="2"/>
        <v>369</v>
      </c>
      <c r="X20">
        <f t="shared" si="9"/>
        <v>12</v>
      </c>
      <c r="Y20">
        <f t="shared" si="15"/>
        <v>168</v>
      </c>
      <c r="AA20">
        <f t="shared" si="23"/>
        <v>2</v>
      </c>
      <c r="AC20">
        <v>52</v>
      </c>
      <c r="AD20">
        <f t="shared" si="3"/>
        <v>360</v>
      </c>
      <c r="AE20">
        <f t="shared" si="10"/>
        <v>159</v>
      </c>
      <c r="AG20">
        <f t="shared" si="11"/>
        <v>6</v>
      </c>
      <c r="AI20">
        <v>46</v>
      </c>
      <c r="AJ20">
        <f t="shared" si="4"/>
        <v>340</v>
      </c>
      <c r="AL20">
        <f t="shared" si="19"/>
        <v>7</v>
      </c>
      <c r="AN20">
        <v>39</v>
      </c>
      <c r="AO20">
        <f t="shared" si="5"/>
        <v>316</v>
      </c>
      <c r="AQ20">
        <f t="shared" si="22"/>
        <v>7</v>
      </c>
      <c r="AS20">
        <v>32</v>
      </c>
      <c r="AT20">
        <f t="shared" si="6"/>
        <v>279</v>
      </c>
      <c r="AV20">
        <f t="shared" si="18"/>
        <v>5</v>
      </c>
      <c r="AX20" s="4">
        <v>27</v>
      </c>
      <c r="AY20">
        <f t="shared" si="7"/>
        <v>290</v>
      </c>
      <c r="BA20">
        <f t="shared" si="20"/>
        <v>1</v>
      </c>
      <c r="BC20" s="4">
        <v>26</v>
      </c>
      <c r="BD20">
        <f t="shared" si="0"/>
        <v>274</v>
      </c>
      <c r="BF20">
        <f t="shared" si="1"/>
        <v>6</v>
      </c>
      <c r="BH20" s="4">
        <v>20</v>
      </c>
      <c r="BI20">
        <f t="shared" si="8"/>
        <v>234</v>
      </c>
      <c r="BM20" s="4"/>
      <c r="BN20" s="4"/>
      <c r="BO20" s="4"/>
      <c r="BP20" s="4"/>
      <c r="BR20" s="4"/>
      <c r="BS20" s="4"/>
      <c r="BU20">
        <v>42</v>
      </c>
      <c r="BV20">
        <f t="shared" si="17"/>
        <v>201</v>
      </c>
    </row>
    <row r="21" spans="1:74" x14ac:dyDescent="0.25">
      <c r="A21" s="8"/>
      <c r="B21" s="12">
        <v>43922</v>
      </c>
      <c r="C21" s="9">
        <v>40</v>
      </c>
      <c r="D21" s="9">
        <v>53</v>
      </c>
      <c r="E21" s="9">
        <v>52</v>
      </c>
      <c r="F21" s="9">
        <v>45</v>
      </c>
      <c r="G21" s="9">
        <v>36</v>
      </c>
      <c r="H21" s="9">
        <v>35</v>
      </c>
      <c r="I21" s="13">
        <v>32</v>
      </c>
      <c r="J21" s="14">
        <v>29</v>
      </c>
      <c r="K21" s="14">
        <v>15</v>
      </c>
      <c r="L21" s="9"/>
      <c r="M21" s="9"/>
      <c r="N21" s="9"/>
      <c r="O21" s="10"/>
      <c r="Q21">
        <v>40</v>
      </c>
      <c r="R21">
        <f t="shared" si="14"/>
        <v>241</v>
      </c>
      <c r="U21" s="1">
        <v>43922</v>
      </c>
      <c r="V21">
        <v>53</v>
      </c>
      <c r="W21">
        <f t="shared" si="2"/>
        <v>422</v>
      </c>
      <c r="X21">
        <f t="shared" si="9"/>
        <v>13</v>
      </c>
      <c r="Y21">
        <f t="shared" si="15"/>
        <v>181</v>
      </c>
      <c r="AA21">
        <f t="shared" si="23"/>
        <v>1</v>
      </c>
      <c r="AC21">
        <v>52</v>
      </c>
      <c r="AD21">
        <f t="shared" si="3"/>
        <v>412</v>
      </c>
      <c r="AE21">
        <f t="shared" si="10"/>
        <v>171</v>
      </c>
      <c r="AG21">
        <f t="shared" si="11"/>
        <v>7</v>
      </c>
      <c r="AI21">
        <v>45</v>
      </c>
      <c r="AJ21">
        <f t="shared" si="4"/>
        <v>385</v>
      </c>
      <c r="AL21">
        <f t="shared" si="19"/>
        <v>9</v>
      </c>
      <c r="AN21">
        <v>36</v>
      </c>
      <c r="AO21">
        <f t="shared" si="5"/>
        <v>352</v>
      </c>
      <c r="AQ21">
        <f t="shared" si="22"/>
        <v>1</v>
      </c>
      <c r="AS21">
        <v>35</v>
      </c>
      <c r="AT21">
        <f t="shared" si="6"/>
        <v>314</v>
      </c>
      <c r="AV21">
        <f t="shared" si="18"/>
        <v>3</v>
      </c>
      <c r="AX21" s="4">
        <v>32</v>
      </c>
      <c r="AY21">
        <f t="shared" si="7"/>
        <v>322</v>
      </c>
      <c r="BC21" s="2">
        <v>29</v>
      </c>
      <c r="BD21">
        <f t="shared" si="0"/>
        <v>303</v>
      </c>
      <c r="BH21" s="2">
        <v>15</v>
      </c>
      <c r="BI21">
        <f t="shared" si="8"/>
        <v>249</v>
      </c>
      <c r="BM21" s="4"/>
      <c r="BN21" s="4"/>
      <c r="BO21" s="4"/>
      <c r="BP21" s="4"/>
      <c r="BR21" s="4"/>
      <c r="BS21" s="4"/>
      <c r="BU21">
        <v>40</v>
      </c>
      <c r="BV21">
        <f t="shared" si="17"/>
        <v>241</v>
      </c>
    </row>
    <row r="22" spans="1:74" x14ac:dyDescent="0.25">
      <c r="A22" s="8"/>
      <c r="B22" s="12">
        <v>43923</v>
      </c>
      <c r="C22" s="9">
        <v>58</v>
      </c>
      <c r="D22" s="9">
        <v>54</v>
      </c>
      <c r="E22" s="9">
        <v>51</v>
      </c>
      <c r="F22" s="9">
        <v>48</v>
      </c>
      <c r="G22" s="9">
        <v>36</v>
      </c>
      <c r="H22" s="9">
        <v>27</v>
      </c>
      <c r="I22" s="13">
        <v>26</v>
      </c>
      <c r="J22" s="14">
        <v>26</v>
      </c>
      <c r="K22" s="14">
        <v>5</v>
      </c>
      <c r="L22" s="9"/>
      <c r="M22" s="9"/>
      <c r="N22" s="9"/>
      <c r="O22" s="10"/>
      <c r="Q22">
        <v>58</v>
      </c>
      <c r="R22">
        <f t="shared" si="14"/>
        <v>299</v>
      </c>
      <c r="U22" s="1">
        <v>43923</v>
      </c>
      <c r="V22">
        <v>54</v>
      </c>
      <c r="W22">
        <f t="shared" si="2"/>
        <v>476</v>
      </c>
      <c r="X22">
        <f t="shared" si="9"/>
        <v>-4</v>
      </c>
      <c r="Y22">
        <f t="shared" si="15"/>
        <v>177</v>
      </c>
      <c r="AA22">
        <f t="shared" si="23"/>
        <v>3</v>
      </c>
      <c r="AC22">
        <v>51</v>
      </c>
      <c r="AD22">
        <f t="shared" si="3"/>
        <v>463</v>
      </c>
      <c r="AE22">
        <f t="shared" si="10"/>
        <v>164</v>
      </c>
      <c r="AG22">
        <f t="shared" si="11"/>
        <v>3</v>
      </c>
      <c r="AI22">
        <v>48</v>
      </c>
      <c r="AJ22">
        <f t="shared" si="4"/>
        <v>433</v>
      </c>
      <c r="AL22">
        <f t="shared" si="19"/>
        <v>12</v>
      </c>
      <c r="AN22">
        <v>36</v>
      </c>
      <c r="AO22">
        <f t="shared" si="5"/>
        <v>388</v>
      </c>
      <c r="AQ22">
        <f t="shared" si="22"/>
        <v>9</v>
      </c>
      <c r="AS22">
        <v>27</v>
      </c>
      <c r="AT22">
        <f t="shared" si="6"/>
        <v>341</v>
      </c>
      <c r="AV22">
        <f t="shared" si="18"/>
        <v>1</v>
      </c>
      <c r="AX22" s="4">
        <v>26</v>
      </c>
      <c r="AY22">
        <f t="shared" si="7"/>
        <v>348</v>
      </c>
      <c r="BC22" s="2">
        <v>26</v>
      </c>
      <c r="BD22">
        <f t="shared" si="0"/>
        <v>329</v>
      </c>
      <c r="BH22" s="2">
        <v>5</v>
      </c>
      <c r="BI22">
        <f t="shared" si="8"/>
        <v>254</v>
      </c>
      <c r="BM22" s="4"/>
      <c r="BN22" s="4"/>
      <c r="BO22" s="4"/>
      <c r="BP22" s="4"/>
      <c r="BR22" s="4"/>
      <c r="BS22" s="4"/>
      <c r="BU22">
        <v>58</v>
      </c>
      <c r="BV22">
        <f t="shared" si="17"/>
        <v>299</v>
      </c>
    </row>
    <row r="23" spans="1:74" x14ac:dyDescent="0.25">
      <c r="A23" s="8"/>
      <c r="B23" s="12">
        <v>43924</v>
      </c>
      <c r="C23" s="9">
        <v>60</v>
      </c>
      <c r="D23" s="9">
        <v>63</v>
      </c>
      <c r="E23" s="9">
        <v>58</v>
      </c>
      <c r="F23" s="9">
        <v>41</v>
      </c>
      <c r="G23" s="9">
        <v>35</v>
      </c>
      <c r="H23" s="9">
        <v>25</v>
      </c>
      <c r="I23" s="13">
        <v>21</v>
      </c>
      <c r="J23" s="14">
        <v>17</v>
      </c>
      <c r="K23" s="9"/>
      <c r="L23" s="9"/>
      <c r="M23" s="9"/>
      <c r="N23" s="9"/>
      <c r="O23" s="10"/>
      <c r="Q23">
        <v>60</v>
      </c>
      <c r="R23">
        <f t="shared" si="14"/>
        <v>359</v>
      </c>
      <c r="U23" s="1">
        <v>43924</v>
      </c>
      <c r="V23">
        <v>63</v>
      </c>
      <c r="W23">
        <f t="shared" si="2"/>
        <v>539</v>
      </c>
      <c r="X23">
        <f t="shared" si="9"/>
        <v>3</v>
      </c>
      <c r="Y23">
        <f t="shared" si="15"/>
        <v>180</v>
      </c>
      <c r="AA23">
        <f t="shared" si="23"/>
        <v>5</v>
      </c>
      <c r="AC23">
        <v>58</v>
      </c>
      <c r="AD23">
        <f t="shared" si="3"/>
        <v>521</v>
      </c>
      <c r="AE23">
        <f t="shared" si="10"/>
        <v>162</v>
      </c>
      <c r="AG23">
        <f t="shared" si="11"/>
        <v>17</v>
      </c>
      <c r="AI23">
        <v>41</v>
      </c>
      <c r="AJ23">
        <f t="shared" si="4"/>
        <v>474</v>
      </c>
      <c r="AL23">
        <f t="shared" si="19"/>
        <v>6</v>
      </c>
      <c r="AN23">
        <v>35</v>
      </c>
      <c r="AO23">
        <f t="shared" si="5"/>
        <v>423</v>
      </c>
      <c r="AQ23">
        <f t="shared" si="22"/>
        <v>10</v>
      </c>
      <c r="AS23">
        <v>25</v>
      </c>
      <c r="AT23">
        <f t="shared" si="6"/>
        <v>366</v>
      </c>
      <c r="AV23">
        <f t="shared" si="18"/>
        <v>4</v>
      </c>
      <c r="AX23" s="4">
        <v>21</v>
      </c>
      <c r="AY23">
        <f t="shared" si="7"/>
        <v>369</v>
      </c>
      <c r="BC23" s="2">
        <v>17</v>
      </c>
      <c r="BD23">
        <f t="shared" si="0"/>
        <v>346</v>
      </c>
      <c r="BH23" s="4"/>
      <c r="BM23" s="4"/>
      <c r="BR23" s="4"/>
      <c r="BU23">
        <v>60</v>
      </c>
      <c r="BV23">
        <f t="shared" si="17"/>
        <v>359</v>
      </c>
    </row>
    <row r="24" spans="1:74" x14ac:dyDescent="0.25">
      <c r="A24" s="8"/>
      <c r="B24" s="12">
        <v>43925</v>
      </c>
      <c r="C24" s="9">
        <v>73</v>
      </c>
      <c r="D24" s="9">
        <v>71</v>
      </c>
      <c r="E24" s="9">
        <v>65</v>
      </c>
      <c r="F24" s="9">
        <v>49</v>
      </c>
      <c r="G24" s="9">
        <v>44</v>
      </c>
      <c r="H24" s="14">
        <v>27</v>
      </c>
      <c r="I24" s="14">
        <v>11</v>
      </c>
      <c r="J24" s="9"/>
      <c r="K24" s="9"/>
      <c r="L24" s="9"/>
      <c r="M24" s="9"/>
      <c r="N24" s="9"/>
      <c r="O24" s="10"/>
      <c r="Q24">
        <v>73</v>
      </c>
      <c r="R24">
        <f t="shared" si="14"/>
        <v>432</v>
      </c>
      <c r="U24" s="1">
        <v>43925</v>
      </c>
      <c r="V24">
        <v>71</v>
      </c>
      <c r="W24">
        <f t="shared" si="2"/>
        <v>610</v>
      </c>
      <c r="X24">
        <f t="shared" si="9"/>
        <v>-2</v>
      </c>
      <c r="Y24">
        <f t="shared" si="15"/>
        <v>178</v>
      </c>
      <c r="AA24">
        <f t="shared" si="23"/>
        <v>6</v>
      </c>
      <c r="AC24">
        <v>65</v>
      </c>
      <c r="AD24">
        <f t="shared" si="3"/>
        <v>586</v>
      </c>
      <c r="AE24">
        <f t="shared" si="10"/>
        <v>154</v>
      </c>
      <c r="AG24">
        <f t="shared" si="11"/>
        <v>16</v>
      </c>
      <c r="AI24">
        <v>49</v>
      </c>
      <c r="AJ24">
        <f t="shared" si="4"/>
        <v>523</v>
      </c>
      <c r="AL24">
        <f t="shared" si="19"/>
        <v>5</v>
      </c>
      <c r="AN24">
        <v>44</v>
      </c>
      <c r="AO24">
        <f t="shared" si="5"/>
        <v>467</v>
      </c>
      <c r="AS24" s="2">
        <v>27</v>
      </c>
      <c r="AT24">
        <f t="shared" si="6"/>
        <v>393</v>
      </c>
      <c r="AX24" s="2">
        <v>11</v>
      </c>
      <c r="AY24">
        <f t="shared" si="7"/>
        <v>380</v>
      </c>
      <c r="BC24" s="4"/>
      <c r="BH24" s="4"/>
      <c r="BM24" s="4"/>
      <c r="BR24" s="4"/>
      <c r="BU24">
        <v>73</v>
      </c>
      <c r="BV24">
        <f t="shared" si="17"/>
        <v>432</v>
      </c>
    </row>
    <row r="25" spans="1:74" x14ac:dyDescent="0.25">
      <c r="A25" s="8"/>
      <c r="B25" s="12">
        <v>43926</v>
      </c>
      <c r="C25" s="9">
        <v>54</v>
      </c>
      <c r="D25" s="9">
        <v>71</v>
      </c>
      <c r="E25" s="9">
        <v>69</v>
      </c>
      <c r="F25" s="9">
        <v>51</v>
      </c>
      <c r="G25" s="9">
        <v>42</v>
      </c>
      <c r="H25" s="14">
        <v>20</v>
      </c>
      <c r="I25" s="14">
        <v>6</v>
      </c>
      <c r="J25" s="9"/>
      <c r="K25" s="9"/>
      <c r="L25" s="9"/>
      <c r="M25" s="9"/>
      <c r="N25" s="9"/>
      <c r="O25" s="10"/>
      <c r="Q25">
        <v>54</v>
      </c>
      <c r="R25">
        <f t="shared" si="14"/>
        <v>486</v>
      </c>
      <c r="U25" s="1">
        <v>43926</v>
      </c>
      <c r="V25">
        <v>71</v>
      </c>
      <c r="W25">
        <f t="shared" si="2"/>
        <v>681</v>
      </c>
      <c r="X25">
        <f t="shared" si="9"/>
        <v>17</v>
      </c>
      <c r="Y25">
        <f t="shared" si="15"/>
        <v>195</v>
      </c>
      <c r="AA25">
        <f t="shared" si="23"/>
        <v>2</v>
      </c>
      <c r="AC25">
        <v>69</v>
      </c>
      <c r="AD25">
        <f t="shared" si="3"/>
        <v>655</v>
      </c>
      <c r="AE25">
        <f t="shared" si="10"/>
        <v>169</v>
      </c>
      <c r="AG25">
        <f t="shared" si="11"/>
        <v>18</v>
      </c>
      <c r="AI25">
        <v>51</v>
      </c>
      <c r="AJ25">
        <f t="shared" si="4"/>
        <v>574</v>
      </c>
      <c r="AL25">
        <f t="shared" si="19"/>
        <v>9</v>
      </c>
      <c r="AN25">
        <v>42</v>
      </c>
      <c r="AO25">
        <f t="shared" si="5"/>
        <v>509</v>
      </c>
      <c r="AS25" s="2">
        <v>20</v>
      </c>
      <c r="AT25">
        <f t="shared" si="6"/>
        <v>413</v>
      </c>
      <c r="AX25" s="2">
        <v>6</v>
      </c>
      <c r="AY25">
        <f t="shared" si="7"/>
        <v>386</v>
      </c>
      <c r="BC25" s="4"/>
      <c r="BH25" s="4"/>
      <c r="BM25" s="4"/>
      <c r="BR25" s="4"/>
      <c r="BU25">
        <v>54</v>
      </c>
      <c r="BV25">
        <f t="shared" si="17"/>
        <v>486</v>
      </c>
    </row>
    <row r="26" spans="1:74" x14ac:dyDescent="0.25">
      <c r="A26" s="8"/>
      <c r="B26" s="12">
        <v>43927</v>
      </c>
      <c r="C26" s="9">
        <v>67</v>
      </c>
      <c r="D26" s="9">
        <v>70</v>
      </c>
      <c r="E26" s="9">
        <v>64</v>
      </c>
      <c r="F26" s="9">
        <v>46</v>
      </c>
      <c r="G26" s="14">
        <v>31</v>
      </c>
      <c r="H26" s="14">
        <v>5</v>
      </c>
      <c r="I26" s="9"/>
      <c r="J26" s="9"/>
      <c r="K26" s="9"/>
      <c r="L26" s="9"/>
      <c r="M26" s="9"/>
      <c r="N26" s="9"/>
      <c r="O26" s="10"/>
      <c r="Q26">
        <v>67</v>
      </c>
      <c r="R26">
        <f t="shared" si="14"/>
        <v>553</v>
      </c>
      <c r="U26" s="1">
        <v>43927</v>
      </c>
      <c r="V26">
        <v>70</v>
      </c>
      <c r="W26">
        <f t="shared" si="2"/>
        <v>751</v>
      </c>
      <c r="X26">
        <f t="shared" si="9"/>
        <v>3</v>
      </c>
      <c r="Y26">
        <f t="shared" si="15"/>
        <v>198</v>
      </c>
      <c r="AA26">
        <f>V26-AC26</f>
        <v>6</v>
      </c>
      <c r="AC26">
        <v>64</v>
      </c>
      <c r="AD26">
        <f t="shared" si="3"/>
        <v>719</v>
      </c>
      <c r="AE26">
        <f t="shared" si="10"/>
        <v>166</v>
      </c>
      <c r="AG26">
        <f t="shared" si="11"/>
        <v>18</v>
      </c>
      <c r="AI26">
        <v>46</v>
      </c>
      <c r="AJ26">
        <f t="shared" si="4"/>
        <v>620</v>
      </c>
      <c r="AN26" s="2">
        <v>31</v>
      </c>
      <c r="AO26">
        <f t="shared" si="5"/>
        <v>540</v>
      </c>
      <c r="AS26" s="2">
        <v>5</v>
      </c>
      <c r="AT26">
        <f t="shared" si="6"/>
        <v>418</v>
      </c>
      <c r="AX26" s="4"/>
      <c r="BC26" s="4"/>
      <c r="BH26" s="4"/>
      <c r="BM26" s="4"/>
      <c r="BR26" s="4"/>
      <c r="BU26">
        <v>67</v>
      </c>
      <c r="BV26">
        <f t="shared" si="17"/>
        <v>553</v>
      </c>
    </row>
    <row r="27" spans="1:74" x14ac:dyDescent="0.25">
      <c r="A27" s="8"/>
      <c r="B27" s="12">
        <v>43928</v>
      </c>
      <c r="C27" s="9">
        <v>114</v>
      </c>
      <c r="D27" s="9">
        <v>53</v>
      </c>
      <c r="E27" s="9">
        <v>50</v>
      </c>
      <c r="F27" s="14">
        <v>25</v>
      </c>
      <c r="G27" s="14">
        <v>4</v>
      </c>
      <c r="H27" s="13"/>
      <c r="I27" s="13"/>
      <c r="J27" s="13"/>
      <c r="K27" s="13"/>
      <c r="L27" s="13"/>
      <c r="M27" s="13"/>
      <c r="N27" s="13"/>
      <c r="O27" s="15"/>
      <c r="Q27">
        <v>114</v>
      </c>
      <c r="R27">
        <f t="shared" si="14"/>
        <v>667</v>
      </c>
      <c r="U27" s="1">
        <v>43928</v>
      </c>
      <c r="V27">
        <v>53</v>
      </c>
      <c r="W27">
        <f t="shared" si="2"/>
        <v>804</v>
      </c>
      <c r="X27">
        <f t="shared" si="9"/>
        <v>-61</v>
      </c>
      <c r="Y27">
        <f t="shared" si="15"/>
        <v>137</v>
      </c>
      <c r="AA27">
        <f>V27-AC27</f>
        <v>3</v>
      </c>
      <c r="AC27">
        <v>50</v>
      </c>
      <c r="AD27">
        <f t="shared" si="3"/>
        <v>769</v>
      </c>
      <c r="AE27">
        <f t="shared" si="10"/>
        <v>102</v>
      </c>
      <c r="AI27" s="2">
        <v>25</v>
      </c>
      <c r="AJ27">
        <f t="shared" si="4"/>
        <v>645</v>
      </c>
      <c r="AN27" s="2">
        <v>4</v>
      </c>
      <c r="AO27">
        <f t="shared" si="5"/>
        <v>544</v>
      </c>
      <c r="BU27">
        <v>114</v>
      </c>
      <c r="BV27">
        <f t="shared" si="17"/>
        <v>667</v>
      </c>
    </row>
    <row r="28" spans="1:74" x14ac:dyDescent="0.25">
      <c r="A28" s="8"/>
      <c r="B28" s="12">
        <v>43929</v>
      </c>
      <c r="C28" s="9">
        <v>133</v>
      </c>
      <c r="D28" s="9">
        <v>53</v>
      </c>
      <c r="E28" s="9">
        <v>45</v>
      </c>
      <c r="F28" s="14">
        <v>3</v>
      </c>
      <c r="G28" s="13"/>
      <c r="H28" s="13"/>
      <c r="I28" s="13"/>
      <c r="J28" s="13"/>
      <c r="K28" s="13"/>
      <c r="L28" s="13"/>
      <c r="M28" s="13"/>
      <c r="N28" s="13"/>
      <c r="O28" s="15"/>
      <c r="Q28">
        <v>133</v>
      </c>
      <c r="R28">
        <f t="shared" si="14"/>
        <v>800</v>
      </c>
      <c r="U28" s="1">
        <v>43929</v>
      </c>
      <c r="V28">
        <v>53</v>
      </c>
      <c r="W28">
        <f t="shared" si="2"/>
        <v>857</v>
      </c>
      <c r="X28">
        <f t="shared" si="9"/>
        <v>-80</v>
      </c>
      <c r="Y28">
        <f t="shared" si="15"/>
        <v>57</v>
      </c>
      <c r="AA28">
        <f>V28-AC28</f>
        <v>8</v>
      </c>
      <c r="AC28">
        <v>45</v>
      </c>
      <c r="AD28">
        <f t="shared" si="3"/>
        <v>814</v>
      </c>
      <c r="AE28">
        <f t="shared" si="10"/>
        <v>14</v>
      </c>
      <c r="AI28" s="2">
        <v>3</v>
      </c>
      <c r="AJ28">
        <f t="shared" si="4"/>
        <v>648</v>
      </c>
      <c r="BU28">
        <v>133</v>
      </c>
      <c r="BV28">
        <f t="shared" si="17"/>
        <v>800</v>
      </c>
    </row>
    <row r="29" spans="1:74" x14ac:dyDescent="0.25">
      <c r="A29" s="8"/>
      <c r="B29" s="12">
        <v>43930</v>
      </c>
      <c r="C29" s="9">
        <v>141</v>
      </c>
      <c r="D29" s="9">
        <v>32</v>
      </c>
      <c r="E29" s="14">
        <v>22</v>
      </c>
      <c r="F29" s="9"/>
      <c r="G29" s="9"/>
      <c r="H29" s="9"/>
      <c r="I29" s="9"/>
      <c r="J29" s="9"/>
      <c r="K29" s="9"/>
      <c r="L29" s="9"/>
      <c r="M29" s="9"/>
      <c r="N29" s="9"/>
      <c r="O29" s="10"/>
      <c r="Q29">
        <v>141</v>
      </c>
      <c r="R29">
        <f t="shared" si="14"/>
        <v>941</v>
      </c>
      <c r="U29" s="1">
        <v>43930</v>
      </c>
      <c r="V29">
        <v>32</v>
      </c>
      <c r="W29">
        <f t="shared" si="2"/>
        <v>889</v>
      </c>
      <c r="X29">
        <f t="shared" si="9"/>
        <v>-109</v>
      </c>
      <c r="Y29">
        <f t="shared" si="15"/>
        <v>-52</v>
      </c>
      <c r="AC29" s="2">
        <v>22</v>
      </c>
      <c r="AD29">
        <f t="shared" si="3"/>
        <v>836</v>
      </c>
      <c r="AE29">
        <f t="shared" si="10"/>
        <v>-105</v>
      </c>
      <c r="BU29">
        <v>141</v>
      </c>
      <c r="BV29">
        <f t="shared" si="17"/>
        <v>941</v>
      </c>
    </row>
    <row r="30" spans="1:74" x14ac:dyDescent="0.25">
      <c r="A30" s="8"/>
      <c r="B30" s="12">
        <v>43931</v>
      </c>
      <c r="C30" s="9">
        <v>115</v>
      </c>
      <c r="D30" s="14">
        <v>31</v>
      </c>
      <c r="E30" s="14">
        <v>3</v>
      </c>
      <c r="F30" s="9"/>
      <c r="G30" s="9"/>
      <c r="H30" s="9"/>
      <c r="I30" s="9"/>
      <c r="J30" s="9"/>
      <c r="K30" s="9"/>
      <c r="L30" s="9"/>
      <c r="M30" s="9"/>
      <c r="N30" s="9"/>
      <c r="O30" s="10"/>
      <c r="Q30">
        <v>115</v>
      </c>
      <c r="R30">
        <f t="shared" si="14"/>
        <v>1056</v>
      </c>
      <c r="U30" s="1">
        <v>43931</v>
      </c>
      <c r="V30">
        <v>31</v>
      </c>
      <c r="W30" s="2">
        <f t="shared" si="2"/>
        <v>920</v>
      </c>
      <c r="X30">
        <f t="shared" si="9"/>
        <v>-84</v>
      </c>
      <c r="Y30">
        <f t="shared" si="15"/>
        <v>-136</v>
      </c>
      <c r="AC30" s="2">
        <v>3</v>
      </c>
      <c r="AD30">
        <f t="shared" si="3"/>
        <v>839</v>
      </c>
      <c r="AE30">
        <f t="shared" si="10"/>
        <v>-217</v>
      </c>
      <c r="BU30">
        <v>115</v>
      </c>
      <c r="BV30">
        <f t="shared" si="17"/>
        <v>1056</v>
      </c>
    </row>
    <row r="31" spans="1:74" x14ac:dyDescent="0.25">
      <c r="A31" s="8"/>
      <c r="B31" s="12">
        <v>43932</v>
      </c>
      <c r="C31" s="9">
        <v>68</v>
      </c>
      <c r="D31" s="14">
        <v>13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Q31">
        <v>68</v>
      </c>
      <c r="R31">
        <f t="shared" si="14"/>
        <v>1124</v>
      </c>
      <c r="U31" s="1">
        <v>43932</v>
      </c>
      <c r="V31">
        <v>13</v>
      </c>
      <c r="W31" s="2">
        <f t="shared" si="2"/>
        <v>933</v>
      </c>
      <c r="X31">
        <f t="shared" si="9"/>
        <v>-55</v>
      </c>
      <c r="Y31">
        <f t="shared" si="15"/>
        <v>-191</v>
      </c>
      <c r="BU31">
        <v>68</v>
      </c>
      <c r="BV31">
        <f t="shared" si="17"/>
        <v>1124</v>
      </c>
    </row>
    <row r="32" spans="1:74" x14ac:dyDescent="0.25">
      <c r="A32" s="8"/>
      <c r="B32" s="12">
        <v>43933</v>
      </c>
      <c r="C32" s="9">
        <v>99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Q32">
        <v>99</v>
      </c>
      <c r="R32">
        <f t="shared" si="14"/>
        <v>1223</v>
      </c>
      <c r="U32" s="1">
        <v>43933</v>
      </c>
      <c r="BU32">
        <v>99</v>
      </c>
      <c r="BV32">
        <f t="shared" si="17"/>
        <v>1223</v>
      </c>
    </row>
    <row r="33" spans="1:68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</row>
    <row r="34" spans="1:68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  <c r="AA34">
        <f>SUM(AA17:AA30)</f>
        <v>43</v>
      </c>
      <c r="AG34">
        <f>SUM(AG7:AG28)</f>
        <v>98</v>
      </c>
      <c r="AL34">
        <f>SUM(AL12:AL25)</f>
        <v>65</v>
      </c>
      <c r="AQ34">
        <f>SUM(AQ13:AQ22)</f>
        <v>47</v>
      </c>
      <c r="AV34">
        <f>SUM(AV11:AV23)</f>
        <v>-3</v>
      </c>
      <c r="BA34">
        <f>SUM(BA12:BA20)</f>
        <v>16</v>
      </c>
      <c r="BF34">
        <f>SUM(BF5:BF19)</f>
        <v>34</v>
      </c>
      <c r="BK34">
        <f>SUM(BK8:BK19)</f>
        <v>79</v>
      </c>
      <c r="BP34">
        <f>SUM(BP12:BP18)</f>
        <v>13</v>
      </c>
    </row>
    <row r="40" spans="1:68" x14ac:dyDescent="0.25">
      <c r="V40" t="s">
        <v>4</v>
      </c>
      <c r="Z40">
        <v>43</v>
      </c>
    </row>
    <row r="41" spans="1:68" x14ac:dyDescent="0.25">
      <c r="V41" t="s">
        <v>5</v>
      </c>
      <c r="Z41">
        <v>98</v>
      </c>
    </row>
    <row r="42" spans="1:68" x14ac:dyDescent="0.25">
      <c r="V42" t="s">
        <v>6</v>
      </c>
      <c r="Z42">
        <v>65</v>
      </c>
    </row>
    <row r="43" spans="1:68" x14ac:dyDescent="0.25">
      <c r="V43" t="s">
        <v>7</v>
      </c>
      <c r="Z43">
        <v>47</v>
      </c>
    </row>
    <row r="44" spans="1:68" x14ac:dyDescent="0.25">
      <c r="V44" t="s">
        <v>8</v>
      </c>
      <c r="Z44">
        <v>-3</v>
      </c>
    </row>
    <row r="45" spans="1:68" x14ac:dyDescent="0.25">
      <c r="V45" t="s">
        <v>9</v>
      </c>
      <c r="Z45">
        <v>16</v>
      </c>
    </row>
    <row r="46" spans="1:68" x14ac:dyDescent="0.25">
      <c r="V46" t="s">
        <v>10</v>
      </c>
      <c r="Z46">
        <v>34</v>
      </c>
    </row>
    <row r="47" spans="1:68" x14ac:dyDescent="0.25">
      <c r="V47" t="s">
        <v>11</v>
      </c>
      <c r="Z47">
        <v>79</v>
      </c>
    </row>
    <row r="48" spans="1:68" x14ac:dyDescent="0.25">
      <c r="V48" t="s">
        <v>12</v>
      </c>
      <c r="Z48">
        <v>13</v>
      </c>
    </row>
    <row r="52" spans="22:26" x14ac:dyDescent="0.25">
      <c r="V52" t="s">
        <v>13</v>
      </c>
      <c r="Z52">
        <f>SUM(Z40:Z48)</f>
        <v>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Lopes</dc:creator>
  <cp:lastModifiedBy>Edson Lopes</cp:lastModifiedBy>
  <dcterms:created xsi:type="dcterms:W3CDTF">2020-04-13T11:40:21Z</dcterms:created>
  <dcterms:modified xsi:type="dcterms:W3CDTF">2020-04-13T18:12:04Z</dcterms:modified>
</cp:coreProperties>
</file>