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m Khamis\Dropbox\McMaster\COVID Rx\Blood products\20210712\Severity\Continuous outcomes\Non severe\"/>
    </mc:Choice>
  </mc:AlternateContent>
  <xr:revisionPtr revIDLastSave="0" documentId="13_ncr:1_{5407BBEF-F1D4-4F37-B6CF-F14A65C9E8D1}" xr6:coauthVersionLast="45" xr6:coauthVersionMax="45" xr10:uidLastSave="{00000000-0000-0000-0000-000000000000}"/>
  <bookViews>
    <workbookView xWindow="-22425" yWindow="1260" windowWidth="18405" windowHeight="11850" xr2:uid="{F905B205-7D7C-4478-AF64-B84B78E9AB80}"/>
  </bookViews>
  <sheets>
    <sheet name="Contiuous outcomes" sheetId="1" r:id="rId1"/>
  </sheets>
  <calcPr calcId="181029"/>
  <pivotCaches>
    <pivotCache cacheId="212" r:id="rId2"/>
    <pivotCache cacheId="214" r:id="rId3"/>
    <pivotCache cacheId="2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<sst xmlns="http://schemas.openxmlformats.org/spreadsheetml/2006/main" count="99" uniqueCount="29">
  <si>
    <t>treatment</t>
  </si>
  <si>
    <t>convalescent plasma</t>
  </si>
  <si>
    <t>Avendano-Sola</t>
  </si>
  <si>
    <t>12415, 16657</t>
  </si>
  <si>
    <t>Agarwal</t>
  </si>
  <si>
    <t>mean</t>
  </si>
  <si>
    <t>RefID</t>
  </si>
  <si>
    <t>study</t>
  </si>
  <si>
    <t>std.dev</t>
  </si>
  <si>
    <t>sampleSize</t>
  </si>
  <si>
    <t>placebo/standard care</t>
  </si>
  <si>
    <t>bamlanivimab</t>
  </si>
  <si>
    <t>Korper</t>
  </si>
  <si>
    <t>44112_1</t>
  </si>
  <si>
    <t>Weinreich_2_1</t>
  </si>
  <si>
    <t>casirivimab, imdevimab</t>
  </si>
  <si>
    <t>44112_2</t>
  </si>
  <si>
    <t>Weinreich_2_2</t>
  </si>
  <si>
    <t>Row Labels</t>
  </si>
  <si>
    <t>Grand Total</t>
  </si>
  <si>
    <t>Sum of sampleSize</t>
  </si>
  <si>
    <t>Gottlieb</t>
  </si>
  <si>
    <t>bamlanivimab, etesevimab</t>
  </si>
  <si>
    <t>Eom</t>
  </si>
  <si>
    <t>CT-P59 monoclonal antibody</t>
  </si>
  <si>
    <t>Time to viral clearance (n=2, patients= 877, interventions= 4)</t>
  </si>
  <si>
    <t>Duration of hospitalization (n=20, patients= 24529, interventions= 6)</t>
  </si>
  <si>
    <t>Dougan</t>
  </si>
  <si>
    <t>Time to symptoms resolution (n=5, patients= 5646, interventions=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</si>
</sst>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3" borderId="0" xfId="0" applyNumberFormat="1" applyFill="1"/>
    <xf numFmtId="0" fontId="2" fillId="0" borderId="0" xfId="0" applyFont="1"/>
    <xf numFmtId="2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4341400463" createdVersion="6" refreshedVersion="6" minRefreshableVersion="3" recordCount="5" xr:uid="{015AD325-4771-46D7-B23B-5962F8F0A9CE}">
  <cacheSource type="worksheet">
    <worksheetSource ref="W2:AB7" sheet="Contiuous outcomes"/>
  </cacheSource>
  <cacheFields count="6">
    <cacheField name="RefID" numFmtId="0">
      <sharedItems containsMixedTypes="1" containsNumber="1" containsInteger="1" minValue="27837" maxValue="27837"/>
    </cacheField>
    <cacheField name="study" numFmtId="0">
      <sharedItems/>
    </cacheField>
    <cacheField name="treatment" numFmtId="0">
      <sharedItems count="4">
        <s v="bamlanivimab"/>
        <s v="bamlanivimab, etesevimab"/>
        <s v="placebo/standard care"/>
        <s v="CT-P59 monoclonal antibody"/>
      </sharedItems>
    </cacheField>
    <cacheField name="mean" numFmtId="2">
      <sharedItems containsSemiMixedTypes="0" containsString="0" containsNumber="1" minValue="12.315784313725491" maxValue="24.307443365695793"/>
    </cacheField>
    <cacheField name="std.dev" numFmtId="2">
      <sharedItems containsSemiMixedTypes="0" containsString="0" containsNumber="1" minValue="3.2103636583454986" maxValue="14.222526177717535"/>
    </cacheField>
    <cacheField name="sampleSize" numFmtId="0">
      <sharedItems containsSemiMixedTypes="0" containsString="0" containsNumber="1" containsInteger="1" minValue="103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43877662039" createdVersion="6" refreshedVersion="6" minRefreshableVersion="3" recordCount="6" xr:uid="{7A975311-0C05-4896-8405-630770C93F12}">
  <cacheSource type="worksheet">
    <worksheetSource ref="A2:F8" sheet="Contiuous outcomes"/>
  </cacheSource>
  <cacheFields count="6">
    <cacheField name="RefID" numFmtId="0">
      <sharedItems containsMixedTypes="1" containsNumber="1" containsInteger="1" minValue="11970" maxValue="11970"/>
    </cacheField>
    <cacheField name="study" numFmtId="0">
      <sharedItems count="3">
        <s v="Avendano-Sola"/>
        <s v="Agarwal"/>
        <s v="Korper"/>
      </sharedItems>
    </cacheField>
    <cacheField name="treatment" numFmtId="0">
      <sharedItems count="2">
        <s v="convalescent plasma"/>
        <s v="placebo/standard care"/>
      </sharedItems>
    </cacheField>
    <cacheField name="mean" numFmtId="2">
      <sharedItems containsSemiMixedTypes="0" containsString="0" containsNumber="1" minValue="8.5" maxValue="34"/>
    </cacheField>
    <cacheField name="std.dev" numFmtId="2">
      <sharedItems containsSemiMixedTypes="0" containsString="0" containsNumber="1" minValue="5.9683114506688879" maxValue="11.007882148158886"/>
    </cacheField>
    <cacheField name="sampleSize" numFmtId="0">
      <sharedItems containsSemiMixedTypes="0" containsString="0" containsNumber="1" containsInteger="1" minValue="32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936073032404" createdVersion="6" refreshedVersion="6" minRefreshableVersion="3" recordCount="11" xr:uid="{E5045A6B-AA39-41D8-89A3-951F06276C54}">
  <cacheSource type="worksheet">
    <worksheetSource ref="L2:Q13" sheet="Contiuous outcomes"/>
  </cacheSource>
  <cacheFields count="6">
    <cacheField name="RefID" numFmtId="0">
      <sharedItems containsMixedTypes="1" containsNumber="1" containsInteger="1" minValue="27837" maxValue="27837"/>
    </cacheField>
    <cacheField name="study" numFmtId="0">
      <sharedItems/>
    </cacheField>
    <cacheField name="treatment" numFmtId="0">
      <sharedItems count="5">
        <s v="bamlanivimab"/>
        <s v="bamlanivimab, etesevimab"/>
        <s v="placebo/standard care"/>
        <s v="CT-P59 monoclonal antibody"/>
        <s v="casirivimab, imdevimab"/>
      </sharedItems>
    </cacheField>
    <cacheField name="mean" numFmtId="0">
      <sharedItems containsSemiMixedTypes="0" containsString="0" containsNumber="1" minValue="5.7943137254901957" maxValue="14"/>
    </cacheField>
    <cacheField name="std.dev" numFmtId="2">
      <sharedItems containsSemiMixedTypes="0" containsString="0" containsNumber="1" minValue="5.7383785097969353" maxValue="19.956742056742801"/>
    </cacheField>
    <cacheField name="sampleSize" numFmtId="0">
      <sharedItems containsSemiMixedTypes="0" containsString="0" containsNumber="1" containsInteger="1" minValue="103" maxValue="1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7837"/>
    <s v="Gottlieb"/>
    <x v="0"/>
    <n v="24.307443365695793"/>
    <n v="14.222526177717535"/>
    <n v="309"/>
  </r>
  <r>
    <n v="27837"/>
    <s v="Gottlieb"/>
    <x v="1"/>
    <n v="21"/>
    <n v="10.8"/>
    <n v="109"/>
  </r>
  <r>
    <n v="27837"/>
    <s v="Gottlieb"/>
    <x v="2"/>
    <n v="24"/>
    <n v="9.75"/>
    <n v="152"/>
  </r>
  <r>
    <s v="Eom"/>
    <s v="Eom"/>
    <x v="3"/>
    <n v="12.315784313725491"/>
    <n v="10.066039645062121"/>
    <n v="204"/>
  </r>
  <r>
    <s v="Eom"/>
    <s v="Eom"/>
    <x v="2"/>
    <n v="12.94"/>
    <n v="3.2103636583454986"/>
    <n v="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1970"/>
    <x v="0"/>
    <x v="0"/>
    <n v="8.5"/>
    <n v="11.007882148158886"/>
    <n v="38"/>
  </r>
  <r>
    <n v="11970"/>
    <x v="0"/>
    <x v="1"/>
    <n v="9"/>
    <n v="8.3640797503852049"/>
    <n v="43"/>
  </r>
  <r>
    <s v="12415, 16657"/>
    <x v="1"/>
    <x v="0"/>
    <n v="14.333333333333334"/>
    <n v="6.7132576080243709"/>
    <n v="235"/>
  </r>
  <r>
    <s v="12415, 16657"/>
    <x v="1"/>
    <x v="1"/>
    <n v="13.666666666666666"/>
    <n v="5.9683114506688879"/>
    <n v="229"/>
  </r>
  <r>
    <s v="Korper"/>
    <x v="2"/>
    <x v="0"/>
    <n v="21"/>
    <n v="7.56"/>
    <n v="37"/>
  </r>
  <r>
    <s v="Korper"/>
    <x v="2"/>
    <x v="1"/>
    <n v="34"/>
    <n v="6.95"/>
    <n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7837"/>
    <s v="Gottlieb"/>
    <x v="0"/>
    <n v="8.3268608414239473"/>
    <n v="9.6069177954619693"/>
    <n v="309"/>
  </r>
  <r>
    <n v="27837"/>
    <s v="Gottlieb"/>
    <x v="1"/>
    <n v="8"/>
    <n v="7.9900304915131759"/>
    <n v="109"/>
  </r>
  <r>
    <n v="27837"/>
    <s v="Gottlieb"/>
    <x v="2"/>
    <n v="9"/>
    <n v="9.4353275555647595"/>
    <n v="152"/>
  </r>
  <r>
    <s v="Eom"/>
    <s v="Eom"/>
    <x v="3"/>
    <n v="5.7943137254901957"/>
    <n v="6.626484037933448"/>
    <n v="204"/>
  </r>
  <r>
    <s v="Eom"/>
    <s v="Eom"/>
    <x v="2"/>
    <n v="8.77"/>
    <n v="12.970904780895927"/>
    <n v="103"/>
  </r>
  <r>
    <s v="44112_1"/>
    <s v="Weinreich_2_1"/>
    <x v="4"/>
    <n v="10"/>
    <n v="7.86"/>
    <n v="1214"/>
  </r>
  <r>
    <s v="44112_1"/>
    <s v="Weinreich_2_1"/>
    <x v="2"/>
    <n v="14"/>
    <n v="17.651881522455298"/>
    <n v="1197"/>
  </r>
  <r>
    <s v="44112_2"/>
    <s v="Weinreich_2_2"/>
    <x v="4"/>
    <n v="10"/>
    <n v="19.853757812866601"/>
    <n v="673"/>
  </r>
  <r>
    <s v="44112_2"/>
    <s v="Weinreich_2_2"/>
    <x v="2"/>
    <n v="14"/>
    <n v="19.956742056742801"/>
    <n v="680"/>
  </r>
  <r>
    <s v="Dougan"/>
    <s v="Dougan"/>
    <x v="1"/>
    <n v="8"/>
    <n v="5.7383785097969353"/>
    <n v="506"/>
  </r>
  <r>
    <s v="Dougan"/>
    <s v="Dougan"/>
    <x v="2"/>
    <n v="9"/>
    <n v="11.397095869228917"/>
    <n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44640-DAD7-42E6-8EC3-7CAD2997C559}" name="PivotTable27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5" firstHeaderRow="1" firstDataRow="1" firstDataCol="1"/>
  <pivotFields count="6"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63A9D-32A8-44F4-AADF-8B8A48851349}" name="PivotTable26" cacheId="2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:T8" firstHeaderRow="1" firstDataRow="1" firstDataCol="1"/>
  <pivotFields count="6"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4AA49-276E-476E-9F9D-F44D68466FEE}" name="PivotTable25" cacheId="2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2:AE7" firstHeaderRow="1" firstDataRow="1" firstDataCol="1"/>
  <pivotFields count="6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818-3E48-4D4D-B6B9-16BF0B6D5C72}">
  <dimension ref="A1:AF13"/>
  <sheetViews>
    <sheetView tabSelected="1" topLeftCell="H1" workbookViewId="0">
      <selection activeCell="O23" sqref="O23"/>
    </sheetView>
  </sheetViews>
  <sheetFormatPr defaultRowHeight="15" x14ac:dyDescent="0.25"/>
  <cols>
    <col min="3" max="3" width="27.28515625" bestFit="1" customWidth="1"/>
    <col min="8" max="8" width="21" bestFit="1" customWidth="1"/>
    <col min="9" max="9" width="17.85546875" bestFit="1" customWidth="1"/>
    <col min="19" max="19" width="26.7109375" bestFit="1" customWidth="1"/>
    <col min="20" max="20" width="17.85546875" bestFit="1" customWidth="1"/>
    <col min="30" max="30" width="26.7109375" bestFit="1" customWidth="1"/>
    <col min="31" max="31" width="17.85546875" bestFit="1" customWidth="1"/>
  </cols>
  <sheetData>
    <row r="1" spans="1:32" x14ac:dyDescent="0.25">
      <c r="A1" s="9" t="s">
        <v>26</v>
      </c>
      <c r="B1" s="9"/>
      <c r="C1" s="9"/>
      <c r="D1" s="9"/>
      <c r="E1" s="9"/>
      <c r="F1" s="9"/>
      <c r="L1" s="9" t="s">
        <v>28</v>
      </c>
      <c r="M1" s="9"/>
      <c r="N1" s="9"/>
      <c r="O1" s="9"/>
      <c r="P1" s="9"/>
      <c r="Q1" s="9"/>
      <c r="W1" s="9" t="s">
        <v>25</v>
      </c>
      <c r="X1" s="9"/>
      <c r="Y1" s="9"/>
      <c r="Z1" s="9"/>
      <c r="AA1" s="9"/>
      <c r="AB1" s="9"/>
    </row>
    <row r="2" spans="1:32" s="1" customFormat="1" x14ac:dyDescent="0.25">
      <c r="A2" s="1" t="s">
        <v>6</v>
      </c>
      <c r="B2" s="1" t="s">
        <v>7</v>
      </c>
      <c r="C2" s="1" t="s">
        <v>0</v>
      </c>
      <c r="D2" s="1" t="s">
        <v>5</v>
      </c>
      <c r="E2" s="1" t="s">
        <v>8</v>
      </c>
      <c r="F2" s="1" t="s">
        <v>9</v>
      </c>
      <c r="H2" s="3" t="s">
        <v>18</v>
      </c>
      <c r="I2" t="s">
        <v>20</v>
      </c>
      <c r="J2"/>
      <c r="L2" s="1" t="s">
        <v>6</v>
      </c>
      <c r="M2" s="1" t="s">
        <v>7</v>
      </c>
      <c r="N2" s="1" t="s">
        <v>0</v>
      </c>
      <c r="O2" s="1" t="s">
        <v>5</v>
      </c>
      <c r="P2" s="1" t="s">
        <v>8</v>
      </c>
      <c r="Q2" s="1" t="s">
        <v>9</v>
      </c>
      <c r="S2" s="3" t="s">
        <v>18</v>
      </c>
      <c r="T2" t="s">
        <v>20</v>
      </c>
      <c r="U2"/>
      <c r="W2" s="1" t="s">
        <v>6</v>
      </c>
      <c r="X2" s="1" t="s">
        <v>7</v>
      </c>
      <c r="Y2" s="1" t="s">
        <v>0</v>
      </c>
      <c r="Z2" s="1" t="s">
        <v>5</v>
      </c>
      <c r="AA2" s="1" t="s">
        <v>8</v>
      </c>
      <c r="AB2" s="1" t="s">
        <v>9</v>
      </c>
      <c r="AD2" s="3" t="s">
        <v>18</v>
      </c>
      <c r="AE2" t="s">
        <v>20</v>
      </c>
      <c r="AF2"/>
    </row>
    <row r="3" spans="1:32" x14ac:dyDescent="0.25">
      <c r="A3">
        <v>11970</v>
      </c>
      <c r="B3" t="s">
        <v>2</v>
      </c>
      <c r="C3" t="s">
        <v>1</v>
      </c>
      <c r="D3" s="2">
        <v>8.5</v>
      </c>
      <c r="E3" s="2">
        <v>11.007882148158886</v>
      </c>
      <c r="F3">
        <v>38</v>
      </c>
      <c r="H3" s="4" t="s">
        <v>1</v>
      </c>
      <c r="I3" s="5">
        <v>310</v>
      </c>
      <c r="L3" s="7">
        <v>27837</v>
      </c>
      <c r="M3" s="7" t="s">
        <v>21</v>
      </c>
      <c r="N3" s="7" t="s">
        <v>11</v>
      </c>
      <c r="O3" s="8">
        <v>8.3268608414239473</v>
      </c>
      <c r="P3" s="8">
        <v>9.6069177954619693</v>
      </c>
      <c r="Q3" s="7">
        <v>309</v>
      </c>
      <c r="S3" s="4" t="s">
        <v>11</v>
      </c>
      <c r="T3" s="5">
        <v>309</v>
      </c>
      <c r="W3" s="7">
        <v>27837</v>
      </c>
      <c r="X3" s="7" t="s">
        <v>21</v>
      </c>
      <c r="Y3" s="7" t="s">
        <v>11</v>
      </c>
      <c r="Z3" s="8">
        <v>24.307443365695793</v>
      </c>
      <c r="AA3" s="8">
        <v>14.222526177717535</v>
      </c>
      <c r="AB3" s="7">
        <v>309</v>
      </c>
      <c r="AD3" s="4" t="s">
        <v>11</v>
      </c>
      <c r="AE3" s="5">
        <v>309</v>
      </c>
    </row>
    <row r="4" spans="1:32" x14ac:dyDescent="0.25">
      <c r="A4">
        <v>11970</v>
      </c>
      <c r="B4" t="s">
        <v>2</v>
      </c>
      <c r="C4" t="s">
        <v>10</v>
      </c>
      <c r="D4" s="2">
        <v>9</v>
      </c>
      <c r="E4" s="2">
        <v>8.3640797503852049</v>
      </c>
      <c r="F4">
        <v>43</v>
      </c>
      <c r="H4" s="4" t="s">
        <v>10</v>
      </c>
      <c r="I4" s="5">
        <v>304</v>
      </c>
      <c r="L4">
        <v>27837</v>
      </c>
      <c r="M4" t="s">
        <v>21</v>
      </c>
      <c r="N4" t="s">
        <v>22</v>
      </c>
      <c r="O4" s="2">
        <v>8</v>
      </c>
      <c r="P4" s="2">
        <v>7.9900304915131759</v>
      </c>
      <c r="Q4">
        <v>109</v>
      </c>
      <c r="S4" s="4" t="s">
        <v>22</v>
      </c>
      <c r="T4" s="5">
        <v>615</v>
      </c>
      <c r="W4">
        <v>27837</v>
      </c>
      <c r="X4" t="s">
        <v>21</v>
      </c>
      <c r="Y4" t="s">
        <v>22</v>
      </c>
      <c r="Z4" s="2">
        <v>21</v>
      </c>
      <c r="AA4" s="6">
        <v>10.8</v>
      </c>
      <c r="AB4">
        <v>109</v>
      </c>
      <c r="AD4" s="4" t="s">
        <v>22</v>
      </c>
      <c r="AE4" s="5">
        <v>109</v>
      </c>
    </row>
    <row r="5" spans="1:32" x14ac:dyDescent="0.25">
      <c r="A5" t="s">
        <v>3</v>
      </c>
      <c r="B5" t="s">
        <v>4</v>
      </c>
      <c r="C5" t="s">
        <v>1</v>
      </c>
      <c r="D5" s="2">
        <v>14.333333333333334</v>
      </c>
      <c r="E5" s="2">
        <v>6.7132576080243709</v>
      </c>
      <c r="F5">
        <v>235</v>
      </c>
      <c r="H5" s="4" t="s">
        <v>19</v>
      </c>
      <c r="I5" s="5">
        <v>614</v>
      </c>
      <c r="L5">
        <v>27837</v>
      </c>
      <c r="M5" t="s">
        <v>21</v>
      </c>
      <c r="N5" t="s">
        <v>10</v>
      </c>
      <c r="O5" s="2">
        <v>9</v>
      </c>
      <c r="P5" s="2">
        <v>9.4353275555647595</v>
      </c>
      <c r="Q5">
        <v>152</v>
      </c>
      <c r="S5" s="4" t="s">
        <v>15</v>
      </c>
      <c r="T5" s="5">
        <v>1887</v>
      </c>
      <c r="W5">
        <v>27837</v>
      </c>
      <c r="X5" t="s">
        <v>21</v>
      </c>
      <c r="Y5" t="s">
        <v>10</v>
      </c>
      <c r="Z5" s="2">
        <v>24</v>
      </c>
      <c r="AA5" s="6">
        <v>9.75</v>
      </c>
      <c r="AB5">
        <v>152</v>
      </c>
      <c r="AD5" s="4" t="s">
        <v>24</v>
      </c>
      <c r="AE5" s="5">
        <v>204</v>
      </c>
    </row>
    <row r="6" spans="1:32" x14ac:dyDescent="0.25">
      <c r="A6" t="s">
        <v>3</v>
      </c>
      <c r="B6" t="s">
        <v>4</v>
      </c>
      <c r="C6" t="s">
        <v>10</v>
      </c>
      <c r="D6" s="2">
        <v>13.666666666666666</v>
      </c>
      <c r="E6" s="2">
        <v>5.9683114506688879</v>
      </c>
      <c r="F6">
        <v>229</v>
      </c>
      <c r="L6" s="7" t="s">
        <v>23</v>
      </c>
      <c r="M6" s="7" t="s">
        <v>23</v>
      </c>
      <c r="N6" s="7" t="s">
        <v>24</v>
      </c>
      <c r="O6" s="8">
        <v>5.7943137254901957</v>
      </c>
      <c r="P6" s="8">
        <v>6.626484037933448</v>
      </c>
      <c r="Q6" s="7">
        <v>204</v>
      </c>
      <c r="S6" s="4" t="s">
        <v>24</v>
      </c>
      <c r="T6" s="5">
        <v>204</v>
      </c>
      <c r="W6" s="7" t="s">
        <v>23</v>
      </c>
      <c r="X6" s="7" t="s">
        <v>23</v>
      </c>
      <c r="Y6" s="7" t="s">
        <v>24</v>
      </c>
      <c r="Z6" s="8">
        <v>12.315784313725491</v>
      </c>
      <c r="AA6" s="8">
        <v>10.066039645062121</v>
      </c>
      <c r="AB6" s="7">
        <v>204</v>
      </c>
      <c r="AD6" s="4" t="s">
        <v>10</v>
      </c>
      <c r="AE6" s="5">
        <v>255</v>
      </c>
    </row>
    <row r="7" spans="1:32" x14ac:dyDescent="0.25">
      <c r="A7" t="s">
        <v>12</v>
      </c>
      <c r="B7" t="s">
        <v>12</v>
      </c>
      <c r="C7" t="s">
        <v>1</v>
      </c>
      <c r="D7" s="2">
        <v>21</v>
      </c>
      <c r="E7" s="6">
        <v>7.07</v>
      </c>
      <c r="F7">
        <v>37</v>
      </c>
      <c r="L7" t="s">
        <v>23</v>
      </c>
      <c r="M7" t="s">
        <v>23</v>
      </c>
      <c r="N7" t="s">
        <v>10</v>
      </c>
      <c r="O7" s="2">
        <v>8.77</v>
      </c>
      <c r="P7" s="2">
        <v>12.970904780895927</v>
      </c>
      <c r="Q7">
        <v>103</v>
      </c>
      <c r="S7" s="4" t="s">
        <v>10</v>
      </c>
      <c r="T7" s="5">
        <v>2631</v>
      </c>
      <c r="W7" t="s">
        <v>23</v>
      </c>
      <c r="X7" t="s">
        <v>23</v>
      </c>
      <c r="Y7" t="s">
        <v>10</v>
      </c>
      <c r="Z7" s="2">
        <v>12.94</v>
      </c>
      <c r="AA7" s="2">
        <v>3.2103636583454986</v>
      </c>
      <c r="AB7">
        <v>103</v>
      </c>
      <c r="AD7" s="4" t="s">
        <v>19</v>
      </c>
      <c r="AE7" s="5">
        <v>877</v>
      </c>
    </row>
    <row r="8" spans="1:32" x14ac:dyDescent="0.25">
      <c r="A8" t="s">
        <v>12</v>
      </c>
      <c r="B8" t="s">
        <v>12</v>
      </c>
      <c r="C8" t="s">
        <v>10</v>
      </c>
      <c r="D8" s="2">
        <v>34</v>
      </c>
      <c r="E8" s="6">
        <v>7.16</v>
      </c>
      <c r="F8">
        <v>32</v>
      </c>
      <c r="L8" t="s">
        <v>13</v>
      </c>
      <c r="M8" t="s">
        <v>14</v>
      </c>
      <c r="N8" t="s">
        <v>15</v>
      </c>
      <c r="O8" s="2">
        <v>10</v>
      </c>
      <c r="P8" s="6">
        <v>7.86</v>
      </c>
      <c r="Q8">
        <v>1214</v>
      </c>
      <c r="S8" s="4" t="s">
        <v>19</v>
      </c>
      <c r="T8" s="5">
        <v>5646</v>
      </c>
    </row>
    <row r="9" spans="1:32" x14ac:dyDescent="0.25">
      <c r="L9" t="s">
        <v>13</v>
      </c>
      <c r="M9" t="s">
        <v>14</v>
      </c>
      <c r="N9" t="s">
        <v>10</v>
      </c>
      <c r="O9" s="2">
        <v>14</v>
      </c>
      <c r="P9" s="2">
        <v>17.651881522455298</v>
      </c>
      <c r="Q9">
        <v>1197</v>
      </c>
    </row>
    <row r="10" spans="1:32" x14ac:dyDescent="0.25">
      <c r="L10" t="s">
        <v>16</v>
      </c>
      <c r="M10" t="s">
        <v>17</v>
      </c>
      <c r="N10" t="s">
        <v>15</v>
      </c>
      <c r="O10" s="2">
        <v>10</v>
      </c>
      <c r="P10" s="2">
        <v>19.853757812866601</v>
      </c>
      <c r="Q10">
        <v>673</v>
      </c>
    </row>
    <row r="11" spans="1:32" x14ac:dyDescent="0.25">
      <c r="L11" t="s">
        <v>16</v>
      </c>
      <c r="M11" t="s">
        <v>17</v>
      </c>
      <c r="N11" t="s">
        <v>10</v>
      </c>
      <c r="O11" s="2">
        <v>14</v>
      </c>
      <c r="P11" s="2">
        <v>19.956742056742801</v>
      </c>
      <c r="Q11">
        <v>680</v>
      </c>
    </row>
    <row r="12" spans="1:32" x14ac:dyDescent="0.25">
      <c r="L12" t="s">
        <v>27</v>
      </c>
      <c r="M12" t="s">
        <v>27</v>
      </c>
      <c r="N12" t="s">
        <v>22</v>
      </c>
      <c r="O12">
        <v>8</v>
      </c>
      <c r="P12" s="2">
        <v>5.7383785097969353</v>
      </c>
      <c r="Q12">
        <v>506</v>
      </c>
    </row>
    <row r="13" spans="1:32" x14ac:dyDescent="0.25">
      <c r="L13" t="s">
        <v>27</v>
      </c>
      <c r="M13" t="s">
        <v>27</v>
      </c>
      <c r="N13" t="s">
        <v>10</v>
      </c>
      <c r="O13">
        <v>9</v>
      </c>
      <c r="P13" s="2">
        <v>11.397095869228917</v>
      </c>
      <c r="Q13">
        <v>499</v>
      </c>
    </row>
  </sheetData>
  <mergeCells count="3">
    <mergeCell ref="A1:F1"/>
    <mergeCell ref="L1:Q1"/>
    <mergeCell ref="W1:AB1"/>
  </mergeCells>
  <conditionalFormatting sqref="B3:B8">
    <cfRule type="duplicateValues" dxfId="4" priority="5"/>
  </conditionalFormatting>
  <conditionalFormatting sqref="M3:M11">
    <cfRule type="duplicateValues" dxfId="3" priority="2"/>
  </conditionalFormatting>
  <conditionalFormatting sqref="X1:X1048576">
    <cfRule type="duplicateValues" dxfId="2" priority="3"/>
  </conditionalFormatting>
  <conditionalFormatting sqref="M3:M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Contiuous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Khamis</dc:creator>
  <cp:lastModifiedBy>Assem Khamis</cp:lastModifiedBy>
  <dcterms:created xsi:type="dcterms:W3CDTF">2020-12-07T23:54:20Z</dcterms:created>
  <dcterms:modified xsi:type="dcterms:W3CDTF">2021-07-15T21:30:57Z</dcterms:modified>
</cp:coreProperties>
</file>