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ksiafis/LRZ Sync+Share/Projects/GALENOS/3. systematic reviews/taar/4_analysis/lsr3_rmarkdown/data/"/>
    </mc:Choice>
  </mc:AlternateContent>
  <xr:revisionPtr revIDLastSave="0" documentId="13_ncr:1_{E000ACE7-8810-264A-A282-D65E07339DC9}" xr6:coauthVersionLast="47" xr6:coauthVersionMax="47" xr10:uidLastSave="{00000000-0000-0000-0000-000000000000}"/>
  <bookViews>
    <workbookView xWindow="0" yWindow="50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8" i="1" l="1"/>
</calcChain>
</file>

<file path=xl/sharedStrings.xml><?xml version="1.0" encoding="utf-8"?>
<sst xmlns="http://schemas.openxmlformats.org/spreadsheetml/2006/main" count="832" uniqueCount="252">
  <si>
    <t>arm_name</t>
  </si>
  <si>
    <t>study_name</t>
  </si>
  <si>
    <t>main</t>
  </si>
  <si>
    <t>study_design</t>
  </si>
  <si>
    <t>drug_name</t>
  </si>
  <si>
    <t>dose</t>
  </si>
  <si>
    <t>population</t>
  </si>
  <si>
    <t>state</t>
  </si>
  <si>
    <t>sample_n</t>
  </si>
  <si>
    <t>randomized_n</t>
  </si>
  <si>
    <t>age_mean</t>
  </si>
  <si>
    <t>female_n</t>
  </si>
  <si>
    <t>duration_weeks</t>
  </si>
  <si>
    <t>response_e</t>
  </si>
  <si>
    <t>response_n</t>
  </si>
  <si>
    <t>relapse_e</t>
  </si>
  <si>
    <t>relapse_n</t>
  </si>
  <si>
    <t>dropout_any_e</t>
  </si>
  <si>
    <t>dropout_any_n</t>
  </si>
  <si>
    <t>dropout_ae_e</t>
  </si>
  <si>
    <t>dropout_ae_n</t>
  </si>
  <si>
    <t>death_e</t>
  </si>
  <si>
    <t>death_n</t>
  </si>
  <si>
    <t>serious_e</t>
  </si>
  <si>
    <t>serious_n</t>
  </si>
  <si>
    <t>D1</t>
  </si>
  <si>
    <t>D2</t>
  </si>
  <si>
    <t>D3</t>
  </si>
  <si>
    <t>D4</t>
  </si>
  <si>
    <t>D5</t>
  </si>
  <si>
    <t>Overall</t>
  </si>
  <si>
    <t>overall_scale_name</t>
  </si>
  <si>
    <t>overall_n</t>
  </si>
  <si>
    <t>overall_baseline</t>
  </si>
  <si>
    <t>overall_mean</t>
  </si>
  <si>
    <t>overall_sd</t>
  </si>
  <si>
    <t>overall_change_endpoint</t>
  </si>
  <si>
    <t>overall_completer</t>
  </si>
  <si>
    <t>overall_sd_origin</t>
  </si>
  <si>
    <t>positive_scale_name</t>
  </si>
  <si>
    <t>positive_n</t>
  </si>
  <si>
    <t>positive_baseline</t>
  </si>
  <si>
    <t>positive_mean</t>
  </si>
  <si>
    <t>positive_sd</t>
  </si>
  <si>
    <t>positive_change_endpoint</t>
  </si>
  <si>
    <t>positive_completer</t>
  </si>
  <si>
    <t>positive_sd_origin</t>
  </si>
  <si>
    <t>negative_scale_name</t>
  </si>
  <si>
    <t>negative_n</t>
  </si>
  <si>
    <t>negative_baseline</t>
  </si>
  <si>
    <t>negative_mean</t>
  </si>
  <si>
    <t>negative_sd</t>
  </si>
  <si>
    <t>negative_change_endpoint</t>
  </si>
  <si>
    <t>negative_completer</t>
  </si>
  <si>
    <t>negative_sd_origin</t>
  </si>
  <si>
    <t>functioning_scale_name</t>
  </si>
  <si>
    <t>functioning_n</t>
  </si>
  <si>
    <t>functioning_baseline</t>
  </si>
  <si>
    <t>functioning_mean</t>
  </si>
  <si>
    <t>functioning_sd</t>
  </si>
  <si>
    <t>functioning_change_endpoint</t>
  </si>
  <si>
    <t>functioning_completer</t>
  </si>
  <si>
    <t>functioning_sd_origin</t>
  </si>
  <si>
    <t>cognition_scale_name</t>
  </si>
  <si>
    <t>cognition_n</t>
  </si>
  <si>
    <t>cognition_baseline</t>
  </si>
  <si>
    <t>cognition_mean</t>
  </si>
  <si>
    <t>cognition_sd</t>
  </si>
  <si>
    <t>cognition_change_endpoint</t>
  </si>
  <si>
    <t>cognition_completer</t>
  </si>
  <si>
    <t>cognition_sd_origin</t>
  </si>
  <si>
    <t>depression_scale_name</t>
  </si>
  <si>
    <t>depression_n</t>
  </si>
  <si>
    <t>depression_baseline</t>
  </si>
  <si>
    <t>depression_mean</t>
  </si>
  <si>
    <t>depression_sd</t>
  </si>
  <si>
    <t>depression_change_endpoint</t>
  </si>
  <si>
    <t>depression_completer</t>
  </si>
  <si>
    <t>depression_sd_origin</t>
  </si>
  <si>
    <t>weight_scale_name</t>
  </si>
  <si>
    <t>weight_n</t>
  </si>
  <si>
    <t>weight_baseline</t>
  </si>
  <si>
    <t>weight_mean</t>
  </si>
  <si>
    <t>weight_sd</t>
  </si>
  <si>
    <t>weight_change_endpoint</t>
  </si>
  <si>
    <t>weight_completer</t>
  </si>
  <si>
    <t>weight_sd_origin</t>
  </si>
  <si>
    <t>Timepoint</t>
  </si>
  <si>
    <t>prolactin_scale_name</t>
  </si>
  <si>
    <t>prolactin_n</t>
  </si>
  <si>
    <t>prolactin_baseline</t>
  </si>
  <si>
    <t>prolactin_mean</t>
  </si>
  <si>
    <t>prolactin_sd</t>
  </si>
  <si>
    <t>prolactin_change_endpoint</t>
  </si>
  <si>
    <t>prolactin_completer</t>
  </si>
  <si>
    <t>prolactin_sd_origin</t>
  </si>
  <si>
    <t>adverse_event_e</t>
  </si>
  <si>
    <t>adverse_event_n</t>
  </si>
  <si>
    <t>anticholinertgic_symptom_e</t>
  </si>
  <si>
    <t>anticholinertgic_symptom_n</t>
  </si>
  <si>
    <t>anxiety_e</t>
  </si>
  <si>
    <t>anxiety_n</t>
  </si>
  <si>
    <t>dizziness_e</t>
  </si>
  <si>
    <t>dizziness_n</t>
  </si>
  <si>
    <t>headache_e</t>
  </si>
  <si>
    <t>headache_n</t>
  </si>
  <si>
    <t>nausea_vomitting_e</t>
  </si>
  <si>
    <t>nausea_vomitting_n</t>
  </si>
  <si>
    <t>sedation_e</t>
  </si>
  <si>
    <t>sedation_n</t>
  </si>
  <si>
    <t>hyperprolactinemia_e</t>
  </si>
  <si>
    <t>hyperprolactinemia_n</t>
  </si>
  <si>
    <t>qtc_prolongation_e</t>
  </si>
  <si>
    <t>qtc_prolongation_n</t>
  </si>
  <si>
    <t>agitation_e</t>
  </si>
  <si>
    <t>agitation_n</t>
  </si>
  <si>
    <t>hypotension_e</t>
  </si>
  <si>
    <t>hypotension_n</t>
  </si>
  <si>
    <t>insomnia_e</t>
  </si>
  <si>
    <t>insomnia_n</t>
  </si>
  <si>
    <t>akathisia_e</t>
  </si>
  <si>
    <t>akathisia_n</t>
  </si>
  <si>
    <t>eps_symptoms_e</t>
  </si>
  <si>
    <t>eps_symptoms_n</t>
  </si>
  <si>
    <t>weight_increased_e</t>
  </si>
  <si>
    <t>weight_increased_n</t>
  </si>
  <si>
    <t>drug_new</t>
  </si>
  <si>
    <t>timepoint</t>
  </si>
  <si>
    <t>comparison_data</t>
  </si>
  <si>
    <t>ulotaront</t>
  </si>
  <si>
    <t>Schizophrenia spectrum</t>
  </si>
  <si>
    <t>0</t>
  </si>
  <si>
    <t>PANSS total</t>
  </si>
  <si>
    <t>change</t>
  </si>
  <si>
    <t>no</t>
  </si>
  <si>
    <t>yes</t>
  </si>
  <si>
    <t>PANSS positive</t>
  </si>
  <si>
    <t>PANSS negative</t>
  </si>
  <si>
    <t>MADRS</t>
  </si>
  <si>
    <t>weight kg</t>
  </si>
  <si>
    <t>prolactin levels ng/ml</t>
  </si>
  <si>
    <t>TAAR1 agonist</t>
  </si>
  <si>
    <t>78</t>
  </si>
  <si>
    <t>12</t>
  </si>
  <si>
    <t>25</t>
  </si>
  <si>
    <t>11</t>
  </si>
  <si>
    <t>27</t>
  </si>
  <si>
    <t>Isaacson (2023)</t>
  </si>
  <si>
    <t>parallel-RCT</t>
  </si>
  <si>
    <t>47.5</t>
  </si>
  <si>
    <t>Parkinson Disease Psychosis</t>
  </si>
  <si>
    <t>acute</t>
  </si>
  <si>
    <t>39</t>
  </si>
  <si>
    <t>70.7</t>
  </si>
  <si>
    <t>6</t>
  </si>
  <si>
    <t>16</t>
  </si>
  <si>
    <t>10</t>
  </si>
  <si>
    <t>5</t>
  </si>
  <si>
    <t>2</t>
  </si>
  <si>
    <t>Low</t>
  </si>
  <si>
    <t>High</t>
  </si>
  <si>
    <t>Some concerns</t>
  </si>
  <si>
    <t>NPI total</t>
  </si>
  <si>
    <t>SAPS-PD</t>
  </si>
  <si>
    <t>MMSE</t>
  </si>
  <si>
    <t>3-13 weeks</t>
  </si>
  <si>
    <t>placebo</t>
  </si>
  <si>
    <t>3</t>
  </si>
  <si>
    <t>14</t>
  </si>
  <si>
    <t>1</t>
  </si>
  <si>
    <t>32</t>
  </si>
  <si>
    <t>Koblan (2020)</t>
  </si>
  <si>
    <t>50-75</t>
  </si>
  <si>
    <t>245</t>
  </si>
  <si>
    <t>30.3</t>
  </si>
  <si>
    <t>120</t>
  </si>
  <si>
    <t>26</t>
  </si>
  <si>
    <t>4 weeks</t>
  </si>
  <si>
    <t>55</t>
  </si>
  <si>
    <t>125</t>
  </si>
  <si>
    <t>8</t>
  </si>
  <si>
    <t>4</t>
  </si>
  <si>
    <t>ulotaront 50mg/d (adults)</t>
  </si>
  <si>
    <t>NCT04072354 (2019)</t>
  </si>
  <si>
    <t>50</t>
  </si>
  <si>
    <t>435</t>
  </si>
  <si>
    <t>&gt;18</t>
  </si>
  <si>
    <t>145</t>
  </si>
  <si>
    <t>ulotaront 75mg/d (adults)</t>
  </si>
  <si>
    <t>75</t>
  </si>
  <si>
    <t>33</t>
  </si>
  <si>
    <t>placebo (adults)</t>
  </si>
  <si>
    <t>ulotaront 75mg/d</t>
  </si>
  <si>
    <t>NCT04092686 (2019)</t>
  </si>
  <si>
    <t>464</t>
  </si>
  <si>
    <t>28</t>
  </si>
  <si>
    <t>154</t>
  </si>
  <si>
    <t>ulotaront 100mg/d</t>
  </si>
  <si>
    <t>100</t>
  </si>
  <si>
    <t>31</t>
  </si>
  <si>
    <t>24</t>
  </si>
  <si>
    <t>placebo (P2; 4 weeks)</t>
  </si>
  <si>
    <t>NCT04512066 (2020)</t>
  </si>
  <si>
    <t>287</t>
  </si>
  <si>
    <t>33.1</t>
  </si>
  <si>
    <t>72</t>
  </si>
  <si>
    <t>17</t>
  </si>
  <si>
    <t>73</t>
  </si>
  <si>
    <t>endpoint</t>
  </si>
  <si>
    <t>PANSS anxiety/depression</t>
  </si>
  <si>
    <t>ralmitaront 45mg (P2; 4 weeks)</t>
  </si>
  <si>
    <t>ralmitaront</t>
  </si>
  <si>
    <t>45</t>
  </si>
  <si>
    <t>65</t>
  </si>
  <si>
    <t>71</t>
  </si>
  <si>
    <t>ralmitaront 150mg (P2; 4 weeks)</t>
  </si>
  <si>
    <t>150</t>
  </si>
  <si>
    <t>68</t>
  </si>
  <si>
    <t>69</t>
  </si>
  <si>
    <t>risperidone (P2; 4 weeks)</t>
  </si>
  <si>
    <t>risperidone</t>
  </si>
  <si>
    <t>74</t>
  </si>
  <si>
    <t>D2 antipsychotic</t>
  </si>
  <si>
    <t>placebo (LS and HS)</t>
  </si>
  <si>
    <t>Perini (2023)</t>
  </si>
  <si>
    <t>Healthy volunteers</t>
  </si>
  <si>
    <t>105</t>
  </si>
  <si>
    <t>29.2</t>
  </si>
  <si>
    <t>34</t>
  </si>
  <si>
    <t>1 day-2 weeks</t>
  </si>
  <si>
    <t>ulotaront (LS and HS)</t>
  </si>
  <si>
    <t>27.4</t>
  </si>
  <si>
    <t>35</t>
  </si>
  <si>
    <t>amisulpride (LS and HS)</t>
  </si>
  <si>
    <t>amisulpride</t>
  </si>
  <si>
    <t>400</t>
  </si>
  <si>
    <t>27.6</t>
  </si>
  <si>
    <t>36</t>
  </si>
  <si>
    <t>Tsukada (2023)</t>
  </si>
  <si>
    <t>crossover-RCT</t>
  </si>
  <si>
    <t>stable</t>
  </si>
  <si>
    <t>48.3</t>
  </si>
  <si>
    <t>63</t>
  </si>
  <si>
    <t>ulotaront 150mg</t>
  </si>
  <si>
    <t>ulotaront 10mg</t>
  </si>
  <si>
    <t>Hopkins (2021)</t>
  </si>
  <si>
    <t>25.1</t>
  </si>
  <si>
    <t>ulotaront 50mg</t>
  </si>
  <si>
    <t>Szabo (2023)</t>
  </si>
  <si>
    <t>Narcolepsy-cataplexy</t>
  </si>
  <si>
    <t>32.9</t>
  </si>
  <si>
    <t>ulotaront 25mg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</si>
</sst>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26"/>
  <sheetViews>
    <sheetView tabSelected="1" topLeftCell="P1" workbookViewId="0">
      <selection activeCell="Y14" sqref="Y14"/>
    </sheetView>
  </sheetViews>
  <sheetFormatPr baseColWidth="10" defaultColWidth="8.83203125" defaultRowHeight="15" x14ac:dyDescent="0.2"/>
  <cols>
    <col min="1" max="1" width="20.6640625" customWidth="1"/>
    <col min="4" max="4" width="21.6640625" customWidth="1"/>
  </cols>
  <sheetData>
    <row r="1" spans="1:12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</row>
    <row r="2" spans="1:129" ht="16" customHeight="1" x14ac:dyDescent="0.2">
      <c r="A2" t="s">
        <v>129</v>
      </c>
      <c r="B2" t="s">
        <v>147</v>
      </c>
      <c r="C2">
        <v>1</v>
      </c>
      <c r="D2" t="s">
        <v>148</v>
      </c>
      <c r="E2" t="s">
        <v>129</v>
      </c>
      <c r="F2" t="s">
        <v>149</v>
      </c>
      <c r="G2" t="s">
        <v>150</v>
      </c>
      <c r="H2" t="s">
        <v>151</v>
      </c>
      <c r="I2" t="s">
        <v>152</v>
      </c>
      <c r="J2">
        <v>25</v>
      </c>
      <c r="K2" t="s">
        <v>153</v>
      </c>
      <c r="L2">
        <v>4</v>
      </c>
      <c r="M2">
        <v>6</v>
      </c>
      <c r="N2" t="s">
        <v>154</v>
      </c>
      <c r="O2" t="s">
        <v>155</v>
      </c>
      <c r="R2" t="s">
        <v>156</v>
      </c>
      <c r="S2" t="s">
        <v>144</v>
      </c>
      <c r="T2" t="s">
        <v>157</v>
      </c>
      <c r="U2" t="s">
        <v>144</v>
      </c>
      <c r="V2" t="s">
        <v>131</v>
      </c>
      <c r="W2" t="s">
        <v>144</v>
      </c>
      <c r="X2" t="s">
        <v>158</v>
      </c>
      <c r="Y2" t="s">
        <v>144</v>
      </c>
      <c r="Z2" t="s">
        <v>159</v>
      </c>
      <c r="AA2" t="s">
        <v>159</v>
      </c>
      <c r="AB2" t="s">
        <v>160</v>
      </c>
      <c r="AC2" t="s">
        <v>159</v>
      </c>
      <c r="AD2" t="s">
        <v>159</v>
      </c>
      <c r="AE2" t="s">
        <v>160</v>
      </c>
      <c r="AF2" t="s">
        <v>162</v>
      </c>
      <c r="AG2">
        <v>23</v>
      </c>
      <c r="AI2">
        <v>-11.5</v>
      </c>
      <c r="AJ2">
        <v>20.12</v>
      </c>
      <c r="AK2" t="s">
        <v>133</v>
      </c>
      <c r="AL2" t="s">
        <v>134</v>
      </c>
      <c r="AM2" t="s">
        <v>135</v>
      </c>
      <c r="AN2" t="s">
        <v>163</v>
      </c>
      <c r="AO2">
        <v>24</v>
      </c>
      <c r="AP2">
        <v>13.1</v>
      </c>
      <c r="AQ2">
        <v>-2.5</v>
      </c>
      <c r="AR2">
        <v>7.94</v>
      </c>
      <c r="AS2" t="s">
        <v>133</v>
      </c>
      <c r="AT2" t="s">
        <v>134</v>
      </c>
      <c r="AU2" t="s">
        <v>135</v>
      </c>
      <c r="BL2" t="s">
        <v>164</v>
      </c>
      <c r="BM2">
        <v>23</v>
      </c>
      <c r="BN2">
        <v>-25.1</v>
      </c>
      <c r="BO2">
        <v>0.8</v>
      </c>
      <c r="BP2">
        <v>2.2000000000000002</v>
      </c>
      <c r="BQ2" t="s">
        <v>133</v>
      </c>
      <c r="BR2" t="s">
        <v>134</v>
      </c>
      <c r="BS2" t="s">
        <v>135</v>
      </c>
      <c r="CS2">
        <v>18</v>
      </c>
      <c r="CT2">
        <v>25</v>
      </c>
      <c r="CY2">
        <v>4</v>
      </c>
      <c r="CZ2">
        <v>25</v>
      </c>
      <c r="DC2">
        <v>3</v>
      </c>
      <c r="DD2">
        <v>25</v>
      </c>
      <c r="DE2">
        <v>2</v>
      </c>
      <c r="DF2">
        <v>25</v>
      </c>
      <c r="DM2">
        <v>13</v>
      </c>
      <c r="DN2">
        <v>25</v>
      </c>
      <c r="DW2" t="s">
        <v>141</v>
      </c>
      <c r="DX2" t="s">
        <v>165</v>
      </c>
      <c r="DY2" t="s">
        <v>135</v>
      </c>
    </row>
    <row r="3" spans="1:129" x14ac:dyDescent="0.2">
      <c r="A3" t="s">
        <v>166</v>
      </c>
      <c r="B3" t="s">
        <v>147</v>
      </c>
      <c r="C3">
        <v>1</v>
      </c>
      <c r="D3" t="s">
        <v>148</v>
      </c>
      <c r="E3" t="s">
        <v>166</v>
      </c>
      <c r="F3" t="s">
        <v>131</v>
      </c>
      <c r="G3" t="s">
        <v>150</v>
      </c>
      <c r="H3" t="s">
        <v>151</v>
      </c>
      <c r="I3" t="s">
        <v>152</v>
      </c>
      <c r="J3">
        <v>14</v>
      </c>
      <c r="K3" t="s">
        <v>153</v>
      </c>
      <c r="L3">
        <v>1</v>
      </c>
      <c r="M3">
        <v>6</v>
      </c>
      <c r="N3" t="s">
        <v>167</v>
      </c>
      <c r="O3" t="s">
        <v>145</v>
      </c>
      <c r="R3" t="s">
        <v>167</v>
      </c>
      <c r="S3" t="s">
        <v>168</v>
      </c>
      <c r="T3" t="s">
        <v>169</v>
      </c>
      <c r="U3" t="s">
        <v>168</v>
      </c>
      <c r="V3" t="s">
        <v>131</v>
      </c>
      <c r="W3" t="s">
        <v>168</v>
      </c>
      <c r="X3" t="s">
        <v>131</v>
      </c>
      <c r="Y3" t="s">
        <v>168</v>
      </c>
      <c r="Z3" t="s">
        <v>159</v>
      </c>
      <c r="AA3" t="s">
        <v>159</v>
      </c>
      <c r="AB3" t="s">
        <v>160</v>
      </c>
      <c r="AC3" t="s">
        <v>159</v>
      </c>
      <c r="AD3" t="s">
        <v>159</v>
      </c>
      <c r="AE3" t="s">
        <v>160</v>
      </c>
      <c r="AF3" t="s">
        <v>162</v>
      </c>
      <c r="AG3">
        <v>14</v>
      </c>
      <c r="AI3">
        <v>-17.3</v>
      </c>
      <c r="AJ3">
        <v>19.57</v>
      </c>
      <c r="AK3" t="s">
        <v>133</v>
      </c>
      <c r="AL3" t="s">
        <v>134</v>
      </c>
      <c r="AM3" t="s">
        <v>135</v>
      </c>
      <c r="AN3" t="s">
        <v>163</v>
      </c>
      <c r="AO3">
        <v>14</v>
      </c>
      <c r="AP3">
        <v>14.7</v>
      </c>
      <c r="AQ3">
        <v>-1.4</v>
      </c>
      <c r="AR3">
        <v>7.71</v>
      </c>
      <c r="AS3" t="s">
        <v>133</v>
      </c>
      <c r="AT3" t="s">
        <v>134</v>
      </c>
      <c r="AU3" t="s">
        <v>135</v>
      </c>
      <c r="BL3" t="s">
        <v>164</v>
      </c>
      <c r="BM3">
        <v>14</v>
      </c>
      <c r="BN3">
        <v>-24.7</v>
      </c>
      <c r="BO3">
        <v>-0.3</v>
      </c>
      <c r="BP3">
        <v>1.99</v>
      </c>
      <c r="BQ3" t="s">
        <v>133</v>
      </c>
      <c r="BR3" t="s">
        <v>134</v>
      </c>
      <c r="BS3" t="s">
        <v>135</v>
      </c>
      <c r="CS3">
        <v>12</v>
      </c>
      <c r="CT3">
        <v>14</v>
      </c>
      <c r="CW3">
        <v>0</v>
      </c>
      <c r="CX3">
        <v>14</v>
      </c>
      <c r="CY3">
        <v>1</v>
      </c>
      <c r="CZ3">
        <v>14</v>
      </c>
      <c r="DC3">
        <v>1</v>
      </c>
      <c r="DD3">
        <v>14</v>
      </c>
      <c r="DE3">
        <v>2</v>
      </c>
      <c r="DF3">
        <v>14</v>
      </c>
      <c r="DK3">
        <v>1</v>
      </c>
      <c r="DL3">
        <v>14</v>
      </c>
      <c r="DM3">
        <v>11</v>
      </c>
      <c r="DN3">
        <v>14</v>
      </c>
      <c r="DO3">
        <v>1</v>
      </c>
      <c r="DP3">
        <v>14</v>
      </c>
      <c r="DW3" t="s">
        <v>166</v>
      </c>
      <c r="DX3" t="s">
        <v>165</v>
      </c>
      <c r="DY3" t="s">
        <v>135</v>
      </c>
    </row>
    <row r="4" spans="1:129" x14ac:dyDescent="0.2">
      <c r="A4" t="s">
        <v>129</v>
      </c>
      <c r="B4" t="s">
        <v>171</v>
      </c>
      <c r="C4">
        <v>1</v>
      </c>
      <c r="D4" t="s">
        <v>148</v>
      </c>
      <c r="E4" t="s">
        <v>129</v>
      </c>
      <c r="F4" t="s">
        <v>172</v>
      </c>
      <c r="G4" t="s">
        <v>130</v>
      </c>
      <c r="H4" t="s">
        <v>151</v>
      </c>
      <c r="I4" t="s">
        <v>173</v>
      </c>
      <c r="J4">
        <v>120</v>
      </c>
      <c r="K4" t="s">
        <v>174</v>
      </c>
      <c r="L4">
        <v>43</v>
      </c>
      <c r="M4">
        <v>4</v>
      </c>
      <c r="N4" t="s">
        <v>142</v>
      </c>
      <c r="O4" t="s">
        <v>175</v>
      </c>
      <c r="R4" t="s">
        <v>176</v>
      </c>
      <c r="S4" t="s">
        <v>175</v>
      </c>
      <c r="T4" t="s">
        <v>156</v>
      </c>
      <c r="U4" t="s">
        <v>175</v>
      </c>
      <c r="V4" t="s">
        <v>169</v>
      </c>
      <c r="W4" t="s">
        <v>175</v>
      </c>
      <c r="X4" t="s">
        <v>158</v>
      </c>
      <c r="Y4" t="s">
        <v>175</v>
      </c>
      <c r="Z4" t="s">
        <v>159</v>
      </c>
      <c r="AA4" t="s">
        <v>159</v>
      </c>
      <c r="AB4" t="s">
        <v>161</v>
      </c>
      <c r="AC4" t="s">
        <v>159</v>
      </c>
      <c r="AD4" t="s">
        <v>159</v>
      </c>
      <c r="AE4" t="s">
        <v>161</v>
      </c>
      <c r="AF4" t="s">
        <v>132</v>
      </c>
      <c r="AG4">
        <v>120</v>
      </c>
      <c r="AH4">
        <v>101.4</v>
      </c>
      <c r="AI4">
        <v>-17.2</v>
      </c>
      <c r="AJ4">
        <v>18.63</v>
      </c>
      <c r="AK4" t="s">
        <v>133</v>
      </c>
      <c r="AL4" t="s">
        <v>134</v>
      </c>
      <c r="AM4" t="s">
        <v>135</v>
      </c>
      <c r="AN4" t="s">
        <v>136</v>
      </c>
      <c r="AO4">
        <v>120</v>
      </c>
      <c r="AP4">
        <v>25.8</v>
      </c>
      <c r="AQ4">
        <v>-5.5</v>
      </c>
      <c r="AR4">
        <v>5.48</v>
      </c>
      <c r="AS4" t="s">
        <v>133</v>
      </c>
      <c r="AT4" t="s">
        <v>134</v>
      </c>
      <c r="AU4" t="s">
        <v>135</v>
      </c>
      <c r="AV4" t="s">
        <v>137</v>
      </c>
      <c r="AW4">
        <v>120</v>
      </c>
      <c r="AX4">
        <v>24.7</v>
      </c>
      <c r="AY4">
        <v>-3.1</v>
      </c>
      <c r="AZ4">
        <v>4.38</v>
      </c>
      <c r="BA4" t="s">
        <v>133</v>
      </c>
      <c r="BB4" t="s">
        <v>134</v>
      </c>
      <c r="BC4" t="s">
        <v>135</v>
      </c>
      <c r="BT4" t="s">
        <v>138</v>
      </c>
      <c r="BU4">
        <v>120</v>
      </c>
      <c r="BV4">
        <v>13.1</v>
      </c>
      <c r="BW4">
        <v>-3.3</v>
      </c>
      <c r="BX4">
        <v>6.57</v>
      </c>
      <c r="BY4" t="s">
        <v>133</v>
      </c>
      <c r="BZ4" t="s">
        <v>134</v>
      </c>
      <c r="CA4" t="s">
        <v>135</v>
      </c>
      <c r="CB4" t="s">
        <v>139</v>
      </c>
      <c r="CC4">
        <v>120</v>
      </c>
      <c r="CD4">
        <v>75.400000000000006</v>
      </c>
      <c r="CE4">
        <v>0.3</v>
      </c>
      <c r="CF4">
        <v>1.9</v>
      </c>
      <c r="CG4" t="s">
        <v>133</v>
      </c>
      <c r="CH4" t="s">
        <v>134</v>
      </c>
      <c r="CI4" t="s">
        <v>135</v>
      </c>
      <c r="CJ4" t="s">
        <v>177</v>
      </c>
      <c r="CK4" t="s">
        <v>140</v>
      </c>
      <c r="CL4">
        <v>114</v>
      </c>
      <c r="CN4">
        <v>-1.965789473684211</v>
      </c>
      <c r="CO4">
        <v>28</v>
      </c>
      <c r="CP4" t="s">
        <v>133</v>
      </c>
      <c r="CQ4" t="s">
        <v>135</v>
      </c>
      <c r="CR4" t="s">
        <v>134</v>
      </c>
      <c r="CS4">
        <v>55</v>
      </c>
      <c r="CT4">
        <v>120</v>
      </c>
      <c r="CW4">
        <v>2</v>
      </c>
      <c r="CX4">
        <v>120</v>
      </c>
      <c r="DA4">
        <v>11</v>
      </c>
      <c r="DB4">
        <v>120</v>
      </c>
      <c r="DC4">
        <v>6</v>
      </c>
      <c r="DD4">
        <v>120</v>
      </c>
      <c r="DE4">
        <v>8</v>
      </c>
      <c r="DF4">
        <v>120</v>
      </c>
      <c r="DI4">
        <v>0</v>
      </c>
      <c r="DJ4">
        <v>120</v>
      </c>
      <c r="DK4">
        <v>6</v>
      </c>
      <c r="DL4">
        <v>120</v>
      </c>
      <c r="DO4">
        <v>4</v>
      </c>
      <c r="DP4">
        <v>120</v>
      </c>
      <c r="DQ4">
        <v>1</v>
      </c>
      <c r="DR4">
        <v>120</v>
      </c>
      <c r="DS4">
        <v>4</v>
      </c>
      <c r="DT4">
        <v>120</v>
      </c>
      <c r="DU4">
        <v>1</v>
      </c>
      <c r="DV4">
        <v>120</v>
      </c>
      <c r="DW4" t="s">
        <v>141</v>
      </c>
      <c r="DX4" t="s">
        <v>165</v>
      </c>
      <c r="DY4" t="s">
        <v>135</v>
      </c>
    </row>
    <row r="5" spans="1:129" x14ac:dyDescent="0.2">
      <c r="A5" t="s">
        <v>166</v>
      </c>
      <c r="B5" t="s">
        <v>171</v>
      </c>
      <c r="C5">
        <v>1</v>
      </c>
      <c r="D5" t="s">
        <v>148</v>
      </c>
      <c r="E5" t="s">
        <v>166</v>
      </c>
      <c r="F5" t="s">
        <v>131</v>
      </c>
      <c r="G5" t="s">
        <v>130</v>
      </c>
      <c r="H5" t="s">
        <v>151</v>
      </c>
      <c r="I5" t="s">
        <v>173</v>
      </c>
      <c r="J5">
        <v>125</v>
      </c>
      <c r="K5" t="s">
        <v>174</v>
      </c>
      <c r="L5">
        <v>46</v>
      </c>
      <c r="M5">
        <v>4</v>
      </c>
      <c r="N5" t="s">
        <v>178</v>
      </c>
      <c r="O5" t="s">
        <v>179</v>
      </c>
      <c r="R5" t="s">
        <v>176</v>
      </c>
      <c r="S5" t="s">
        <v>179</v>
      </c>
      <c r="T5" t="s">
        <v>180</v>
      </c>
      <c r="U5" t="s">
        <v>179</v>
      </c>
      <c r="V5" t="s">
        <v>131</v>
      </c>
      <c r="W5" t="s">
        <v>179</v>
      </c>
      <c r="X5" t="s">
        <v>181</v>
      </c>
      <c r="Y5" t="s">
        <v>179</v>
      </c>
      <c r="Z5" t="s">
        <v>159</v>
      </c>
      <c r="AA5" t="s">
        <v>159</v>
      </c>
      <c r="AB5" t="s">
        <v>161</v>
      </c>
      <c r="AC5" t="s">
        <v>159</v>
      </c>
      <c r="AD5" t="s">
        <v>159</v>
      </c>
      <c r="AE5" t="s">
        <v>161</v>
      </c>
      <c r="AF5" t="s">
        <v>132</v>
      </c>
      <c r="AG5">
        <v>125</v>
      </c>
      <c r="AH5">
        <v>99.7</v>
      </c>
      <c r="AI5">
        <v>-9.6999999999999993</v>
      </c>
      <c r="AJ5">
        <v>17.89</v>
      </c>
      <c r="AK5" t="s">
        <v>133</v>
      </c>
      <c r="AL5" t="s">
        <v>134</v>
      </c>
      <c r="AM5" t="s">
        <v>135</v>
      </c>
      <c r="AN5" t="s">
        <v>136</v>
      </c>
      <c r="AO5">
        <v>125</v>
      </c>
      <c r="AP5">
        <v>25.4</v>
      </c>
      <c r="AQ5">
        <v>-3.9</v>
      </c>
      <c r="AR5">
        <v>5.59</v>
      </c>
      <c r="AS5" t="s">
        <v>133</v>
      </c>
      <c r="AT5" t="s">
        <v>134</v>
      </c>
      <c r="AU5" t="s">
        <v>135</v>
      </c>
      <c r="AV5" t="s">
        <v>137</v>
      </c>
      <c r="AW5">
        <v>125</v>
      </c>
      <c r="AX5">
        <v>24.9</v>
      </c>
      <c r="AY5">
        <v>-1.6</v>
      </c>
      <c r="AZ5">
        <v>4.47</v>
      </c>
      <c r="BA5" t="s">
        <v>133</v>
      </c>
      <c r="BB5" t="s">
        <v>134</v>
      </c>
      <c r="BC5" t="s">
        <v>135</v>
      </c>
      <c r="BT5" t="s">
        <v>138</v>
      </c>
      <c r="BU5">
        <v>125</v>
      </c>
      <c r="BV5">
        <v>12.6</v>
      </c>
      <c r="BW5">
        <v>-1.6</v>
      </c>
      <c r="BX5">
        <v>6.71</v>
      </c>
      <c r="BY5" t="s">
        <v>133</v>
      </c>
      <c r="BZ5" t="s">
        <v>134</v>
      </c>
      <c r="CA5" t="s">
        <v>135</v>
      </c>
      <c r="CB5" t="s">
        <v>139</v>
      </c>
      <c r="CC5">
        <v>125</v>
      </c>
      <c r="CD5">
        <v>75.400000000000006</v>
      </c>
      <c r="CE5">
        <v>-0.1</v>
      </c>
      <c r="CF5">
        <v>2.2999999999999998</v>
      </c>
      <c r="CG5" t="s">
        <v>133</v>
      </c>
      <c r="CH5" t="s">
        <v>134</v>
      </c>
      <c r="CI5" t="s">
        <v>135</v>
      </c>
      <c r="CJ5" t="s">
        <v>177</v>
      </c>
      <c r="CK5" t="s">
        <v>140</v>
      </c>
      <c r="CL5">
        <v>113</v>
      </c>
      <c r="CN5">
        <v>-1.3838053097345131</v>
      </c>
      <c r="CO5">
        <v>28</v>
      </c>
      <c r="CP5" t="s">
        <v>133</v>
      </c>
      <c r="CQ5" t="s">
        <v>135</v>
      </c>
      <c r="CR5" t="s">
        <v>134</v>
      </c>
      <c r="CS5">
        <v>63</v>
      </c>
      <c r="CT5">
        <v>125</v>
      </c>
      <c r="CW5">
        <v>9</v>
      </c>
      <c r="CX5">
        <v>125</v>
      </c>
      <c r="DA5">
        <v>15</v>
      </c>
      <c r="DB5">
        <v>125</v>
      </c>
      <c r="DC5">
        <v>4</v>
      </c>
      <c r="DD5">
        <v>125</v>
      </c>
      <c r="DE5">
        <v>6</v>
      </c>
      <c r="DF5">
        <v>125</v>
      </c>
      <c r="DI5">
        <v>0</v>
      </c>
      <c r="DJ5">
        <v>125</v>
      </c>
      <c r="DK5">
        <v>6</v>
      </c>
      <c r="DL5">
        <v>125</v>
      </c>
      <c r="DO5">
        <v>13</v>
      </c>
      <c r="DP5">
        <v>125</v>
      </c>
      <c r="DQ5">
        <v>0</v>
      </c>
      <c r="DR5">
        <v>125</v>
      </c>
      <c r="DS5">
        <v>4</v>
      </c>
      <c r="DT5">
        <v>125</v>
      </c>
      <c r="DU5">
        <v>1</v>
      </c>
      <c r="DV5">
        <v>125</v>
      </c>
      <c r="DW5" t="s">
        <v>166</v>
      </c>
      <c r="DX5" t="s">
        <v>165</v>
      </c>
      <c r="DY5" t="s">
        <v>135</v>
      </c>
    </row>
    <row r="6" spans="1:129" x14ac:dyDescent="0.2">
      <c r="A6" t="s">
        <v>182</v>
      </c>
      <c r="B6" t="s">
        <v>183</v>
      </c>
      <c r="C6">
        <v>1</v>
      </c>
      <c r="D6" t="s">
        <v>148</v>
      </c>
      <c r="E6" t="s">
        <v>129</v>
      </c>
      <c r="F6" t="s">
        <v>184</v>
      </c>
      <c r="G6" t="s">
        <v>130</v>
      </c>
      <c r="H6" t="s">
        <v>151</v>
      </c>
      <c r="I6" t="s">
        <v>185</v>
      </c>
      <c r="J6">
        <v>145</v>
      </c>
      <c r="K6" t="s">
        <v>186</v>
      </c>
      <c r="M6">
        <v>6</v>
      </c>
      <c r="N6" t="s">
        <v>146</v>
      </c>
      <c r="O6" t="s">
        <v>187</v>
      </c>
      <c r="Z6" t="s">
        <v>159</v>
      </c>
      <c r="AA6" t="s">
        <v>159</v>
      </c>
      <c r="AB6" t="s">
        <v>160</v>
      </c>
      <c r="AC6" t="s">
        <v>159</v>
      </c>
      <c r="AD6" t="s">
        <v>161</v>
      </c>
      <c r="AE6" t="s">
        <v>160</v>
      </c>
      <c r="AF6" t="s">
        <v>132</v>
      </c>
      <c r="AG6">
        <v>145</v>
      </c>
      <c r="AI6">
        <v>-16.899999999999999</v>
      </c>
      <c r="AJ6">
        <v>20</v>
      </c>
      <c r="AK6" t="s">
        <v>133</v>
      </c>
      <c r="AL6" t="s">
        <v>134</v>
      </c>
      <c r="AM6" t="s">
        <v>134</v>
      </c>
      <c r="DW6" t="s">
        <v>141</v>
      </c>
      <c r="DX6" t="s">
        <v>165</v>
      </c>
      <c r="DY6" t="s">
        <v>135</v>
      </c>
    </row>
    <row r="7" spans="1:129" x14ac:dyDescent="0.2">
      <c r="A7" t="s">
        <v>188</v>
      </c>
      <c r="B7" t="s">
        <v>183</v>
      </c>
      <c r="C7">
        <v>1</v>
      </c>
      <c r="D7" t="s">
        <v>148</v>
      </c>
      <c r="E7" t="s">
        <v>129</v>
      </c>
      <c r="F7" t="s">
        <v>189</v>
      </c>
      <c r="G7" t="s">
        <v>130</v>
      </c>
      <c r="H7" t="s">
        <v>151</v>
      </c>
      <c r="I7" t="s">
        <v>185</v>
      </c>
      <c r="J7">
        <v>145</v>
      </c>
      <c r="K7" t="s">
        <v>186</v>
      </c>
      <c r="M7">
        <v>6</v>
      </c>
      <c r="N7" t="s">
        <v>190</v>
      </c>
      <c r="O7" t="s">
        <v>187</v>
      </c>
      <c r="Z7" t="s">
        <v>159</v>
      </c>
      <c r="AA7" t="s">
        <v>159</v>
      </c>
      <c r="AB7" t="s">
        <v>160</v>
      </c>
      <c r="AC7" t="s">
        <v>159</v>
      </c>
      <c r="AD7" t="s">
        <v>161</v>
      </c>
      <c r="AE7" t="s">
        <v>160</v>
      </c>
      <c r="AF7" t="s">
        <v>132</v>
      </c>
      <c r="AG7">
        <v>145</v>
      </c>
      <c r="AI7">
        <v>-19.600000000000001</v>
      </c>
      <c r="AJ7">
        <v>20</v>
      </c>
      <c r="AK7" t="s">
        <v>133</v>
      </c>
      <c r="AL7" t="s">
        <v>134</v>
      </c>
      <c r="AM7" t="s">
        <v>134</v>
      </c>
      <c r="DW7" t="s">
        <v>141</v>
      </c>
      <c r="DX7" t="s">
        <v>165</v>
      </c>
      <c r="DY7" t="s">
        <v>135</v>
      </c>
    </row>
    <row r="8" spans="1:129" x14ac:dyDescent="0.2">
      <c r="A8" t="s">
        <v>191</v>
      </c>
      <c r="B8" t="s">
        <v>183</v>
      </c>
      <c r="C8">
        <v>1</v>
      </c>
      <c r="D8" t="s">
        <v>148</v>
      </c>
      <c r="E8" t="s">
        <v>166</v>
      </c>
      <c r="F8" t="s">
        <v>131</v>
      </c>
      <c r="G8" t="s">
        <v>130</v>
      </c>
      <c r="H8" t="s">
        <v>151</v>
      </c>
      <c r="I8" t="s">
        <v>185</v>
      </c>
      <c r="J8">
        <v>145</v>
      </c>
      <c r="K8" t="s">
        <v>186</v>
      </c>
      <c r="M8">
        <v>6</v>
      </c>
      <c r="N8" t="s">
        <v>170</v>
      </c>
      <c r="O8" t="s">
        <v>187</v>
      </c>
      <c r="Z8" t="s">
        <v>159</v>
      </c>
      <c r="AA8" t="s">
        <v>159</v>
      </c>
      <c r="AB8" t="s">
        <v>160</v>
      </c>
      <c r="AC8" t="s">
        <v>159</v>
      </c>
      <c r="AD8" t="s">
        <v>161</v>
      </c>
      <c r="AE8" t="s">
        <v>160</v>
      </c>
      <c r="AF8" t="s">
        <v>132</v>
      </c>
      <c r="AG8">
        <v>145</v>
      </c>
      <c r="AI8">
        <v>-19.3</v>
      </c>
      <c r="AJ8">
        <v>20</v>
      </c>
      <c r="AK8" t="s">
        <v>133</v>
      </c>
      <c r="AL8" t="s">
        <v>134</v>
      </c>
      <c r="AM8" t="s">
        <v>134</v>
      </c>
      <c r="DW8" t="s">
        <v>166</v>
      </c>
      <c r="DX8" t="s">
        <v>165</v>
      </c>
      <c r="DY8" t="s">
        <v>135</v>
      </c>
    </row>
    <row r="9" spans="1:129" x14ac:dyDescent="0.2">
      <c r="A9" t="s">
        <v>192</v>
      </c>
      <c r="B9" t="s">
        <v>193</v>
      </c>
      <c r="C9">
        <v>1</v>
      </c>
      <c r="D9" t="s">
        <v>148</v>
      </c>
      <c r="E9" t="s">
        <v>129</v>
      </c>
      <c r="F9" t="s">
        <v>189</v>
      </c>
      <c r="G9" t="s">
        <v>130</v>
      </c>
      <c r="H9" t="s">
        <v>151</v>
      </c>
      <c r="I9" t="s">
        <v>194</v>
      </c>
      <c r="J9">
        <v>154</v>
      </c>
      <c r="K9" t="s">
        <v>186</v>
      </c>
      <c r="M9">
        <v>6</v>
      </c>
      <c r="N9" t="s">
        <v>195</v>
      </c>
      <c r="O9" t="s">
        <v>196</v>
      </c>
      <c r="Z9" t="s">
        <v>159</v>
      </c>
      <c r="AA9" t="s">
        <v>159</v>
      </c>
      <c r="AB9" t="s">
        <v>160</v>
      </c>
      <c r="AC9" t="s">
        <v>159</v>
      </c>
      <c r="AD9" t="s">
        <v>161</v>
      </c>
      <c r="AE9" t="s">
        <v>160</v>
      </c>
      <c r="AF9" t="s">
        <v>132</v>
      </c>
      <c r="AG9">
        <v>154</v>
      </c>
      <c r="AI9">
        <v>-16.399999999999999</v>
      </c>
      <c r="AJ9">
        <v>20</v>
      </c>
      <c r="AK9" t="s">
        <v>133</v>
      </c>
      <c r="AL9" t="s">
        <v>134</v>
      </c>
      <c r="AM9" t="s">
        <v>134</v>
      </c>
      <c r="DW9" t="s">
        <v>141</v>
      </c>
      <c r="DX9" t="s">
        <v>165</v>
      </c>
      <c r="DY9" t="s">
        <v>135</v>
      </c>
    </row>
    <row r="10" spans="1:129" x14ac:dyDescent="0.2">
      <c r="A10" t="s">
        <v>197</v>
      </c>
      <c r="B10" t="s">
        <v>193</v>
      </c>
      <c r="C10">
        <v>1</v>
      </c>
      <c r="D10" t="s">
        <v>148</v>
      </c>
      <c r="E10" t="s">
        <v>129</v>
      </c>
      <c r="F10" t="s">
        <v>198</v>
      </c>
      <c r="G10" t="s">
        <v>130</v>
      </c>
      <c r="H10" t="s">
        <v>151</v>
      </c>
      <c r="I10" t="s">
        <v>194</v>
      </c>
      <c r="J10">
        <v>154</v>
      </c>
      <c r="K10" t="s">
        <v>186</v>
      </c>
      <c r="M10">
        <v>6</v>
      </c>
      <c r="N10" t="s">
        <v>199</v>
      </c>
      <c r="O10" t="s">
        <v>196</v>
      </c>
      <c r="Z10" t="s">
        <v>159</v>
      </c>
      <c r="AA10" t="s">
        <v>159</v>
      </c>
      <c r="AB10" t="s">
        <v>160</v>
      </c>
      <c r="AC10" t="s">
        <v>159</v>
      </c>
      <c r="AD10" t="s">
        <v>161</v>
      </c>
      <c r="AE10" t="s">
        <v>160</v>
      </c>
      <c r="AF10" t="s">
        <v>132</v>
      </c>
      <c r="AG10">
        <v>154</v>
      </c>
      <c r="AI10">
        <v>-18.100000000000001</v>
      </c>
      <c r="AJ10">
        <v>20</v>
      </c>
      <c r="AK10" t="s">
        <v>133</v>
      </c>
      <c r="AL10" t="s">
        <v>134</v>
      </c>
      <c r="AM10" t="s">
        <v>134</v>
      </c>
      <c r="DW10" t="s">
        <v>141</v>
      </c>
      <c r="DX10" t="s">
        <v>165</v>
      </c>
      <c r="DY10" t="s">
        <v>135</v>
      </c>
    </row>
    <row r="11" spans="1:129" x14ac:dyDescent="0.2">
      <c r="A11" t="s">
        <v>166</v>
      </c>
      <c r="B11" t="s">
        <v>193</v>
      </c>
      <c r="C11">
        <v>1</v>
      </c>
      <c r="D11" t="s">
        <v>148</v>
      </c>
      <c r="E11" t="s">
        <v>166</v>
      </c>
      <c r="F11" t="s">
        <v>131</v>
      </c>
      <c r="G11" t="s">
        <v>130</v>
      </c>
      <c r="H11" t="s">
        <v>151</v>
      </c>
      <c r="I11" t="s">
        <v>194</v>
      </c>
      <c r="J11">
        <v>154</v>
      </c>
      <c r="K11" t="s">
        <v>186</v>
      </c>
      <c r="M11">
        <v>6</v>
      </c>
      <c r="N11" t="s">
        <v>200</v>
      </c>
      <c r="O11" t="s">
        <v>196</v>
      </c>
      <c r="Z11" t="s">
        <v>159</v>
      </c>
      <c r="AA11" t="s">
        <v>159</v>
      </c>
      <c r="AB11" t="s">
        <v>160</v>
      </c>
      <c r="AC11" t="s">
        <v>159</v>
      </c>
      <c r="AD11" t="s">
        <v>161</v>
      </c>
      <c r="AE11" t="s">
        <v>160</v>
      </c>
      <c r="AF11" t="s">
        <v>132</v>
      </c>
      <c r="AG11">
        <v>154</v>
      </c>
      <c r="AI11">
        <v>-14.3</v>
      </c>
      <c r="AJ11">
        <v>20</v>
      </c>
      <c r="AK11" t="s">
        <v>133</v>
      </c>
      <c r="AL11" t="s">
        <v>134</v>
      </c>
      <c r="AM11" t="s">
        <v>134</v>
      </c>
      <c r="DW11" t="s">
        <v>166</v>
      </c>
      <c r="DX11" t="s">
        <v>165</v>
      </c>
      <c r="DY11" t="s">
        <v>135</v>
      </c>
    </row>
    <row r="12" spans="1:129" x14ac:dyDescent="0.2">
      <c r="A12" t="s">
        <v>201</v>
      </c>
      <c r="B12" t="s">
        <v>202</v>
      </c>
      <c r="C12">
        <v>1</v>
      </c>
      <c r="D12" t="s">
        <v>148</v>
      </c>
      <c r="E12" t="s">
        <v>166</v>
      </c>
      <c r="F12" t="s">
        <v>131</v>
      </c>
      <c r="G12" t="s">
        <v>130</v>
      </c>
      <c r="H12" t="s">
        <v>151</v>
      </c>
      <c r="I12" t="s">
        <v>203</v>
      </c>
      <c r="J12">
        <v>73</v>
      </c>
      <c r="K12" t="s">
        <v>204</v>
      </c>
      <c r="L12">
        <v>19</v>
      </c>
      <c r="M12">
        <v>4</v>
      </c>
      <c r="N12" t="s">
        <v>154</v>
      </c>
      <c r="O12" t="s">
        <v>205</v>
      </c>
      <c r="R12" t="s">
        <v>206</v>
      </c>
      <c r="S12" t="s">
        <v>207</v>
      </c>
      <c r="T12" t="s">
        <v>154</v>
      </c>
      <c r="U12" t="s">
        <v>207</v>
      </c>
      <c r="V12" t="s">
        <v>131</v>
      </c>
      <c r="W12" t="s">
        <v>205</v>
      </c>
      <c r="X12" t="s">
        <v>169</v>
      </c>
      <c r="Y12" t="s">
        <v>205</v>
      </c>
      <c r="Z12" t="s">
        <v>159</v>
      </c>
      <c r="AA12" t="s">
        <v>159</v>
      </c>
      <c r="AB12" t="s">
        <v>161</v>
      </c>
      <c r="AC12" t="s">
        <v>159</v>
      </c>
      <c r="AD12" t="s">
        <v>159</v>
      </c>
      <c r="AE12" t="s">
        <v>161</v>
      </c>
      <c r="AF12" t="s">
        <v>132</v>
      </c>
      <c r="AG12">
        <v>54</v>
      </c>
      <c r="AH12">
        <v>99.38</v>
      </c>
      <c r="AI12">
        <v>88.69</v>
      </c>
      <c r="AJ12">
        <v>20.18</v>
      </c>
      <c r="AK12" t="s">
        <v>208</v>
      </c>
      <c r="AL12" t="s">
        <v>135</v>
      </c>
      <c r="AM12" t="s">
        <v>135</v>
      </c>
      <c r="AN12" t="s">
        <v>136</v>
      </c>
      <c r="AO12">
        <v>54</v>
      </c>
      <c r="AP12">
        <v>26.86</v>
      </c>
      <c r="AQ12">
        <v>23.61</v>
      </c>
      <c r="AR12">
        <v>6.64</v>
      </c>
      <c r="AS12" t="s">
        <v>208</v>
      </c>
      <c r="AT12" t="s">
        <v>135</v>
      </c>
      <c r="AU12" t="s">
        <v>135</v>
      </c>
      <c r="AV12" t="s">
        <v>137</v>
      </c>
      <c r="AW12">
        <v>54</v>
      </c>
      <c r="AX12">
        <v>24.1</v>
      </c>
      <c r="AY12">
        <v>22.65</v>
      </c>
      <c r="AZ12">
        <v>5.81</v>
      </c>
      <c r="BA12" t="s">
        <v>208</v>
      </c>
      <c r="BB12" t="s">
        <v>135</v>
      </c>
      <c r="BC12" t="s">
        <v>135</v>
      </c>
      <c r="BT12" t="s">
        <v>209</v>
      </c>
      <c r="BU12">
        <v>54</v>
      </c>
      <c r="BV12">
        <v>11.58</v>
      </c>
      <c r="BW12">
        <v>9.56</v>
      </c>
      <c r="BX12">
        <v>4.03</v>
      </c>
      <c r="BY12" t="s">
        <v>208</v>
      </c>
      <c r="BZ12" t="s">
        <v>135</v>
      </c>
      <c r="CA12" t="s">
        <v>135</v>
      </c>
      <c r="CS12">
        <v>23</v>
      </c>
      <c r="CT12">
        <v>72</v>
      </c>
      <c r="CW12">
        <v>6</v>
      </c>
      <c r="CX12">
        <v>72</v>
      </c>
      <c r="DA12">
        <v>4</v>
      </c>
      <c r="DB12">
        <v>72</v>
      </c>
      <c r="DC12">
        <v>4</v>
      </c>
      <c r="DD12">
        <v>72</v>
      </c>
      <c r="DK12">
        <v>2</v>
      </c>
      <c r="DL12">
        <v>72</v>
      </c>
      <c r="DO12">
        <v>1</v>
      </c>
      <c r="DP12">
        <v>72</v>
      </c>
      <c r="DU12">
        <v>1</v>
      </c>
      <c r="DV12">
        <v>72</v>
      </c>
      <c r="DW12" t="s">
        <v>166</v>
      </c>
      <c r="DX12" t="s">
        <v>165</v>
      </c>
      <c r="DY12" t="s">
        <v>135</v>
      </c>
    </row>
    <row r="13" spans="1:129" x14ac:dyDescent="0.2">
      <c r="A13" t="s">
        <v>210</v>
      </c>
      <c r="B13" t="s">
        <v>202</v>
      </c>
      <c r="C13">
        <v>1</v>
      </c>
      <c r="D13" t="s">
        <v>148</v>
      </c>
      <c r="E13" t="s">
        <v>211</v>
      </c>
      <c r="F13" t="s">
        <v>212</v>
      </c>
      <c r="G13" t="s">
        <v>130</v>
      </c>
      <c r="H13" t="s">
        <v>151</v>
      </c>
      <c r="I13" t="s">
        <v>203</v>
      </c>
      <c r="J13">
        <v>71</v>
      </c>
      <c r="K13" t="s">
        <v>204</v>
      </c>
      <c r="L13">
        <v>19</v>
      </c>
      <c r="M13">
        <v>4</v>
      </c>
      <c r="N13" t="s">
        <v>157</v>
      </c>
      <c r="O13" t="s">
        <v>213</v>
      </c>
      <c r="R13" t="s">
        <v>155</v>
      </c>
      <c r="S13" t="s">
        <v>214</v>
      </c>
      <c r="T13" t="s">
        <v>181</v>
      </c>
      <c r="U13" t="s">
        <v>214</v>
      </c>
      <c r="V13" t="s">
        <v>158</v>
      </c>
      <c r="W13" t="s">
        <v>213</v>
      </c>
      <c r="X13" t="s">
        <v>131</v>
      </c>
      <c r="Y13" t="s">
        <v>213</v>
      </c>
      <c r="Z13" t="s">
        <v>159</v>
      </c>
      <c r="AA13" t="s">
        <v>159</v>
      </c>
      <c r="AB13" t="s">
        <v>161</v>
      </c>
      <c r="AC13" t="s">
        <v>159</v>
      </c>
      <c r="AD13" t="s">
        <v>159</v>
      </c>
      <c r="AE13" t="s">
        <v>161</v>
      </c>
      <c r="AF13" t="s">
        <v>132</v>
      </c>
      <c r="AG13">
        <v>49</v>
      </c>
      <c r="AH13">
        <v>98.54</v>
      </c>
      <c r="AI13">
        <v>88.94</v>
      </c>
      <c r="AJ13">
        <v>17.03</v>
      </c>
      <c r="AK13" t="s">
        <v>208</v>
      </c>
      <c r="AL13" t="s">
        <v>135</v>
      </c>
      <c r="AM13" t="s">
        <v>135</v>
      </c>
      <c r="AN13" t="s">
        <v>136</v>
      </c>
      <c r="AO13">
        <v>49</v>
      </c>
      <c r="AP13">
        <v>26.2</v>
      </c>
      <c r="AQ13">
        <v>23.41</v>
      </c>
      <c r="AR13">
        <v>6.14</v>
      </c>
      <c r="AS13" t="s">
        <v>208</v>
      </c>
      <c r="AT13" t="s">
        <v>135</v>
      </c>
      <c r="AU13" t="s">
        <v>135</v>
      </c>
      <c r="AV13" t="s">
        <v>137</v>
      </c>
      <c r="AW13">
        <v>49</v>
      </c>
      <c r="AX13">
        <v>23.65</v>
      </c>
      <c r="AY13">
        <v>21.82</v>
      </c>
      <c r="AZ13">
        <v>5.85</v>
      </c>
      <c r="BA13" t="s">
        <v>208</v>
      </c>
      <c r="BB13" t="s">
        <v>135</v>
      </c>
      <c r="BC13" t="s">
        <v>135</v>
      </c>
      <c r="BT13" t="s">
        <v>209</v>
      </c>
      <c r="BU13">
        <v>49</v>
      </c>
      <c r="BV13">
        <v>12.91</v>
      </c>
      <c r="BW13">
        <v>9.8800000000000008</v>
      </c>
      <c r="BX13">
        <v>4.1500000000000004</v>
      </c>
      <c r="BY13" t="s">
        <v>208</v>
      </c>
      <c r="BZ13" t="s">
        <v>135</v>
      </c>
      <c r="CA13" t="s">
        <v>135</v>
      </c>
      <c r="CS13">
        <v>14</v>
      </c>
      <c r="CT13">
        <v>65</v>
      </c>
      <c r="CW13">
        <v>3</v>
      </c>
      <c r="CX13">
        <v>65</v>
      </c>
      <c r="DA13">
        <v>4</v>
      </c>
      <c r="DB13">
        <v>65</v>
      </c>
      <c r="DC13">
        <v>0</v>
      </c>
      <c r="DD13">
        <v>65</v>
      </c>
      <c r="DK13">
        <v>0</v>
      </c>
      <c r="DL13">
        <v>65</v>
      </c>
      <c r="DO13">
        <v>3</v>
      </c>
      <c r="DP13">
        <v>65</v>
      </c>
      <c r="DU13">
        <v>2</v>
      </c>
      <c r="DV13">
        <v>65</v>
      </c>
      <c r="DW13" t="s">
        <v>141</v>
      </c>
      <c r="DX13" t="s">
        <v>165</v>
      </c>
      <c r="DY13" t="s">
        <v>135</v>
      </c>
    </row>
    <row r="14" spans="1:129" x14ac:dyDescent="0.2">
      <c r="A14" t="s">
        <v>215</v>
      </c>
      <c r="B14" t="s">
        <v>202</v>
      </c>
      <c r="C14">
        <v>1</v>
      </c>
      <c r="D14" t="s">
        <v>148</v>
      </c>
      <c r="E14" t="s">
        <v>211</v>
      </c>
      <c r="F14" t="s">
        <v>216</v>
      </c>
      <c r="G14" t="s">
        <v>130</v>
      </c>
      <c r="H14" t="s">
        <v>151</v>
      </c>
      <c r="I14" t="s">
        <v>203</v>
      </c>
      <c r="J14">
        <v>69</v>
      </c>
      <c r="K14" t="s">
        <v>204</v>
      </c>
      <c r="L14">
        <v>15</v>
      </c>
      <c r="M14">
        <v>4</v>
      </c>
      <c r="N14" t="s">
        <v>154</v>
      </c>
      <c r="O14" t="s">
        <v>217</v>
      </c>
      <c r="R14" t="s">
        <v>155</v>
      </c>
      <c r="S14" t="s">
        <v>218</v>
      </c>
      <c r="T14" t="s">
        <v>157</v>
      </c>
      <c r="U14" t="s">
        <v>218</v>
      </c>
      <c r="V14" t="s">
        <v>131</v>
      </c>
      <c r="W14" t="s">
        <v>217</v>
      </c>
      <c r="X14" t="s">
        <v>169</v>
      </c>
      <c r="Y14" t="s">
        <v>217</v>
      </c>
      <c r="Z14" t="s">
        <v>159</v>
      </c>
      <c r="AA14" t="s">
        <v>159</v>
      </c>
      <c r="AB14" t="s">
        <v>161</v>
      </c>
      <c r="AC14" t="s">
        <v>159</v>
      </c>
      <c r="AD14" t="s">
        <v>159</v>
      </c>
      <c r="AE14" t="s">
        <v>161</v>
      </c>
      <c r="AF14" t="s">
        <v>132</v>
      </c>
      <c r="AG14">
        <v>51</v>
      </c>
      <c r="AH14">
        <v>100.53</v>
      </c>
      <c r="AI14">
        <v>85.18</v>
      </c>
      <c r="AJ14">
        <v>17.670000000000002</v>
      </c>
      <c r="AK14" t="s">
        <v>208</v>
      </c>
      <c r="AL14" t="s">
        <v>135</v>
      </c>
      <c r="AM14" t="s">
        <v>135</v>
      </c>
      <c r="AN14" t="s">
        <v>136</v>
      </c>
      <c r="AO14">
        <v>51</v>
      </c>
      <c r="AP14">
        <v>27.26</v>
      </c>
      <c r="AQ14">
        <v>22.22</v>
      </c>
      <c r="AR14">
        <v>6.5</v>
      </c>
      <c r="AS14" t="s">
        <v>208</v>
      </c>
      <c r="AT14" t="s">
        <v>135</v>
      </c>
      <c r="AU14" t="s">
        <v>135</v>
      </c>
      <c r="AV14" t="s">
        <v>137</v>
      </c>
      <c r="AW14">
        <v>51</v>
      </c>
      <c r="AX14">
        <v>24.59</v>
      </c>
      <c r="AY14">
        <v>22.53</v>
      </c>
      <c r="AZ14">
        <v>5.41</v>
      </c>
      <c r="BA14" t="s">
        <v>208</v>
      </c>
      <c r="BB14" t="s">
        <v>135</v>
      </c>
      <c r="BC14" t="s">
        <v>135</v>
      </c>
      <c r="BT14" t="s">
        <v>209</v>
      </c>
      <c r="BU14">
        <v>51</v>
      </c>
      <c r="BV14">
        <v>11.54</v>
      </c>
      <c r="BW14">
        <v>9.06</v>
      </c>
      <c r="BX14">
        <v>4.08</v>
      </c>
      <c r="BY14" t="s">
        <v>208</v>
      </c>
      <c r="BZ14" t="s">
        <v>135</v>
      </c>
      <c r="CA14" t="s">
        <v>135</v>
      </c>
      <c r="CS14">
        <v>23</v>
      </c>
      <c r="CT14">
        <v>68</v>
      </c>
      <c r="CW14">
        <v>2</v>
      </c>
      <c r="CX14">
        <v>68</v>
      </c>
      <c r="DA14">
        <v>5</v>
      </c>
      <c r="DB14">
        <v>68</v>
      </c>
      <c r="DC14">
        <v>2</v>
      </c>
      <c r="DD14">
        <v>68</v>
      </c>
      <c r="DK14">
        <v>8</v>
      </c>
      <c r="DL14">
        <v>68</v>
      </c>
      <c r="DO14">
        <v>5</v>
      </c>
      <c r="DP14">
        <v>68</v>
      </c>
      <c r="DU14">
        <v>0</v>
      </c>
      <c r="DV14">
        <v>68</v>
      </c>
      <c r="DW14" t="s">
        <v>141</v>
      </c>
      <c r="DX14" t="s">
        <v>165</v>
      </c>
      <c r="DY14" t="s">
        <v>135</v>
      </c>
    </row>
    <row r="15" spans="1:129" x14ac:dyDescent="0.2">
      <c r="A15" t="s">
        <v>219</v>
      </c>
      <c r="B15" t="s">
        <v>202</v>
      </c>
      <c r="C15">
        <v>1</v>
      </c>
      <c r="D15" t="s">
        <v>148</v>
      </c>
      <c r="E15" t="s">
        <v>220</v>
      </c>
      <c r="F15" t="s">
        <v>181</v>
      </c>
      <c r="G15" t="s">
        <v>130</v>
      </c>
      <c r="H15" t="s">
        <v>151</v>
      </c>
      <c r="I15" t="s">
        <v>203</v>
      </c>
      <c r="J15">
        <v>74</v>
      </c>
      <c r="K15" t="s">
        <v>204</v>
      </c>
      <c r="L15">
        <v>18</v>
      </c>
      <c r="M15">
        <v>4</v>
      </c>
      <c r="N15" t="s">
        <v>156</v>
      </c>
      <c r="O15" t="s">
        <v>214</v>
      </c>
      <c r="R15" t="s">
        <v>168</v>
      </c>
      <c r="S15" t="s">
        <v>221</v>
      </c>
      <c r="T15" t="s">
        <v>169</v>
      </c>
      <c r="U15" t="s">
        <v>221</v>
      </c>
      <c r="V15" t="s">
        <v>131</v>
      </c>
      <c r="W15" t="s">
        <v>214</v>
      </c>
      <c r="X15" t="s">
        <v>131</v>
      </c>
      <c r="Y15" t="s">
        <v>214</v>
      </c>
      <c r="Z15" t="s">
        <v>159</v>
      </c>
      <c r="AA15" t="s">
        <v>159</v>
      </c>
      <c r="AB15" t="s">
        <v>161</v>
      </c>
      <c r="AC15" t="s">
        <v>159</v>
      </c>
      <c r="AD15" t="s">
        <v>159</v>
      </c>
      <c r="AE15" t="s">
        <v>161</v>
      </c>
      <c r="AF15" t="s">
        <v>132</v>
      </c>
      <c r="AG15">
        <v>56</v>
      </c>
      <c r="AH15">
        <v>100.03</v>
      </c>
      <c r="AI15">
        <v>78.040000000000006</v>
      </c>
      <c r="AJ15">
        <v>15.78</v>
      </c>
      <c r="AK15" t="s">
        <v>208</v>
      </c>
      <c r="AL15" t="s">
        <v>135</v>
      </c>
      <c r="AM15" t="s">
        <v>135</v>
      </c>
      <c r="AN15" t="s">
        <v>136</v>
      </c>
      <c r="AO15">
        <v>56</v>
      </c>
      <c r="AP15">
        <v>27.49</v>
      </c>
      <c r="AQ15">
        <v>19.52</v>
      </c>
      <c r="AR15">
        <v>5.1100000000000003</v>
      </c>
      <c r="AS15" t="s">
        <v>208</v>
      </c>
      <c r="AT15" t="s">
        <v>135</v>
      </c>
      <c r="AU15" t="s">
        <v>135</v>
      </c>
      <c r="AV15" t="s">
        <v>137</v>
      </c>
      <c r="AW15">
        <v>56</v>
      </c>
      <c r="AX15">
        <v>23.65</v>
      </c>
      <c r="AY15">
        <v>21.45</v>
      </c>
      <c r="AZ15">
        <v>5.13</v>
      </c>
      <c r="BA15" t="s">
        <v>208</v>
      </c>
      <c r="BB15" t="s">
        <v>135</v>
      </c>
      <c r="BC15" t="s">
        <v>135</v>
      </c>
      <c r="BT15" t="s">
        <v>209</v>
      </c>
      <c r="BU15">
        <v>56</v>
      </c>
      <c r="BV15">
        <v>12.58</v>
      </c>
      <c r="BW15">
        <v>8.5</v>
      </c>
      <c r="BX15">
        <v>4.09</v>
      </c>
      <c r="BY15" t="s">
        <v>208</v>
      </c>
      <c r="BZ15" t="s">
        <v>135</v>
      </c>
      <c r="CA15" t="s">
        <v>135</v>
      </c>
      <c r="CS15">
        <v>36</v>
      </c>
      <c r="CT15">
        <v>71</v>
      </c>
      <c r="CW15">
        <v>5</v>
      </c>
      <c r="CX15">
        <v>71</v>
      </c>
      <c r="DA15">
        <v>6</v>
      </c>
      <c r="DB15">
        <v>71</v>
      </c>
      <c r="DC15">
        <v>6</v>
      </c>
      <c r="DD15">
        <v>71</v>
      </c>
      <c r="DK15">
        <v>0</v>
      </c>
      <c r="DL15">
        <v>71</v>
      </c>
      <c r="DO15">
        <v>5</v>
      </c>
      <c r="DP15">
        <v>71</v>
      </c>
      <c r="DU15">
        <v>8</v>
      </c>
      <c r="DV15">
        <v>71</v>
      </c>
      <c r="DW15" t="s">
        <v>222</v>
      </c>
      <c r="DX15" t="s">
        <v>165</v>
      </c>
      <c r="DY15" t="s">
        <v>135</v>
      </c>
    </row>
    <row r="16" spans="1:129" x14ac:dyDescent="0.2">
      <c r="A16" t="s">
        <v>223</v>
      </c>
      <c r="B16" t="s">
        <v>224</v>
      </c>
      <c r="C16">
        <v>1</v>
      </c>
      <c r="D16" t="s">
        <v>148</v>
      </c>
      <c r="E16" t="s">
        <v>166</v>
      </c>
      <c r="F16" t="s">
        <v>131</v>
      </c>
      <c r="G16" t="s">
        <v>225</v>
      </c>
      <c r="I16" t="s">
        <v>226</v>
      </c>
      <c r="J16">
        <v>34</v>
      </c>
      <c r="K16" t="s">
        <v>227</v>
      </c>
      <c r="L16">
        <v>18</v>
      </c>
      <c r="M16">
        <v>0.14000000000000001</v>
      </c>
      <c r="R16" t="s">
        <v>158</v>
      </c>
      <c r="S16" t="s">
        <v>228</v>
      </c>
      <c r="T16" t="s">
        <v>131</v>
      </c>
      <c r="U16" t="s">
        <v>228</v>
      </c>
      <c r="V16" t="s">
        <v>131</v>
      </c>
      <c r="W16" t="s">
        <v>228</v>
      </c>
      <c r="X16" t="s">
        <v>131</v>
      </c>
      <c r="Y16" t="s">
        <v>228</v>
      </c>
      <c r="CS16">
        <v>16</v>
      </c>
      <c r="CT16">
        <v>34</v>
      </c>
      <c r="CU16">
        <v>0</v>
      </c>
      <c r="CV16">
        <v>34</v>
      </c>
      <c r="CW16">
        <v>0</v>
      </c>
      <c r="CX16">
        <v>34</v>
      </c>
      <c r="CY16">
        <v>2</v>
      </c>
      <c r="CZ16">
        <v>34</v>
      </c>
      <c r="DA16">
        <v>7</v>
      </c>
      <c r="DB16">
        <v>34</v>
      </c>
      <c r="DC16">
        <v>0</v>
      </c>
      <c r="DD16">
        <v>34</v>
      </c>
      <c r="DE16">
        <v>5</v>
      </c>
      <c r="DF16">
        <v>34</v>
      </c>
      <c r="DW16" t="s">
        <v>166</v>
      </c>
      <c r="DX16" t="s">
        <v>229</v>
      </c>
      <c r="DY16" t="s">
        <v>135</v>
      </c>
    </row>
    <row r="17" spans="1:129" x14ac:dyDescent="0.2">
      <c r="A17" t="s">
        <v>230</v>
      </c>
      <c r="B17" t="s">
        <v>224</v>
      </c>
      <c r="C17">
        <v>1</v>
      </c>
      <c r="D17" t="s">
        <v>148</v>
      </c>
      <c r="E17" t="s">
        <v>129</v>
      </c>
      <c r="F17" t="s">
        <v>184</v>
      </c>
      <c r="G17" t="s">
        <v>225</v>
      </c>
      <c r="I17" t="s">
        <v>226</v>
      </c>
      <c r="J17">
        <v>35</v>
      </c>
      <c r="K17" t="s">
        <v>231</v>
      </c>
      <c r="L17">
        <v>14</v>
      </c>
      <c r="M17">
        <v>0.14000000000000001</v>
      </c>
      <c r="R17" t="s">
        <v>157</v>
      </c>
      <c r="S17" t="s">
        <v>232</v>
      </c>
      <c r="T17" t="s">
        <v>131</v>
      </c>
      <c r="U17" t="s">
        <v>232</v>
      </c>
      <c r="V17" t="s">
        <v>131</v>
      </c>
      <c r="W17" t="s">
        <v>232</v>
      </c>
      <c r="X17" t="s">
        <v>169</v>
      </c>
      <c r="Y17" t="s">
        <v>232</v>
      </c>
      <c r="CS17">
        <v>34</v>
      </c>
      <c r="CT17">
        <v>35</v>
      </c>
      <c r="CU17">
        <v>5</v>
      </c>
      <c r="CV17">
        <v>35</v>
      </c>
      <c r="CW17">
        <v>0</v>
      </c>
      <c r="CX17">
        <v>35</v>
      </c>
      <c r="CY17">
        <v>10</v>
      </c>
      <c r="CZ17">
        <v>35</v>
      </c>
      <c r="DA17">
        <v>4</v>
      </c>
      <c r="DB17">
        <v>35</v>
      </c>
      <c r="DC17">
        <v>12</v>
      </c>
      <c r="DD17">
        <v>35</v>
      </c>
      <c r="DE17">
        <v>21</v>
      </c>
      <c r="DF17">
        <v>35</v>
      </c>
      <c r="DW17" t="s">
        <v>141</v>
      </c>
      <c r="DX17" t="s">
        <v>229</v>
      </c>
      <c r="DY17" t="s">
        <v>135</v>
      </c>
    </row>
    <row r="18" spans="1:129" x14ac:dyDescent="0.2">
      <c r="A18" t="s">
        <v>233</v>
      </c>
      <c r="B18" t="s">
        <v>224</v>
      </c>
      <c r="C18">
        <v>1</v>
      </c>
      <c r="D18" t="s">
        <v>148</v>
      </c>
      <c r="E18" t="s">
        <v>234</v>
      </c>
      <c r="F18" t="s">
        <v>235</v>
      </c>
      <c r="G18" t="s">
        <v>225</v>
      </c>
      <c r="I18" t="s">
        <v>226</v>
      </c>
      <c r="J18">
        <v>36</v>
      </c>
      <c r="K18" t="s">
        <v>236</v>
      </c>
      <c r="L18">
        <v>13</v>
      </c>
      <c r="M18">
        <v>0.14000000000000001</v>
      </c>
      <c r="R18" t="s">
        <v>158</v>
      </c>
      <c r="S18" t="s">
        <v>237</v>
      </c>
      <c r="T18" t="s">
        <v>131</v>
      </c>
      <c r="U18" t="s">
        <v>237</v>
      </c>
      <c r="V18" t="s">
        <v>131</v>
      </c>
      <c r="W18" t="s">
        <v>237</v>
      </c>
      <c r="X18" t="s">
        <v>131</v>
      </c>
      <c r="Y18" t="s">
        <v>237</v>
      </c>
      <c r="AH18">
        <f>AI12-AH12</f>
        <v>-10.689999999999998</v>
      </c>
      <c r="CS18">
        <v>15</v>
      </c>
      <c r="CT18">
        <v>36</v>
      </c>
      <c r="CU18">
        <v>0</v>
      </c>
      <c r="CV18">
        <v>36</v>
      </c>
      <c r="CW18">
        <v>3</v>
      </c>
      <c r="CX18">
        <v>36</v>
      </c>
      <c r="CY18">
        <v>1</v>
      </c>
      <c r="CZ18">
        <v>36</v>
      </c>
      <c r="DA18">
        <v>1</v>
      </c>
      <c r="DB18">
        <v>36</v>
      </c>
      <c r="DC18">
        <v>0</v>
      </c>
      <c r="DD18">
        <v>36</v>
      </c>
      <c r="DE18">
        <v>5</v>
      </c>
      <c r="DF18">
        <v>36</v>
      </c>
      <c r="DW18" t="s">
        <v>222</v>
      </c>
      <c r="DX18" t="s">
        <v>229</v>
      </c>
      <c r="DY18" t="s">
        <v>135</v>
      </c>
    </row>
    <row r="19" spans="1:129" x14ac:dyDescent="0.2">
      <c r="A19" t="s">
        <v>166</v>
      </c>
      <c r="B19" t="s">
        <v>238</v>
      </c>
      <c r="C19">
        <v>1</v>
      </c>
      <c r="D19" t="s">
        <v>239</v>
      </c>
      <c r="E19" t="s">
        <v>166</v>
      </c>
      <c r="F19" t="s">
        <v>131</v>
      </c>
      <c r="G19" t="s">
        <v>130</v>
      </c>
      <c r="H19" t="s">
        <v>240</v>
      </c>
      <c r="I19" t="s">
        <v>217</v>
      </c>
      <c r="J19">
        <v>68</v>
      </c>
      <c r="K19" t="s">
        <v>241</v>
      </c>
      <c r="L19">
        <v>15</v>
      </c>
      <c r="M19">
        <v>0.14000000000000001</v>
      </c>
      <c r="T19" t="s">
        <v>169</v>
      </c>
      <c r="U19" t="s">
        <v>242</v>
      </c>
      <c r="V19" t="s">
        <v>131</v>
      </c>
      <c r="W19" t="s">
        <v>242</v>
      </c>
      <c r="X19" t="s">
        <v>131</v>
      </c>
      <c r="Y19" t="s">
        <v>242</v>
      </c>
      <c r="AH19">
        <v>-17.3</v>
      </c>
      <c r="CS19">
        <v>2</v>
      </c>
      <c r="CT19">
        <v>63</v>
      </c>
      <c r="CY19">
        <v>1</v>
      </c>
      <c r="CZ19">
        <v>63</v>
      </c>
      <c r="DC19">
        <v>1</v>
      </c>
      <c r="DD19">
        <v>63</v>
      </c>
      <c r="DI19">
        <v>1</v>
      </c>
      <c r="DJ19">
        <v>59</v>
      </c>
      <c r="DW19" t="s">
        <v>166</v>
      </c>
      <c r="DX19" t="s">
        <v>229</v>
      </c>
      <c r="DY19" t="s">
        <v>135</v>
      </c>
    </row>
    <row r="20" spans="1:129" x14ac:dyDescent="0.2">
      <c r="A20" t="s">
        <v>243</v>
      </c>
      <c r="B20" t="s">
        <v>238</v>
      </c>
      <c r="C20">
        <v>1</v>
      </c>
      <c r="D20" t="s">
        <v>239</v>
      </c>
      <c r="E20" t="s">
        <v>129</v>
      </c>
      <c r="F20" t="s">
        <v>216</v>
      </c>
      <c r="G20" t="s">
        <v>130</v>
      </c>
      <c r="H20" t="s">
        <v>240</v>
      </c>
      <c r="I20" t="s">
        <v>217</v>
      </c>
      <c r="J20">
        <v>68</v>
      </c>
      <c r="K20" t="s">
        <v>241</v>
      </c>
      <c r="L20">
        <v>15</v>
      </c>
      <c r="M20">
        <v>0.14000000000000001</v>
      </c>
      <c r="R20" t="s">
        <v>131</v>
      </c>
      <c r="S20" t="s">
        <v>242</v>
      </c>
      <c r="T20" t="s">
        <v>131</v>
      </c>
      <c r="U20" t="s">
        <v>242</v>
      </c>
      <c r="V20" t="s">
        <v>131</v>
      </c>
      <c r="W20" t="s">
        <v>242</v>
      </c>
      <c r="X20" t="s">
        <v>169</v>
      </c>
      <c r="Y20" t="s">
        <v>242</v>
      </c>
      <c r="CS20">
        <v>32</v>
      </c>
      <c r="CT20">
        <v>63</v>
      </c>
      <c r="CY20">
        <v>7</v>
      </c>
      <c r="CZ20">
        <v>63</v>
      </c>
      <c r="DC20">
        <v>16</v>
      </c>
      <c r="DD20">
        <v>63</v>
      </c>
      <c r="DE20">
        <v>16</v>
      </c>
      <c r="DF20">
        <v>63</v>
      </c>
      <c r="DI20">
        <v>5</v>
      </c>
      <c r="DJ20">
        <v>62</v>
      </c>
      <c r="DW20" t="s">
        <v>141</v>
      </c>
      <c r="DX20" t="s">
        <v>229</v>
      </c>
      <c r="DY20" t="s">
        <v>135</v>
      </c>
    </row>
    <row r="21" spans="1:129" x14ac:dyDescent="0.2">
      <c r="A21" t="s">
        <v>244</v>
      </c>
      <c r="B21" t="s">
        <v>245</v>
      </c>
      <c r="C21">
        <v>1</v>
      </c>
      <c r="D21" t="s">
        <v>239</v>
      </c>
      <c r="E21" t="s">
        <v>129</v>
      </c>
      <c r="F21" t="s">
        <v>156</v>
      </c>
      <c r="G21" t="s">
        <v>225</v>
      </c>
      <c r="I21" t="s">
        <v>200</v>
      </c>
      <c r="J21">
        <v>12</v>
      </c>
      <c r="K21" t="s">
        <v>246</v>
      </c>
      <c r="L21">
        <v>0</v>
      </c>
      <c r="M21">
        <v>0.14000000000000001</v>
      </c>
      <c r="R21" t="s">
        <v>131</v>
      </c>
      <c r="S21" t="s">
        <v>143</v>
      </c>
      <c r="T21" t="s">
        <v>131</v>
      </c>
      <c r="U21" t="s">
        <v>143</v>
      </c>
      <c r="V21" t="s">
        <v>131</v>
      </c>
      <c r="W21" t="s">
        <v>143</v>
      </c>
      <c r="X21" t="s">
        <v>131</v>
      </c>
      <c r="Y21" t="s">
        <v>143</v>
      </c>
      <c r="CS21">
        <v>1</v>
      </c>
      <c r="CT21">
        <v>12</v>
      </c>
      <c r="DC21">
        <v>1</v>
      </c>
      <c r="DD21">
        <v>12</v>
      </c>
      <c r="DE21">
        <v>0</v>
      </c>
      <c r="DF21">
        <v>12</v>
      </c>
      <c r="DG21">
        <v>0</v>
      </c>
      <c r="DH21">
        <v>12</v>
      </c>
      <c r="DI21">
        <v>0</v>
      </c>
      <c r="DJ21">
        <v>12</v>
      </c>
      <c r="DW21" t="s">
        <v>141</v>
      </c>
      <c r="DX21" t="s">
        <v>229</v>
      </c>
      <c r="DY21" t="s">
        <v>135</v>
      </c>
    </row>
    <row r="22" spans="1:129" x14ac:dyDescent="0.2">
      <c r="A22" t="s">
        <v>247</v>
      </c>
      <c r="B22" t="s">
        <v>245</v>
      </c>
      <c r="C22">
        <v>1</v>
      </c>
      <c r="D22" t="s">
        <v>239</v>
      </c>
      <c r="E22" t="s">
        <v>129</v>
      </c>
      <c r="F22" t="s">
        <v>184</v>
      </c>
      <c r="G22" t="s">
        <v>225</v>
      </c>
      <c r="I22" t="s">
        <v>200</v>
      </c>
      <c r="J22">
        <v>12</v>
      </c>
      <c r="K22" t="s">
        <v>246</v>
      </c>
      <c r="L22">
        <v>0</v>
      </c>
      <c r="M22">
        <v>0.14000000000000001</v>
      </c>
      <c r="R22" t="s">
        <v>131</v>
      </c>
      <c r="S22" t="s">
        <v>143</v>
      </c>
      <c r="T22" t="s">
        <v>131</v>
      </c>
      <c r="U22" t="s">
        <v>143</v>
      </c>
      <c r="V22" t="s">
        <v>131</v>
      </c>
      <c r="W22" t="s">
        <v>143</v>
      </c>
      <c r="X22" t="s">
        <v>131</v>
      </c>
      <c r="Y22" t="s">
        <v>143</v>
      </c>
      <c r="CS22">
        <v>1</v>
      </c>
      <c r="CT22">
        <v>12</v>
      </c>
      <c r="DC22">
        <v>0</v>
      </c>
      <c r="DD22">
        <v>12</v>
      </c>
      <c r="DE22">
        <v>1</v>
      </c>
      <c r="DF22">
        <v>12</v>
      </c>
      <c r="DG22">
        <v>0</v>
      </c>
      <c r="DH22">
        <v>12</v>
      </c>
      <c r="DI22">
        <v>0</v>
      </c>
      <c r="DJ22">
        <v>12</v>
      </c>
      <c r="DW22" t="s">
        <v>141</v>
      </c>
      <c r="DX22" t="s">
        <v>229</v>
      </c>
      <c r="DY22" t="s">
        <v>135</v>
      </c>
    </row>
    <row r="23" spans="1:129" x14ac:dyDescent="0.2">
      <c r="A23" t="s">
        <v>166</v>
      </c>
      <c r="B23" t="s">
        <v>245</v>
      </c>
      <c r="C23">
        <v>1</v>
      </c>
      <c r="D23" t="s">
        <v>239</v>
      </c>
      <c r="E23" t="s">
        <v>166</v>
      </c>
      <c r="F23" t="s">
        <v>131</v>
      </c>
      <c r="G23" t="s">
        <v>225</v>
      </c>
      <c r="I23" t="s">
        <v>200</v>
      </c>
      <c r="J23">
        <v>24</v>
      </c>
      <c r="K23" t="s">
        <v>246</v>
      </c>
      <c r="L23">
        <v>0</v>
      </c>
      <c r="M23">
        <v>0.14000000000000001</v>
      </c>
      <c r="R23" t="s">
        <v>131</v>
      </c>
      <c r="S23" t="s">
        <v>200</v>
      </c>
      <c r="T23" t="s">
        <v>131</v>
      </c>
      <c r="U23" t="s">
        <v>200</v>
      </c>
      <c r="V23" t="s">
        <v>131</v>
      </c>
      <c r="W23" t="s">
        <v>200</v>
      </c>
      <c r="X23" t="s">
        <v>131</v>
      </c>
      <c r="Y23" t="s">
        <v>200</v>
      </c>
      <c r="CS23">
        <v>1</v>
      </c>
      <c r="CT23">
        <v>24</v>
      </c>
      <c r="DC23">
        <v>0</v>
      </c>
      <c r="DD23">
        <v>24</v>
      </c>
      <c r="DE23">
        <v>0</v>
      </c>
      <c r="DF23">
        <v>24</v>
      </c>
      <c r="DG23">
        <v>0</v>
      </c>
      <c r="DH23">
        <v>24</v>
      </c>
      <c r="DI23">
        <v>0</v>
      </c>
      <c r="DJ23">
        <v>24</v>
      </c>
      <c r="DW23" t="s">
        <v>166</v>
      </c>
      <c r="DX23" t="s">
        <v>229</v>
      </c>
      <c r="DY23" t="s">
        <v>135</v>
      </c>
    </row>
    <row r="24" spans="1:129" x14ac:dyDescent="0.2">
      <c r="A24" t="s">
        <v>247</v>
      </c>
      <c r="B24" t="s">
        <v>248</v>
      </c>
      <c r="C24">
        <v>1</v>
      </c>
      <c r="D24" t="s">
        <v>239</v>
      </c>
      <c r="E24" t="s">
        <v>129</v>
      </c>
      <c r="F24" t="s">
        <v>184</v>
      </c>
      <c r="G24" t="s">
        <v>249</v>
      </c>
      <c r="I24" t="s">
        <v>155</v>
      </c>
      <c r="J24">
        <v>16</v>
      </c>
      <c r="K24" t="s">
        <v>250</v>
      </c>
      <c r="L24">
        <v>12</v>
      </c>
      <c r="M24">
        <v>2</v>
      </c>
      <c r="V24" t="s">
        <v>131</v>
      </c>
      <c r="W24" t="s">
        <v>155</v>
      </c>
      <c r="X24" t="s">
        <v>131</v>
      </c>
      <c r="Y24" t="s">
        <v>155</v>
      </c>
      <c r="CS24">
        <v>6</v>
      </c>
      <c r="CT24">
        <v>16</v>
      </c>
      <c r="DW24" t="s">
        <v>141</v>
      </c>
      <c r="DX24" t="s">
        <v>229</v>
      </c>
      <c r="DY24" t="s">
        <v>135</v>
      </c>
    </row>
    <row r="25" spans="1:129" x14ac:dyDescent="0.2">
      <c r="A25" t="s">
        <v>251</v>
      </c>
      <c r="B25" t="s">
        <v>248</v>
      </c>
      <c r="C25">
        <v>0</v>
      </c>
      <c r="D25" t="s">
        <v>239</v>
      </c>
      <c r="E25" t="s">
        <v>129</v>
      </c>
      <c r="F25" t="s">
        <v>144</v>
      </c>
      <c r="G25" t="s">
        <v>249</v>
      </c>
      <c r="I25" t="s">
        <v>155</v>
      </c>
      <c r="J25">
        <v>16</v>
      </c>
      <c r="K25" t="s">
        <v>250</v>
      </c>
      <c r="L25">
        <v>12</v>
      </c>
      <c r="M25">
        <v>2</v>
      </c>
      <c r="V25" t="s">
        <v>131</v>
      </c>
      <c r="W25" t="s">
        <v>155</v>
      </c>
      <c r="X25" t="s">
        <v>131</v>
      </c>
      <c r="Y25" t="s">
        <v>155</v>
      </c>
      <c r="CS25">
        <v>1</v>
      </c>
      <c r="CT25">
        <v>16</v>
      </c>
      <c r="DW25" t="s">
        <v>141</v>
      </c>
      <c r="DX25" t="s">
        <v>229</v>
      </c>
      <c r="DY25" t="s">
        <v>135</v>
      </c>
    </row>
    <row r="26" spans="1:129" x14ac:dyDescent="0.2">
      <c r="A26" t="s">
        <v>166</v>
      </c>
      <c r="B26" t="s">
        <v>248</v>
      </c>
      <c r="C26">
        <v>1</v>
      </c>
      <c r="D26" t="s">
        <v>239</v>
      </c>
      <c r="E26" t="s">
        <v>166</v>
      </c>
      <c r="F26" t="s">
        <v>131</v>
      </c>
      <c r="G26" t="s">
        <v>249</v>
      </c>
      <c r="I26" t="s">
        <v>155</v>
      </c>
      <c r="J26">
        <v>16</v>
      </c>
      <c r="K26" t="s">
        <v>250</v>
      </c>
      <c r="L26">
        <v>12</v>
      </c>
      <c r="M26">
        <v>2</v>
      </c>
      <c r="V26" t="s">
        <v>131</v>
      </c>
      <c r="W26" t="s">
        <v>155</v>
      </c>
      <c r="X26" t="s">
        <v>131</v>
      </c>
      <c r="Y26" t="s">
        <v>155</v>
      </c>
      <c r="CS26">
        <v>0</v>
      </c>
      <c r="CT26">
        <v>16</v>
      </c>
      <c r="DW26" t="s">
        <v>166</v>
      </c>
      <c r="DX26" t="s">
        <v>229</v>
      </c>
      <c r="DY26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Spyridon Siafis</cp:lastModifiedBy>
  <dcterms:created xsi:type="dcterms:W3CDTF">2023-11-09T10:22:56Z</dcterms:created>
  <dcterms:modified xsi:type="dcterms:W3CDTF">2023-12-04T15:39:40Z</dcterms:modified>
</cp:coreProperties>
</file>