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<sst xmlns="http://schemas.openxmlformats.org/spreadsheetml/2006/main" count="43" uniqueCount="39">
  <si>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UF</t>
  </si>
  <si>
    <t xml:space="preserve">Sexo</t>
  </si>
  <si>
    <t xml:space="preserve">1 a 4 anos</t>
  </si>
  <si>
    <t xml:space="preserve">0 a 4 anos</t>
  </si>
  <si>
    <t xml:space="preserve">Menor 1 ano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</si>
  <si>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</si>
  <si>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</si>
  <si>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</si>
  <si>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</si>
  <si>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20 a 24 anos</t>
  </si>
  <si>
    <t xml:space="preserve">25 a 29 anos</t>
  </si>
  <si>
    <t xml:space="preserve">30 a 39 anos</t>
  </si>
  <si>
    <t xml:space="preserve">30 a 34 anos</t>
  </si>
  <si>
    <t xml:space="preserve">35 a 39 anos</t>
  </si>
  <si>
    <t xml:space="preserve">40 a 49 anos</t>
  </si>
  <si>
    <t xml:space="preserve">40 a 44 anos</t>
  </si>
  <si>
    <t xml:space="preserve">45 a 49 anos</t>
  </si>
  <si>
    <t xml:space="preserve">50 a 59 anos</t>
  </si>
  <si>
    <t xml:space="preserve">50 a 54 anos</t>
  </si>
  <si>
    <t xml:space="preserve">55 a 59 anos</t>
  </si>
  <si>
    <t xml:space="preserve">60 a 69 anos</t>
  </si>
  <si>
    <t xml:space="preserve">60 a 64 anos</t>
  </si>
  <si>
    <t xml:space="preserve">65 a 69 anos</t>
  </si>
  <si>
    <t xml:space="preserve">70 a 79 anos</t>
  </si>
  <si>
    <t xml:space="preserve">70 a 74 anos</t>
  </si>
  <si>
    <t xml:space="preserve">75 a 79 anos</t>
  </si>
  <si>
    <t xml:space="preserve">80 anos e mais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</si>
  <si>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</si>
  <si>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</si>
  <si>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</si>
  <si>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</si>
  <si>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ou mais</t>
  </si>
  <si>
    <t xml:space="preserve">Brasil</t>
  </si>
  <si>
    <t xml:space="preserve">Homens</t>
  </si>
  <si>
    <t xml:space="preserve">Mulheres</t>
  </si>
  <si>
    <t xml:space="preserve">Rio de Janeiro</t>
  </si>
  <si>
    <t xml:space="preserve">Notas</t>
  </si>
  <si>
    <t xml:space="preserve">1 - Dados do Universo.</t>
  </si>
  <si>
    <t xml:space="preserve">2-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</si>
</sst>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3" activeCellId="0" sqref="AC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8.85"/>
    <col collapsed="false" customWidth="true" hidden="false" outlineLevel="0" max="4" min="3" style="0" width="10.06"/>
    <col collapsed="false" customWidth="true" hidden="false" outlineLevel="0" max="5" min="5" style="0" width="11.72"/>
    <col collapsed="false" customWidth="true" hidden="false" outlineLevel="0" max="6" min="6" style="0" width="10.06"/>
    <col collapsed="false" customWidth="true" hidden="false" outlineLevel="0" max="31" min="7" style="0" width="12.27"/>
    <col collapsed="false" customWidth="true" hidden="false" outlineLevel="0" max="32" min="32" style="0" width="16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2" t="n">
        <f aca="false">D2 - E2</f>
        <v>5264421</v>
      </c>
      <c r="D2" s="3" t="n">
        <v>6461689</v>
      </c>
      <c r="E2" s="3" t="n">
        <v>1197268</v>
      </c>
      <c r="F2" s="3" t="n">
        <v>7011282</v>
      </c>
      <c r="G2" s="3" t="n">
        <v>6992746</v>
      </c>
      <c r="H2" s="3" t="n">
        <v>7317515</v>
      </c>
      <c r="I2" s="3" t="n">
        <f aca="false">J2 + K2</f>
        <v>15394764</v>
      </c>
      <c r="J2" s="3" t="n">
        <v>7767306</v>
      </c>
      <c r="K2" s="3" t="n">
        <v>7627458</v>
      </c>
      <c r="L2" s="3" t="n">
        <f aca="false">M2 + N2</f>
        <v>15364618</v>
      </c>
      <c r="M2" s="3" t="n">
        <v>7537285</v>
      </c>
      <c r="N2" s="3" t="n">
        <v>7827333</v>
      </c>
      <c r="O2" s="3" t="n">
        <f aca="false">P2 + Q2</f>
        <v>14330168</v>
      </c>
      <c r="P2" s="3" t="n">
        <v>7781059</v>
      </c>
      <c r="Q2" s="3" t="n">
        <v>6549109</v>
      </c>
      <c r="R2" s="3" t="n">
        <f aca="false">S2 + T2</f>
        <v>11433896</v>
      </c>
      <c r="S2" s="3" t="n">
        <v>6014391</v>
      </c>
      <c r="T2" s="3" t="n">
        <v>5419505</v>
      </c>
      <c r="U2" s="3" t="n">
        <f aca="false">V2 + W2</f>
        <v>8193886</v>
      </c>
      <c r="V2" s="3" t="n">
        <v>4605834</v>
      </c>
      <c r="W2" s="3" t="n">
        <v>3588052</v>
      </c>
      <c r="X2" s="3" t="n">
        <f aca="false">Y2 + Z2</f>
        <v>4273136</v>
      </c>
      <c r="Y2" s="3" t="n">
        <v>2615350</v>
      </c>
      <c r="Z2" s="3" t="n">
        <v>1657786</v>
      </c>
      <c r="AA2" s="3" t="n">
        <f aca="false">AB2 + AC2 + AD2 + AE2 + AF2</f>
        <v>1758731</v>
      </c>
      <c r="AB2" s="3" t="n">
        <v>1009852</v>
      </c>
      <c r="AC2" s="3" t="n">
        <v>493649</v>
      </c>
      <c r="AD2" s="3" t="n">
        <v>194341</v>
      </c>
      <c r="AE2" s="3" t="n">
        <v>50319</v>
      </c>
      <c r="AF2" s="3" t="n">
        <v>10570</v>
      </c>
    </row>
    <row r="3" customFormat="false" ht="13.8" hidden="false" customHeight="false" outlineLevel="0" collapsed="false">
      <c r="A3" s="2" t="s">
        <v>32</v>
      </c>
      <c r="B3" s="2" t="s">
        <v>34</v>
      </c>
      <c r="C3" s="2" t="n">
        <f aca="false">D3 - E3</f>
        <v>5082174</v>
      </c>
      <c r="D3" s="3" t="n">
        <v>6243171</v>
      </c>
      <c r="E3" s="3" t="n">
        <v>1160997</v>
      </c>
      <c r="F3" s="3" t="n">
        <v>6738158</v>
      </c>
      <c r="G3" s="3" t="n">
        <v>6682215</v>
      </c>
      <c r="H3" s="3" t="n">
        <v>7058427</v>
      </c>
      <c r="I3" s="3" t="n">
        <f aca="false">J3 + K3</f>
        <v>15541422</v>
      </c>
      <c r="J3" s="3" t="n">
        <v>7699157</v>
      </c>
      <c r="K3" s="3" t="n">
        <v>7842265</v>
      </c>
      <c r="L3" s="3" t="n">
        <f aca="false">M3 + N3</f>
        <v>16281290</v>
      </c>
      <c r="M3" s="3" t="n">
        <v>7935832</v>
      </c>
      <c r="N3" s="3" t="n">
        <v>8345458</v>
      </c>
      <c r="O3" s="3" t="n">
        <f aca="false">P3 + Q3</f>
        <v>15382114</v>
      </c>
      <c r="P3" s="3" t="n">
        <v>8291111</v>
      </c>
      <c r="Q3" s="3" t="n">
        <v>7091003</v>
      </c>
      <c r="R3" s="3" t="n">
        <f aca="false">S3 + T3</f>
        <v>12733791</v>
      </c>
      <c r="S3" s="3" t="n">
        <v>6584190</v>
      </c>
      <c r="T3" s="3" t="n">
        <v>6149601</v>
      </c>
      <c r="U3" s="3" t="n">
        <f aca="false">V3 + W3</f>
        <v>9626735</v>
      </c>
      <c r="V3" s="3" t="n">
        <v>5338555</v>
      </c>
      <c r="W3" s="3" t="n">
        <v>4288180</v>
      </c>
      <c r="X3" s="3" t="n">
        <f aca="false">Y3 + Z3</f>
        <v>5432779</v>
      </c>
      <c r="Y3" s="3" t="n">
        <v>3243186</v>
      </c>
      <c r="Z3" s="3" t="n">
        <v>2189593</v>
      </c>
      <c r="AA3" s="3" t="n">
        <f aca="false">AB3 + AC3 + AD3 + AE3 + AF3</f>
        <v>2828223</v>
      </c>
      <c r="AB3" s="3" t="n">
        <v>1465178</v>
      </c>
      <c r="AC3" s="3" t="n">
        <v>835554</v>
      </c>
      <c r="AD3" s="3" t="n">
        <v>385388</v>
      </c>
      <c r="AE3" s="3" t="n">
        <v>114859</v>
      </c>
      <c r="AF3" s="3" t="n">
        <v>27244</v>
      </c>
    </row>
    <row r="4" customFormat="false" ht="13.8" hidden="false" customHeight="false" outlineLevel="0" collapsed="false">
      <c r="A4" s="2" t="s">
        <v>35</v>
      </c>
      <c r="B4" s="2" t="s">
        <v>33</v>
      </c>
      <c r="C4" s="2" t="n">
        <f aca="false">D4 - E4</f>
        <v>365244</v>
      </c>
      <c r="D4" s="3" t="n">
        <v>443094</v>
      </c>
      <c r="E4" s="3" t="n">
        <v>77850</v>
      </c>
      <c r="F4" s="3" t="n">
        <v>517446</v>
      </c>
      <c r="G4" s="3" t="n">
        <v>494467</v>
      </c>
      <c r="H4" s="3" t="n">
        <v>513939</v>
      </c>
      <c r="I4" s="3" t="n">
        <f aca="false">J4 + K4</f>
        <v>1130636</v>
      </c>
      <c r="J4" s="3" t="n">
        <v>570077</v>
      </c>
      <c r="K4" s="3" t="n">
        <v>560559</v>
      </c>
      <c r="L4" s="3" t="n">
        <f aca="false">M4 + N4</f>
        <v>1127938</v>
      </c>
      <c r="M4" s="3" t="n">
        <v>554702</v>
      </c>
      <c r="N4" s="3" t="n">
        <v>573236</v>
      </c>
      <c r="O4" s="3" t="n">
        <f aca="false">P4 + Q4</f>
        <v>1131678</v>
      </c>
      <c r="P4" s="3" t="n">
        <v>612313</v>
      </c>
      <c r="Q4" s="3" t="n">
        <v>519365</v>
      </c>
      <c r="R4" s="3" t="n">
        <f aca="false">S4 + T4</f>
        <v>956092</v>
      </c>
      <c r="S4" s="3" t="n">
        <v>494486</v>
      </c>
      <c r="T4" s="3" t="n">
        <v>461606</v>
      </c>
      <c r="U4" s="3" t="n">
        <f aca="false">V4 + W4</f>
        <v>740317</v>
      </c>
      <c r="V4" s="3" t="n">
        <v>412587</v>
      </c>
      <c r="W4" s="3" t="n">
        <v>327730</v>
      </c>
      <c r="X4" s="3" t="n">
        <f aca="false">Y4 + Z4</f>
        <v>375442</v>
      </c>
      <c r="Y4" s="3" t="n">
        <v>235212</v>
      </c>
      <c r="Z4" s="3" t="n">
        <v>140230</v>
      </c>
      <c r="AA4" s="3" t="n">
        <f aca="false">AB4 + AC4 + AD4 + AE4 + AF4</f>
        <v>146626</v>
      </c>
      <c r="AB4" s="3" t="n">
        <v>84593</v>
      </c>
      <c r="AC4" s="3" t="n">
        <v>41692</v>
      </c>
      <c r="AD4" s="3" t="n">
        <v>16196</v>
      </c>
      <c r="AE4" s="3" t="n">
        <v>3658</v>
      </c>
      <c r="AF4" s="3" t="n">
        <v>487</v>
      </c>
    </row>
    <row r="5" customFormat="false" ht="13.8" hidden="false" customHeight="false" outlineLevel="0" collapsed="false">
      <c r="A5" s="2" t="s">
        <v>35</v>
      </c>
      <c r="B5" s="2" t="s">
        <v>34</v>
      </c>
      <c r="C5" s="2" t="n">
        <f aca="false">D5 - E5</f>
        <v>356004</v>
      </c>
      <c r="D5" s="3" t="n">
        <v>432675</v>
      </c>
      <c r="E5" s="3" t="n">
        <v>76671</v>
      </c>
      <c r="F5" s="3" t="n">
        <v>498295</v>
      </c>
      <c r="G5" s="3" t="n">
        <v>470169</v>
      </c>
      <c r="H5" s="3" t="n">
        <v>498039</v>
      </c>
      <c r="I5" s="3" t="n">
        <f aca="false">J5 + K5</f>
        <v>1179301</v>
      </c>
      <c r="J5" s="3" t="n">
        <v>578934</v>
      </c>
      <c r="K5" s="3" t="n">
        <v>600367</v>
      </c>
      <c r="L5" s="3" t="n">
        <f aca="false">M5 + N5</f>
        <v>1248958</v>
      </c>
      <c r="M5" s="3" t="n">
        <v>607630</v>
      </c>
      <c r="N5" s="3" t="n">
        <v>641328</v>
      </c>
      <c r="O5" s="3" t="n">
        <f aca="false">P5 + Q5</f>
        <v>1269785</v>
      </c>
      <c r="P5" s="3" t="n">
        <v>680728</v>
      </c>
      <c r="Q5" s="3" t="n">
        <v>589057</v>
      </c>
      <c r="R5" s="3" t="n">
        <f aca="false">S5 + T5</f>
        <v>1117033</v>
      </c>
      <c r="S5" s="3" t="n">
        <v>568264</v>
      </c>
      <c r="T5" s="3" t="n">
        <v>548769</v>
      </c>
      <c r="U5" s="3" t="n">
        <f aca="false">V5 + W5</f>
        <v>937938</v>
      </c>
      <c r="V5" s="3" t="n">
        <v>509851</v>
      </c>
      <c r="W5" s="3" t="n">
        <v>428087</v>
      </c>
      <c r="X5" s="3" t="n">
        <f aca="false">Y5 + Z5</f>
        <v>537846</v>
      </c>
      <c r="Y5" s="3" t="n">
        <v>324420</v>
      </c>
      <c r="Z5" s="3" t="n">
        <v>213426</v>
      </c>
      <c r="AA5" s="3" t="n">
        <f aca="false">AB5 + AC5 + AD5 + AE5 + AF5</f>
        <v>287460</v>
      </c>
      <c r="AB5" s="3" t="n">
        <v>144783</v>
      </c>
      <c r="AC5" s="3" t="n">
        <v>86521</v>
      </c>
      <c r="AD5" s="3" t="n">
        <v>41789</v>
      </c>
      <c r="AE5" s="3" t="n">
        <v>12142</v>
      </c>
      <c r="AF5" s="3" t="n">
        <v>2225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4" t="s">
        <v>36</v>
      </c>
    </row>
    <row r="2" customFormat="false" ht="14.25" hidden="false" customHeight="false" outlineLevel="0" collapsed="false">
      <c r="A2" s="5" t="s">
        <v>37</v>
      </c>
    </row>
    <row r="3" customFormat="false" ht="14.25" hidden="false" customHeight="false" outlineLevel="0" collapsed="false">
      <c r="A3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2024-10-24T23:01:10Z</dcterms:created>
  <dc:creator>SIDRA</dc:creator>
  <dc:description/>
  <dc:language>en-US</dc:language>
  <cp:lastModifiedBy/>
  <dcterms:modified xsi:type="dcterms:W3CDTF">2024-10-24T20:14:20Z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