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urtcox/Library/Mobile Documents/com~apple~CloudDocs/School/Map 673/Final Project/Data/"/>
    </mc:Choice>
  </mc:AlternateContent>
  <xr:revisionPtr revIDLastSave="0" documentId="13_ncr:9_{CD4B1248-5EB8-774A-B008-C2DCBB763AEE}" xr6:coauthVersionLast="47" xr6:coauthVersionMax="47" xr10:uidLastSave="{00000000-0000-0000-0000-000000000000}"/>
  <bookViews>
    <workbookView xWindow="-38400" yWindow="-7440" windowWidth="38400" windowHeight="21600" xr2:uid="{D30C5F1C-D9E3-5F48-AEE8-CE658F362051}"/>
  </bookViews>
  <sheets>
    <sheet name="ky_county_18_19_20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<sst xmlns="http://schemas.openxmlformats.org/spreadsheetml/2006/main" count="1006" uniqueCount="182">
  <si>
    <t>County</t>
  </si>
  <si>
    <t>Kentucky</t>
  </si>
  <si>
    <t>2020_fatal_opioid</t>
  </si>
  <si>
    <t>2019_fatal_opioid</t>
  </si>
  <si>
    <t>2018_fatal_opioid</t>
  </si>
  <si>
    <t>2018_fatal_heroin</t>
  </si>
  <si>
    <t>2019_fatal_heroin</t>
  </si>
  <si>
    <t>2020_fatal_heroin</t>
  </si>
  <si>
    <t>2018_fatal_od_total</t>
  </si>
  <si>
    <t>2019_fatal_od_total</t>
  </si>
  <si>
    <t>2020_fatal_od_total</t>
  </si>
  <si>
    <t>Definitions:</t>
  </si>
  <si>
    <t>poisoning by opium, heroin, other opioids, methadone, synthetic narcotics, unspecified narcotics, other narcotics</t>
  </si>
  <si>
    <t>Any opioid (od_total):</t>
  </si>
  <si>
    <t>https://kiprc.uky.edu/programs/overdose-data-action/county-profiles</t>
  </si>
  <si>
    <t>Non-heroin Opioid:</t>
  </si>
  <si>
    <t>same as above but without heroin</t>
  </si>
  <si>
    <t>2018_fatal_opioid_nh</t>
  </si>
  <si>
    <t>fatal_opioid_nh:</t>
  </si>
  <si>
    <t>fatal opioids excluding heroin</t>
  </si>
  <si>
    <t>2019_fatal_opioid_nh</t>
  </si>
  <si>
    <t>2020_fatal_opioid_nh</t>
  </si>
  <si>
    <t>2018_nonfatal_od_total</t>
  </si>
  <si>
    <t>2019_nonfatal_od_total</t>
  </si>
  <si>
    <t>2020_nonfatal_od_total</t>
  </si>
  <si>
    <t>nonfatal:</t>
  </si>
  <si>
    <t>overdose-related ED visits</t>
  </si>
  <si>
    <t>2018_nonfatal_opioid</t>
  </si>
  <si>
    <t>2019_nonfatal_opioid</t>
  </si>
  <si>
    <t>2020_nonfatal_opioid</t>
  </si>
  <si>
    <t>2018_nonfatal_heroin</t>
  </si>
  <si>
    <t>2019_nonfatal_heroin</t>
  </si>
  <si>
    <t>2020_nonfatal_heroin</t>
  </si>
  <si>
    <t>2018_nonfatal_opioid_nh</t>
  </si>
  <si>
    <t>2019_nonfatal_nh</t>
  </si>
  <si>
    <t>2020_nonfatal_opioid_nh</t>
  </si>
  <si>
    <t>Region</t>
  </si>
  <si>
    <t>Appalachian?</t>
  </si>
  <si>
    <t>No</t>
  </si>
  <si>
    <t>Bell</t>
  </si>
  <si>
    <t>Adair</t>
  </si>
  <si>
    <t>Allen</t>
  </si>
  <si>
    <t>Anderson</t>
  </si>
  <si>
    <t>Ballard</t>
  </si>
  <si>
    <t>Barren</t>
  </si>
  <si>
    <t>Bath</t>
  </si>
  <si>
    <t>Boone</t>
  </si>
  <si>
    <t>Bourbon</t>
  </si>
  <si>
    <t>Boyd</t>
  </si>
  <si>
    <t>Boyle</t>
  </si>
  <si>
    <t>Bracken</t>
  </si>
  <si>
    <t>Breathitt</t>
  </si>
  <si>
    <t>Breckinridge</t>
  </si>
  <si>
    <t>Bullitt</t>
  </si>
  <si>
    <t>Butler</t>
  </si>
  <si>
    <t>Caldwell</t>
  </si>
  <si>
    <t>Calloway</t>
  </si>
  <si>
    <t>Campbell</t>
  </si>
  <si>
    <t>Carlisle</t>
  </si>
  <si>
    <t>Carroll</t>
  </si>
  <si>
    <t>Carter</t>
  </si>
  <si>
    <t>Casey</t>
  </si>
  <si>
    <t>Christian</t>
  </si>
  <si>
    <t>Clark</t>
  </si>
  <si>
    <t>Clay</t>
  </si>
  <si>
    <t>Clinton</t>
  </si>
  <si>
    <t>Crittenden</t>
  </si>
  <si>
    <t>Cumberland</t>
  </si>
  <si>
    <t>Daviess</t>
  </si>
  <si>
    <t>Edmonson</t>
  </si>
  <si>
    <t>Elliott</t>
  </si>
  <si>
    <t>Estill</t>
  </si>
  <si>
    <t>Fayette</t>
  </si>
  <si>
    <t>Fleming</t>
  </si>
  <si>
    <t>Floyd</t>
  </si>
  <si>
    <t>Franklin</t>
  </si>
  <si>
    <t>Fulton</t>
  </si>
  <si>
    <t>Gallatin</t>
  </si>
  <si>
    <t>Garrard</t>
  </si>
  <si>
    <t>Grant</t>
  </si>
  <si>
    <t>Graves</t>
  </si>
  <si>
    <t>Grayson</t>
  </si>
  <si>
    <t>Green</t>
  </si>
  <si>
    <t>Greenup</t>
  </si>
  <si>
    <t>Hancock</t>
  </si>
  <si>
    <t>Hardin</t>
  </si>
  <si>
    <t>Harlan</t>
  </si>
  <si>
    <t>Harrison</t>
  </si>
  <si>
    <t>Hart</t>
  </si>
  <si>
    <t>Henderson</t>
  </si>
  <si>
    <t>Henry</t>
  </si>
  <si>
    <t>Hickman</t>
  </si>
  <si>
    <t>Hopkins</t>
  </si>
  <si>
    <t>Jackson</t>
  </si>
  <si>
    <t>Jefferson</t>
  </si>
  <si>
    <t>Jessamine</t>
  </si>
  <si>
    <t>Johnson</t>
  </si>
  <si>
    <t>Kenton</t>
  </si>
  <si>
    <t>Knott</t>
  </si>
  <si>
    <t>Knox</t>
  </si>
  <si>
    <t>Larue</t>
  </si>
  <si>
    <t>Laurel</t>
  </si>
  <si>
    <t>Lawrence</t>
  </si>
  <si>
    <t>Lee</t>
  </si>
  <si>
    <t>Leslie</t>
  </si>
  <si>
    <t>Letcher</t>
  </si>
  <si>
    <t>Lewis</t>
  </si>
  <si>
    <t>Lincoln</t>
  </si>
  <si>
    <t>Livingston</t>
  </si>
  <si>
    <t>Logan</t>
  </si>
  <si>
    <t>Lyon</t>
  </si>
  <si>
    <t>Madison</t>
  </si>
  <si>
    <t>Magoffin</t>
  </si>
  <si>
    <t>Marion</t>
  </si>
  <si>
    <t>Marshall</t>
  </si>
  <si>
    <t>Martin</t>
  </si>
  <si>
    <t>Mason</t>
  </si>
  <si>
    <t>McCracken</t>
  </si>
  <si>
    <t>McCreary</t>
  </si>
  <si>
    <t>McLean</t>
  </si>
  <si>
    <t>Meade</t>
  </si>
  <si>
    <t>Menifee</t>
  </si>
  <si>
    <t>Mercer</t>
  </si>
  <si>
    <t>Metcalfe</t>
  </si>
  <si>
    <t>Monroe</t>
  </si>
  <si>
    <t>Montgomery</t>
  </si>
  <si>
    <t>Morgan</t>
  </si>
  <si>
    <t>Muhlenberg</t>
  </si>
  <si>
    <t>Nelson</t>
  </si>
  <si>
    <t>Nicholas</t>
  </si>
  <si>
    <t>Ohio</t>
  </si>
  <si>
    <t>Oldham</t>
  </si>
  <si>
    <t>Owen</t>
  </si>
  <si>
    <t>Owsley</t>
  </si>
  <si>
    <t>Pendleton</t>
  </si>
  <si>
    <t>Perry</t>
  </si>
  <si>
    <t>Pike</t>
  </si>
  <si>
    <t>Powell</t>
  </si>
  <si>
    <t>Pulaski</t>
  </si>
  <si>
    <t>Robertson</t>
  </si>
  <si>
    <t>Rockcastle</t>
  </si>
  <si>
    <t>Rowan</t>
  </si>
  <si>
    <t>Russell</t>
  </si>
  <si>
    <t>Scott</t>
  </si>
  <si>
    <t>Shelby</t>
  </si>
  <si>
    <t>Simpson</t>
  </si>
  <si>
    <t>Spencer</t>
  </si>
  <si>
    <t>Taylor</t>
  </si>
  <si>
    <t>Todd</t>
  </si>
  <si>
    <t>Trigg</t>
  </si>
  <si>
    <t>Trimble</t>
  </si>
  <si>
    <t>Union</t>
  </si>
  <si>
    <t>Warren</t>
  </si>
  <si>
    <t>Washington</t>
  </si>
  <si>
    <t>Wayne</t>
  </si>
  <si>
    <t>Webster</t>
  </si>
  <si>
    <t>Whitley</t>
  </si>
  <si>
    <t>Wolfe</t>
  </si>
  <si>
    <t>Woodford</t>
  </si>
  <si>
    <t>Population</t>
  </si>
  <si>
    <t>population: based on 2020 census and taken from www.kentucky-demographics.com/counties_by_population</t>
  </si>
  <si>
    <t>*</t>
  </si>
  <si>
    <t>Southeastern</t>
  </si>
  <si>
    <t>Central</t>
  </si>
  <si>
    <t>East Central</t>
  </si>
  <si>
    <t>Wetern</t>
  </si>
  <si>
    <t>Northeastern</t>
  </si>
  <si>
    <t>Northern</t>
  </si>
  <si>
    <t>Eastern</t>
  </si>
  <si>
    <t>Northwestern</t>
  </si>
  <si>
    <t>Western</t>
  </si>
  <si>
    <t>2017_fatal_od_total</t>
  </si>
  <si>
    <t>2017_fatal_opioid</t>
  </si>
  <si>
    <t>2017_fatal_heroin</t>
  </si>
  <si>
    <t>2017_fatal_opioid_nh</t>
  </si>
  <si>
    <t>2017_nonfatal_od_total</t>
  </si>
  <si>
    <t>2017_nonfatal_opioid</t>
  </si>
  <si>
    <t>2017_nonfatal_heroin</t>
  </si>
  <si>
    <t>2017_nonfatal_opioid_nh</t>
  </si>
  <si>
    <t>Countyfips</t>
  </si>
  <si>
    <t>19_to_20_fatal_od_total_change</t>
  </si>
  <si>
    <t>19_to_20_nonfatal_od_total_change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</si>
</sst>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0C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2" fillId="5" borderId="1" xfId="0" applyFont="1" applyFill="1" applyBorder="1"/>
    <xf numFmtId="0" fontId="3" fillId="0" borderId="1" xfId="0" applyFont="1" applyBorder="1"/>
    <xf numFmtId="10" fontId="1" fillId="5" borderId="1" xfId="0" applyNumberFormat="1" applyFont="1" applyFill="1" applyBorder="1"/>
    <xf numFmtId="10" fontId="0" fillId="5" borderId="1" xfId="0" applyNumberForma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0CA"/>
      <color rgb="FFFBAA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entucky-demographics.com/clark-county-demographics" TargetMode="External"/><Relationship Id="rId21" Type="http://schemas.openxmlformats.org/officeDocument/2006/relationships/hyperlink" Target="https://www.kentucky-demographics.com/nelson-county-demographics" TargetMode="External"/><Relationship Id="rId42" Type="http://schemas.openxmlformats.org/officeDocument/2006/relationships/hyperlink" Target="https://www.kentucky-demographics.com/grayson-county-demographics" TargetMode="External"/><Relationship Id="rId47" Type="http://schemas.openxmlformats.org/officeDocument/2006/relationships/hyperlink" Target="https://www.kentucky-demographics.com/bell-county-demographics" TargetMode="External"/><Relationship Id="rId63" Type="http://schemas.openxmlformats.org/officeDocument/2006/relationships/hyperlink" Target="https://www.kentucky-demographics.com/harrison-county-demographics" TargetMode="External"/><Relationship Id="rId68" Type="http://schemas.openxmlformats.org/officeDocument/2006/relationships/hyperlink" Target="https://www.kentucky-demographics.com/lawrence-county-demographics" TargetMode="External"/><Relationship Id="rId84" Type="http://schemas.openxmlformats.org/officeDocument/2006/relationships/hyperlink" Target="https://www.kentucky-demographics.com/jackson-county-demographics" TargetMode="External"/><Relationship Id="rId89" Type="http://schemas.openxmlformats.org/officeDocument/2006/relationships/hyperlink" Target="https://www.kentucky-demographics.com/edmonson-county-demographics" TargetMode="External"/><Relationship Id="rId16" Type="http://schemas.openxmlformats.org/officeDocument/2006/relationships/hyperlink" Target="https://www.kentucky-demographics.com/scott-county-demographics" TargetMode="External"/><Relationship Id="rId11" Type="http://schemas.openxmlformats.org/officeDocument/2006/relationships/hyperlink" Target="https://www.kentucky-demographics.com/mccracken-county-demographics" TargetMode="External"/><Relationship Id="rId32" Type="http://schemas.openxmlformats.org/officeDocument/2006/relationships/hyperlink" Target="https://www.kentucky-demographics.com/muhlenberg-county-demographics" TargetMode="External"/><Relationship Id="rId37" Type="http://schemas.openxmlformats.org/officeDocument/2006/relationships/hyperlink" Target="https://www.kentucky-demographics.com/montgomery-county-demographics" TargetMode="External"/><Relationship Id="rId53" Type="http://schemas.openxmlformats.org/officeDocument/2006/relationships/hyperlink" Target="https://www.kentucky-demographics.com/allen-county-demographics" TargetMode="External"/><Relationship Id="rId58" Type="http://schemas.openxmlformats.org/officeDocument/2006/relationships/hyperlink" Target="https://www.kentucky-demographics.com/marion-county-demographics" TargetMode="External"/><Relationship Id="rId74" Type="http://schemas.openxmlformats.org/officeDocument/2006/relationships/hyperlink" Target="https://www.kentucky-demographics.com/pendleton-county-demographics" TargetMode="External"/><Relationship Id="rId79" Type="http://schemas.openxmlformats.org/officeDocument/2006/relationships/hyperlink" Target="https://www.kentucky-demographics.com/breathitt-county-demographics" TargetMode="External"/><Relationship Id="rId5" Type="http://schemas.openxmlformats.org/officeDocument/2006/relationships/hyperlink" Target="https://www.kentucky-demographics.com/hardin-county-demographics" TargetMode="External"/><Relationship Id="rId90" Type="http://schemas.openxmlformats.org/officeDocument/2006/relationships/hyperlink" Target="https://www.kentucky-demographics.com/washington-county-demographics" TargetMode="External"/><Relationship Id="rId95" Type="http://schemas.openxmlformats.org/officeDocument/2006/relationships/hyperlink" Target="https://www.kentucky-demographics.com/green-county-demographics" TargetMode="External"/><Relationship Id="rId22" Type="http://schemas.openxmlformats.org/officeDocument/2006/relationships/hyperlink" Target="https://www.kentucky-demographics.com/hopkins-county-demographics" TargetMode="External"/><Relationship Id="rId27" Type="http://schemas.openxmlformats.org/officeDocument/2006/relationships/hyperlink" Target="https://www.kentucky-demographics.com/whitley-county-demographics" TargetMode="External"/><Relationship Id="rId43" Type="http://schemas.openxmlformats.org/officeDocument/2006/relationships/hyperlink" Target="https://www.kentucky-demographics.com/taylor-county-demographics" TargetMode="External"/><Relationship Id="rId48" Type="http://schemas.openxmlformats.org/officeDocument/2006/relationships/hyperlink" Target="https://www.kentucky-demographics.com/anderson-county-demographics" TargetMode="External"/><Relationship Id="rId64" Type="http://schemas.openxmlformats.org/officeDocument/2006/relationships/hyperlink" Target="https://www.kentucky-demographics.com/russell-county-demographics" TargetMode="External"/><Relationship Id="rId69" Type="http://schemas.openxmlformats.org/officeDocument/2006/relationships/hyperlink" Target="https://www.kentucky-demographics.com/rockcastle-county-demographics" TargetMode="External"/><Relationship Id="rId80" Type="http://schemas.openxmlformats.org/officeDocument/2006/relationships/hyperlink" Target="https://www.kentucky-demographics.com/union-county-demographics" TargetMode="External"/><Relationship Id="rId85" Type="http://schemas.openxmlformats.org/officeDocument/2006/relationships/hyperlink" Target="https://www.kentucky-demographics.com/bath-county-demographics" TargetMode="External"/><Relationship Id="rId3" Type="http://schemas.openxmlformats.org/officeDocument/2006/relationships/hyperlink" Target="https://www.kentucky-demographics.com/boone-county-demographics" TargetMode="External"/><Relationship Id="rId12" Type="http://schemas.openxmlformats.org/officeDocument/2006/relationships/hyperlink" Target="https://www.kentucky-demographics.com/oldham-county-demographics" TargetMode="External"/><Relationship Id="rId17" Type="http://schemas.openxmlformats.org/officeDocument/2006/relationships/hyperlink" Target="https://www.kentucky-demographics.com/jessamine-county-demographics" TargetMode="External"/><Relationship Id="rId25" Type="http://schemas.openxmlformats.org/officeDocument/2006/relationships/hyperlink" Target="https://www.kentucky-demographics.com/calloway-county-demographics" TargetMode="External"/><Relationship Id="rId33" Type="http://schemas.openxmlformats.org/officeDocument/2006/relationships/hyperlink" Target="https://www.kentucky-demographics.com/boyle-county-demographics" TargetMode="External"/><Relationship Id="rId38" Type="http://schemas.openxmlformats.org/officeDocument/2006/relationships/hyperlink" Target="https://www.kentucky-demographics.com/logan-county-demographics" TargetMode="External"/><Relationship Id="rId46" Type="http://schemas.openxmlformats.org/officeDocument/2006/relationships/hyperlink" Target="https://www.kentucky-demographics.com/lincoln-county-demographics" TargetMode="External"/><Relationship Id="rId59" Type="http://schemas.openxmlformats.org/officeDocument/2006/relationships/hyperlink" Target="https://www.kentucky-demographics.com/wayne-county-demographics" TargetMode="External"/><Relationship Id="rId67" Type="http://schemas.openxmlformats.org/officeDocument/2006/relationships/hyperlink" Target="https://www.kentucky-demographics.com/mccreary-county-demographics" TargetMode="External"/><Relationship Id="rId20" Type="http://schemas.openxmlformats.org/officeDocument/2006/relationships/hyperlink" Target="https://www.kentucky-demographics.com/shelby-county-demographics" TargetMode="External"/><Relationship Id="rId41" Type="http://schemas.openxmlformats.org/officeDocument/2006/relationships/hyperlink" Target="https://www.kentucky-demographics.com/carter-county-demographics" TargetMode="External"/><Relationship Id="rId54" Type="http://schemas.openxmlformats.org/officeDocument/2006/relationships/hyperlink" Target="https://www.kentucky-demographics.com/breckinridge-county-demographics" TargetMode="External"/><Relationship Id="rId62" Type="http://schemas.openxmlformats.org/officeDocument/2006/relationships/hyperlink" Target="https://www.kentucky-demographics.com/adair-county-demographics" TargetMode="External"/><Relationship Id="rId70" Type="http://schemas.openxmlformats.org/officeDocument/2006/relationships/hyperlink" Target="https://www.kentucky-demographics.com/casey-county-demographics" TargetMode="External"/><Relationship Id="rId75" Type="http://schemas.openxmlformats.org/officeDocument/2006/relationships/hyperlink" Target="https://www.kentucky-demographics.com/knott-county-demographics" TargetMode="External"/><Relationship Id="rId83" Type="http://schemas.openxmlformats.org/officeDocument/2006/relationships/hyperlink" Target="https://www.kentucky-demographics.com/webster-county-demographics" TargetMode="External"/><Relationship Id="rId88" Type="http://schemas.openxmlformats.org/officeDocument/2006/relationships/hyperlink" Target="https://www.kentucky-demographics.com/todd-county-demographics" TargetMode="External"/><Relationship Id="rId91" Type="http://schemas.openxmlformats.org/officeDocument/2006/relationships/hyperlink" Target="https://www.kentucky-demographics.com/magoffin-county-demographics" TargetMode="External"/><Relationship Id="rId96" Type="http://schemas.openxmlformats.org/officeDocument/2006/relationships/hyperlink" Target="https://www.kentucky-demographics.com/carroll-county-demographics" TargetMode="External"/><Relationship Id="rId1" Type="http://schemas.openxmlformats.org/officeDocument/2006/relationships/hyperlink" Target="https://www.kentucky-demographics.com/fayette-county-demographics" TargetMode="External"/><Relationship Id="rId6" Type="http://schemas.openxmlformats.org/officeDocument/2006/relationships/hyperlink" Target="https://www.kentucky-demographics.com/daviess-county-demographics" TargetMode="External"/><Relationship Id="rId15" Type="http://schemas.openxmlformats.org/officeDocument/2006/relationships/hyperlink" Target="https://www.kentucky-demographics.com/pike-county-demographics" TargetMode="External"/><Relationship Id="rId23" Type="http://schemas.openxmlformats.org/officeDocument/2006/relationships/hyperlink" Target="https://www.kentucky-demographics.com/henderson-county-demographics" TargetMode="External"/><Relationship Id="rId28" Type="http://schemas.openxmlformats.org/officeDocument/2006/relationships/hyperlink" Target="https://www.kentucky-demographics.com/graves-county-demographics" TargetMode="External"/><Relationship Id="rId36" Type="http://schemas.openxmlformats.org/officeDocument/2006/relationships/hyperlink" Target="https://www.kentucky-demographics.com/perry-county-demographics" TargetMode="External"/><Relationship Id="rId49" Type="http://schemas.openxmlformats.org/officeDocument/2006/relationships/hyperlink" Target="https://www.kentucky-demographics.com/ohio-county-demographics" TargetMode="External"/><Relationship Id="rId57" Type="http://schemas.openxmlformats.org/officeDocument/2006/relationships/hyperlink" Target="https://www.kentucky-demographics.com/simpson-county-demographics" TargetMode="External"/><Relationship Id="rId10" Type="http://schemas.openxmlformats.org/officeDocument/2006/relationships/hyperlink" Target="https://www.kentucky-demographics.com/christian-county-demographics" TargetMode="External"/><Relationship Id="rId31" Type="http://schemas.openxmlformats.org/officeDocument/2006/relationships/hyperlink" Target="https://www.kentucky-demographics.com/marshall-county-demographics" TargetMode="External"/><Relationship Id="rId44" Type="http://schemas.openxmlformats.org/officeDocument/2006/relationships/hyperlink" Target="https://www.kentucky-demographics.com/grant-county-demographics" TargetMode="External"/><Relationship Id="rId52" Type="http://schemas.openxmlformats.org/officeDocument/2006/relationships/hyperlink" Target="https://www.kentucky-demographics.com/letcher-county-demographics" TargetMode="External"/><Relationship Id="rId60" Type="http://schemas.openxmlformats.org/officeDocument/2006/relationships/hyperlink" Target="https://www.kentucky-demographics.com/spencer-county-demographics" TargetMode="External"/><Relationship Id="rId65" Type="http://schemas.openxmlformats.org/officeDocument/2006/relationships/hyperlink" Target="https://www.kentucky-demographics.com/mason-county-demographics" TargetMode="External"/><Relationship Id="rId73" Type="http://schemas.openxmlformats.org/officeDocument/2006/relationships/hyperlink" Target="https://www.kentucky-demographics.com/larue-county-demographics" TargetMode="External"/><Relationship Id="rId78" Type="http://schemas.openxmlformats.org/officeDocument/2006/relationships/hyperlink" Target="https://www.kentucky-demographics.com/morgan-county-demographics" TargetMode="External"/><Relationship Id="rId81" Type="http://schemas.openxmlformats.org/officeDocument/2006/relationships/hyperlink" Target="https://www.kentucky-demographics.com/powell-county-demographics" TargetMode="External"/><Relationship Id="rId86" Type="http://schemas.openxmlformats.org/officeDocument/2006/relationships/hyperlink" Target="https://www.kentucky-demographics.com/caldwell-county-demographics" TargetMode="External"/><Relationship Id="rId94" Type="http://schemas.openxmlformats.org/officeDocument/2006/relationships/hyperlink" Target="https://www.kentucky-demographics.com/owen-county-demographics" TargetMode="External"/><Relationship Id="rId99" Type="http://schemas.openxmlformats.org/officeDocument/2006/relationships/hyperlink" Target="https://www.kentucky-demographics.com/clinton-county-demographics" TargetMode="External"/><Relationship Id="rId4" Type="http://schemas.openxmlformats.org/officeDocument/2006/relationships/hyperlink" Target="https://www.kentucky-demographics.com/warren-county-demographics" TargetMode="External"/><Relationship Id="rId9" Type="http://schemas.openxmlformats.org/officeDocument/2006/relationships/hyperlink" Target="https://www.kentucky-demographics.com/bullitt-county-demographics" TargetMode="External"/><Relationship Id="rId13" Type="http://schemas.openxmlformats.org/officeDocument/2006/relationships/hyperlink" Target="https://www.kentucky-demographics.com/pulaski-county-demographics" TargetMode="External"/><Relationship Id="rId18" Type="http://schemas.openxmlformats.org/officeDocument/2006/relationships/hyperlink" Target="https://www.kentucky-demographics.com/franklin-county-demographics" TargetMode="External"/><Relationship Id="rId39" Type="http://schemas.openxmlformats.org/officeDocument/2006/relationships/hyperlink" Target="https://www.kentucky-demographics.com/woodford-county-demographics" TargetMode="External"/><Relationship Id="rId34" Type="http://schemas.openxmlformats.org/officeDocument/2006/relationships/hyperlink" Target="https://www.kentucky-demographics.com/knox-county-demographics" TargetMode="External"/><Relationship Id="rId50" Type="http://schemas.openxmlformats.org/officeDocument/2006/relationships/hyperlink" Target="https://www.kentucky-demographics.com/johnson-county-demographics" TargetMode="External"/><Relationship Id="rId55" Type="http://schemas.openxmlformats.org/officeDocument/2006/relationships/hyperlink" Target="https://www.kentucky-demographics.com/clay-county-demographics" TargetMode="External"/><Relationship Id="rId76" Type="http://schemas.openxmlformats.org/officeDocument/2006/relationships/hyperlink" Target="https://www.kentucky-demographics.com/estill-county-demographics" TargetMode="External"/><Relationship Id="rId97" Type="http://schemas.openxmlformats.org/officeDocument/2006/relationships/hyperlink" Target="https://www.kentucky-demographics.com/leslie-county-demographics" TargetMode="External"/><Relationship Id="rId7" Type="http://schemas.openxmlformats.org/officeDocument/2006/relationships/hyperlink" Target="https://www.kentucky-demographics.com/campbell-county-demographics" TargetMode="External"/><Relationship Id="rId71" Type="http://schemas.openxmlformats.org/officeDocument/2006/relationships/hyperlink" Target="https://www.kentucky-demographics.com/henry-county-demographics" TargetMode="External"/><Relationship Id="rId92" Type="http://schemas.openxmlformats.org/officeDocument/2006/relationships/hyperlink" Target="https://www.kentucky-demographics.com/monroe-county-demographics" TargetMode="External"/><Relationship Id="rId2" Type="http://schemas.openxmlformats.org/officeDocument/2006/relationships/hyperlink" Target="https://www.kentucky-demographics.com/kenton-county-demographics" TargetMode="External"/><Relationship Id="rId29" Type="http://schemas.openxmlformats.org/officeDocument/2006/relationships/hyperlink" Target="https://www.kentucky-demographics.com/greenup-county-demographics" TargetMode="External"/><Relationship Id="rId24" Type="http://schemas.openxmlformats.org/officeDocument/2006/relationships/hyperlink" Target="https://www.kentucky-demographics.com/barren-county-demographics" TargetMode="External"/><Relationship Id="rId40" Type="http://schemas.openxmlformats.org/officeDocument/2006/relationships/hyperlink" Target="https://www.kentucky-demographics.com/harlan-county-demographics" TargetMode="External"/><Relationship Id="rId45" Type="http://schemas.openxmlformats.org/officeDocument/2006/relationships/hyperlink" Target="https://www.kentucky-demographics.com/rowan-county-demographics" TargetMode="External"/><Relationship Id="rId66" Type="http://schemas.openxmlformats.org/officeDocument/2006/relationships/hyperlink" Target="https://www.kentucky-demographics.com/garrard-county-demographics" TargetMode="External"/><Relationship Id="rId87" Type="http://schemas.openxmlformats.org/officeDocument/2006/relationships/hyperlink" Target="https://www.kentucky-demographics.com/butler-county-demographics" TargetMode="External"/><Relationship Id="rId61" Type="http://schemas.openxmlformats.org/officeDocument/2006/relationships/hyperlink" Target="https://www.kentucky-demographics.com/hart-county-demographics" TargetMode="External"/><Relationship Id="rId82" Type="http://schemas.openxmlformats.org/officeDocument/2006/relationships/hyperlink" Target="https://www.kentucky-demographics.com/lewis-county-demographics" TargetMode="External"/><Relationship Id="rId19" Type="http://schemas.openxmlformats.org/officeDocument/2006/relationships/hyperlink" Target="https://www.kentucky-demographics.com/boyd-county-demographics" TargetMode="External"/><Relationship Id="rId14" Type="http://schemas.openxmlformats.org/officeDocument/2006/relationships/hyperlink" Target="https://www.kentucky-demographics.com/laurel-county-demographics" TargetMode="External"/><Relationship Id="rId30" Type="http://schemas.openxmlformats.org/officeDocument/2006/relationships/hyperlink" Target="https://www.kentucky-demographics.com/floyd-county-demographics" TargetMode="External"/><Relationship Id="rId35" Type="http://schemas.openxmlformats.org/officeDocument/2006/relationships/hyperlink" Target="https://www.kentucky-demographics.com/meade-county-demographics" TargetMode="External"/><Relationship Id="rId56" Type="http://schemas.openxmlformats.org/officeDocument/2006/relationships/hyperlink" Target="https://www.kentucky-demographics.com/bourbon-county-demographics" TargetMode="External"/><Relationship Id="rId77" Type="http://schemas.openxmlformats.org/officeDocument/2006/relationships/hyperlink" Target="https://www.kentucky-demographics.com/trigg-county-demographics" TargetMode="External"/><Relationship Id="rId100" Type="http://schemas.openxmlformats.org/officeDocument/2006/relationships/hyperlink" Target="https://www.kentucky-demographics.com/jefferson-county-demographics" TargetMode="External"/><Relationship Id="rId8" Type="http://schemas.openxmlformats.org/officeDocument/2006/relationships/hyperlink" Target="https://www.kentucky-demographics.com/madison-county-demographics" TargetMode="External"/><Relationship Id="rId51" Type="http://schemas.openxmlformats.org/officeDocument/2006/relationships/hyperlink" Target="https://www.kentucky-demographics.com/mercer-county-demographics" TargetMode="External"/><Relationship Id="rId72" Type="http://schemas.openxmlformats.org/officeDocument/2006/relationships/hyperlink" Target="https://www.kentucky-demographics.com/fleming-county-demographics" TargetMode="External"/><Relationship Id="rId93" Type="http://schemas.openxmlformats.org/officeDocument/2006/relationships/hyperlink" Target="https://www.kentucky-demographics.com/martin-county-demographics" TargetMode="External"/><Relationship Id="rId98" Type="http://schemas.openxmlformats.org/officeDocument/2006/relationships/hyperlink" Target="https://www.kentucky-demographics.com/metcalfe-county-demographics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entucky-demographics.com/clark-county-demographics" TargetMode="External"/><Relationship Id="rId21" Type="http://schemas.openxmlformats.org/officeDocument/2006/relationships/hyperlink" Target="https://www.kentucky-demographics.com/nelson-county-demographics" TargetMode="External"/><Relationship Id="rId42" Type="http://schemas.openxmlformats.org/officeDocument/2006/relationships/hyperlink" Target="https://www.kentucky-demographics.com/grayson-county-demographics" TargetMode="External"/><Relationship Id="rId47" Type="http://schemas.openxmlformats.org/officeDocument/2006/relationships/hyperlink" Target="https://www.kentucky-demographics.com/bell-county-demographics" TargetMode="External"/><Relationship Id="rId63" Type="http://schemas.openxmlformats.org/officeDocument/2006/relationships/hyperlink" Target="https://www.kentucky-demographics.com/harrison-county-demographics" TargetMode="External"/><Relationship Id="rId68" Type="http://schemas.openxmlformats.org/officeDocument/2006/relationships/hyperlink" Target="https://www.kentucky-demographics.com/lawrence-county-demographics" TargetMode="External"/><Relationship Id="rId84" Type="http://schemas.openxmlformats.org/officeDocument/2006/relationships/hyperlink" Target="https://www.kentucky-demographics.com/jackson-county-demographics" TargetMode="External"/><Relationship Id="rId89" Type="http://schemas.openxmlformats.org/officeDocument/2006/relationships/hyperlink" Target="https://www.kentucky-demographics.com/edmonson-county-demographics" TargetMode="External"/><Relationship Id="rId16" Type="http://schemas.openxmlformats.org/officeDocument/2006/relationships/hyperlink" Target="https://www.kentucky-demographics.com/scott-county-demographics" TargetMode="External"/><Relationship Id="rId11" Type="http://schemas.openxmlformats.org/officeDocument/2006/relationships/hyperlink" Target="https://www.kentucky-demographics.com/mccracken-county-demographics" TargetMode="External"/><Relationship Id="rId32" Type="http://schemas.openxmlformats.org/officeDocument/2006/relationships/hyperlink" Target="https://www.kentucky-demographics.com/muhlenberg-county-demographics" TargetMode="External"/><Relationship Id="rId37" Type="http://schemas.openxmlformats.org/officeDocument/2006/relationships/hyperlink" Target="https://www.kentucky-demographics.com/montgomery-county-demographics" TargetMode="External"/><Relationship Id="rId53" Type="http://schemas.openxmlformats.org/officeDocument/2006/relationships/hyperlink" Target="https://www.kentucky-demographics.com/allen-county-demographics" TargetMode="External"/><Relationship Id="rId58" Type="http://schemas.openxmlformats.org/officeDocument/2006/relationships/hyperlink" Target="https://www.kentucky-demographics.com/marion-county-demographics" TargetMode="External"/><Relationship Id="rId74" Type="http://schemas.openxmlformats.org/officeDocument/2006/relationships/hyperlink" Target="https://www.kentucky-demographics.com/pendleton-county-demographics" TargetMode="External"/><Relationship Id="rId79" Type="http://schemas.openxmlformats.org/officeDocument/2006/relationships/hyperlink" Target="https://www.kentucky-demographics.com/breathitt-county-demographics" TargetMode="External"/><Relationship Id="rId5" Type="http://schemas.openxmlformats.org/officeDocument/2006/relationships/hyperlink" Target="https://www.kentucky-demographics.com/hardin-county-demographics" TargetMode="External"/><Relationship Id="rId90" Type="http://schemas.openxmlformats.org/officeDocument/2006/relationships/hyperlink" Target="https://www.kentucky-demographics.com/washington-county-demographics" TargetMode="External"/><Relationship Id="rId95" Type="http://schemas.openxmlformats.org/officeDocument/2006/relationships/hyperlink" Target="https://www.kentucky-demographics.com/green-county-demographics" TargetMode="External"/><Relationship Id="rId22" Type="http://schemas.openxmlformats.org/officeDocument/2006/relationships/hyperlink" Target="https://www.kentucky-demographics.com/hopkins-county-demographics" TargetMode="External"/><Relationship Id="rId27" Type="http://schemas.openxmlformats.org/officeDocument/2006/relationships/hyperlink" Target="https://www.kentucky-demographics.com/whitley-county-demographics" TargetMode="External"/><Relationship Id="rId43" Type="http://schemas.openxmlformats.org/officeDocument/2006/relationships/hyperlink" Target="https://www.kentucky-demographics.com/taylor-county-demographics" TargetMode="External"/><Relationship Id="rId48" Type="http://schemas.openxmlformats.org/officeDocument/2006/relationships/hyperlink" Target="https://www.kentucky-demographics.com/anderson-county-demographics" TargetMode="External"/><Relationship Id="rId64" Type="http://schemas.openxmlformats.org/officeDocument/2006/relationships/hyperlink" Target="https://www.kentucky-demographics.com/russell-county-demographics" TargetMode="External"/><Relationship Id="rId69" Type="http://schemas.openxmlformats.org/officeDocument/2006/relationships/hyperlink" Target="https://www.kentucky-demographics.com/rockcastle-county-demographics" TargetMode="External"/><Relationship Id="rId80" Type="http://schemas.openxmlformats.org/officeDocument/2006/relationships/hyperlink" Target="https://www.kentucky-demographics.com/union-county-demographics" TargetMode="External"/><Relationship Id="rId85" Type="http://schemas.openxmlformats.org/officeDocument/2006/relationships/hyperlink" Target="https://www.kentucky-demographics.com/bath-county-demographics" TargetMode="External"/><Relationship Id="rId3" Type="http://schemas.openxmlformats.org/officeDocument/2006/relationships/hyperlink" Target="https://www.kentucky-demographics.com/boone-county-demographics" TargetMode="External"/><Relationship Id="rId12" Type="http://schemas.openxmlformats.org/officeDocument/2006/relationships/hyperlink" Target="https://www.kentucky-demographics.com/oldham-county-demographics" TargetMode="External"/><Relationship Id="rId17" Type="http://schemas.openxmlformats.org/officeDocument/2006/relationships/hyperlink" Target="https://www.kentucky-demographics.com/jessamine-county-demographics" TargetMode="External"/><Relationship Id="rId25" Type="http://schemas.openxmlformats.org/officeDocument/2006/relationships/hyperlink" Target="https://www.kentucky-demographics.com/calloway-county-demographics" TargetMode="External"/><Relationship Id="rId33" Type="http://schemas.openxmlformats.org/officeDocument/2006/relationships/hyperlink" Target="https://www.kentucky-demographics.com/boyle-county-demographics" TargetMode="External"/><Relationship Id="rId38" Type="http://schemas.openxmlformats.org/officeDocument/2006/relationships/hyperlink" Target="https://www.kentucky-demographics.com/logan-county-demographics" TargetMode="External"/><Relationship Id="rId46" Type="http://schemas.openxmlformats.org/officeDocument/2006/relationships/hyperlink" Target="https://www.kentucky-demographics.com/lincoln-county-demographics" TargetMode="External"/><Relationship Id="rId59" Type="http://schemas.openxmlformats.org/officeDocument/2006/relationships/hyperlink" Target="https://www.kentucky-demographics.com/wayne-county-demographics" TargetMode="External"/><Relationship Id="rId67" Type="http://schemas.openxmlformats.org/officeDocument/2006/relationships/hyperlink" Target="https://www.kentucky-demographics.com/mccreary-county-demographics" TargetMode="External"/><Relationship Id="rId20" Type="http://schemas.openxmlformats.org/officeDocument/2006/relationships/hyperlink" Target="https://www.kentucky-demographics.com/shelby-county-demographics" TargetMode="External"/><Relationship Id="rId41" Type="http://schemas.openxmlformats.org/officeDocument/2006/relationships/hyperlink" Target="https://www.kentucky-demographics.com/carter-county-demographics" TargetMode="External"/><Relationship Id="rId54" Type="http://schemas.openxmlformats.org/officeDocument/2006/relationships/hyperlink" Target="https://www.kentucky-demographics.com/breckinridge-county-demographics" TargetMode="External"/><Relationship Id="rId62" Type="http://schemas.openxmlformats.org/officeDocument/2006/relationships/hyperlink" Target="https://www.kentucky-demographics.com/adair-county-demographics" TargetMode="External"/><Relationship Id="rId70" Type="http://schemas.openxmlformats.org/officeDocument/2006/relationships/hyperlink" Target="https://www.kentucky-demographics.com/casey-county-demographics" TargetMode="External"/><Relationship Id="rId75" Type="http://schemas.openxmlformats.org/officeDocument/2006/relationships/hyperlink" Target="https://www.kentucky-demographics.com/knott-county-demographics" TargetMode="External"/><Relationship Id="rId83" Type="http://schemas.openxmlformats.org/officeDocument/2006/relationships/hyperlink" Target="https://www.kentucky-demographics.com/webster-county-demographics" TargetMode="External"/><Relationship Id="rId88" Type="http://schemas.openxmlformats.org/officeDocument/2006/relationships/hyperlink" Target="https://www.kentucky-demographics.com/todd-county-demographics" TargetMode="External"/><Relationship Id="rId91" Type="http://schemas.openxmlformats.org/officeDocument/2006/relationships/hyperlink" Target="https://www.kentucky-demographics.com/magoffin-county-demographics" TargetMode="External"/><Relationship Id="rId96" Type="http://schemas.openxmlformats.org/officeDocument/2006/relationships/hyperlink" Target="https://www.kentucky-demographics.com/carroll-county-demographics" TargetMode="External"/><Relationship Id="rId1" Type="http://schemas.openxmlformats.org/officeDocument/2006/relationships/hyperlink" Target="https://www.kentucky-demographics.com/fayette-county-demographics" TargetMode="External"/><Relationship Id="rId6" Type="http://schemas.openxmlformats.org/officeDocument/2006/relationships/hyperlink" Target="https://www.kentucky-demographics.com/daviess-county-demographics" TargetMode="External"/><Relationship Id="rId15" Type="http://schemas.openxmlformats.org/officeDocument/2006/relationships/hyperlink" Target="https://www.kentucky-demographics.com/pike-county-demographics" TargetMode="External"/><Relationship Id="rId23" Type="http://schemas.openxmlformats.org/officeDocument/2006/relationships/hyperlink" Target="https://www.kentucky-demographics.com/henderson-county-demographics" TargetMode="External"/><Relationship Id="rId28" Type="http://schemas.openxmlformats.org/officeDocument/2006/relationships/hyperlink" Target="https://www.kentucky-demographics.com/graves-county-demographics" TargetMode="External"/><Relationship Id="rId36" Type="http://schemas.openxmlformats.org/officeDocument/2006/relationships/hyperlink" Target="https://www.kentucky-demographics.com/perry-county-demographics" TargetMode="External"/><Relationship Id="rId49" Type="http://schemas.openxmlformats.org/officeDocument/2006/relationships/hyperlink" Target="https://www.kentucky-demographics.com/ohio-county-demographics" TargetMode="External"/><Relationship Id="rId57" Type="http://schemas.openxmlformats.org/officeDocument/2006/relationships/hyperlink" Target="https://www.kentucky-demographics.com/simpson-county-demographics" TargetMode="External"/><Relationship Id="rId10" Type="http://schemas.openxmlformats.org/officeDocument/2006/relationships/hyperlink" Target="https://www.kentucky-demographics.com/christian-county-demographics" TargetMode="External"/><Relationship Id="rId31" Type="http://schemas.openxmlformats.org/officeDocument/2006/relationships/hyperlink" Target="https://www.kentucky-demographics.com/marshall-county-demographics" TargetMode="External"/><Relationship Id="rId44" Type="http://schemas.openxmlformats.org/officeDocument/2006/relationships/hyperlink" Target="https://www.kentucky-demographics.com/grant-county-demographics" TargetMode="External"/><Relationship Id="rId52" Type="http://schemas.openxmlformats.org/officeDocument/2006/relationships/hyperlink" Target="https://www.kentucky-demographics.com/letcher-county-demographics" TargetMode="External"/><Relationship Id="rId60" Type="http://schemas.openxmlformats.org/officeDocument/2006/relationships/hyperlink" Target="https://www.kentucky-demographics.com/spencer-county-demographics" TargetMode="External"/><Relationship Id="rId65" Type="http://schemas.openxmlformats.org/officeDocument/2006/relationships/hyperlink" Target="https://www.kentucky-demographics.com/mason-county-demographics" TargetMode="External"/><Relationship Id="rId73" Type="http://schemas.openxmlformats.org/officeDocument/2006/relationships/hyperlink" Target="https://www.kentucky-demographics.com/larue-county-demographics" TargetMode="External"/><Relationship Id="rId78" Type="http://schemas.openxmlformats.org/officeDocument/2006/relationships/hyperlink" Target="https://www.kentucky-demographics.com/morgan-county-demographics" TargetMode="External"/><Relationship Id="rId81" Type="http://schemas.openxmlformats.org/officeDocument/2006/relationships/hyperlink" Target="https://www.kentucky-demographics.com/powell-county-demographics" TargetMode="External"/><Relationship Id="rId86" Type="http://schemas.openxmlformats.org/officeDocument/2006/relationships/hyperlink" Target="https://www.kentucky-demographics.com/caldwell-county-demographics" TargetMode="External"/><Relationship Id="rId94" Type="http://schemas.openxmlformats.org/officeDocument/2006/relationships/hyperlink" Target="https://www.kentucky-demographics.com/owen-county-demographics" TargetMode="External"/><Relationship Id="rId99" Type="http://schemas.openxmlformats.org/officeDocument/2006/relationships/hyperlink" Target="https://www.kentucky-demographics.com/clinton-county-demographics" TargetMode="External"/><Relationship Id="rId4" Type="http://schemas.openxmlformats.org/officeDocument/2006/relationships/hyperlink" Target="https://www.kentucky-demographics.com/warren-county-demographics" TargetMode="External"/><Relationship Id="rId9" Type="http://schemas.openxmlformats.org/officeDocument/2006/relationships/hyperlink" Target="https://www.kentucky-demographics.com/bullitt-county-demographics" TargetMode="External"/><Relationship Id="rId13" Type="http://schemas.openxmlformats.org/officeDocument/2006/relationships/hyperlink" Target="https://www.kentucky-demographics.com/pulaski-county-demographics" TargetMode="External"/><Relationship Id="rId18" Type="http://schemas.openxmlformats.org/officeDocument/2006/relationships/hyperlink" Target="https://www.kentucky-demographics.com/franklin-county-demographics" TargetMode="External"/><Relationship Id="rId39" Type="http://schemas.openxmlformats.org/officeDocument/2006/relationships/hyperlink" Target="https://www.kentucky-demographics.com/woodford-county-demographics" TargetMode="External"/><Relationship Id="rId34" Type="http://schemas.openxmlformats.org/officeDocument/2006/relationships/hyperlink" Target="https://www.kentucky-demographics.com/knox-county-demographics" TargetMode="External"/><Relationship Id="rId50" Type="http://schemas.openxmlformats.org/officeDocument/2006/relationships/hyperlink" Target="https://www.kentucky-demographics.com/johnson-county-demographics" TargetMode="External"/><Relationship Id="rId55" Type="http://schemas.openxmlformats.org/officeDocument/2006/relationships/hyperlink" Target="https://www.kentucky-demographics.com/clay-county-demographics" TargetMode="External"/><Relationship Id="rId76" Type="http://schemas.openxmlformats.org/officeDocument/2006/relationships/hyperlink" Target="https://www.kentucky-demographics.com/estill-county-demographics" TargetMode="External"/><Relationship Id="rId97" Type="http://schemas.openxmlformats.org/officeDocument/2006/relationships/hyperlink" Target="https://www.kentucky-demographics.com/leslie-county-demographics" TargetMode="External"/><Relationship Id="rId7" Type="http://schemas.openxmlformats.org/officeDocument/2006/relationships/hyperlink" Target="https://www.kentucky-demographics.com/campbell-county-demographics" TargetMode="External"/><Relationship Id="rId71" Type="http://schemas.openxmlformats.org/officeDocument/2006/relationships/hyperlink" Target="https://www.kentucky-demographics.com/henry-county-demographics" TargetMode="External"/><Relationship Id="rId92" Type="http://schemas.openxmlformats.org/officeDocument/2006/relationships/hyperlink" Target="https://www.kentucky-demographics.com/monroe-county-demographics" TargetMode="External"/><Relationship Id="rId2" Type="http://schemas.openxmlformats.org/officeDocument/2006/relationships/hyperlink" Target="https://www.kentucky-demographics.com/kenton-county-demographics" TargetMode="External"/><Relationship Id="rId29" Type="http://schemas.openxmlformats.org/officeDocument/2006/relationships/hyperlink" Target="https://www.kentucky-demographics.com/greenup-county-demographics" TargetMode="External"/><Relationship Id="rId24" Type="http://schemas.openxmlformats.org/officeDocument/2006/relationships/hyperlink" Target="https://www.kentucky-demographics.com/barren-county-demographics" TargetMode="External"/><Relationship Id="rId40" Type="http://schemas.openxmlformats.org/officeDocument/2006/relationships/hyperlink" Target="https://www.kentucky-demographics.com/harlan-county-demographics" TargetMode="External"/><Relationship Id="rId45" Type="http://schemas.openxmlformats.org/officeDocument/2006/relationships/hyperlink" Target="https://www.kentucky-demographics.com/rowan-county-demographics" TargetMode="External"/><Relationship Id="rId66" Type="http://schemas.openxmlformats.org/officeDocument/2006/relationships/hyperlink" Target="https://www.kentucky-demographics.com/garrard-county-demographics" TargetMode="External"/><Relationship Id="rId87" Type="http://schemas.openxmlformats.org/officeDocument/2006/relationships/hyperlink" Target="https://www.kentucky-demographics.com/butler-county-demographics" TargetMode="External"/><Relationship Id="rId61" Type="http://schemas.openxmlformats.org/officeDocument/2006/relationships/hyperlink" Target="https://www.kentucky-demographics.com/hart-county-demographics" TargetMode="External"/><Relationship Id="rId82" Type="http://schemas.openxmlformats.org/officeDocument/2006/relationships/hyperlink" Target="https://www.kentucky-demographics.com/lewis-county-demographics" TargetMode="External"/><Relationship Id="rId19" Type="http://schemas.openxmlformats.org/officeDocument/2006/relationships/hyperlink" Target="https://www.kentucky-demographics.com/boyd-county-demographics" TargetMode="External"/><Relationship Id="rId14" Type="http://schemas.openxmlformats.org/officeDocument/2006/relationships/hyperlink" Target="https://www.kentucky-demographics.com/laurel-county-demographics" TargetMode="External"/><Relationship Id="rId30" Type="http://schemas.openxmlformats.org/officeDocument/2006/relationships/hyperlink" Target="https://www.kentucky-demographics.com/floyd-county-demographics" TargetMode="External"/><Relationship Id="rId35" Type="http://schemas.openxmlformats.org/officeDocument/2006/relationships/hyperlink" Target="https://www.kentucky-demographics.com/meade-county-demographics" TargetMode="External"/><Relationship Id="rId56" Type="http://schemas.openxmlformats.org/officeDocument/2006/relationships/hyperlink" Target="https://www.kentucky-demographics.com/bourbon-county-demographics" TargetMode="External"/><Relationship Id="rId77" Type="http://schemas.openxmlformats.org/officeDocument/2006/relationships/hyperlink" Target="https://www.kentucky-demographics.com/trigg-county-demographics" TargetMode="External"/><Relationship Id="rId100" Type="http://schemas.openxmlformats.org/officeDocument/2006/relationships/hyperlink" Target="https://www.kentucky-demographics.com/jefferson-county-demographics" TargetMode="External"/><Relationship Id="rId8" Type="http://schemas.openxmlformats.org/officeDocument/2006/relationships/hyperlink" Target="https://www.kentucky-demographics.com/madison-county-demographics" TargetMode="External"/><Relationship Id="rId51" Type="http://schemas.openxmlformats.org/officeDocument/2006/relationships/hyperlink" Target="https://www.kentucky-demographics.com/mercer-county-demographics" TargetMode="External"/><Relationship Id="rId72" Type="http://schemas.openxmlformats.org/officeDocument/2006/relationships/hyperlink" Target="https://www.kentucky-demographics.com/fleming-county-demographics" TargetMode="External"/><Relationship Id="rId93" Type="http://schemas.openxmlformats.org/officeDocument/2006/relationships/hyperlink" Target="https://www.kentucky-demographics.com/martin-county-demographics" TargetMode="External"/><Relationship Id="rId98" Type="http://schemas.openxmlformats.org/officeDocument/2006/relationships/hyperlink" Target="https://www.kentucky-demographics.com/metcalfe-county-demo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7842-0818-8343-B87A-D642D9EFA129}">
  <dimension ref="A1:AM122"/>
  <sheetViews>
    <sheetView tabSelected="1" topLeftCell="A30" zoomScale="80" zoomScaleNormal="80" workbookViewId="0">
      <selection activeCell="F52" sqref="F52"/>
    </sheetView>
  </sheetViews>
  <sheetFormatPr baseColWidth="10" defaultRowHeight="19" x14ac:dyDescent="0.25"/>
  <cols>
    <col min="1" max="1" width="23.1640625" style="13" customWidth="1"/>
    <col min="2" max="2" width="31.83203125" style="12" bestFit="1" customWidth="1"/>
    <col min="3" max="3" width="34.5" style="12" bestFit="1" customWidth="1"/>
    <col min="4" max="4" width="23.1640625" style="8" customWidth="1"/>
    <col min="5" max="5" width="21" style="2" bestFit="1" customWidth="1"/>
    <col min="6" max="6" width="21" style="3" bestFit="1" customWidth="1"/>
    <col min="7" max="7" width="21" style="4" bestFit="1" customWidth="1"/>
    <col min="8" max="8" width="21" style="8" customWidth="1"/>
    <col min="9" max="9" width="16.33203125" style="2" bestFit="1" customWidth="1"/>
    <col min="10" max="10" width="16.33203125" style="3" bestFit="1" customWidth="1"/>
    <col min="11" max="11" width="16.33203125" style="4" bestFit="1" customWidth="1"/>
    <col min="12" max="12" width="16.6640625" style="8" bestFit="1" customWidth="1"/>
    <col min="13" max="13" width="16.33203125" style="2" bestFit="1" customWidth="1"/>
    <col min="14" max="14" width="16.33203125" style="3" bestFit="1" customWidth="1"/>
    <col min="15" max="15" width="16.33203125" style="4" bestFit="1" customWidth="1"/>
    <col min="16" max="16" width="19.83203125" style="8" bestFit="1" customWidth="1"/>
    <col min="17" max="17" width="19.1640625" style="2" bestFit="1" customWidth="1"/>
    <col min="18" max="18" width="19.1640625" style="3" bestFit="1" customWidth="1"/>
    <col min="19" max="19" width="19.1640625" style="4" bestFit="1" customWidth="1"/>
    <col min="20" max="20" width="21.6640625" style="8" bestFit="1" customWidth="1"/>
    <col min="21" max="21" width="21" style="2" bestFit="1" customWidth="1"/>
    <col min="22" max="22" width="21" style="3" bestFit="1" customWidth="1"/>
    <col min="23" max="23" width="21" style="4" bestFit="1" customWidth="1"/>
    <col min="24" max="24" width="21" style="8" customWidth="1"/>
    <col min="25" max="25" width="19.1640625" style="2" bestFit="1" customWidth="1"/>
    <col min="26" max="26" width="19.1640625" style="3" bestFit="1" customWidth="1"/>
    <col min="27" max="27" width="19.1640625" style="4" bestFit="1" customWidth="1"/>
    <col min="28" max="28" width="20" style="8" bestFit="1" customWidth="1"/>
    <col min="29" max="29" width="19.33203125" style="2" bestFit="1" customWidth="1"/>
    <col min="30" max="30" width="19.33203125" style="3" bestFit="1" customWidth="1"/>
    <col min="31" max="31" width="19.33203125" style="4" bestFit="1" customWidth="1"/>
    <col min="32" max="32" width="23.1640625" style="8" bestFit="1" customWidth="1"/>
    <col min="33" max="33" width="22.33203125" style="2" bestFit="1" customWidth="1"/>
    <col min="34" max="34" width="16" style="3" bestFit="1" customWidth="1"/>
    <col min="35" max="35" width="22.33203125" style="4" bestFit="1" customWidth="1"/>
    <col min="36" max="36" width="12.5" style="6" bestFit="1" customWidth="1"/>
    <col min="37" max="37" width="12.1640625" style="6" bestFit="1" customWidth="1"/>
    <col min="38" max="38" width="10.1640625" style="6" bestFit="1" customWidth="1"/>
    <col min="39" max="39" width="10" style="10" bestFit="1" customWidth="1"/>
    <col min="40" max="16384" width="10.83203125" style="5"/>
  </cols>
  <sheetData>
    <row r="1" spans="1:39" x14ac:dyDescent="0.25">
      <c r="A1" s="13" t="s">
        <v>0</v>
      </c>
      <c r="B1" s="11" t="s">
        <v>180</v>
      </c>
      <c r="C1" s="11" t="s">
        <v>181</v>
      </c>
      <c r="D1" s="7" t="s">
        <v>171</v>
      </c>
      <c r="E1" s="2" t="s">
        <v>8</v>
      </c>
      <c r="F1" s="3" t="s">
        <v>9</v>
      </c>
      <c r="G1" s="4" t="s">
        <v>10</v>
      </c>
      <c r="H1" s="8" t="s">
        <v>172</v>
      </c>
      <c r="I1" s="2" t="s">
        <v>4</v>
      </c>
      <c r="J1" s="3" t="s">
        <v>3</v>
      </c>
      <c r="K1" s="4" t="s">
        <v>2</v>
      </c>
      <c r="L1" s="8" t="s">
        <v>173</v>
      </c>
      <c r="M1" s="2" t="s">
        <v>5</v>
      </c>
      <c r="N1" s="3" t="s">
        <v>6</v>
      </c>
      <c r="O1" s="4" t="s">
        <v>7</v>
      </c>
      <c r="P1" s="8" t="s">
        <v>174</v>
      </c>
      <c r="Q1" s="2" t="s">
        <v>17</v>
      </c>
      <c r="R1" s="3" t="s">
        <v>20</v>
      </c>
      <c r="S1" s="4" t="s">
        <v>21</v>
      </c>
      <c r="T1" s="8" t="s">
        <v>175</v>
      </c>
      <c r="U1" s="2" t="s">
        <v>22</v>
      </c>
      <c r="V1" s="3" t="s">
        <v>23</v>
      </c>
      <c r="W1" s="4" t="s">
        <v>24</v>
      </c>
      <c r="X1" s="8" t="s">
        <v>176</v>
      </c>
      <c r="Y1" s="2" t="s">
        <v>27</v>
      </c>
      <c r="Z1" s="3" t="s">
        <v>28</v>
      </c>
      <c r="AA1" s="4" t="s">
        <v>29</v>
      </c>
      <c r="AB1" s="8" t="s">
        <v>177</v>
      </c>
      <c r="AC1" s="2" t="s">
        <v>30</v>
      </c>
      <c r="AD1" s="3" t="s">
        <v>31</v>
      </c>
      <c r="AE1" s="4" t="s">
        <v>32</v>
      </c>
      <c r="AF1" s="8" t="s">
        <v>178</v>
      </c>
      <c r="AG1" s="2" t="s">
        <v>33</v>
      </c>
      <c r="AH1" s="3" t="s">
        <v>34</v>
      </c>
      <c r="AI1" s="4" t="s">
        <v>35</v>
      </c>
      <c r="AJ1" s="6" t="s">
        <v>36</v>
      </c>
      <c r="AK1" s="6" t="s">
        <v>37</v>
      </c>
      <c r="AL1" s="6" t="s">
        <v>159</v>
      </c>
      <c r="AM1" s="9" t="s">
        <v>179</v>
      </c>
    </row>
    <row r="2" spans="1:39" x14ac:dyDescent="0.25">
      <c r="A2" s="13" t="s">
        <v>1</v>
      </c>
      <c r="B2" s="12">
        <f>((G2-F2)/F2)</f>
        <v>0.49240121580547114</v>
      </c>
      <c r="C2" s="12">
        <f>((W2-V2)/V2)</f>
        <v>0.13204565408252852</v>
      </c>
      <c r="E2" s="2">
        <v>1250</v>
      </c>
      <c r="F2" s="3">
        <v>1316</v>
      </c>
      <c r="G2" s="4">
        <v>1964</v>
      </c>
      <c r="I2" s="2">
        <v>943</v>
      </c>
      <c r="J2" s="3">
        <v>988</v>
      </c>
      <c r="K2" s="4">
        <v>1594</v>
      </c>
      <c r="M2" s="2">
        <v>130</v>
      </c>
      <c r="N2" s="3">
        <v>143</v>
      </c>
      <c r="O2" s="4">
        <v>111</v>
      </c>
      <c r="Q2" s="2">
        <v>905</v>
      </c>
      <c r="R2" s="3">
        <v>967</v>
      </c>
      <c r="S2" s="4">
        <v>1587</v>
      </c>
      <c r="U2" s="2">
        <v>11883</v>
      </c>
      <c r="V2" s="3">
        <v>11390</v>
      </c>
      <c r="W2" s="4">
        <v>12894</v>
      </c>
      <c r="Y2" s="2">
        <v>5121</v>
      </c>
      <c r="Z2" s="3">
        <v>4879</v>
      </c>
      <c r="AA2" s="4">
        <v>6268</v>
      </c>
      <c r="AC2" s="2">
        <v>3625</v>
      </c>
      <c r="AD2" s="3">
        <v>3265</v>
      </c>
      <c r="AE2" s="4">
        <v>3748</v>
      </c>
      <c r="AG2" s="2">
        <v>1520</v>
      </c>
      <c r="AH2" s="3">
        <v>1649</v>
      </c>
      <c r="AI2" s="4">
        <v>2567</v>
      </c>
      <c r="AK2" s="6" t="s">
        <v>38</v>
      </c>
      <c r="AL2" s="6">
        <v>18903</v>
      </c>
      <c r="AM2" s="9">
        <v>1</v>
      </c>
    </row>
    <row r="3" spans="1:39" x14ac:dyDescent="0.25">
      <c r="A3" s="13" t="s">
        <v>40</v>
      </c>
      <c r="B3" s="12" t="e">
        <f t="shared" ref="B3:B66" si="0">((G3-F3)/F3)</f>
        <v>#VALUE!</v>
      </c>
      <c r="C3" s="12">
        <f t="shared" ref="C3:C66" si="1">((W3-V3)/V3)</f>
        <v>0.4642857142857143</v>
      </c>
      <c r="E3" s="2" t="s">
        <v>161</v>
      </c>
      <c r="F3" s="3" t="s">
        <v>161</v>
      </c>
      <c r="G3" s="4" t="s">
        <v>161</v>
      </c>
      <c r="I3" s="2" t="s">
        <v>161</v>
      </c>
      <c r="J3" s="3" t="s">
        <v>161</v>
      </c>
      <c r="K3" s="4" t="s">
        <v>161</v>
      </c>
      <c r="M3" s="2">
        <v>0</v>
      </c>
      <c r="N3" s="3">
        <v>0</v>
      </c>
      <c r="O3" s="4">
        <v>0</v>
      </c>
      <c r="Q3" s="2" t="s">
        <v>161</v>
      </c>
      <c r="R3" s="3" t="s">
        <v>161</v>
      </c>
      <c r="S3" s="4" t="s">
        <v>161</v>
      </c>
      <c r="U3" s="2">
        <v>37</v>
      </c>
      <c r="V3" s="3">
        <v>28</v>
      </c>
      <c r="W3" s="4">
        <v>41</v>
      </c>
      <c r="Y3" s="2">
        <v>6</v>
      </c>
      <c r="Z3" s="3" t="s">
        <v>161</v>
      </c>
      <c r="AA3" s="4">
        <v>14</v>
      </c>
      <c r="AC3" s="2">
        <v>0</v>
      </c>
      <c r="AD3" s="3" t="s">
        <v>161</v>
      </c>
      <c r="AE3" s="4" t="s">
        <v>161</v>
      </c>
      <c r="AG3" s="2">
        <v>6</v>
      </c>
      <c r="AH3" s="3" t="s">
        <v>161</v>
      </c>
      <c r="AI3" s="4">
        <v>10</v>
      </c>
      <c r="AJ3" s="6" t="s">
        <v>162</v>
      </c>
      <c r="AL3" s="6">
        <v>20588</v>
      </c>
      <c r="AM3" s="9">
        <v>3</v>
      </c>
    </row>
    <row r="4" spans="1:39" x14ac:dyDescent="0.25">
      <c r="A4" s="13" t="s">
        <v>41</v>
      </c>
      <c r="B4" s="12">
        <f t="shared" si="0"/>
        <v>-0.45454545454545453</v>
      </c>
      <c r="C4" s="12" t="e">
        <f t="shared" si="1"/>
        <v>#VALUE!</v>
      </c>
      <c r="E4" s="2" t="s">
        <v>161</v>
      </c>
      <c r="F4" s="3">
        <v>11</v>
      </c>
      <c r="G4" s="4">
        <v>6</v>
      </c>
      <c r="I4" s="2" t="s">
        <v>161</v>
      </c>
      <c r="J4" s="3">
        <v>8</v>
      </c>
      <c r="K4" s="4">
        <v>5</v>
      </c>
      <c r="M4" s="2">
        <v>0</v>
      </c>
      <c r="N4" s="3">
        <v>0</v>
      </c>
      <c r="O4" s="4" t="s">
        <v>161</v>
      </c>
      <c r="Q4" s="2">
        <v>25</v>
      </c>
      <c r="R4" s="3">
        <v>16</v>
      </c>
      <c r="S4" s="4">
        <v>24</v>
      </c>
      <c r="U4" s="2" t="s">
        <v>161</v>
      </c>
      <c r="V4" s="3" t="s">
        <v>161</v>
      </c>
      <c r="W4" s="4">
        <v>6</v>
      </c>
      <c r="Y4" s="2" t="s">
        <v>161</v>
      </c>
      <c r="Z4" s="3" t="s">
        <v>161</v>
      </c>
      <c r="AA4" s="4" t="s">
        <v>161</v>
      </c>
      <c r="AC4" s="2" t="s">
        <v>161</v>
      </c>
      <c r="AD4" s="3" t="s">
        <v>161</v>
      </c>
      <c r="AE4" s="4" t="s">
        <v>161</v>
      </c>
      <c r="AG4" s="2" t="s">
        <v>161</v>
      </c>
      <c r="AH4" s="3">
        <v>0</v>
      </c>
      <c r="AI4" s="4">
        <v>5</v>
      </c>
      <c r="AJ4" s="6" t="s">
        <v>163</v>
      </c>
      <c r="AL4" s="6">
        <v>23852</v>
      </c>
      <c r="AM4" s="9">
        <v>5</v>
      </c>
    </row>
    <row r="5" spans="1:39" x14ac:dyDescent="0.25">
      <c r="A5" s="13" t="s">
        <v>42</v>
      </c>
      <c r="B5" s="12">
        <f t="shared" si="0"/>
        <v>0.27272727272727271</v>
      </c>
      <c r="C5" s="12">
        <f t="shared" si="1"/>
        <v>-0.1111111111111111</v>
      </c>
      <c r="E5" s="2">
        <v>6</v>
      </c>
      <c r="F5" s="3">
        <v>11</v>
      </c>
      <c r="G5" s="4">
        <v>14</v>
      </c>
      <c r="I5" s="2" t="s">
        <v>161</v>
      </c>
      <c r="J5" s="3">
        <v>6</v>
      </c>
      <c r="K5" s="4">
        <v>14</v>
      </c>
      <c r="M5" s="2">
        <v>0</v>
      </c>
      <c r="N5" s="3" t="s">
        <v>161</v>
      </c>
      <c r="O5" s="4" t="s">
        <v>161</v>
      </c>
      <c r="Q5" s="2" t="s">
        <v>161</v>
      </c>
      <c r="R5" s="3">
        <v>6</v>
      </c>
      <c r="S5" s="4">
        <v>14</v>
      </c>
      <c r="U5" s="2">
        <v>66</v>
      </c>
      <c r="V5" s="3">
        <v>54</v>
      </c>
      <c r="W5" s="4">
        <v>48</v>
      </c>
      <c r="Y5" s="2">
        <v>30</v>
      </c>
      <c r="Z5" s="3">
        <v>22</v>
      </c>
      <c r="AA5" s="4">
        <v>26</v>
      </c>
      <c r="AC5" s="2">
        <v>22</v>
      </c>
      <c r="AD5" s="3">
        <v>21</v>
      </c>
      <c r="AE5" s="4">
        <v>21</v>
      </c>
      <c r="AG5" s="2">
        <v>8</v>
      </c>
      <c r="AH5" s="3" t="s">
        <v>161</v>
      </c>
      <c r="AI5" s="4">
        <v>5</v>
      </c>
      <c r="AJ5" s="6" t="s">
        <v>164</v>
      </c>
      <c r="AL5" s="6">
        <v>7728</v>
      </c>
      <c r="AM5" s="9">
        <v>7</v>
      </c>
    </row>
    <row r="6" spans="1:39" x14ac:dyDescent="0.25">
      <c r="A6" s="13" t="s">
        <v>43</v>
      </c>
      <c r="B6" s="12" t="e">
        <f t="shared" si="0"/>
        <v>#VALUE!</v>
      </c>
      <c r="C6" s="12">
        <f t="shared" si="1"/>
        <v>0.1111111111111111</v>
      </c>
      <c r="E6" s="2">
        <v>0</v>
      </c>
      <c r="F6" s="3">
        <v>0</v>
      </c>
      <c r="G6" s="4" t="s">
        <v>161</v>
      </c>
      <c r="I6" s="2">
        <v>0</v>
      </c>
      <c r="J6" s="3">
        <v>0</v>
      </c>
      <c r="K6" s="4" t="s">
        <v>161</v>
      </c>
      <c r="M6" s="2">
        <v>0</v>
      </c>
      <c r="N6" s="3">
        <v>0</v>
      </c>
      <c r="O6" s="4">
        <v>0</v>
      </c>
      <c r="Q6" s="2">
        <v>0</v>
      </c>
      <c r="R6" s="3">
        <v>0</v>
      </c>
      <c r="S6" s="4" t="s">
        <v>161</v>
      </c>
      <c r="U6" s="2">
        <v>8</v>
      </c>
      <c r="V6" s="3">
        <v>9</v>
      </c>
      <c r="W6" s="4">
        <v>10</v>
      </c>
      <c r="Y6" s="2" t="s">
        <v>161</v>
      </c>
      <c r="Z6" s="3">
        <v>0</v>
      </c>
      <c r="AA6" s="4" t="s">
        <v>161</v>
      </c>
      <c r="AC6" s="2" t="s">
        <v>161</v>
      </c>
      <c r="AD6" s="3">
        <v>0</v>
      </c>
      <c r="AE6" s="4">
        <v>0</v>
      </c>
      <c r="AG6" s="2" t="s">
        <v>161</v>
      </c>
      <c r="AH6" s="3">
        <v>0</v>
      </c>
      <c r="AI6" s="4" t="s">
        <v>161</v>
      </c>
      <c r="AJ6" s="6" t="s">
        <v>165</v>
      </c>
      <c r="AL6" s="6">
        <v>44485</v>
      </c>
      <c r="AM6" s="9">
        <v>9</v>
      </c>
    </row>
    <row r="7" spans="1:39" x14ac:dyDescent="0.25">
      <c r="A7" s="13" t="s">
        <v>44</v>
      </c>
      <c r="B7" s="12">
        <f t="shared" si="0"/>
        <v>0.8</v>
      </c>
      <c r="C7" s="12">
        <f t="shared" si="1"/>
        <v>0.39436619718309857</v>
      </c>
      <c r="E7" s="2">
        <v>6</v>
      </c>
      <c r="F7" s="3">
        <v>5</v>
      </c>
      <c r="G7" s="4">
        <v>9</v>
      </c>
      <c r="I7" s="2" t="s">
        <v>161</v>
      </c>
      <c r="J7" s="3" t="s">
        <v>161</v>
      </c>
      <c r="K7" s="4" t="s">
        <v>161</v>
      </c>
      <c r="M7" s="2">
        <v>0</v>
      </c>
      <c r="N7" s="3">
        <v>0</v>
      </c>
      <c r="O7" s="4">
        <v>0</v>
      </c>
      <c r="Q7" s="2" t="s">
        <v>161</v>
      </c>
      <c r="R7" s="3" t="s">
        <v>161</v>
      </c>
      <c r="S7" s="4" t="s">
        <v>161</v>
      </c>
      <c r="U7" s="2">
        <v>91</v>
      </c>
      <c r="V7" s="3">
        <v>71</v>
      </c>
      <c r="W7" s="4">
        <v>99</v>
      </c>
      <c r="Y7" s="2">
        <v>8</v>
      </c>
      <c r="Z7" s="3">
        <v>9</v>
      </c>
      <c r="AA7" s="4">
        <v>24</v>
      </c>
      <c r="AC7" s="2">
        <v>0</v>
      </c>
      <c r="AD7" s="3">
        <v>0</v>
      </c>
      <c r="AE7" s="4">
        <v>6</v>
      </c>
      <c r="AG7" s="2">
        <v>8</v>
      </c>
      <c r="AH7" s="3">
        <v>9</v>
      </c>
      <c r="AI7" s="4">
        <v>18</v>
      </c>
      <c r="AJ7" s="6" t="s">
        <v>163</v>
      </c>
      <c r="AL7" s="6">
        <v>12750</v>
      </c>
      <c r="AM7" s="9">
        <v>11</v>
      </c>
    </row>
    <row r="8" spans="1:39" x14ac:dyDescent="0.25">
      <c r="A8" s="13" t="s">
        <v>45</v>
      </c>
      <c r="B8" s="12" t="e">
        <f t="shared" si="0"/>
        <v>#VALUE!</v>
      </c>
      <c r="C8" s="12">
        <f t="shared" si="1"/>
        <v>0.26470588235294118</v>
      </c>
      <c r="E8" s="2" t="s">
        <v>161</v>
      </c>
      <c r="F8" s="3" t="s">
        <v>161</v>
      </c>
      <c r="G8" s="4">
        <v>8</v>
      </c>
      <c r="I8" s="2" t="s">
        <v>161</v>
      </c>
      <c r="J8" s="3" t="s">
        <v>161</v>
      </c>
      <c r="K8" s="4">
        <v>6</v>
      </c>
      <c r="M8" s="2">
        <v>0</v>
      </c>
      <c r="N8" s="3">
        <v>0</v>
      </c>
      <c r="O8" s="4">
        <v>0</v>
      </c>
      <c r="Q8" s="2" t="s">
        <v>161</v>
      </c>
      <c r="R8" s="3" t="s">
        <v>161</v>
      </c>
      <c r="S8" s="4">
        <v>6</v>
      </c>
      <c r="U8" s="2">
        <v>28</v>
      </c>
      <c r="V8" s="3">
        <v>34</v>
      </c>
      <c r="W8" s="4">
        <v>43</v>
      </c>
      <c r="Y8" s="2">
        <v>16</v>
      </c>
      <c r="Z8" s="3">
        <v>13</v>
      </c>
      <c r="AA8" s="4">
        <v>27</v>
      </c>
      <c r="AC8" s="2">
        <v>11</v>
      </c>
      <c r="AD8" s="3" t="s">
        <v>161</v>
      </c>
      <c r="AE8" s="4">
        <v>20</v>
      </c>
      <c r="AG8" s="2">
        <v>5</v>
      </c>
      <c r="AH8" s="3">
        <v>9</v>
      </c>
      <c r="AI8" s="4">
        <v>7</v>
      </c>
      <c r="AJ8" s="6" t="s">
        <v>166</v>
      </c>
      <c r="AL8" s="6">
        <v>24097</v>
      </c>
      <c r="AM8" s="9">
        <v>13</v>
      </c>
    </row>
    <row r="9" spans="1:39" x14ac:dyDescent="0.25">
      <c r="A9" s="13" t="s">
        <v>39</v>
      </c>
      <c r="B9" s="12">
        <f t="shared" si="0"/>
        <v>0</v>
      </c>
      <c r="C9" s="12">
        <f t="shared" si="1"/>
        <v>0.203125</v>
      </c>
      <c r="E9" s="2">
        <v>8</v>
      </c>
      <c r="F9" s="3">
        <v>9</v>
      </c>
      <c r="G9" s="4">
        <v>9</v>
      </c>
      <c r="I9" s="2">
        <v>6</v>
      </c>
      <c r="J9" s="3">
        <v>5</v>
      </c>
      <c r="K9" s="4">
        <v>8</v>
      </c>
      <c r="M9" s="2" t="s">
        <v>161</v>
      </c>
      <c r="N9" s="3">
        <v>0</v>
      </c>
      <c r="O9" s="4">
        <v>0</v>
      </c>
      <c r="Q9" s="2">
        <v>6</v>
      </c>
      <c r="R9" s="3">
        <v>5</v>
      </c>
      <c r="S9" s="4">
        <v>8</v>
      </c>
      <c r="U9" s="2">
        <v>66</v>
      </c>
      <c r="V9" s="3">
        <v>64</v>
      </c>
      <c r="W9" s="4">
        <v>77</v>
      </c>
      <c r="Y9" s="2">
        <v>11</v>
      </c>
      <c r="Z9" s="3">
        <v>17</v>
      </c>
      <c r="AA9" s="4">
        <v>19</v>
      </c>
      <c r="AC9" s="2" t="s">
        <v>161</v>
      </c>
      <c r="AD9" s="3" t="s">
        <v>161</v>
      </c>
      <c r="AE9" s="4">
        <v>5</v>
      </c>
      <c r="AG9" s="2">
        <v>9</v>
      </c>
      <c r="AH9" s="3">
        <v>16</v>
      </c>
      <c r="AI9" s="4">
        <v>14</v>
      </c>
      <c r="AJ9" s="6" t="s">
        <v>162</v>
      </c>
      <c r="AL9" s="6">
        <v>135968</v>
      </c>
      <c r="AM9" s="9">
        <v>15</v>
      </c>
    </row>
    <row r="10" spans="1:39" x14ac:dyDescent="0.25">
      <c r="A10" s="13" t="s">
        <v>46</v>
      </c>
      <c r="B10" s="12">
        <f t="shared" si="0"/>
        <v>0.47058823529411764</v>
      </c>
      <c r="C10" s="12">
        <f t="shared" si="1"/>
        <v>4.5045045045045043E-2</v>
      </c>
      <c r="E10" s="2">
        <v>43</v>
      </c>
      <c r="F10" s="3">
        <v>34</v>
      </c>
      <c r="G10" s="4">
        <v>50</v>
      </c>
      <c r="I10" s="2">
        <v>39</v>
      </c>
      <c r="J10" s="3">
        <v>24</v>
      </c>
      <c r="K10" s="4">
        <v>48</v>
      </c>
      <c r="M10" s="2">
        <v>5</v>
      </c>
      <c r="N10" s="3" t="s">
        <v>161</v>
      </c>
      <c r="O10" s="4" t="s">
        <v>161</v>
      </c>
      <c r="Q10" s="2">
        <v>38</v>
      </c>
      <c r="R10" s="3">
        <v>24</v>
      </c>
      <c r="S10" s="4">
        <v>48</v>
      </c>
      <c r="U10" s="2">
        <v>353</v>
      </c>
      <c r="V10" s="3">
        <v>333</v>
      </c>
      <c r="W10" s="4">
        <v>348</v>
      </c>
      <c r="Y10" s="2">
        <v>216</v>
      </c>
      <c r="Z10" s="3">
        <v>175</v>
      </c>
      <c r="AA10" s="4">
        <v>181</v>
      </c>
      <c r="AC10" s="2">
        <v>154</v>
      </c>
      <c r="AD10" s="3">
        <v>100</v>
      </c>
      <c r="AE10" s="4">
        <v>73</v>
      </c>
      <c r="AG10" s="2">
        <v>63</v>
      </c>
      <c r="AH10" s="3">
        <v>75</v>
      </c>
      <c r="AI10" s="4">
        <v>111</v>
      </c>
      <c r="AJ10" s="6" t="s">
        <v>167</v>
      </c>
      <c r="AL10" s="6">
        <v>20252</v>
      </c>
      <c r="AM10" s="9">
        <v>17</v>
      </c>
    </row>
    <row r="11" spans="1:39" x14ac:dyDescent="0.25">
      <c r="A11" s="13" t="s">
        <v>47</v>
      </c>
      <c r="B11" s="12">
        <f t="shared" si="0"/>
        <v>1</v>
      </c>
      <c r="C11" s="12">
        <f t="shared" si="1"/>
        <v>0.16129032258064516</v>
      </c>
      <c r="E11" s="2">
        <v>6</v>
      </c>
      <c r="F11" s="3">
        <v>9</v>
      </c>
      <c r="G11" s="4">
        <v>18</v>
      </c>
      <c r="I11" s="2" t="s">
        <v>161</v>
      </c>
      <c r="J11" s="3">
        <v>9</v>
      </c>
      <c r="K11" s="4">
        <v>17</v>
      </c>
      <c r="M11" s="2">
        <v>0</v>
      </c>
      <c r="N11" s="3">
        <v>0</v>
      </c>
      <c r="O11" s="4">
        <v>0</v>
      </c>
      <c r="Q11" s="2" t="s">
        <v>161</v>
      </c>
      <c r="R11" s="3">
        <v>9</v>
      </c>
      <c r="S11" s="4">
        <v>17</v>
      </c>
      <c r="U11" s="2">
        <v>49</v>
      </c>
      <c r="V11" s="3">
        <v>62</v>
      </c>
      <c r="W11" s="4">
        <v>72</v>
      </c>
      <c r="Y11" s="2">
        <v>25</v>
      </c>
      <c r="Z11" s="3">
        <v>32</v>
      </c>
      <c r="AA11" s="4">
        <v>41</v>
      </c>
      <c r="AC11" s="2">
        <v>12</v>
      </c>
      <c r="AD11" s="3">
        <v>19</v>
      </c>
      <c r="AE11" s="4">
        <v>22</v>
      </c>
      <c r="AG11" s="2">
        <v>15</v>
      </c>
      <c r="AH11" s="3">
        <v>13</v>
      </c>
      <c r="AI11" s="4">
        <v>19</v>
      </c>
      <c r="AJ11" s="6" t="s">
        <v>164</v>
      </c>
      <c r="AL11" s="6">
        <v>48261</v>
      </c>
      <c r="AM11" s="9">
        <v>19</v>
      </c>
    </row>
    <row r="12" spans="1:39" x14ac:dyDescent="0.25">
      <c r="A12" s="13" t="s">
        <v>48</v>
      </c>
      <c r="B12" s="12">
        <f t="shared" si="0"/>
        <v>0.16666666666666666</v>
      </c>
      <c r="C12" s="12">
        <f t="shared" si="1"/>
        <v>4.9689440993788817E-2</v>
      </c>
      <c r="E12" s="2">
        <v>27</v>
      </c>
      <c r="F12" s="3">
        <v>30</v>
      </c>
      <c r="G12" s="4">
        <v>35</v>
      </c>
      <c r="I12" s="2">
        <v>24</v>
      </c>
      <c r="J12" s="3">
        <v>27</v>
      </c>
      <c r="K12" s="4">
        <v>32</v>
      </c>
      <c r="M12" s="2" t="s">
        <v>161</v>
      </c>
      <c r="N12" s="3" t="s">
        <v>161</v>
      </c>
      <c r="O12" s="4" t="s">
        <v>161</v>
      </c>
      <c r="Q12" s="2">
        <v>24</v>
      </c>
      <c r="R12" s="3">
        <v>27</v>
      </c>
      <c r="S12" s="4">
        <v>32</v>
      </c>
      <c r="U12" s="2">
        <v>208</v>
      </c>
      <c r="V12" s="3">
        <v>161</v>
      </c>
      <c r="W12" s="4">
        <v>169</v>
      </c>
      <c r="Y12" s="2">
        <v>120</v>
      </c>
      <c r="Z12" s="3">
        <v>91</v>
      </c>
      <c r="AA12" s="4">
        <v>94</v>
      </c>
      <c r="AC12" s="2">
        <v>86</v>
      </c>
      <c r="AD12" s="3">
        <v>81</v>
      </c>
      <c r="AE12" s="4">
        <v>76</v>
      </c>
      <c r="AG12" s="2">
        <v>36</v>
      </c>
      <c r="AH12" s="3">
        <v>11</v>
      </c>
      <c r="AI12" s="4">
        <v>18</v>
      </c>
      <c r="AJ12" s="6" t="s">
        <v>166</v>
      </c>
      <c r="AL12" s="6">
        <v>30614</v>
      </c>
      <c r="AM12" s="9">
        <v>21</v>
      </c>
    </row>
    <row r="13" spans="1:39" x14ac:dyDescent="0.25">
      <c r="A13" s="13" t="s">
        <v>49</v>
      </c>
      <c r="B13" s="12">
        <f t="shared" si="0"/>
        <v>0.5</v>
      </c>
      <c r="C13" s="12">
        <f t="shared" si="1"/>
        <v>0.27586206896551724</v>
      </c>
      <c r="E13" s="2">
        <v>5</v>
      </c>
      <c r="F13" s="3">
        <v>8</v>
      </c>
      <c r="G13" s="4">
        <v>12</v>
      </c>
      <c r="I13" s="2" t="s">
        <v>161</v>
      </c>
      <c r="J13" s="3">
        <v>5</v>
      </c>
      <c r="K13" s="4">
        <v>11</v>
      </c>
      <c r="M13" s="2">
        <v>0</v>
      </c>
      <c r="N13" s="3">
        <v>0</v>
      </c>
      <c r="O13" s="4" t="s">
        <v>161</v>
      </c>
      <c r="Q13" s="2" t="s">
        <v>161</v>
      </c>
      <c r="R13" s="3">
        <v>5</v>
      </c>
      <c r="S13" s="4">
        <v>11</v>
      </c>
      <c r="U13" s="2">
        <v>70</v>
      </c>
      <c r="V13" s="3">
        <v>58</v>
      </c>
      <c r="W13" s="4">
        <v>74</v>
      </c>
      <c r="Y13" s="2">
        <v>25</v>
      </c>
      <c r="Z13" s="3">
        <v>31</v>
      </c>
      <c r="AA13" s="4">
        <v>33</v>
      </c>
      <c r="AC13" s="2">
        <v>14</v>
      </c>
      <c r="AD13" s="3">
        <v>25</v>
      </c>
      <c r="AE13" s="4">
        <v>24</v>
      </c>
      <c r="AG13" s="2">
        <v>11</v>
      </c>
      <c r="AH13" s="3">
        <v>6</v>
      </c>
      <c r="AI13" s="4">
        <v>10</v>
      </c>
      <c r="AJ13" s="6" t="s">
        <v>164</v>
      </c>
      <c r="AL13" s="6">
        <v>8400</v>
      </c>
      <c r="AM13" s="9">
        <v>23</v>
      </c>
    </row>
    <row r="14" spans="1:39" x14ac:dyDescent="0.25">
      <c r="A14" s="13" t="s">
        <v>50</v>
      </c>
      <c r="B14" s="12" t="e">
        <f t="shared" si="0"/>
        <v>#VALUE!</v>
      </c>
      <c r="C14" s="12">
        <f t="shared" si="1"/>
        <v>-7.407407407407407E-2</v>
      </c>
      <c r="E14" s="2" t="s">
        <v>161</v>
      </c>
      <c r="F14" s="3" t="s">
        <v>161</v>
      </c>
      <c r="G14" s="4" t="s">
        <v>161</v>
      </c>
      <c r="I14" s="2" t="s">
        <v>161</v>
      </c>
      <c r="J14" s="3" t="s">
        <v>161</v>
      </c>
      <c r="K14" s="4" t="s">
        <v>161</v>
      </c>
      <c r="M14" s="2">
        <v>0</v>
      </c>
      <c r="N14" s="3">
        <v>0</v>
      </c>
      <c r="O14" s="4">
        <v>0</v>
      </c>
      <c r="Q14" s="2" t="s">
        <v>161</v>
      </c>
      <c r="R14" s="3" t="s">
        <v>161</v>
      </c>
      <c r="S14" s="4" t="s">
        <v>161</v>
      </c>
      <c r="U14" s="2">
        <v>32</v>
      </c>
      <c r="V14" s="3">
        <v>27</v>
      </c>
      <c r="W14" s="4">
        <v>25</v>
      </c>
      <c r="Y14" s="2">
        <v>13</v>
      </c>
      <c r="Z14" s="3">
        <v>13</v>
      </c>
      <c r="AA14" s="4">
        <v>18</v>
      </c>
      <c r="AC14" s="2">
        <v>10</v>
      </c>
      <c r="AD14" s="3">
        <v>5</v>
      </c>
      <c r="AE14" s="4">
        <v>12</v>
      </c>
      <c r="AG14" s="2" t="s">
        <v>161</v>
      </c>
      <c r="AH14" s="3">
        <v>8</v>
      </c>
      <c r="AI14" s="4">
        <v>6</v>
      </c>
      <c r="AJ14" s="6" t="s">
        <v>166</v>
      </c>
      <c r="AL14" s="6">
        <v>13718</v>
      </c>
      <c r="AM14" s="9">
        <v>25</v>
      </c>
    </row>
    <row r="15" spans="1:39" x14ac:dyDescent="0.25">
      <c r="A15" s="13" t="s">
        <v>51</v>
      </c>
      <c r="B15" s="12">
        <f t="shared" si="0"/>
        <v>0</v>
      </c>
      <c r="C15" s="12">
        <f t="shared" si="1"/>
        <v>-0.25</v>
      </c>
      <c r="E15" s="2" t="s">
        <v>161</v>
      </c>
      <c r="F15" s="3">
        <v>6</v>
      </c>
      <c r="G15" s="4">
        <v>6</v>
      </c>
      <c r="I15" s="2" t="s">
        <v>161</v>
      </c>
      <c r="J15" s="3" t="s">
        <v>161</v>
      </c>
      <c r="K15" s="4">
        <v>5</v>
      </c>
      <c r="M15" s="2">
        <v>0</v>
      </c>
      <c r="N15" s="3">
        <v>0</v>
      </c>
      <c r="O15" s="4">
        <v>0</v>
      </c>
      <c r="Q15" s="2" t="s">
        <v>161</v>
      </c>
      <c r="R15" s="3" t="s">
        <v>161</v>
      </c>
      <c r="S15" s="4">
        <v>5</v>
      </c>
      <c r="U15" s="2">
        <v>34</v>
      </c>
      <c r="V15" s="3">
        <v>36</v>
      </c>
      <c r="W15" s="4">
        <v>27</v>
      </c>
      <c r="Y15" s="2">
        <v>8</v>
      </c>
      <c r="Z15" s="3">
        <v>6</v>
      </c>
      <c r="AA15" s="4">
        <v>8</v>
      </c>
      <c r="AC15" s="2">
        <v>0</v>
      </c>
      <c r="AD15" s="3" t="s">
        <v>161</v>
      </c>
      <c r="AE15" s="4" t="s">
        <v>161</v>
      </c>
      <c r="AG15" s="2">
        <v>8</v>
      </c>
      <c r="AH15" s="3" t="s">
        <v>161</v>
      </c>
      <c r="AI15" s="4">
        <v>6</v>
      </c>
      <c r="AJ15" s="6" t="s">
        <v>168</v>
      </c>
      <c r="AL15" s="6">
        <v>20432</v>
      </c>
      <c r="AM15" s="9">
        <v>27</v>
      </c>
    </row>
    <row r="16" spans="1:39" x14ac:dyDescent="0.25">
      <c r="A16" s="13" t="s">
        <v>52</v>
      </c>
      <c r="B16" s="12" t="e">
        <f t="shared" si="0"/>
        <v>#VALUE!</v>
      </c>
      <c r="C16" s="12">
        <f t="shared" si="1"/>
        <v>0</v>
      </c>
      <c r="E16" s="2" t="s">
        <v>161</v>
      </c>
      <c r="F16" s="3" t="s">
        <v>161</v>
      </c>
      <c r="G16" s="4">
        <v>7</v>
      </c>
      <c r="I16" s="2">
        <v>0</v>
      </c>
      <c r="J16" s="3" t="s">
        <v>161</v>
      </c>
      <c r="K16" s="4">
        <v>5</v>
      </c>
      <c r="M16" s="2">
        <v>0</v>
      </c>
      <c r="N16" s="3">
        <v>0</v>
      </c>
      <c r="O16" s="4" t="s">
        <v>161</v>
      </c>
      <c r="Q16" s="2">
        <v>0</v>
      </c>
      <c r="R16" s="3" t="s">
        <v>161</v>
      </c>
      <c r="S16" s="4">
        <v>5</v>
      </c>
      <c r="U16" s="2">
        <v>36</v>
      </c>
      <c r="V16" s="3">
        <v>36</v>
      </c>
      <c r="W16" s="4">
        <v>36</v>
      </c>
      <c r="Y16" s="2">
        <v>8</v>
      </c>
      <c r="Z16" s="3">
        <v>7</v>
      </c>
      <c r="AA16" s="4">
        <v>13</v>
      </c>
      <c r="AC16" s="2" t="s">
        <v>161</v>
      </c>
      <c r="AD16" s="3" t="s">
        <v>161</v>
      </c>
      <c r="AE16" s="4">
        <v>10</v>
      </c>
      <c r="AG16" s="2" t="s">
        <v>161</v>
      </c>
      <c r="AH16" s="3">
        <v>5</v>
      </c>
      <c r="AI16" s="4" t="s">
        <v>161</v>
      </c>
      <c r="AJ16" s="6" t="s">
        <v>163</v>
      </c>
      <c r="AL16" s="6">
        <v>82217</v>
      </c>
      <c r="AM16" s="9">
        <v>29</v>
      </c>
    </row>
    <row r="17" spans="1:39" x14ac:dyDescent="0.25">
      <c r="A17" s="13" t="s">
        <v>53</v>
      </c>
      <c r="B17" s="12">
        <f t="shared" si="0"/>
        <v>0.44827586206896552</v>
      </c>
      <c r="C17" s="12">
        <f t="shared" si="1"/>
        <v>0.44318181818181818</v>
      </c>
      <c r="E17" s="2">
        <v>27</v>
      </c>
      <c r="F17" s="3">
        <v>29</v>
      </c>
      <c r="G17" s="4">
        <v>42</v>
      </c>
      <c r="I17" s="2">
        <v>23</v>
      </c>
      <c r="J17" s="3">
        <v>27</v>
      </c>
      <c r="K17" s="4">
        <v>37</v>
      </c>
      <c r="M17" s="2" t="s">
        <v>161</v>
      </c>
      <c r="N17" s="3">
        <v>8</v>
      </c>
      <c r="O17" s="4" t="s">
        <v>161</v>
      </c>
      <c r="Q17" s="2">
        <v>22</v>
      </c>
      <c r="R17" s="3">
        <v>26</v>
      </c>
      <c r="S17" s="4">
        <v>36</v>
      </c>
      <c r="U17" s="2">
        <v>186</v>
      </c>
      <c r="V17" s="3">
        <v>176</v>
      </c>
      <c r="W17" s="4">
        <v>254</v>
      </c>
      <c r="Y17" s="2">
        <v>106</v>
      </c>
      <c r="Z17" s="3">
        <v>113</v>
      </c>
      <c r="AA17" s="4">
        <v>160</v>
      </c>
      <c r="AC17" s="2">
        <v>86</v>
      </c>
      <c r="AD17" s="3">
        <v>89</v>
      </c>
      <c r="AE17" s="4">
        <v>119</v>
      </c>
      <c r="AG17" s="2">
        <v>20</v>
      </c>
      <c r="AH17" s="3">
        <v>25</v>
      </c>
      <c r="AI17" s="4">
        <v>43</v>
      </c>
      <c r="AJ17" s="6" t="s">
        <v>169</v>
      </c>
      <c r="AL17" s="6">
        <v>12371</v>
      </c>
      <c r="AM17" s="9">
        <v>31</v>
      </c>
    </row>
    <row r="18" spans="1:39" x14ac:dyDescent="0.25">
      <c r="A18" s="13" t="s">
        <v>54</v>
      </c>
      <c r="B18" s="12" t="e">
        <f t="shared" si="0"/>
        <v>#VALUE!</v>
      </c>
      <c r="C18" s="12">
        <f t="shared" si="1"/>
        <v>1</v>
      </c>
      <c r="E18" s="2" t="s">
        <v>161</v>
      </c>
      <c r="F18" s="3" t="s">
        <v>161</v>
      </c>
      <c r="G18" s="4" t="s">
        <v>161</v>
      </c>
      <c r="I18" s="2">
        <v>0</v>
      </c>
      <c r="J18" s="3">
        <v>0</v>
      </c>
      <c r="K18" s="4" t="s">
        <v>161</v>
      </c>
      <c r="M18" s="2">
        <v>0</v>
      </c>
      <c r="N18" s="3">
        <v>0</v>
      </c>
      <c r="O18" s="4">
        <v>0</v>
      </c>
      <c r="Q18" s="2">
        <v>0</v>
      </c>
      <c r="R18" s="3">
        <v>0</v>
      </c>
      <c r="S18" s="4" t="s">
        <v>161</v>
      </c>
      <c r="U18" s="2">
        <v>14</v>
      </c>
      <c r="V18" s="3">
        <v>6</v>
      </c>
      <c r="W18" s="4">
        <v>12</v>
      </c>
      <c r="Y18" s="2" t="s">
        <v>161</v>
      </c>
      <c r="Z18" s="3">
        <v>0</v>
      </c>
      <c r="AA18" s="4" t="s">
        <v>161</v>
      </c>
      <c r="AC18" s="2" t="s">
        <v>161</v>
      </c>
      <c r="AD18" s="3">
        <v>0</v>
      </c>
      <c r="AE18" s="4">
        <v>0</v>
      </c>
      <c r="AG18" s="2" t="s">
        <v>161</v>
      </c>
      <c r="AH18" s="3">
        <v>0</v>
      </c>
      <c r="AI18" s="4" t="s">
        <v>161</v>
      </c>
      <c r="AJ18" s="6" t="s">
        <v>163</v>
      </c>
      <c r="AL18" s="6">
        <v>12649</v>
      </c>
      <c r="AM18" s="9">
        <v>33</v>
      </c>
    </row>
    <row r="19" spans="1:39" x14ac:dyDescent="0.25">
      <c r="A19" s="13" t="s">
        <v>55</v>
      </c>
      <c r="B19" s="12" t="e">
        <f t="shared" si="0"/>
        <v>#VALUE!</v>
      </c>
      <c r="C19" s="12">
        <f t="shared" si="1"/>
        <v>-0.42307692307692307</v>
      </c>
      <c r="E19" s="2" t="s">
        <v>161</v>
      </c>
      <c r="F19" s="3" t="s">
        <v>161</v>
      </c>
      <c r="G19" s="4" t="s">
        <v>161</v>
      </c>
      <c r="I19" s="2">
        <v>0</v>
      </c>
      <c r="J19" s="3">
        <v>0</v>
      </c>
      <c r="K19" s="4" t="s">
        <v>161</v>
      </c>
      <c r="M19" s="2">
        <v>0</v>
      </c>
      <c r="N19" s="3">
        <v>0</v>
      </c>
      <c r="O19" s="4">
        <v>0</v>
      </c>
      <c r="Q19" s="2">
        <v>0</v>
      </c>
      <c r="R19" s="3">
        <v>0</v>
      </c>
      <c r="S19" s="4" t="s">
        <v>161</v>
      </c>
      <c r="U19" s="2">
        <v>17</v>
      </c>
      <c r="V19" s="3">
        <v>26</v>
      </c>
      <c r="W19" s="4">
        <v>15</v>
      </c>
      <c r="Y19" s="2" t="s">
        <v>161</v>
      </c>
      <c r="Z19" s="3" t="s">
        <v>161</v>
      </c>
      <c r="AA19" s="4" t="s">
        <v>161</v>
      </c>
      <c r="AC19" s="2">
        <v>0</v>
      </c>
      <c r="AD19" s="3">
        <v>0</v>
      </c>
      <c r="AE19" s="4">
        <v>0</v>
      </c>
      <c r="AG19" s="2" t="s">
        <v>161</v>
      </c>
      <c r="AH19" s="3" t="s">
        <v>161</v>
      </c>
      <c r="AI19" s="4" t="s">
        <v>161</v>
      </c>
      <c r="AJ19" s="6" t="s">
        <v>170</v>
      </c>
      <c r="AL19" s="6">
        <v>37103</v>
      </c>
      <c r="AM19" s="9">
        <v>35</v>
      </c>
    </row>
    <row r="20" spans="1:39" x14ac:dyDescent="0.25">
      <c r="A20" s="13" t="s">
        <v>56</v>
      </c>
      <c r="B20" s="12">
        <f t="shared" si="0"/>
        <v>0.2857142857142857</v>
      </c>
      <c r="C20" s="12">
        <f t="shared" si="1"/>
        <v>1.6393442622950821E-2</v>
      </c>
      <c r="E20" s="2" t="s">
        <v>161</v>
      </c>
      <c r="F20" s="3">
        <v>7</v>
      </c>
      <c r="G20" s="4">
        <v>9</v>
      </c>
      <c r="I20" s="2">
        <v>0</v>
      </c>
      <c r="J20" s="3">
        <v>5</v>
      </c>
      <c r="K20" s="4">
        <v>5</v>
      </c>
      <c r="M20" s="2">
        <v>0</v>
      </c>
      <c r="N20" s="3">
        <v>0</v>
      </c>
      <c r="O20" s="4">
        <v>0</v>
      </c>
      <c r="Q20" s="2">
        <v>0</v>
      </c>
      <c r="R20" s="3">
        <v>5</v>
      </c>
      <c r="S20" s="4">
        <v>5</v>
      </c>
      <c r="U20" s="2">
        <v>56</v>
      </c>
      <c r="V20" s="3">
        <v>61</v>
      </c>
      <c r="W20" s="4">
        <v>62</v>
      </c>
      <c r="Y20" s="2">
        <v>6</v>
      </c>
      <c r="Z20" s="3">
        <v>16</v>
      </c>
      <c r="AA20" s="4">
        <v>10</v>
      </c>
      <c r="AC20" s="2" t="s">
        <v>161</v>
      </c>
      <c r="AD20" s="3" t="s">
        <v>161</v>
      </c>
      <c r="AE20" s="4" t="s">
        <v>161</v>
      </c>
      <c r="AG20" s="2" t="s">
        <v>161</v>
      </c>
      <c r="AH20" s="3">
        <v>15</v>
      </c>
      <c r="AI20" s="4">
        <v>7</v>
      </c>
      <c r="AJ20" s="6" t="s">
        <v>170</v>
      </c>
      <c r="AL20" s="6">
        <v>93076</v>
      </c>
      <c r="AM20" s="9">
        <v>37</v>
      </c>
    </row>
    <row r="21" spans="1:39" x14ac:dyDescent="0.25">
      <c r="A21" s="13" t="s">
        <v>57</v>
      </c>
      <c r="B21" s="12">
        <f t="shared" si="0"/>
        <v>0.5</v>
      </c>
      <c r="C21" s="12">
        <f t="shared" si="1"/>
        <v>-1.1494252873563218E-2</v>
      </c>
      <c r="E21" s="2">
        <v>47</v>
      </c>
      <c r="F21" s="3">
        <v>36</v>
      </c>
      <c r="G21" s="4">
        <v>54</v>
      </c>
      <c r="I21" s="2">
        <v>45</v>
      </c>
      <c r="J21" s="3">
        <v>35</v>
      </c>
      <c r="K21" s="4">
        <v>47</v>
      </c>
      <c r="M21" s="2" t="s">
        <v>161</v>
      </c>
      <c r="N21" s="3" t="s">
        <v>161</v>
      </c>
      <c r="O21" s="4" t="s">
        <v>161</v>
      </c>
      <c r="Q21" s="2">
        <v>45</v>
      </c>
      <c r="R21" s="3">
        <v>35</v>
      </c>
      <c r="S21" s="4">
        <v>47</v>
      </c>
      <c r="U21" s="2">
        <v>408</v>
      </c>
      <c r="V21" s="3">
        <v>348</v>
      </c>
      <c r="W21" s="4">
        <v>344</v>
      </c>
      <c r="Y21" s="2">
        <v>315</v>
      </c>
      <c r="Z21" s="3">
        <v>251</v>
      </c>
      <c r="AA21" s="4">
        <v>245</v>
      </c>
      <c r="AC21" s="2">
        <v>242</v>
      </c>
      <c r="AD21" s="3">
        <v>162</v>
      </c>
      <c r="AE21" s="4">
        <v>87</v>
      </c>
      <c r="AG21" s="2">
        <v>73</v>
      </c>
      <c r="AH21" s="3">
        <v>92</v>
      </c>
      <c r="AI21" s="4">
        <v>159</v>
      </c>
      <c r="AJ21" s="6" t="s">
        <v>167</v>
      </c>
      <c r="AL21" s="6">
        <v>4826</v>
      </c>
      <c r="AM21" s="9">
        <v>39</v>
      </c>
    </row>
    <row r="22" spans="1:39" x14ac:dyDescent="0.25">
      <c r="A22" s="13" t="s">
        <v>58</v>
      </c>
      <c r="B22" s="12" t="e">
        <f t="shared" si="0"/>
        <v>#VALUE!</v>
      </c>
      <c r="C22" s="12" t="e">
        <f t="shared" si="1"/>
        <v>#VALUE!</v>
      </c>
      <c r="E22" s="2">
        <v>0</v>
      </c>
      <c r="F22" s="3">
        <v>0</v>
      </c>
      <c r="G22" s="4" t="s">
        <v>161</v>
      </c>
      <c r="I22" s="2">
        <v>0</v>
      </c>
      <c r="J22" s="3">
        <v>0</v>
      </c>
      <c r="K22" s="4">
        <v>0</v>
      </c>
      <c r="M22" s="2">
        <v>0</v>
      </c>
      <c r="N22" s="3">
        <v>0</v>
      </c>
      <c r="O22" s="4">
        <v>0</v>
      </c>
      <c r="Q22" s="2">
        <v>0</v>
      </c>
      <c r="R22" s="3">
        <v>0</v>
      </c>
      <c r="S22" s="4">
        <v>0</v>
      </c>
      <c r="U22" s="2">
        <v>6</v>
      </c>
      <c r="V22" s="3" t="s">
        <v>161</v>
      </c>
      <c r="W22" s="4">
        <v>0</v>
      </c>
      <c r="Y22" s="2" t="s">
        <v>161</v>
      </c>
      <c r="Z22" s="3">
        <v>0</v>
      </c>
      <c r="AA22" s="4">
        <v>0</v>
      </c>
      <c r="AC22" s="2">
        <v>0</v>
      </c>
      <c r="AD22" s="3">
        <v>0</v>
      </c>
      <c r="AE22" s="4">
        <v>0</v>
      </c>
      <c r="AG22" s="2" t="s">
        <v>161</v>
      </c>
      <c r="AH22" s="3">
        <v>0</v>
      </c>
      <c r="AI22" s="4">
        <v>0</v>
      </c>
      <c r="AJ22" s="6" t="s">
        <v>170</v>
      </c>
      <c r="AL22" s="6">
        <v>10810</v>
      </c>
      <c r="AM22" s="9">
        <v>41</v>
      </c>
    </row>
    <row r="23" spans="1:39" x14ac:dyDescent="0.25">
      <c r="A23" s="13" t="s">
        <v>59</v>
      </c>
      <c r="B23" s="12">
        <f t="shared" si="0"/>
        <v>0.2</v>
      </c>
      <c r="C23" s="12">
        <f t="shared" si="1"/>
        <v>-0.13725490196078433</v>
      </c>
      <c r="E23" s="2" t="s">
        <v>161</v>
      </c>
      <c r="F23" s="3">
        <v>5</v>
      </c>
      <c r="G23" s="4">
        <v>6</v>
      </c>
      <c r="I23" s="2" t="s">
        <v>161</v>
      </c>
      <c r="J23" s="3" t="s">
        <v>161</v>
      </c>
      <c r="K23" s="4" t="s">
        <v>161</v>
      </c>
      <c r="M23" s="2">
        <v>0</v>
      </c>
      <c r="N23" s="3">
        <v>0</v>
      </c>
      <c r="O23" s="4">
        <v>0</v>
      </c>
      <c r="Q23" s="2" t="s">
        <v>161</v>
      </c>
      <c r="R23" s="3" t="s">
        <v>161</v>
      </c>
      <c r="S23" s="4" t="s">
        <v>161</v>
      </c>
      <c r="U23" s="2">
        <v>47</v>
      </c>
      <c r="V23" s="3">
        <v>51</v>
      </c>
      <c r="W23" s="4">
        <v>44</v>
      </c>
      <c r="Y23" s="2">
        <v>28</v>
      </c>
      <c r="Z23" s="3">
        <v>21</v>
      </c>
      <c r="AA23" s="4">
        <v>23</v>
      </c>
      <c r="AC23" s="2">
        <v>13</v>
      </c>
      <c r="AD23" s="3">
        <v>11</v>
      </c>
      <c r="AE23" s="4">
        <v>9</v>
      </c>
      <c r="AG23" s="2">
        <v>15</v>
      </c>
      <c r="AH23" s="3">
        <v>11</v>
      </c>
      <c r="AI23" s="4">
        <v>14</v>
      </c>
      <c r="AJ23" s="6" t="s">
        <v>167</v>
      </c>
      <c r="AL23" s="6">
        <v>26627</v>
      </c>
      <c r="AM23" s="9">
        <v>43</v>
      </c>
    </row>
    <row r="24" spans="1:39" x14ac:dyDescent="0.25">
      <c r="A24" s="13" t="s">
        <v>60</v>
      </c>
      <c r="B24" s="12">
        <f t="shared" si="0"/>
        <v>2</v>
      </c>
      <c r="C24" s="12">
        <f t="shared" si="1"/>
        <v>0.22222222222222221</v>
      </c>
      <c r="E24" s="2">
        <v>10</v>
      </c>
      <c r="F24" s="3">
        <v>7</v>
      </c>
      <c r="G24" s="4">
        <v>21</v>
      </c>
      <c r="I24" s="2">
        <v>10</v>
      </c>
      <c r="J24" s="3" t="s">
        <v>161</v>
      </c>
      <c r="K24" s="4">
        <v>15</v>
      </c>
      <c r="M24" s="2" t="s">
        <v>161</v>
      </c>
      <c r="N24" s="3">
        <v>0</v>
      </c>
      <c r="O24" s="4" t="s">
        <v>161</v>
      </c>
      <c r="Q24" s="2">
        <v>10</v>
      </c>
      <c r="R24" s="3" t="s">
        <v>161</v>
      </c>
      <c r="S24" s="4">
        <v>14</v>
      </c>
      <c r="U24" s="2">
        <v>87</v>
      </c>
      <c r="V24" s="3">
        <v>54</v>
      </c>
      <c r="W24" s="4">
        <v>66</v>
      </c>
      <c r="Y24" s="2">
        <v>53</v>
      </c>
      <c r="Z24" s="3">
        <v>24</v>
      </c>
      <c r="AA24" s="4">
        <v>36</v>
      </c>
      <c r="AC24" s="2">
        <v>38</v>
      </c>
      <c r="AD24" s="3">
        <v>15</v>
      </c>
      <c r="AE24" s="4">
        <v>28</v>
      </c>
      <c r="AG24" s="2">
        <v>15</v>
      </c>
      <c r="AH24" s="3">
        <v>9</v>
      </c>
      <c r="AI24" s="4">
        <v>9</v>
      </c>
      <c r="AJ24" s="6" t="s">
        <v>166</v>
      </c>
      <c r="AL24" s="6">
        <v>15941</v>
      </c>
      <c r="AM24" s="9">
        <v>45</v>
      </c>
    </row>
    <row r="25" spans="1:39" x14ac:dyDescent="0.25">
      <c r="A25" s="13" t="s">
        <v>61</v>
      </c>
      <c r="B25" s="12" t="e">
        <f t="shared" si="0"/>
        <v>#VALUE!</v>
      </c>
      <c r="C25" s="12">
        <f t="shared" si="1"/>
        <v>-0.10638297872340426</v>
      </c>
      <c r="E25" s="2">
        <v>5</v>
      </c>
      <c r="F25" s="3">
        <v>6</v>
      </c>
      <c r="G25" s="4" t="s">
        <v>161</v>
      </c>
      <c r="I25" s="2" t="s">
        <v>161</v>
      </c>
      <c r="J25" s="3" t="s">
        <v>161</v>
      </c>
      <c r="K25" s="4" t="s">
        <v>161</v>
      </c>
      <c r="M25" s="2" t="s">
        <v>161</v>
      </c>
      <c r="N25" s="3">
        <v>0</v>
      </c>
      <c r="O25" s="4">
        <v>0</v>
      </c>
      <c r="Q25" s="2">
        <v>0</v>
      </c>
      <c r="R25" s="3" t="s">
        <v>161</v>
      </c>
      <c r="S25" s="4" t="s">
        <v>161</v>
      </c>
      <c r="U25" s="2">
        <v>55</v>
      </c>
      <c r="V25" s="3">
        <v>47</v>
      </c>
      <c r="W25" s="4">
        <v>42</v>
      </c>
      <c r="Y25" s="2">
        <v>8</v>
      </c>
      <c r="Z25" s="3">
        <v>6</v>
      </c>
      <c r="AA25" s="4">
        <v>7</v>
      </c>
      <c r="AC25" s="2" t="s">
        <v>161</v>
      </c>
      <c r="AD25" s="3" t="s">
        <v>161</v>
      </c>
      <c r="AE25" s="4" t="s">
        <v>161</v>
      </c>
      <c r="AG25" s="2">
        <v>7</v>
      </c>
      <c r="AH25" s="3" t="s">
        <v>161</v>
      </c>
      <c r="AI25" s="4" t="s">
        <v>161</v>
      </c>
      <c r="AJ25" s="6" t="s">
        <v>162</v>
      </c>
      <c r="AL25" s="6">
        <v>72748</v>
      </c>
      <c r="AM25" s="9">
        <v>47</v>
      </c>
    </row>
    <row r="26" spans="1:39" x14ac:dyDescent="0.25">
      <c r="A26" s="13" t="s">
        <v>62</v>
      </c>
      <c r="B26" s="12">
        <f t="shared" si="0"/>
        <v>1.5714285714285714</v>
      </c>
      <c r="C26" s="12">
        <f t="shared" si="1"/>
        <v>0.37209302325581395</v>
      </c>
      <c r="E26" s="2" t="s">
        <v>161</v>
      </c>
      <c r="F26" s="3">
        <v>7</v>
      </c>
      <c r="G26" s="4">
        <v>18</v>
      </c>
      <c r="I26" s="2" t="s">
        <v>161</v>
      </c>
      <c r="J26" s="3">
        <v>6</v>
      </c>
      <c r="K26" s="4">
        <v>7</v>
      </c>
      <c r="M26" s="2" t="s">
        <v>161</v>
      </c>
      <c r="N26" s="3" t="s">
        <v>161</v>
      </c>
      <c r="O26" s="4">
        <v>0</v>
      </c>
      <c r="Q26" s="2" t="s">
        <v>161</v>
      </c>
      <c r="R26" s="3">
        <v>6</v>
      </c>
      <c r="S26" s="4">
        <v>7</v>
      </c>
      <c r="U26" s="2">
        <v>110</v>
      </c>
      <c r="V26" s="3">
        <v>86</v>
      </c>
      <c r="W26" s="4">
        <v>118</v>
      </c>
      <c r="Y26" s="2">
        <v>8</v>
      </c>
      <c r="Z26" s="3">
        <v>9</v>
      </c>
      <c r="AA26" s="4">
        <v>17</v>
      </c>
      <c r="AC26" s="2" t="s">
        <v>161</v>
      </c>
      <c r="AD26" s="3" t="s">
        <v>161</v>
      </c>
      <c r="AE26" s="4">
        <v>5</v>
      </c>
      <c r="AG26" s="2">
        <v>5</v>
      </c>
      <c r="AH26" s="3">
        <v>8</v>
      </c>
      <c r="AI26" s="4">
        <v>12</v>
      </c>
      <c r="AJ26" s="6" t="s">
        <v>170</v>
      </c>
      <c r="AL26" s="6">
        <v>36972</v>
      </c>
      <c r="AM26" s="9">
        <v>49</v>
      </c>
    </row>
    <row r="27" spans="1:39" x14ac:dyDescent="0.25">
      <c r="A27" s="13" t="s">
        <v>63</v>
      </c>
      <c r="B27" s="12">
        <f t="shared" si="0"/>
        <v>1.3333333333333333</v>
      </c>
      <c r="C27" s="12">
        <f t="shared" si="1"/>
        <v>6.6666666666666666E-2</v>
      </c>
      <c r="E27" s="2">
        <v>20</v>
      </c>
      <c r="F27" s="3">
        <v>15</v>
      </c>
      <c r="G27" s="4">
        <v>35</v>
      </c>
      <c r="I27" s="2">
        <v>15</v>
      </c>
      <c r="J27" s="3">
        <v>10</v>
      </c>
      <c r="K27" s="4">
        <v>24</v>
      </c>
      <c r="M27" s="2" t="s">
        <v>161</v>
      </c>
      <c r="N27" s="3" t="s">
        <v>161</v>
      </c>
      <c r="O27" s="4" t="s">
        <v>161</v>
      </c>
      <c r="Q27" s="2">
        <v>14</v>
      </c>
      <c r="R27" s="3">
        <v>10</v>
      </c>
      <c r="S27" s="4">
        <v>24</v>
      </c>
      <c r="U27" s="2">
        <v>147</v>
      </c>
      <c r="V27" s="3">
        <v>90</v>
      </c>
      <c r="W27" s="4">
        <v>96</v>
      </c>
      <c r="Y27" s="2">
        <v>89</v>
      </c>
      <c r="Z27" s="3">
        <v>48</v>
      </c>
      <c r="AA27" s="4">
        <v>50</v>
      </c>
      <c r="AC27" s="2">
        <v>63</v>
      </c>
      <c r="AD27" s="3">
        <v>31</v>
      </c>
      <c r="AE27" s="4">
        <v>19</v>
      </c>
      <c r="AG27" s="2">
        <v>26</v>
      </c>
      <c r="AH27" s="3">
        <v>17</v>
      </c>
      <c r="AI27" s="4">
        <v>31</v>
      </c>
      <c r="AJ27" s="6" t="s">
        <v>164</v>
      </c>
      <c r="AL27" s="6">
        <v>20345</v>
      </c>
      <c r="AM27" s="9">
        <v>51</v>
      </c>
    </row>
    <row r="28" spans="1:39" x14ac:dyDescent="0.25">
      <c r="A28" s="13" t="s">
        <v>64</v>
      </c>
      <c r="B28" s="12" t="e">
        <f t="shared" si="0"/>
        <v>#VALUE!</v>
      </c>
      <c r="C28" s="12">
        <f t="shared" si="1"/>
        <v>-7.2727272727272724E-2</v>
      </c>
      <c r="E28" s="2">
        <v>5</v>
      </c>
      <c r="F28" s="3">
        <v>8</v>
      </c>
      <c r="G28" s="4" t="s">
        <v>161</v>
      </c>
      <c r="I28" s="2" t="s">
        <v>161</v>
      </c>
      <c r="J28" s="3" t="s">
        <v>161</v>
      </c>
      <c r="K28" s="4" t="s">
        <v>161</v>
      </c>
      <c r="M28" s="2">
        <v>0</v>
      </c>
      <c r="N28" s="3">
        <v>0</v>
      </c>
      <c r="O28" s="4">
        <v>0</v>
      </c>
      <c r="Q28" s="2" t="s">
        <v>161</v>
      </c>
      <c r="R28" s="3" t="s">
        <v>161</v>
      </c>
      <c r="S28" s="4" t="s">
        <v>161</v>
      </c>
      <c r="U28" s="2">
        <v>109</v>
      </c>
      <c r="V28" s="3">
        <v>55</v>
      </c>
      <c r="W28" s="4">
        <v>51</v>
      </c>
      <c r="Y28" s="2">
        <v>12</v>
      </c>
      <c r="Z28" s="3">
        <v>10</v>
      </c>
      <c r="AA28" s="4">
        <v>16</v>
      </c>
      <c r="AC28" s="2">
        <v>0</v>
      </c>
      <c r="AD28" s="3">
        <v>0</v>
      </c>
      <c r="AE28" s="4" t="s">
        <v>161</v>
      </c>
      <c r="AG28" s="2">
        <v>12</v>
      </c>
      <c r="AH28" s="3">
        <v>10</v>
      </c>
      <c r="AI28" s="4">
        <v>13</v>
      </c>
      <c r="AJ28" s="6" t="s">
        <v>162</v>
      </c>
      <c r="AL28" s="6">
        <v>9253</v>
      </c>
      <c r="AM28" s="9">
        <v>53</v>
      </c>
    </row>
    <row r="29" spans="1:39" x14ac:dyDescent="0.25">
      <c r="A29" s="13" t="s">
        <v>65</v>
      </c>
      <c r="B29" s="12" t="e">
        <f t="shared" si="0"/>
        <v>#VALUE!</v>
      </c>
      <c r="C29" s="12">
        <f t="shared" si="1"/>
        <v>-0.1</v>
      </c>
      <c r="E29" s="2" t="s">
        <v>161</v>
      </c>
      <c r="F29" s="3" t="s">
        <v>161</v>
      </c>
      <c r="G29" s="4">
        <v>7</v>
      </c>
      <c r="I29" s="2" t="s">
        <v>161</v>
      </c>
      <c r="J29" s="3" t="s">
        <v>161</v>
      </c>
      <c r="K29" s="4">
        <v>5</v>
      </c>
      <c r="M29" s="2">
        <v>0</v>
      </c>
      <c r="N29" s="3">
        <v>0</v>
      </c>
      <c r="O29" s="4">
        <v>0</v>
      </c>
      <c r="Q29" s="2" t="s">
        <v>161</v>
      </c>
      <c r="R29" s="3" t="s">
        <v>161</v>
      </c>
      <c r="S29" s="4">
        <v>5</v>
      </c>
      <c r="U29" s="2">
        <v>9</v>
      </c>
      <c r="V29" s="3">
        <v>20</v>
      </c>
      <c r="W29" s="4">
        <v>18</v>
      </c>
      <c r="Y29" s="2" t="s">
        <v>161</v>
      </c>
      <c r="Z29" s="3" t="s">
        <v>161</v>
      </c>
      <c r="AA29" s="4" t="s">
        <v>161</v>
      </c>
      <c r="AC29" s="2">
        <v>0</v>
      </c>
      <c r="AD29" s="3">
        <v>0</v>
      </c>
      <c r="AE29" s="4" t="s">
        <v>161</v>
      </c>
      <c r="AG29" s="2" t="s">
        <v>161</v>
      </c>
      <c r="AH29" s="3" t="s">
        <v>161</v>
      </c>
      <c r="AI29" s="4" t="s">
        <v>161</v>
      </c>
      <c r="AJ29" s="6" t="s">
        <v>162</v>
      </c>
      <c r="AL29" s="6">
        <v>8990</v>
      </c>
      <c r="AM29" s="9">
        <v>55</v>
      </c>
    </row>
    <row r="30" spans="1:39" x14ac:dyDescent="0.25">
      <c r="A30" s="13" t="s">
        <v>66</v>
      </c>
      <c r="B30" s="12" t="e">
        <f t="shared" si="0"/>
        <v>#VALUE!</v>
      </c>
      <c r="C30" s="12">
        <f t="shared" si="1"/>
        <v>0</v>
      </c>
      <c r="E30" s="2">
        <v>0</v>
      </c>
      <c r="F30" s="3">
        <v>0</v>
      </c>
      <c r="G30" s="4" t="s">
        <v>161</v>
      </c>
      <c r="I30" s="2">
        <v>0</v>
      </c>
      <c r="J30" s="3">
        <v>0</v>
      </c>
      <c r="K30" s="4" t="s">
        <v>161</v>
      </c>
      <c r="M30" s="2">
        <v>0</v>
      </c>
      <c r="N30" s="3">
        <v>0</v>
      </c>
      <c r="O30" s="4">
        <v>0</v>
      </c>
      <c r="Q30" s="2">
        <v>0</v>
      </c>
      <c r="R30" s="3">
        <v>0</v>
      </c>
      <c r="S30" s="4" t="s">
        <v>161</v>
      </c>
      <c r="U30" s="2">
        <v>13</v>
      </c>
      <c r="V30" s="3">
        <v>12</v>
      </c>
      <c r="W30" s="4">
        <v>12</v>
      </c>
      <c r="Y30" s="2" t="s">
        <v>161</v>
      </c>
      <c r="Z30" s="3" t="s">
        <v>161</v>
      </c>
      <c r="AA30" s="4" t="s">
        <v>161</v>
      </c>
      <c r="AC30" s="2">
        <v>0</v>
      </c>
      <c r="AD30" s="3" t="s">
        <v>161</v>
      </c>
      <c r="AE30" s="4" t="s">
        <v>161</v>
      </c>
      <c r="AG30" s="2" t="s">
        <v>161</v>
      </c>
      <c r="AH30" s="3" t="s">
        <v>161</v>
      </c>
      <c r="AI30" s="4" t="s">
        <v>161</v>
      </c>
      <c r="AJ30" s="6" t="s">
        <v>170</v>
      </c>
      <c r="AL30" s="6">
        <v>5888</v>
      </c>
      <c r="AM30" s="9">
        <v>57</v>
      </c>
    </row>
    <row r="31" spans="1:39" x14ac:dyDescent="0.25">
      <c r="A31" s="13" t="s">
        <v>67</v>
      </c>
      <c r="B31" s="12" t="e">
        <f t="shared" si="0"/>
        <v>#DIV/0!</v>
      </c>
      <c r="C31" s="12">
        <f t="shared" si="1"/>
        <v>-8.3333333333333329E-2</v>
      </c>
      <c r="E31" s="2">
        <v>0</v>
      </c>
      <c r="F31" s="3">
        <v>0</v>
      </c>
      <c r="G31" s="4">
        <v>0</v>
      </c>
      <c r="I31" s="2">
        <v>0</v>
      </c>
      <c r="J31" s="3">
        <v>0</v>
      </c>
      <c r="K31" s="4">
        <v>0</v>
      </c>
      <c r="M31" s="2">
        <v>0</v>
      </c>
      <c r="N31" s="3">
        <v>0</v>
      </c>
      <c r="O31" s="4">
        <v>0</v>
      </c>
      <c r="Q31" s="2">
        <v>0</v>
      </c>
      <c r="R31" s="3">
        <v>0</v>
      </c>
      <c r="S31" s="4">
        <v>0</v>
      </c>
      <c r="U31" s="2">
        <v>10</v>
      </c>
      <c r="V31" s="3">
        <v>12</v>
      </c>
      <c r="W31" s="4">
        <v>11</v>
      </c>
      <c r="Y31" s="2" t="s">
        <v>161</v>
      </c>
      <c r="Z31" s="3" t="s">
        <v>161</v>
      </c>
      <c r="AA31" s="4" t="s">
        <v>161</v>
      </c>
      <c r="AC31" s="2" t="s">
        <v>161</v>
      </c>
      <c r="AD31" s="3">
        <v>0</v>
      </c>
      <c r="AE31" s="4">
        <v>0</v>
      </c>
      <c r="AG31" s="2">
        <v>0</v>
      </c>
      <c r="AH31" s="3" t="s">
        <v>161</v>
      </c>
      <c r="AI31" s="4" t="s">
        <v>161</v>
      </c>
      <c r="AJ31" s="6" t="s">
        <v>162</v>
      </c>
      <c r="AL31" s="6">
        <v>103312</v>
      </c>
      <c r="AM31" s="9">
        <v>59</v>
      </c>
    </row>
    <row r="32" spans="1:39" x14ac:dyDescent="0.25">
      <c r="A32" s="13" t="s">
        <v>68</v>
      </c>
      <c r="B32" s="12">
        <f t="shared" si="0"/>
        <v>1.1000000000000001</v>
      </c>
      <c r="C32" s="12">
        <f t="shared" si="1"/>
        <v>0.18674698795180722</v>
      </c>
      <c r="E32" s="2">
        <v>13</v>
      </c>
      <c r="F32" s="3">
        <v>10</v>
      </c>
      <c r="G32" s="4">
        <v>21</v>
      </c>
      <c r="I32" s="2">
        <v>9</v>
      </c>
      <c r="J32" s="3" t="s">
        <v>161</v>
      </c>
      <c r="K32" s="4">
        <v>13</v>
      </c>
      <c r="M32" s="2">
        <v>0</v>
      </c>
      <c r="N32" s="3" t="s">
        <v>161</v>
      </c>
      <c r="O32" s="4">
        <v>0</v>
      </c>
      <c r="Q32" s="2">
        <v>9</v>
      </c>
      <c r="R32" s="3" t="s">
        <v>161</v>
      </c>
      <c r="S32" s="4">
        <v>13</v>
      </c>
      <c r="U32" s="2">
        <v>168</v>
      </c>
      <c r="V32" s="3">
        <v>166</v>
      </c>
      <c r="W32" s="4">
        <v>197</v>
      </c>
      <c r="Y32" s="2">
        <v>13</v>
      </c>
      <c r="Z32" s="3">
        <v>16</v>
      </c>
      <c r="AA32" s="4">
        <v>29</v>
      </c>
      <c r="AC32" s="2">
        <v>12</v>
      </c>
      <c r="AD32" s="3">
        <v>6</v>
      </c>
      <c r="AE32" s="4">
        <v>6</v>
      </c>
      <c r="AG32" s="2">
        <v>19</v>
      </c>
      <c r="AH32" s="3">
        <v>10</v>
      </c>
      <c r="AI32" s="4">
        <v>23</v>
      </c>
      <c r="AJ32" s="6" t="s">
        <v>170</v>
      </c>
      <c r="AL32" s="6">
        <v>12126</v>
      </c>
      <c r="AM32" s="9">
        <v>61</v>
      </c>
    </row>
    <row r="33" spans="1:39" x14ac:dyDescent="0.25">
      <c r="A33" s="13" t="s">
        <v>69</v>
      </c>
      <c r="B33" s="12" t="e">
        <f t="shared" si="0"/>
        <v>#VALUE!</v>
      </c>
      <c r="C33" s="12">
        <f t="shared" si="1"/>
        <v>1</v>
      </c>
      <c r="E33" s="2" t="s">
        <v>161</v>
      </c>
      <c r="F33" s="3" t="s">
        <v>161</v>
      </c>
      <c r="G33" s="4">
        <v>0</v>
      </c>
      <c r="I33" s="2" t="s">
        <v>161</v>
      </c>
      <c r="J33" s="3">
        <v>0</v>
      </c>
      <c r="K33" s="4">
        <v>0</v>
      </c>
      <c r="M33" s="2">
        <v>0</v>
      </c>
      <c r="N33" s="3">
        <v>0</v>
      </c>
      <c r="O33" s="4">
        <v>0</v>
      </c>
      <c r="Q33" s="2" t="s">
        <v>161</v>
      </c>
      <c r="R33" s="3">
        <v>0</v>
      </c>
      <c r="S33" s="4">
        <v>0</v>
      </c>
      <c r="U33" s="2">
        <v>20</v>
      </c>
      <c r="V33" s="3">
        <v>7</v>
      </c>
      <c r="W33" s="4">
        <v>14</v>
      </c>
      <c r="Y33" s="2" t="s">
        <v>161</v>
      </c>
      <c r="Z33" s="3" t="s">
        <v>161</v>
      </c>
      <c r="AA33" s="4">
        <v>5</v>
      </c>
      <c r="AC33" s="2">
        <v>0</v>
      </c>
      <c r="AD33" s="3">
        <v>0</v>
      </c>
      <c r="AE33" s="4" t="s">
        <v>161</v>
      </c>
      <c r="AG33" s="2" t="s">
        <v>161</v>
      </c>
      <c r="AH33" s="3" t="s">
        <v>161</v>
      </c>
      <c r="AI33" s="4" t="s">
        <v>161</v>
      </c>
      <c r="AJ33" s="6" t="s">
        <v>163</v>
      </c>
      <c r="AL33" s="6">
        <v>7354</v>
      </c>
      <c r="AM33" s="9">
        <v>63</v>
      </c>
    </row>
    <row r="34" spans="1:39" x14ac:dyDescent="0.25">
      <c r="A34" s="13" t="s">
        <v>70</v>
      </c>
      <c r="B34" s="12" t="e">
        <f t="shared" si="0"/>
        <v>#VALUE!</v>
      </c>
      <c r="C34" s="12">
        <f t="shared" si="1"/>
        <v>8.3333333333333329E-2</v>
      </c>
      <c r="E34" s="2" t="s">
        <v>161</v>
      </c>
      <c r="F34" s="3" t="s">
        <v>161</v>
      </c>
      <c r="G34" s="4" t="s">
        <v>161</v>
      </c>
      <c r="I34" s="2" t="s">
        <v>161</v>
      </c>
      <c r="J34" s="3" t="s">
        <v>161</v>
      </c>
      <c r="K34" s="4" t="s">
        <v>161</v>
      </c>
      <c r="M34" s="2">
        <v>0</v>
      </c>
      <c r="N34" s="3">
        <v>0</v>
      </c>
      <c r="O34" s="4" t="s">
        <v>161</v>
      </c>
      <c r="Q34" s="2" t="s">
        <v>161</v>
      </c>
      <c r="R34" s="3" t="s">
        <v>161</v>
      </c>
      <c r="S34" s="4" t="s">
        <v>161</v>
      </c>
      <c r="U34" s="2">
        <v>10</v>
      </c>
      <c r="V34" s="3">
        <v>12</v>
      </c>
      <c r="W34" s="4">
        <v>13</v>
      </c>
      <c r="Y34" s="2" t="s">
        <v>161</v>
      </c>
      <c r="Z34" s="3" t="s">
        <v>161</v>
      </c>
      <c r="AA34" s="4" t="s">
        <v>161</v>
      </c>
      <c r="AC34" s="2" t="s">
        <v>161</v>
      </c>
      <c r="AD34" s="3" t="s">
        <v>161</v>
      </c>
      <c r="AE34" s="4" t="s">
        <v>161</v>
      </c>
      <c r="AG34" s="2" t="s">
        <v>161</v>
      </c>
      <c r="AH34" s="3">
        <v>0</v>
      </c>
      <c r="AI34" s="4" t="s">
        <v>161</v>
      </c>
      <c r="AJ34" s="6" t="s">
        <v>166</v>
      </c>
      <c r="AL34" s="6">
        <v>14163</v>
      </c>
      <c r="AM34" s="9">
        <v>65</v>
      </c>
    </row>
    <row r="35" spans="1:39" x14ac:dyDescent="0.25">
      <c r="A35" s="13" t="s">
        <v>71</v>
      </c>
      <c r="B35" s="12">
        <f t="shared" si="0"/>
        <v>0</v>
      </c>
      <c r="C35" s="12">
        <f t="shared" si="1"/>
        <v>-8.7499999999999994E-2</v>
      </c>
      <c r="E35" s="2">
        <v>5</v>
      </c>
      <c r="F35" s="3">
        <v>11</v>
      </c>
      <c r="G35" s="4">
        <v>11</v>
      </c>
      <c r="I35" s="2" t="s">
        <v>161</v>
      </c>
      <c r="J35" s="3">
        <v>5</v>
      </c>
      <c r="K35" s="4">
        <v>8</v>
      </c>
      <c r="M35" s="2">
        <v>0</v>
      </c>
      <c r="N35" s="3">
        <v>0</v>
      </c>
      <c r="O35" s="4">
        <v>0</v>
      </c>
      <c r="Q35" s="2" t="s">
        <v>161</v>
      </c>
      <c r="R35" s="3">
        <v>5</v>
      </c>
      <c r="S35" s="4">
        <v>8</v>
      </c>
      <c r="U35" s="2">
        <v>61</v>
      </c>
      <c r="V35" s="3">
        <v>80</v>
      </c>
      <c r="W35" s="4">
        <v>73</v>
      </c>
      <c r="Y35" s="2">
        <v>19</v>
      </c>
      <c r="Z35" s="3">
        <v>39</v>
      </c>
      <c r="AA35" s="4">
        <v>36</v>
      </c>
      <c r="AC35" s="2">
        <v>12</v>
      </c>
      <c r="AD35" s="3">
        <v>29</v>
      </c>
      <c r="AE35" s="4">
        <v>26</v>
      </c>
      <c r="AG35" s="2">
        <v>7</v>
      </c>
      <c r="AH35" s="3">
        <v>10</v>
      </c>
      <c r="AI35" s="4">
        <v>10</v>
      </c>
      <c r="AJ35" s="6" t="s">
        <v>164</v>
      </c>
      <c r="AL35" s="6">
        <v>322570</v>
      </c>
      <c r="AM35" s="9">
        <v>67</v>
      </c>
    </row>
    <row r="36" spans="1:39" x14ac:dyDescent="0.25">
      <c r="A36" s="13" t="s">
        <v>72</v>
      </c>
      <c r="B36" s="12">
        <f t="shared" si="0"/>
        <v>0.51515151515151514</v>
      </c>
      <c r="C36" s="12">
        <f t="shared" si="1"/>
        <v>0.19607843137254902</v>
      </c>
      <c r="E36" s="2">
        <v>122</v>
      </c>
      <c r="F36" s="3">
        <v>99</v>
      </c>
      <c r="G36" s="4">
        <v>150</v>
      </c>
      <c r="I36" s="2">
        <v>105</v>
      </c>
      <c r="J36" s="3">
        <v>86</v>
      </c>
      <c r="K36" s="4">
        <v>138</v>
      </c>
      <c r="M36" s="2">
        <v>25</v>
      </c>
      <c r="N36" s="3">
        <v>17</v>
      </c>
      <c r="O36" s="4">
        <v>7</v>
      </c>
      <c r="Q36" s="2">
        <v>97</v>
      </c>
      <c r="R36" s="3">
        <v>83</v>
      </c>
      <c r="S36" s="4">
        <v>138</v>
      </c>
      <c r="U36" s="2">
        <v>783</v>
      </c>
      <c r="V36" s="3">
        <v>714</v>
      </c>
      <c r="W36" s="4">
        <v>854</v>
      </c>
      <c r="Y36" s="2">
        <v>388</v>
      </c>
      <c r="Z36" s="3">
        <v>302</v>
      </c>
      <c r="AA36" s="4">
        <v>486</v>
      </c>
      <c r="AC36" s="2">
        <v>271</v>
      </c>
      <c r="AD36" s="3">
        <v>201</v>
      </c>
      <c r="AE36" s="4">
        <v>297</v>
      </c>
      <c r="AG36" s="2">
        <v>118</v>
      </c>
      <c r="AH36" s="3">
        <v>106</v>
      </c>
      <c r="AI36" s="4">
        <v>197</v>
      </c>
      <c r="AJ36" s="6" t="s">
        <v>164</v>
      </c>
      <c r="AL36" s="6">
        <v>15082</v>
      </c>
      <c r="AM36" s="9">
        <v>69</v>
      </c>
    </row>
    <row r="37" spans="1:39" x14ac:dyDescent="0.25">
      <c r="A37" s="13" t="s">
        <v>73</v>
      </c>
      <c r="B37" s="12" t="e">
        <f t="shared" si="0"/>
        <v>#VALUE!</v>
      </c>
      <c r="C37" s="12">
        <f t="shared" si="1"/>
        <v>0.125</v>
      </c>
      <c r="E37" s="2" t="s">
        <v>161</v>
      </c>
      <c r="F37" s="3" t="s">
        <v>161</v>
      </c>
      <c r="G37" s="4" t="s">
        <v>161</v>
      </c>
      <c r="I37" s="2" t="s">
        <v>161</v>
      </c>
      <c r="J37" s="3" t="s">
        <v>161</v>
      </c>
      <c r="K37" s="4" t="s">
        <v>161</v>
      </c>
      <c r="M37" s="2">
        <v>0</v>
      </c>
      <c r="N37" s="3">
        <v>0</v>
      </c>
      <c r="O37" s="4" t="s">
        <v>161</v>
      </c>
      <c r="Q37" s="2" t="s">
        <v>161</v>
      </c>
      <c r="R37" s="3" t="s">
        <v>161</v>
      </c>
      <c r="S37" s="4" t="s">
        <v>161</v>
      </c>
      <c r="U37" s="2">
        <v>25</v>
      </c>
      <c r="V37" s="3">
        <v>32</v>
      </c>
      <c r="W37" s="4">
        <v>36</v>
      </c>
      <c r="Y37" s="2">
        <v>7</v>
      </c>
      <c r="Z37" s="3">
        <v>13</v>
      </c>
      <c r="AA37" s="4">
        <v>20</v>
      </c>
      <c r="AC37" s="2">
        <v>7</v>
      </c>
      <c r="AD37" s="3">
        <v>6</v>
      </c>
      <c r="AE37" s="4">
        <v>9</v>
      </c>
      <c r="AG37" s="2">
        <v>0</v>
      </c>
      <c r="AH37" s="3">
        <v>7</v>
      </c>
      <c r="AI37" s="4">
        <v>11</v>
      </c>
      <c r="AJ37" s="6" t="s">
        <v>166</v>
      </c>
      <c r="AL37" s="6">
        <v>35942</v>
      </c>
      <c r="AM37" s="9">
        <v>71</v>
      </c>
    </row>
    <row r="38" spans="1:39" x14ac:dyDescent="0.25">
      <c r="A38" s="13" t="s">
        <v>74</v>
      </c>
      <c r="B38" s="12" t="e">
        <f t="shared" si="0"/>
        <v>#VALUE!</v>
      </c>
      <c r="C38" s="12">
        <f t="shared" si="1"/>
        <v>0.125</v>
      </c>
      <c r="E38" s="2" t="s">
        <v>161</v>
      </c>
      <c r="F38" s="3" t="s">
        <v>161</v>
      </c>
      <c r="G38" s="4" t="s">
        <v>161</v>
      </c>
      <c r="I38" s="2" t="s">
        <v>161</v>
      </c>
      <c r="J38" s="3" t="s">
        <v>161</v>
      </c>
      <c r="K38" s="4" t="s">
        <v>161</v>
      </c>
      <c r="M38" s="2">
        <v>0</v>
      </c>
      <c r="N38" s="3">
        <v>0</v>
      </c>
      <c r="O38" s="4" t="s">
        <v>161</v>
      </c>
      <c r="Q38" s="2" t="s">
        <v>161</v>
      </c>
      <c r="R38" s="3" t="s">
        <v>161</v>
      </c>
      <c r="S38" s="4" t="s">
        <v>161</v>
      </c>
      <c r="U38" s="2">
        <v>25</v>
      </c>
      <c r="V38" s="3">
        <v>32</v>
      </c>
      <c r="W38" s="4">
        <v>36</v>
      </c>
      <c r="Y38" s="2">
        <v>7</v>
      </c>
      <c r="Z38" s="3">
        <v>13</v>
      </c>
      <c r="AA38" s="4">
        <v>20</v>
      </c>
      <c r="AC38" s="2">
        <v>7</v>
      </c>
      <c r="AD38" s="3">
        <v>6</v>
      </c>
      <c r="AE38" s="4">
        <v>9</v>
      </c>
      <c r="AG38" s="2">
        <v>0</v>
      </c>
      <c r="AH38" s="3">
        <v>7</v>
      </c>
      <c r="AI38" s="4">
        <v>11</v>
      </c>
      <c r="AJ38" s="6" t="s">
        <v>168</v>
      </c>
      <c r="AL38" s="6">
        <v>51541</v>
      </c>
      <c r="AM38" s="9">
        <v>73</v>
      </c>
    </row>
    <row r="39" spans="1:39" x14ac:dyDescent="0.25">
      <c r="A39" s="13" t="s">
        <v>75</v>
      </c>
      <c r="B39" s="12">
        <f t="shared" si="0"/>
        <v>0.1111111111111111</v>
      </c>
      <c r="C39" s="12">
        <f t="shared" si="1"/>
        <v>2.0408163265306121E-2</v>
      </c>
      <c r="E39" s="2">
        <v>16</v>
      </c>
      <c r="F39" s="3">
        <v>18</v>
      </c>
      <c r="G39" s="4">
        <v>20</v>
      </c>
      <c r="I39" s="2">
        <v>13</v>
      </c>
      <c r="J39" s="3">
        <v>14</v>
      </c>
      <c r="K39" s="4">
        <v>18</v>
      </c>
      <c r="M39" s="2" t="s">
        <v>161</v>
      </c>
      <c r="N39" s="3">
        <v>0</v>
      </c>
      <c r="O39" s="4">
        <v>0</v>
      </c>
      <c r="Q39" s="2">
        <v>11</v>
      </c>
      <c r="R39" s="3">
        <v>14</v>
      </c>
      <c r="S39" s="4">
        <v>18</v>
      </c>
      <c r="U39" s="2">
        <v>159</v>
      </c>
      <c r="V39" s="3">
        <v>147</v>
      </c>
      <c r="W39" s="4">
        <v>150</v>
      </c>
      <c r="Y39" s="2">
        <v>64</v>
      </c>
      <c r="Z39" s="3">
        <v>62</v>
      </c>
      <c r="AA39" s="4">
        <v>73</v>
      </c>
      <c r="AC39" s="2">
        <v>49</v>
      </c>
      <c r="AD39" s="3">
        <v>39</v>
      </c>
      <c r="AE39" s="4">
        <v>50</v>
      </c>
      <c r="AG39" s="2">
        <v>15</v>
      </c>
      <c r="AH39" s="3">
        <v>23</v>
      </c>
      <c r="AI39" s="4">
        <v>23</v>
      </c>
      <c r="AJ39" s="6" t="s">
        <v>164</v>
      </c>
      <c r="AL39" s="6">
        <v>6515</v>
      </c>
      <c r="AM39" s="9">
        <v>75</v>
      </c>
    </row>
    <row r="40" spans="1:39" x14ac:dyDescent="0.25">
      <c r="A40" s="13" t="s">
        <v>76</v>
      </c>
      <c r="B40" s="12" t="e">
        <f t="shared" si="0"/>
        <v>#VALUE!</v>
      </c>
      <c r="C40" s="12" t="e">
        <f t="shared" si="1"/>
        <v>#VALUE!</v>
      </c>
      <c r="E40" s="2">
        <v>0</v>
      </c>
      <c r="F40" s="3" t="s">
        <v>161</v>
      </c>
      <c r="G40" s="4">
        <v>0</v>
      </c>
      <c r="I40" s="2">
        <v>0</v>
      </c>
      <c r="J40" s="3">
        <v>0</v>
      </c>
      <c r="K40" s="4">
        <v>0</v>
      </c>
      <c r="M40" s="2">
        <v>0</v>
      </c>
      <c r="N40" s="3">
        <v>0</v>
      </c>
      <c r="O40" s="4">
        <v>0</v>
      </c>
      <c r="Q40" s="2">
        <v>0</v>
      </c>
      <c r="R40" s="3">
        <v>0</v>
      </c>
      <c r="S40" s="4">
        <v>0</v>
      </c>
      <c r="U40" s="2" t="s">
        <v>161</v>
      </c>
      <c r="V40" s="3">
        <v>8</v>
      </c>
      <c r="W40" s="4" t="s">
        <v>161</v>
      </c>
      <c r="Y40" s="2">
        <v>0</v>
      </c>
      <c r="Z40" s="3" t="s">
        <v>161</v>
      </c>
      <c r="AA40" s="4" t="s">
        <v>161</v>
      </c>
      <c r="AC40" s="2">
        <v>0</v>
      </c>
      <c r="AD40" s="3">
        <v>0</v>
      </c>
      <c r="AE40" s="4">
        <v>0</v>
      </c>
      <c r="AG40" s="2">
        <v>0</v>
      </c>
      <c r="AH40" s="3" t="s">
        <v>161</v>
      </c>
      <c r="AI40" s="4" t="s">
        <v>161</v>
      </c>
      <c r="AJ40" s="6" t="s">
        <v>170</v>
      </c>
      <c r="AL40" s="6">
        <v>8690</v>
      </c>
      <c r="AM40" s="9">
        <v>77</v>
      </c>
    </row>
    <row r="41" spans="1:39" x14ac:dyDescent="0.25">
      <c r="A41" s="13" t="s">
        <v>77</v>
      </c>
      <c r="B41" s="12" t="e">
        <f t="shared" si="0"/>
        <v>#VALUE!</v>
      </c>
      <c r="C41" s="12">
        <f t="shared" si="1"/>
        <v>-0.21621621621621623</v>
      </c>
      <c r="E41" s="2">
        <v>7</v>
      </c>
      <c r="F41" s="3" t="s">
        <v>161</v>
      </c>
      <c r="G41" s="4" t="s">
        <v>161</v>
      </c>
      <c r="I41" s="2">
        <v>5</v>
      </c>
      <c r="J41" s="3" t="s">
        <v>161</v>
      </c>
      <c r="K41" s="4" t="s">
        <v>161</v>
      </c>
      <c r="M41" s="2">
        <v>0</v>
      </c>
      <c r="N41" s="3" t="s">
        <v>161</v>
      </c>
      <c r="O41" s="4">
        <v>0</v>
      </c>
      <c r="Q41" s="2">
        <v>5</v>
      </c>
      <c r="R41" s="3" t="s">
        <v>161</v>
      </c>
      <c r="S41" s="4" t="s">
        <v>161</v>
      </c>
      <c r="U41" s="2">
        <v>33</v>
      </c>
      <c r="V41" s="3">
        <v>37</v>
      </c>
      <c r="W41" s="4">
        <v>29</v>
      </c>
      <c r="Y41" s="2">
        <v>22</v>
      </c>
      <c r="Z41" s="3">
        <v>23</v>
      </c>
      <c r="AA41" s="4">
        <v>16</v>
      </c>
      <c r="AC41" s="2">
        <v>14</v>
      </c>
      <c r="AD41" s="3">
        <v>14</v>
      </c>
      <c r="AE41" s="4">
        <v>5</v>
      </c>
      <c r="AG41" s="2">
        <v>8</v>
      </c>
      <c r="AH41" s="3">
        <v>9</v>
      </c>
      <c r="AI41" s="4">
        <v>11</v>
      </c>
      <c r="AJ41" s="6" t="s">
        <v>167</v>
      </c>
      <c r="AL41" s="6">
        <v>16953</v>
      </c>
      <c r="AM41" s="9">
        <v>79</v>
      </c>
    </row>
    <row r="42" spans="1:39" x14ac:dyDescent="0.25">
      <c r="A42" s="13" t="s">
        <v>78</v>
      </c>
      <c r="B42" s="12" t="e">
        <f t="shared" si="0"/>
        <v>#VALUE!</v>
      </c>
      <c r="C42" s="12">
        <f t="shared" si="1"/>
        <v>0.65</v>
      </c>
      <c r="E42" s="2" t="s">
        <v>161</v>
      </c>
      <c r="F42" s="3" t="s">
        <v>161</v>
      </c>
      <c r="G42" s="4">
        <v>15</v>
      </c>
      <c r="I42" s="2" t="s">
        <v>161</v>
      </c>
      <c r="J42" s="3" t="s">
        <v>161</v>
      </c>
      <c r="K42" s="4">
        <v>10</v>
      </c>
      <c r="M42" s="2" t="s">
        <v>161</v>
      </c>
      <c r="N42" s="3">
        <v>0</v>
      </c>
      <c r="O42" s="4">
        <v>0</v>
      </c>
      <c r="Q42" s="2" t="s">
        <v>161</v>
      </c>
      <c r="R42" s="3" t="s">
        <v>161</v>
      </c>
      <c r="S42" s="4">
        <v>10</v>
      </c>
      <c r="U42" s="2">
        <v>32</v>
      </c>
      <c r="V42" s="3">
        <v>40</v>
      </c>
      <c r="W42" s="4">
        <v>66</v>
      </c>
      <c r="Y42" s="2">
        <v>14</v>
      </c>
      <c r="Z42" s="3">
        <v>17</v>
      </c>
      <c r="AA42" s="4">
        <v>32</v>
      </c>
      <c r="AC42" s="2">
        <v>10</v>
      </c>
      <c r="AD42" s="3">
        <v>14</v>
      </c>
      <c r="AE42" s="4">
        <v>15</v>
      </c>
      <c r="AG42" s="2">
        <v>5</v>
      </c>
      <c r="AH42" s="3" t="s">
        <v>161</v>
      </c>
      <c r="AI42" s="4">
        <v>17</v>
      </c>
      <c r="AJ42" s="6" t="s">
        <v>164</v>
      </c>
      <c r="AL42" s="6">
        <v>24941</v>
      </c>
      <c r="AM42" s="9">
        <v>81</v>
      </c>
    </row>
    <row r="43" spans="1:39" x14ac:dyDescent="0.25">
      <c r="A43" s="13" t="s">
        <v>79</v>
      </c>
      <c r="B43" s="12">
        <f t="shared" si="0"/>
        <v>5.8823529411764705E-2</v>
      </c>
      <c r="C43" s="12">
        <f t="shared" si="1"/>
        <v>-0.11538461538461539</v>
      </c>
      <c r="E43" s="2">
        <v>9</v>
      </c>
      <c r="F43" s="3">
        <v>17</v>
      </c>
      <c r="G43" s="4">
        <v>18</v>
      </c>
      <c r="I43" s="2">
        <v>8</v>
      </c>
      <c r="J43" s="3">
        <v>15</v>
      </c>
      <c r="K43" s="4">
        <v>13</v>
      </c>
      <c r="M43" s="2">
        <v>0</v>
      </c>
      <c r="N43" s="3" t="s">
        <v>161</v>
      </c>
      <c r="O43" s="4">
        <v>0</v>
      </c>
      <c r="Q43" s="2">
        <v>8</v>
      </c>
      <c r="R43" s="3">
        <v>15</v>
      </c>
      <c r="S43" s="4">
        <v>13</v>
      </c>
      <c r="U43" s="2">
        <v>158</v>
      </c>
      <c r="V43" s="3">
        <v>156</v>
      </c>
      <c r="W43" s="4">
        <v>138</v>
      </c>
      <c r="Y43" s="2">
        <v>98</v>
      </c>
      <c r="Z43" s="3">
        <v>102</v>
      </c>
      <c r="AA43" s="4">
        <v>88</v>
      </c>
      <c r="AC43" s="2">
        <v>70</v>
      </c>
      <c r="AD43" s="3">
        <v>65</v>
      </c>
      <c r="AE43" s="4">
        <v>38</v>
      </c>
      <c r="AG43" s="2">
        <v>29</v>
      </c>
      <c r="AH43" s="3">
        <v>38</v>
      </c>
      <c r="AI43" s="4">
        <v>51</v>
      </c>
      <c r="AJ43" s="6" t="s">
        <v>167</v>
      </c>
      <c r="AL43" s="6">
        <v>36649</v>
      </c>
      <c r="AM43" s="9">
        <v>83</v>
      </c>
    </row>
    <row r="44" spans="1:39" x14ac:dyDescent="0.25">
      <c r="A44" s="13" t="s">
        <v>80</v>
      </c>
      <c r="B44" s="12" t="e">
        <f t="shared" si="0"/>
        <v>#VALUE!</v>
      </c>
      <c r="C44" s="12">
        <f t="shared" si="1"/>
        <v>-0.26168224299065418</v>
      </c>
      <c r="E44" s="2" t="s">
        <v>161</v>
      </c>
      <c r="F44" s="3" t="s">
        <v>161</v>
      </c>
      <c r="G44" s="4">
        <v>5</v>
      </c>
      <c r="I44" s="2" t="s">
        <v>161</v>
      </c>
      <c r="J44" s="3" t="s">
        <v>161</v>
      </c>
      <c r="K44" s="4" t="s">
        <v>161</v>
      </c>
      <c r="M44" s="2">
        <v>0</v>
      </c>
      <c r="N44" s="3">
        <v>0</v>
      </c>
      <c r="O44" s="4">
        <v>0</v>
      </c>
      <c r="Q44" s="2" t="s">
        <v>161</v>
      </c>
      <c r="R44" s="3" t="s">
        <v>161</v>
      </c>
      <c r="S44" s="4" t="s">
        <v>161</v>
      </c>
      <c r="U44" s="2">
        <v>64</v>
      </c>
      <c r="V44" s="3">
        <v>107</v>
      </c>
      <c r="W44" s="4">
        <v>79</v>
      </c>
      <c r="Y44" s="2">
        <v>11</v>
      </c>
      <c r="Z44" s="3">
        <v>14</v>
      </c>
      <c r="AA44" s="4">
        <v>11</v>
      </c>
      <c r="AC44" s="2" t="s">
        <v>161</v>
      </c>
      <c r="AD44" s="3" t="s">
        <v>161</v>
      </c>
      <c r="AE44" s="4" t="s">
        <v>161</v>
      </c>
      <c r="AG44" s="2">
        <v>10</v>
      </c>
      <c r="AH44" s="3">
        <v>12</v>
      </c>
      <c r="AI44" s="4">
        <v>10</v>
      </c>
      <c r="AJ44" s="6" t="s">
        <v>170</v>
      </c>
      <c r="AL44" s="6">
        <v>26420</v>
      </c>
      <c r="AM44" s="9">
        <v>85</v>
      </c>
    </row>
    <row r="45" spans="1:39" x14ac:dyDescent="0.25">
      <c r="A45" s="13" t="s">
        <v>81</v>
      </c>
      <c r="B45" s="12" t="e">
        <f t="shared" si="0"/>
        <v>#VALUE!</v>
      </c>
      <c r="C45" s="12">
        <f t="shared" si="1"/>
        <v>0.14516129032258066</v>
      </c>
      <c r="E45" s="2">
        <v>5</v>
      </c>
      <c r="F45" s="3" t="s">
        <v>161</v>
      </c>
      <c r="G45" s="4">
        <v>8</v>
      </c>
      <c r="I45" s="2" t="s">
        <v>161</v>
      </c>
      <c r="J45" s="3" t="s">
        <v>161</v>
      </c>
      <c r="K45" s="4" t="s">
        <v>161</v>
      </c>
      <c r="M45" s="2" t="s">
        <v>161</v>
      </c>
      <c r="N45" s="3">
        <v>0</v>
      </c>
      <c r="O45" s="4">
        <v>0</v>
      </c>
      <c r="Q45" s="2" t="s">
        <v>161</v>
      </c>
      <c r="R45" s="3" t="s">
        <v>161</v>
      </c>
      <c r="S45" s="4" t="s">
        <v>161</v>
      </c>
      <c r="U45" s="2">
        <v>85</v>
      </c>
      <c r="V45" s="3">
        <v>62</v>
      </c>
      <c r="W45" s="4">
        <v>71</v>
      </c>
      <c r="Y45" s="2">
        <v>17</v>
      </c>
      <c r="Z45" s="3">
        <v>5</v>
      </c>
      <c r="AA45" s="4">
        <v>21</v>
      </c>
      <c r="AC45" s="2">
        <v>9</v>
      </c>
      <c r="AD45" s="3" t="s">
        <v>161</v>
      </c>
      <c r="AE45" s="4">
        <v>11</v>
      </c>
      <c r="AG45" s="2">
        <v>9</v>
      </c>
      <c r="AH45" s="3" t="s">
        <v>161</v>
      </c>
      <c r="AI45" s="4">
        <v>10</v>
      </c>
      <c r="AJ45" s="6" t="s">
        <v>163</v>
      </c>
      <c r="AL45" s="6">
        <v>11107</v>
      </c>
      <c r="AM45" s="9">
        <v>87</v>
      </c>
    </row>
    <row r="46" spans="1:39" x14ac:dyDescent="0.25">
      <c r="A46" s="13" t="s">
        <v>82</v>
      </c>
      <c r="B46" s="12" t="e">
        <f t="shared" si="0"/>
        <v>#VALUE!</v>
      </c>
      <c r="C46" s="12">
        <f t="shared" si="1"/>
        <v>-0.26923076923076922</v>
      </c>
      <c r="E46" s="2" t="s">
        <v>161</v>
      </c>
      <c r="F46" s="3" t="s">
        <v>161</v>
      </c>
      <c r="G46" s="4">
        <v>0</v>
      </c>
      <c r="I46" s="2" t="s">
        <v>161</v>
      </c>
      <c r="J46" s="3" t="s">
        <v>161</v>
      </c>
      <c r="K46" s="4">
        <v>0</v>
      </c>
      <c r="M46" s="2">
        <v>0</v>
      </c>
      <c r="N46" s="3" t="s">
        <v>161</v>
      </c>
      <c r="O46" s="4">
        <v>0</v>
      </c>
      <c r="Q46" s="2" t="s">
        <v>161</v>
      </c>
      <c r="R46" s="3" t="s">
        <v>161</v>
      </c>
      <c r="S46" s="4">
        <v>0</v>
      </c>
      <c r="U46" s="2">
        <v>28</v>
      </c>
      <c r="V46" s="3">
        <v>26</v>
      </c>
      <c r="W46" s="4">
        <v>19</v>
      </c>
      <c r="Y46" s="2">
        <v>6</v>
      </c>
      <c r="Z46" s="3">
        <v>6</v>
      </c>
      <c r="AA46" s="4" t="s">
        <v>161</v>
      </c>
      <c r="AC46" s="2" t="s">
        <v>161</v>
      </c>
      <c r="AD46" s="3" t="s">
        <v>161</v>
      </c>
      <c r="AE46" s="4" t="s">
        <v>161</v>
      </c>
      <c r="AG46" s="2" t="s">
        <v>161</v>
      </c>
      <c r="AH46" s="3" t="s">
        <v>161</v>
      </c>
      <c r="AI46" s="4" t="s">
        <v>161</v>
      </c>
      <c r="AJ46" s="6" t="s">
        <v>163</v>
      </c>
      <c r="AL46" s="6">
        <v>35962</v>
      </c>
      <c r="AM46" s="9">
        <v>89</v>
      </c>
    </row>
    <row r="47" spans="1:39" x14ac:dyDescent="0.25">
      <c r="A47" s="13" t="s">
        <v>83</v>
      </c>
      <c r="B47" s="12">
        <f t="shared" si="0"/>
        <v>4.7619047619047616E-2</v>
      </c>
      <c r="C47" s="12">
        <f t="shared" si="1"/>
        <v>-0.125</v>
      </c>
      <c r="E47" s="2">
        <v>15</v>
      </c>
      <c r="F47" s="3">
        <v>21</v>
      </c>
      <c r="G47" s="4">
        <v>22</v>
      </c>
      <c r="I47" s="2">
        <v>12</v>
      </c>
      <c r="J47" s="3">
        <v>18</v>
      </c>
      <c r="K47" s="4">
        <v>20</v>
      </c>
      <c r="M47" s="2">
        <v>0</v>
      </c>
      <c r="N47" s="3">
        <v>0</v>
      </c>
      <c r="O47" s="4" t="s">
        <v>161</v>
      </c>
      <c r="Q47" s="2">
        <v>12</v>
      </c>
      <c r="R47" s="3">
        <v>18</v>
      </c>
      <c r="S47" s="4">
        <v>20</v>
      </c>
      <c r="U47" s="2">
        <v>76</v>
      </c>
      <c r="V47" s="3">
        <v>72</v>
      </c>
      <c r="W47" s="4">
        <v>63</v>
      </c>
      <c r="Y47" s="2">
        <v>38</v>
      </c>
      <c r="Z47" s="3">
        <v>22</v>
      </c>
      <c r="AA47" s="4">
        <v>39</v>
      </c>
      <c r="AC47" s="2">
        <v>27</v>
      </c>
      <c r="AD47" s="3">
        <v>14</v>
      </c>
      <c r="AE47" s="4">
        <v>25</v>
      </c>
      <c r="AG47" s="2">
        <v>11</v>
      </c>
      <c r="AH47" s="3">
        <v>8</v>
      </c>
      <c r="AI47" s="4">
        <v>14</v>
      </c>
      <c r="AJ47" s="6" t="s">
        <v>166</v>
      </c>
      <c r="AL47" s="6">
        <v>9095</v>
      </c>
      <c r="AM47" s="9">
        <v>91</v>
      </c>
    </row>
    <row r="48" spans="1:39" x14ac:dyDescent="0.25">
      <c r="A48" s="13" t="s">
        <v>84</v>
      </c>
      <c r="B48" s="12" t="e">
        <f t="shared" si="0"/>
        <v>#VALUE!</v>
      </c>
      <c r="C48" s="12">
        <f t="shared" si="1"/>
        <v>-7.1428571428571425E-2</v>
      </c>
      <c r="E48" s="2">
        <v>0</v>
      </c>
      <c r="F48" s="3" t="s">
        <v>161</v>
      </c>
      <c r="G48" s="4" t="s">
        <v>161</v>
      </c>
      <c r="I48" s="2">
        <v>0</v>
      </c>
      <c r="J48" s="3">
        <v>0</v>
      </c>
      <c r="K48" s="4" t="s">
        <v>161</v>
      </c>
      <c r="M48" s="2">
        <v>0</v>
      </c>
      <c r="N48" s="3">
        <v>0</v>
      </c>
      <c r="O48" s="4">
        <v>0</v>
      </c>
      <c r="Q48" s="2">
        <v>0</v>
      </c>
      <c r="R48" s="3">
        <v>0</v>
      </c>
      <c r="S48" s="4" t="s">
        <v>161</v>
      </c>
      <c r="U48" s="2">
        <v>12</v>
      </c>
      <c r="V48" s="3">
        <v>14</v>
      </c>
      <c r="W48" s="4">
        <v>13</v>
      </c>
      <c r="Y48" s="2" t="s">
        <v>161</v>
      </c>
      <c r="Z48" s="3" t="s">
        <v>161</v>
      </c>
      <c r="AA48" s="4" t="s">
        <v>161</v>
      </c>
      <c r="AC48" s="2" t="s">
        <v>161</v>
      </c>
      <c r="AD48" s="3">
        <v>0</v>
      </c>
      <c r="AE48" s="4">
        <v>0</v>
      </c>
      <c r="AG48" s="2" t="s">
        <v>161</v>
      </c>
      <c r="AH48" s="3" t="s">
        <v>161</v>
      </c>
      <c r="AI48" s="4" t="s">
        <v>161</v>
      </c>
      <c r="AJ48" s="6" t="s">
        <v>170</v>
      </c>
      <c r="AL48" s="6">
        <v>110702</v>
      </c>
      <c r="AM48" s="9">
        <v>93</v>
      </c>
    </row>
    <row r="49" spans="1:39" x14ac:dyDescent="0.25">
      <c r="A49" s="13" t="s">
        <v>85</v>
      </c>
      <c r="B49" s="12">
        <f t="shared" si="0"/>
        <v>0.40909090909090912</v>
      </c>
      <c r="C49" s="12">
        <f t="shared" si="1"/>
        <v>0.33152173913043476</v>
      </c>
      <c r="E49" s="2">
        <v>17</v>
      </c>
      <c r="F49" s="3">
        <v>22</v>
      </c>
      <c r="G49" s="4">
        <v>31</v>
      </c>
      <c r="I49" s="2">
        <v>9</v>
      </c>
      <c r="J49" s="3">
        <v>16</v>
      </c>
      <c r="K49" s="4">
        <v>23</v>
      </c>
      <c r="M49" s="2" t="s">
        <v>161</v>
      </c>
      <c r="N49" s="3" t="s">
        <v>161</v>
      </c>
      <c r="O49" s="4">
        <v>0</v>
      </c>
      <c r="Q49" s="2">
        <v>9</v>
      </c>
      <c r="R49" s="3">
        <v>15</v>
      </c>
      <c r="S49" s="4">
        <v>23</v>
      </c>
      <c r="U49" s="2">
        <v>242</v>
      </c>
      <c r="V49" s="3">
        <v>184</v>
      </c>
      <c r="W49" s="4">
        <v>245</v>
      </c>
      <c r="Y49" s="2">
        <v>70</v>
      </c>
      <c r="Z49" s="3">
        <v>55</v>
      </c>
      <c r="AA49" s="4">
        <v>87</v>
      </c>
      <c r="AC49" s="2">
        <v>41</v>
      </c>
      <c r="AD49" s="3">
        <v>37</v>
      </c>
      <c r="AE49" s="4">
        <v>53</v>
      </c>
      <c r="AG49" s="2">
        <v>30</v>
      </c>
      <c r="AH49" s="3">
        <v>19</v>
      </c>
      <c r="AI49" s="4">
        <v>35</v>
      </c>
      <c r="AJ49" s="6" t="s">
        <v>163</v>
      </c>
      <c r="AL49" s="6">
        <v>26831</v>
      </c>
      <c r="AM49" s="9">
        <v>95</v>
      </c>
    </row>
    <row r="50" spans="1:39" x14ac:dyDescent="0.25">
      <c r="A50" s="13" t="s">
        <v>86</v>
      </c>
      <c r="B50" s="12">
        <f t="shared" si="0"/>
        <v>0.4</v>
      </c>
      <c r="C50" s="12">
        <f t="shared" si="1"/>
        <v>-0.25</v>
      </c>
      <c r="E50" s="2">
        <v>6</v>
      </c>
      <c r="F50" s="3">
        <v>10</v>
      </c>
      <c r="G50" s="4">
        <v>14</v>
      </c>
      <c r="I50" s="2" t="s">
        <v>161</v>
      </c>
      <c r="J50" s="3">
        <v>6</v>
      </c>
      <c r="K50" s="4">
        <v>10</v>
      </c>
      <c r="M50" s="2" t="s">
        <v>161</v>
      </c>
      <c r="N50" s="3">
        <v>0</v>
      </c>
      <c r="O50" s="4" t="s">
        <v>161</v>
      </c>
      <c r="Q50" s="2" t="s">
        <v>161</v>
      </c>
      <c r="R50" s="3">
        <v>6</v>
      </c>
      <c r="S50" s="4">
        <v>10</v>
      </c>
      <c r="U50" s="2">
        <v>32</v>
      </c>
      <c r="V50" s="3">
        <v>64</v>
      </c>
      <c r="W50" s="4">
        <v>48</v>
      </c>
      <c r="Y50" s="2">
        <v>10</v>
      </c>
      <c r="Z50" s="3">
        <v>7</v>
      </c>
      <c r="AA50" s="4">
        <v>14</v>
      </c>
      <c r="AC50" s="2" t="s">
        <v>161</v>
      </c>
      <c r="AD50" s="3" t="s">
        <v>161</v>
      </c>
      <c r="AE50" s="4" t="s">
        <v>161</v>
      </c>
      <c r="AG50" s="2">
        <v>9</v>
      </c>
      <c r="AH50" s="3">
        <v>6</v>
      </c>
      <c r="AI50" s="4">
        <v>13</v>
      </c>
      <c r="AJ50" s="6" t="s">
        <v>168</v>
      </c>
      <c r="AL50" s="6">
        <v>18692</v>
      </c>
      <c r="AM50" s="9">
        <v>97</v>
      </c>
    </row>
    <row r="51" spans="1:39" x14ac:dyDescent="0.25">
      <c r="A51" s="13" t="s">
        <v>87</v>
      </c>
      <c r="B51" s="12">
        <f t="shared" si="0"/>
        <v>0.14285714285714285</v>
      </c>
      <c r="C51" s="12">
        <f t="shared" si="1"/>
        <v>0.24528301886792453</v>
      </c>
      <c r="D51" s="8">
        <v>10</v>
      </c>
      <c r="E51" s="2">
        <v>5</v>
      </c>
      <c r="F51" s="3">
        <v>7</v>
      </c>
      <c r="G51" s="4">
        <v>8</v>
      </c>
      <c r="H51" s="8">
        <v>8</v>
      </c>
      <c r="I51" s="2" t="s">
        <v>161</v>
      </c>
      <c r="J51" s="3">
        <v>5</v>
      </c>
      <c r="K51" s="4">
        <v>8</v>
      </c>
      <c r="L51" s="8" t="s">
        <v>161</v>
      </c>
      <c r="M51" s="2">
        <v>0</v>
      </c>
      <c r="N51" s="3">
        <v>0</v>
      </c>
      <c r="O51" s="4">
        <v>0</v>
      </c>
      <c r="P51" s="8">
        <v>7</v>
      </c>
      <c r="Q51" s="2" t="s">
        <v>161</v>
      </c>
      <c r="R51" s="3">
        <v>5</v>
      </c>
      <c r="S51" s="4">
        <v>8</v>
      </c>
      <c r="T51" s="8">
        <v>106</v>
      </c>
      <c r="U51" s="2">
        <v>85</v>
      </c>
      <c r="V51" s="3">
        <v>53</v>
      </c>
      <c r="W51" s="4">
        <v>66</v>
      </c>
      <c r="X51" s="8">
        <v>62</v>
      </c>
      <c r="Y51" s="2">
        <v>47</v>
      </c>
      <c r="Z51" s="3">
        <v>20</v>
      </c>
      <c r="AA51" s="4">
        <v>30</v>
      </c>
      <c r="AB51" s="8">
        <v>51</v>
      </c>
      <c r="AC51" s="2">
        <v>33</v>
      </c>
      <c r="AD51" s="3">
        <v>12</v>
      </c>
      <c r="AE51" s="4">
        <v>21</v>
      </c>
      <c r="AF51" s="8">
        <v>11</v>
      </c>
      <c r="AG51" s="2">
        <v>14</v>
      </c>
      <c r="AH51" s="3">
        <v>8</v>
      </c>
      <c r="AI51" s="4">
        <v>10</v>
      </c>
      <c r="AJ51" s="6" t="s">
        <v>164</v>
      </c>
      <c r="AL51" s="6">
        <v>19288</v>
      </c>
      <c r="AM51" s="9">
        <v>99</v>
      </c>
    </row>
    <row r="52" spans="1:39" x14ac:dyDescent="0.25">
      <c r="A52" s="13" t="s">
        <v>88</v>
      </c>
      <c r="B52" s="12" t="e">
        <f t="shared" si="0"/>
        <v>#VALUE!</v>
      </c>
      <c r="C52" s="12">
        <f t="shared" si="1"/>
        <v>0.4</v>
      </c>
      <c r="D52" s="8" t="s">
        <v>161</v>
      </c>
      <c r="E52" s="2">
        <v>6</v>
      </c>
      <c r="F52" s="3" t="s">
        <v>161</v>
      </c>
      <c r="G52" s="4" t="s">
        <v>161</v>
      </c>
      <c r="H52" s="8" t="s">
        <v>161</v>
      </c>
      <c r="I52" s="2" t="s">
        <v>161</v>
      </c>
      <c r="J52" s="3" t="s">
        <v>161</v>
      </c>
      <c r="K52" s="4" t="s">
        <v>161</v>
      </c>
      <c r="L52" s="8">
        <v>0</v>
      </c>
      <c r="M52" s="2">
        <v>0</v>
      </c>
      <c r="N52" s="3">
        <v>0</v>
      </c>
      <c r="O52" s="4">
        <v>0</v>
      </c>
      <c r="P52" s="8" t="s">
        <v>161</v>
      </c>
      <c r="Q52" s="2" t="s">
        <v>161</v>
      </c>
      <c r="R52" s="3" t="s">
        <v>161</v>
      </c>
      <c r="S52" s="4" t="s">
        <v>161</v>
      </c>
      <c r="T52" s="8">
        <v>40</v>
      </c>
      <c r="U52" s="2">
        <v>35</v>
      </c>
      <c r="V52" s="3">
        <v>25</v>
      </c>
      <c r="W52" s="4">
        <v>35</v>
      </c>
      <c r="X52" s="8" t="s">
        <v>161</v>
      </c>
      <c r="Y52" s="2" t="s">
        <v>161</v>
      </c>
      <c r="Z52" s="3" t="s">
        <v>161</v>
      </c>
      <c r="AA52" s="4">
        <v>9</v>
      </c>
      <c r="AB52" s="8" t="s">
        <v>161</v>
      </c>
      <c r="AC52" s="2">
        <v>0</v>
      </c>
      <c r="AD52" s="3">
        <v>0</v>
      </c>
      <c r="AE52" s="4" t="s">
        <v>161</v>
      </c>
      <c r="AF52" s="8" t="s">
        <v>161</v>
      </c>
      <c r="AG52" s="2" t="s">
        <v>161</v>
      </c>
      <c r="AH52" s="3" t="s">
        <v>161</v>
      </c>
      <c r="AI52" s="4">
        <v>7</v>
      </c>
      <c r="AJ52" s="6" t="s">
        <v>163</v>
      </c>
      <c r="AL52" s="6">
        <v>44793</v>
      </c>
      <c r="AM52" s="9">
        <v>101</v>
      </c>
    </row>
    <row r="53" spans="1:39" x14ac:dyDescent="0.25">
      <c r="A53" s="13" t="s">
        <v>89</v>
      </c>
      <c r="B53" s="12" t="e">
        <f t="shared" si="0"/>
        <v>#DIV/0!</v>
      </c>
      <c r="C53" s="12">
        <f t="shared" si="1"/>
        <v>-0.14285714285714285</v>
      </c>
      <c r="D53" s="8">
        <v>8</v>
      </c>
      <c r="E53" s="2">
        <v>5</v>
      </c>
      <c r="F53" s="3">
        <v>0</v>
      </c>
      <c r="G53" s="4">
        <v>8</v>
      </c>
      <c r="H53" s="8">
        <v>7</v>
      </c>
      <c r="I53" s="2" t="s">
        <v>161</v>
      </c>
      <c r="J53" s="3">
        <v>0</v>
      </c>
      <c r="K53" s="4">
        <v>5</v>
      </c>
      <c r="L53" s="8" t="s">
        <v>161</v>
      </c>
      <c r="M53" s="2">
        <v>0</v>
      </c>
      <c r="N53" s="3">
        <v>0</v>
      </c>
      <c r="O53" s="4">
        <v>0</v>
      </c>
      <c r="P53" s="8">
        <v>6</v>
      </c>
      <c r="Q53" s="2" t="s">
        <v>161</v>
      </c>
      <c r="R53" s="3">
        <v>0</v>
      </c>
      <c r="S53" s="4">
        <v>5</v>
      </c>
      <c r="T53" s="8">
        <v>101</v>
      </c>
      <c r="U53" s="2">
        <v>86</v>
      </c>
      <c r="V53" s="3">
        <v>91</v>
      </c>
      <c r="W53" s="4">
        <v>78</v>
      </c>
      <c r="X53" s="8">
        <v>9</v>
      </c>
      <c r="Y53" s="2">
        <v>8</v>
      </c>
      <c r="Z53" s="3">
        <v>5</v>
      </c>
      <c r="AA53" s="4">
        <v>18</v>
      </c>
      <c r="AB53" s="8" t="s">
        <v>161</v>
      </c>
      <c r="AC53" s="2" t="s">
        <v>161</v>
      </c>
      <c r="AD53" s="3" t="s">
        <v>161</v>
      </c>
      <c r="AE53" s="4">
        <v>7</v>
      </c>
      <c r="AF53" s="8">
        <v>8</v>
      </c>
      <c r="AG53" s="2">
        <v>5</v>
      </c>
      <c r="AH53" s="3" t="s">
        <v>161</v>
      </c>
      <c r="AI53" s="4">
        <v>11</v>
      </c>
      <c r="AJ53" s="6" t="s">
        <v>170</v>
      </c>
      <c r="AL53" s="6">
        <v>15678</v>
      </c>
      <c r="AM53" s="9">
        <v>103</v>
      </c>
    </row>
    <row r="54" spans="1:39" x14ac:dyDescent="0.25">
      <c r="A54" s="13" t="s">
        <v>90</v>
      </c>
      <c r="B54" s="12">
        <f t="shared" si="0"/>
        <v>1.4</v>
      </c>
      <c r="C54" s="12">
        <f t="shared" si="1"/>
        <v>0.14893617021276595</v>
      </c>
      <c r="D54" s="8" t="s">
        <v>161</v>
      </c>
      <c r="E54" s="2">
        <v>6</v>
      </c>
      <c r="F54" s="3">
        <v>5</v>
      </c>
      <c r="G54" s="4">
        <v>12</v>
      </c>
      <c r="H54" s="8" t="s">
        <v>161</v>
      </c>
      <c r="I54" s="2">
        <v>5</v>
      </c>
      <c r="J54" s="3" t="s">
        <v>161</v>
      </c>
      <c r="K54" s="4">
        <v>12</v>
      </c>
      <c r="L54" s="8" t="s">
        <v>161</v>
      </c>
      <c r="M54" s="2">
        <v>0</v>
      </c>
      <c r="N54" s="3">
        <v>0</v>
      </c>
      <c r="O54" s="4">
        <v>0</v>
      </c>
      <c r="P54" s="8" t="s">
        <v>161</v>
      </c>
      <c r="Q54" s="2">
        <v>5</v>
      </c>
      <c r="R54" s="3" t="s">
        <v>161</v>
      </c>
      <c r="S54" s="4">
        <v>12</v>
      </c>
      <c r="T54" s="8">
        <v>61</v>
      </c>
      <c r="U54" s="2">
        <v>53</v>
      </c>
      <c r="V54" s="3">
        <v>47</v>
      </c>
      <c r="W54" s="4">
        <v>54</v>
      </c>
      <c r="X54" s="8">
        <v>28</v>
      </c>
      <c r="Y54" s="2">
        <v>19</v>
      </c>
      <c r="Z54" s="3">
        <v>26</v>
      </c>
      <c r="AA54" s="4">
        <v>29</v>
      </c>
      <c r="AB54" s="8">
        <v>21</v>
      </c>
      <c r="AC54" s="2">
        <v>16</v>
      </c>
      <c r="AD54" s="3">
        <v>16</v>
      </c>
      <c r="AE54" s="4">
        <v>21</v>
      </c>
      <c r="AF54" s="8">
        <v>7</v>
      </c>
      <c r="AG54" s="2" t="s">
        <v>161</v>
      </c>
      <c r="AH54" s="3">
        <v>10</v>
      </c>
      <c r="AI54" s="4">
        <v>8</v>
      </c>
      <c r="AJ54" s="6" t="s">
        <v>169</v>
      </c>
      <c r="AL54" s="6">
        <v>4521</v>
      </c>
      <c r="AM54" s="9">
        <v>105</v>
      </c>
    </row>
    <row r="55" spans="1:39" x14ac:dyDescent="0.25">
      <c r="A55" s="13" t="s">
        <v>91</v>
      </c>
      <c r="B55" s="12" t="e">
        <f t="shared" si="0"/>
        <v>#DIV/0!</v>
      </c>
      <c r="C55" s="12" t="e">
        <f t="shared" si="1"/>
        <v>#VALUE!</v>
      </c>
      <c r="D55" s="8">
        <v>0</v>
      </c>
      <c r="E55" s="2">
        <v>0</v>
      </c>
      <c r="F55" s="3">
        <v>0</v>
      </c>
      <c r="G55" s="4">
        <v>0</v>
      </c>
      <c r="H55" s="8">
        <v>0</v>
      </c>
      <c r="I55" s="2">
        <v>0</v>
      </c>
      <c r="J55" s="3">
        <v>0</v>
      </c>
      <c r="K55" s="4">
        <v>0</v>
      </c>
      <c r="L55" s="8">
        <v>0</v>
      </c>
      <c r="M55" s="2">
        <v>0</v>
      </c>
      <c r="N55" s="3">
        <v>0</v>
      </c>
      <c r="O55" s="4">
        <v>0</v>
      </c>
      <c r="P55" s="8">
        <v>0</v>
      </c>
      <c r="Q55" s="2">
        <v>0</v>
      </c>
      <c r="R55" s="3">
        <v>0</v>
      </c>
      <c r="S55" s="4">
        <v>0</v>
      </c>
      <c r="T55" s="8" t="s">
        <v>161</v>
      </c>
      <c r="U55" s="2" t="s">
        <v>161</v>
      </c>
      <c r="V55" s="3" t="s">
        <v>161</v>
      </c>
      <c r="W55" s="4" t="s">
        <v>161</v>
      </c>
      <c r="X55" s="8" t="s">
        <v>161</v>
      </c>
      <c r="Y55" s="2">
        <v>0</v>
      </c>
      <c r="Z55" s="3">
        <v>0</v>
      </c>
      <c r="AA55" s="4">
        <v>0</v>
      </c>
      <c r="AB55" s="8">
        <v>0</v>
      </c>
      <c r="AC55" s="2">
        <v>0</v>
      </c>
      <c r="AD55" s="3">
        <v>0</v>
      </c>
      <c r="AE55" s="4">
        <v>0</v>
      </c>
      <c r="AF55" s="8" t="s">
        <v>161</v>
      </c>
      <c r="AG55" s="2">
        <v>0</v>
      </c>
      <c r="AH55" s="3">
        <v>0</v>
      </c>
      <c r="AI55" s="4">
        <v>0</v>
      </c>
      <c r="AJ55" s="6" t="s">
        <v>170</v>
      </c>
      <c r="AL55" s="6">
        <v>45423</v>
      </c>
      <c r="AM55" s="9">
        <v>107</v>
      </c>
    </row>
    <row r="56" spans="1:39" x14ac:dyDescent="0.25">
      <c r="A56" s="13" t="s">
        <v>92</v>
      </c>
      <c r="B56" s="12">
        <f t="shared" si="0"/>
        <v>0.2</v>
      </c>
      <c r="C56" s="12">
        <f t="shared" si="1"/>
        <v>-5.3191489361702128E-2</v>
      </c>
      <c r="D56" s="8">
        <v>13</v>
      </c>
      <c r="E56" s="2" t="s">
        <v>161</v>
      </c>
      <c r="F56" s="3">
        <v>5</v>
      </c>
      <c r="G56" s="4">
        <v>6</v>
      </c>
      <c r="H56" s="8">
        <v>7</v>
      </c>
      <c r="I56" s="2">
        <v>0</v>
      </c>
      <c r="J56" s="3" t="s">
        <v>161</v>
      </c>
      <c r="K56" s="4" t="s">
        <v>161</v>
      </c>
      <c r="L56" s="8" t="s">
        <v>161</v>
      </c>
      <c r="M56" s="2">
        <v>0</v>
      </c>
      <c r="N56" s="3">
        <v>0</v>
      </c>
      <c r="O56" s="4">
        <v>0</v>
      </c>
      <c r="P56" s="8">
        <v>6</v>
      </c>
      <c r="Q56" s="2">
        <v>0</v>
      </c>
      <c r="R56" s="3" t="s">
        <v>161</v>
      </c>
      <c r="S56" s="4" t="s">
        <v>161</v>
      </c>
      <c r="T56" s="8">
        <v>84</v>
      </c>
      <c r="U56" s="2">
        <v>78</v>
      </c>
      <c r="V56" s="3">
        <v>94</v>
      </c>
      <c r="W56" s="4">
        <v>89</v>
      </c>
      <c r="X56" s="8">
        <v>6</v>
      </c>
      <c r="Y56" s="2">
        <v>8</v>
      </c>
      <c r="Z56" s="3">
        <v>6</v>
      </c>
      <c r="AA56" s="4">
        <v>17</v>
      </c>
      <c r="AB56" s="8" t="s">
        <v>161</v>
      </c>
      <c r="AC56" s="2" t="s">
        <v>161</v>
      </c>
      <c r="AD56" s="3" t="s">
        <v>161</v>
      </c>
      <c r="AE56" s="4" t="s">
        <v>161</v>
      </c>
      <c r="AF56" s="8">
        <v>5</v>
      </c>
      <c r="AG56" s="2">
        <v>5</v>
      </c>
      <c r="AH56" s="3">
        <v>5</v>
      </c>
      <c r="AI56" s="4">
        <v>14</v>
      </c>
      <c r="AJ56" s="6" t="s">
        <v>170</v>
      </c>
      <c r="AL56" s="6">
        <v>12955</v>
      </c>
      <c r="AM56" s="9">
        <v>109</v>
      </c>
    </row>
    <row r="57" spans="1:39" x14ac:dyDescent="0.25">
      <c r="A57" s="13" t="s">
        <v>93</v>
      </c>
      <c r="B57" s="12" t="e">
        <f t="shared" si="0"/>
        <v>#VALUE!</v>
      </c>
      <c r="C57" s="12">
        <f t="shared" si="1"/>
        <v>-0.27027027027027029</v>
      </c>
      <c r="D57" s="8" t="s">
        <v>161</v>
      </c>
      <c r="E57" s="2" t="s">
        <v>161</v>
      </c>
      <c r="F57" s="3" t="s">
        <v>161</v>
      </c>
      <c r="G57" s="4" t="s">
        <v>161</v>
      </c>
      <c r="H57" s="8" t="s">
        <v>161</v>
      </c>
      <c r="I57" s="2">
        <v>0</v>
      </c>
      <c r="J57" s="3" t="s">
        <v>161</v>
      </c>
      <c r="K57" s="4" t="s">
        <v>161</v>
      </c>
      <c r="L57" s="8">
        <v>0</v>
      </c>
      <c r="M57" s="2">
        <v>0</v>
      </c>
      <c r="N57" s="3">
        <v>0</v>
      </c>
      <c r="O57" s="4">
        <v>0</v>
      </c>
      <c r="P57" s="8" t="s">
        <v>161</v>
      </c>
      <c r="Q57" s="2">
        <v>0</v>
      </c>
      <c r="R57" s="3" t="s">
        <v>161</v>
      </c>
      <c r="S57" s="4" t="s">
        <v>161</v>
      </c>
      <c r="T57" s="8">
        <v>23</v>
      </c>
      <c r="U57" s="2">
        <v>22</v>
      </c>
      <c r="V57" s="3">
        <v>37</v>
      </c>
      <c r="W57" s="4">
        <v>27</v>
      </c>
      <c r="X57" s="8">
        <v>9</v>
      </c>
      <c r="Y57" s="2" t="s">
        <v>161</v>
      </c>
      <c r="Z57" s="3">
        <v>11</v>
      </c>
      <c r="AA57" s="4">
        <v>11</v>
      </c>
      <c r="AB57" s="8">
        <v>7</v>
      </c>
      <c r="AC57" s="2" t="s">
        <v>161</v>
      </c>
      <c r="AD57" s="3">
        <v>7</v>
      </c>
      <c r="AE57" s="4" t="s">
        <v>161</v>
      </c>
      <c r="AF57" s="8" t="s">
        <v>161</v>
      </c>
      <c r="AG57" s="2" t="s">
        <v>161</v>
      </c>
      <c r="AH57" s="3" t="s">
        <v>161</v>
      </c>
      <c r="AI57" s="4">
        <v>8</v>
      </c>
      <c r="AJ57" s="6" t="s">
        <v>162</v>
      </c>
      <c r="AL57" s="6">
        <v>782969</v>
      </c>
      <c r="AM57" s="9">
        <v>111</v>
      </c>
    </row>
    <row r="58" spans="1:39" x14ac:dyDescent="0.25">
      <c r="A58" s="13" t="s">
        <v>94</v>
      </c>
      <c r="B58" s="12">
        <f t="shared" si="0"/>
        <v>0.60501567398119127</v>
      </c>
      <c r="C58" s="12">
        <f t="shared" si="1"/>
        <v>0.26821192052980131</v>
      </c>
      <c r="D58" s="8">
        <v>353</v>
      </c>
      <c r="E58" s="2">
        <v>282</v>
      </c>
      <c r="F58" s="3">
        <v>319</v>
      </c>
      <c r="G58" s="4">
        <v>512</v>
      </c>
      <c r="H58" s="8">
        <v>251</v>
      </c>
      <c r="I58" s="2">
        <v>226</v>
      </c>
      <c r="J58" s="3">
        <v>271</v>
      </c>
      <c r="K58" s="4">
        <v>453</v>
      </c>
      <c r="L58" s="8">
        <v>76</v>
      </c>
      <c r="M58" s="2">
        <v>50</v>
      </c>
      <c r="N58" s="3">
        <v>61</v>
      </c>
      <c r="O58" s="4">
        <v>57</v>
      </c>
      <c r="P58" s="8">
        <v>220</v>
      </c>
      <c r="Q58" s="2">
        <v>212</v>
      </c>
      <c r="R58" s="3">
        <v>261</v>
      </c>
      <c r="S58" s="4">
        <v>450</v>
      </c>
      <c r="T58" s="8">
        <v>3265</v>
      </c>
      <c r="U58" s="2">
        <v>2631</v>
      </c>
      <c r="V58" s="3">
        <v>2718</v>
      </c>
      <c r="W58" s="4">
        <v>3447</v>
      </c>
      <c r="X58" s="8">
        <v>2018</v>
      </c>
      <c r="Y58" s="2">
        <v>1331</v>
      </c>
      <c r="Z58" s="3">
        <v>1539</v>
      </c>
      <c r="AA58" s="4">
        <v>2096</v>
      </c>
      <c r="AB58" s="8">
        <v>1722</v>
      </c>
      <c r="AC58" s="2">
        <v>1102</v>
      </c>
      <c r="AD58" s="3">
        <v>1262</v>
      </c>
      <c r="AE58" s="4">
        <v>1538</v>
      </c>
      <c r="AF58" s="8">
        <v>306</v>
      </c>
      <c r="AG58" s="2">
        <v>233</v>
      </c>
      <c r="AH58" s="3">
        <v>285</v>
      </c>
      <c r="AI58" s="4">
        <v>563</v>
      </c>
      <c r="AJ58" s="6" t="s">
        <v>169</v>
      </c>
      <c r="AL58" s="6">
        <v>52991</v>
      </c>
      <c r="AM58" s="9">
        <v>113</v>
      </c>
    </row>
    <row r="59" spans="1:39" x14ac:dyDescent="0.25">
      <c r="A59" s="13" t="s">
        <v>95</v>
      </c>
      <c r="B59" s="12">
        <f t="shared" si="0"/>
        <v>0.54545454545454541</v>
      </c>
      <c r="C59" s="12">
        <f t="shared" si="1"/>
        <v>5.0761421319796954E-2</v>
      </c>
      <c r="D59" s="8">
        <v>30</v>
      </c>
      <c r="E59" s="2">
        <v>18</v>
      </c>
      <c r="F59" s="3">
        <v>22</v>
      </c>
      <c r="G59" s="4">
        <v>34</v>
      </c>
      <c r="H59" s="8">
        <v>29</v>
      </c>
      <c r="I59" s="2">
        <v>16</v>
      </c>
      <c r="J59" s="3">
        <v>18</v>
      </c>
      <c r="K59" s="4">
        <v>32</v>
      </c>
      <c r="L59" s="8">
        <v>8</v>
      </c>
      <c r="M59" s="2" t="s">
        <v>161</v>
      </c>
      <c r="N59" s="3" t="s">
        <v>161</v>
      </c>
      <c r="O59" s="4" t="s">
        <v>161</v>
      </c>
      <c r="P59" s="8">
        <v>26</v>
      </c>
      <c r="Q59" s="2">
        <v>16</v>
      </c>
      <c r="R59" s="3">
        <v>18</v>
      </c>
      <c r="S59" s="4">
        <v>31</v>
      </c>
      <c r="T59" s="8">
        <v>228</v>
      </c>
      <c r="U59" s="2">
        <v>211</v>
      </c>
      <c r="V59" s="3">
        <v>197</v>
      </c>
      <c r="W59" s="4">
        <v>207</v>
      </c>
      <c r="X59" s="8">
        <v>169</v>
      </c>
      <c r="Y59" s="2">
        <v>139</v>
      </c>
      <c r="Z59" s="3">
        <v>109</v>
      </c>
      <c r="AA59" s="4">
        <v>144</v>
      </c>
      <c r="AB59" s="8">
        <v>135</v>
      </c>
      <c r="AC59" s="2">
        <v>109</v>
      </c>
      <c r="AD59" s="3">
        <v>73</v>
      </c>
      <c r="AE59" s="4">
        <v>95</v>
      </c>
      <c r="AF59" s="8">
        <v>35</v>
      </c>
      <c r="AG59" s="2">
        <v>31</v>
      </c>
      <c r="AH59" s="3">
        <v>36</v>
      </c>
      <c r="AI59" s="4">
        <v>50</v>
      </c>
      <c r="AJ59" s="6" t="s">
        <v>164</v>
      </c>
      <c r="AL59" s="6">
        <v>22680</v>
      </c>
      <c r="AM59" s="9">
        <v>115</v>
      </c>
    </row>
    <row r="60" spans="1:39" x14ac:dyDescent="0.25">
      <c r="A60" s="13" t="s">
        <v>96</v>
      </c>
      <c r="B60" s="12" t="e">
        <f t="shared" si="0"/>
        <v>#VALUE!</v>
      </c>
      <c r="C60" s="12">
        <f t="shared" si="1"/>
        <v>0.90476190476190477</v>
      </c>
      <c r="D60" s="8" t="s">
        <v>161</v>
      </c>
      <c r="E60" s="2">
        <v>5</v>
      </c>
      <c r="F60" s="3" t="s">
        <v>161</v>
      </c>
      <c r="G60" s="4">
        <v>6</v>
      </c>
      <c r="H60" s="8" t="s">
        <v>161</v>
      </c>
      <c r="I60" s="2" t="s">
        <v>161</v>
      </c>
      <c r="J60" s="3" t="s">
        <v>161</v>
      </c>
      <c r="K60" s="4" t="s">
        <v>161</v>
      </c>
      <c r="L60" s="8">
        <v>0</v>
      </c>
      <c r="M60" s="2">
        <v>0</v>
      </c>
      <c r="N60" s="3">
        <v>0</v>
      </c>
      <c r="O60" s="4" t="s">
        <v>161</v>
      </c>
      <c r="P60" s="8" t="s">
        <v>161</v>
      </c>
      <c r="Q60" s="2" t="s">
        <v>161</v>
      </c>
      <c r="R60" s="3" t="s">
        <v>161</v>
      </c>
      <c r="S60" s="4" t="s">
        <v>161</v>
      </c>
      <c r="T60" s="8">
        <v>35</v>
      </c>
      <c r="U60" s="2">
        <v>37</v>
      </c>
      <c r="V60" s="3">
        <v>21</v>
      </c>
      <c r="W60" s="4">
        <v>40</v>
      </c>
      <c r="X60" s="8">
        <v>6</v>
      </c>
      <c r="Y60" s="2" t="s">
        <v>161</v>
      </c>
      <c r="Z60" s="3">
        <v>5</v>
      </c>
      <c r="AA60" s="4">
        <v>5</v>
      </c>
      <c r="AB60" s="8" t="s">
        <v>161</v>
      </c>
      <c r="AC60" s="2" t="s">
        <v>161</v>
      </c>
      <c r="AD60" s="3" t="s">
        <v>161</v>
      </c>
      <c r="AE60" s="4" t="s">
        <v>161</v>
      </c>
      <c r="AF60" s="8">
        <v>5</v>
      </c>
      <c r="AG60" s="2" t="s">
        <v>161</v>
      </c>
      <c r="AH60" s="3" t="s">
        <v>161</v>
      </c>
      <c r="AI60" s="4" t="s">
        <v>161</v>
      </c>
      <c r="AJ60" s="6" t="s">
        <v>168</v>
      </c>
      <c r="AL60" s="6">
        <v>169064</v>
      </c>
      <c r="AM60" s="9">
        <v>117</v>
      </c>
    </row>
    <row r="61" spans="1:39" x14ac:dyDescent="0.25">
      <c r="A61" s="13" t="s">
        <v>97</v>
      </c>
      <c r="B61" s="12">
        <f t="shared" si="0"/>
        <v>8.9743589743589744E-2</v>
      </c>
      <c r="C61" s="12">
        <f t="shared" si="1"/>
        <v>2.729528535980149E-2</v>
      </c>
      <c r="D61" s="8">
        <v>115</v>
      </c>
      <c r="E61" s="2">
        <v>91</v>
      </c>
      <c r="F61" s="3">
        <v>78</v>
      </c>
      <c r="G61" s="4">
        <v>85</v>
      </c>
      <c r="H61" s="8">
        <v>96</v>
      </c>
      <c r="I61" s="2">
        <v>76</v>
      </c>
      <c r="J61" s="3">
        <v>64</v>
      </c>
      <c r="K61" s="4">
        <v>76</v>
      </c>
      <c r="L61" s="8">
        <v>18</v>
      </c>
      <c r="M61" s="2">
        <v>9</v>
      </c>
      <c r="N61" s="3" t="s">
        <v>161</v>
      </c>
      <c r="O61" s="4" t="s">
        <v>161</v>
      </c>
      <c r="P61" s="8">
        <v>92</v>
      </c>
      <c r="Q61" s="2">
        <v>71</v>
      </c>
      <c r="R61" s="3">
        <v>64</v>
      </c>
      <c r="S61" s="4">
        <v>76</v>
      </c>
      <c r="T61" s="8">
        <v>1180</v>
      </c>
      <c r="U61" s="2">
        <v>893</v>
      </c>
      <c r="V61" s="3">
        <v>806</v>
      </c>
      <c r="W61" s="4">
        <v>828</v>
      </c>
      <c r="X61" s="8">
        <v>965</v>
      </c>
      <c r="Y61" s="2">
        <v>655</v>
      </c>
      <c r="Z61" s="3">
        <v>554</v>
      </c>
      <c r="AA61" s="4">
        <v>557</v>
      </c>
      <c r="AB61" s="8">
        <v>803</v>
      </c>
      <c r="AC61" s="2">
        <v>507</v>
      </c>
      <c r="AD61" s="3">
        <v>350</v>
      </c>
      <c r="AE61" s="4">
        <v>286</v>
      </c>
      <c r="AF61" s="8">
        <v>167</v>
      </c>
      <c r="AG61" s="2">
        <v>150</v>
      </c>
      <c r="AH61" s="3">
        <v>209</v>
      </c>
      <c r="AI61" s="4">
        <v>276</v>
      </c>
      <c r="AJ61" s="6" t="s">
        <v>167</v>
      </c>
      <c r="AL61" s="6">
        <v>14251</v>
      </c>
      <c r="AM61" s="9">
        <v>119</v>
      </c>
    </row>
    <row r="62" spans="1:39" x14ac:dyDescent="0.25">
      <c r="A62" s="13" t="s">
        <v>98</v>
      </c>
      <c r="B62" s="12">
        <f t="shared" si="0"/>
        <v>1.7142857142857142</v>
      </c>
      <c r="C62" s="12">
        <f t="shared" si="1"/>
        <v>-9.0909090909090912E-2</v>
      </c>
      <c r="D62" s="8" t="s">
        <v>161</v>
      </c>
      <c r="E62" s="2" t="s">
        <v>161</v>
      </c>
      <c r="F62" s="3">
        <v>7</v>
      </c>
      <c r="G62" s="4">
        <v>19</v>
      </c>
      <c r="H62" s="8" t="s">
        <v>161</v>
      </c>
      <c r="I62" s="2">
        <v>0</v>
      </c>
      <c r="J62" s="3">
        <v>6</v>
      </c>
      <c r="K62" s="4">
        <v>12</v>
      </c>
      <c r="L62" s="8">
        <v>0</v>
      </c>
      <c r="M62" s="2">
        <v>0</v>
      </c>
      <c r="N62" s="3">
        <v>0</v>
      </c>
      <c r="O62" s="4" t="s">
        <v>161</v>
      </c>
      <c r="P62" s="8" t="s">
        <v>161</v>
      </c>
      <c r="Q62" s="2">
        <v>0</v>
      </c>
      <c r="R62" s="3">
        <v>6</v>
      </c>
      <c r="S62" s="4">
        <v>12</v>
      </c>
      <c r="T62" s="8">
        <v>27</v>
      </c>
      <c r="U62" s="2">
        <v>31</v>
      </c>
      <c r="V62" s="3">
        <v>33</v>
      </c>
      <c r="W62" s="4">
        <v>30</v>
      </c>
      <c r="X62" s="8">
        <v>6</v>
      </c>
      <c r="Y62" s="2">
        <v>8</v>
      </c>
      <c r="Z62" s="3" t="s">
        <v>161</v>
      </c>
      <c r="AA62" s="4">
        <v>6</v>
      </c>
      <c r="AB62" s="8">
        <v>0</v>
      </c>
      <c r="AC62" s="2" t="s">
        <v>161</v>
      </c>
      <c r="AD62" s="3">
        <v>0</v>
      </c>
      <c r="AE62" s="4">
        <v>0</v>
      </c>
      <c r="AF62" s="8">
        <v>6</v>
      </c>
      <c r="AG62" s="2">
        <v>7</v>
      </c>
      <c r="AH62" s="3" t="s">
        <v>161</v>
      </c>
      <c r="AI62" s="4">
        <v>6</v>
      </c>
      <c r="AJ62" s="6" t="s">
        <v>168</v>
      </c>
      <c r="AL62" s="6">
        <v>30193</v>
      </c>
      <c r="AM62" s="9">
        <v>121</v>
      </c>
    </row>
    <row r="63" spans="1:39" x14ac:dyDescent="0.25">
      <c r="A63" s="13" t="s">
        <v>99</v>
      </c>
      <c r="B63" s="12">
        <f t="shared" si="0"/>
        <v>0.22222222222222221</v>
      </c>
      <c r="C63" s="12">
        <f t="shared" si="1"/>
        <v>0.4</v>
      </c>
      <c r="D63" s="8">
        <v>13</v>
      </c>
      <c r="E63" s="2" t="s">
        <v>161</v>
      </c>
      <c r="F63" s="3">
        <v>9</v>
      </c>
      <c r="G63" s="4">
        <v>11</v>
      </c>
      <c r="H63" s="8">
        <v>10</v>
      </c>
      <c r="I63" s="2" t="s">
        <v>161</v>
      </c>
      <c r="J63" s="3" t="s">
        <v>161</v>
      </c>
      <c r="K63" s="4">
        <v>7</v>
      </c>
      <c r="L63" s="8">
        <v>0</v>
      </c>
      <c r="M63" s="2">
        <v>0</v>
      </c>
      <c r="N63" s="3">
        <v>0</v>
      </c>
      <c r="O63" s="4">
        <v>0</v>
      </c>
      <c r="P63" s="8">
        <v>10</v>
      </c>
      <c r="Q63" s="2" t="s">
        <v>161</v>
      </c>
      <c r="R63" s="3" t="s">
        <v>161</v>
      </c>
      <c r="S63" s="4">
        <v>7</v>
      </c>
      <c r="T63" s="8">
        <v>61</v>
      </c>
      <c r="U63" s="2">
        <v>34</v>
      </c>
      <c r="V63" s="3">
        <v>45</v>
      </c>
      <c r="W63" s="4">
        <v>63</v>
      </c>
      <c r="X63" s="8">
        <v>10</v>
      </c>
      <c r="Y63" s="2">
        <v>6</v>
      </c>
      <c r="Z63" s="3">
        <v>9</v>
      </c>
      <c r="AA63" s="4">
        <v>16</v>
      </c>
      <c r="AB63" s="8" t="s">
        <v>161</v>
      </c>
      <c r="AC63" s="2" t="s">
        <v>161</v>
      </c>
      <c r="AD63" s="3" t="s">
        <v>161</v>
      </c>
      <c r="AE63" s="4" t="s">
        <v>161</v>
      </c>
      <c r="AF63" s="8">
        <v>7</v>
      </c>
      <c r="AG63" s="2">
        <v>5</v>
      </c>
      <c r="AH63" s="3">
        <v>7</v>
      </c>
      <c r="AI63" s="4">
        <v>15</v>
      </c>
      <c r="AJ63" s="6" t="s">
        <v>162</v>
      </c>
      <c r="AL63" s="6">
        <v>14867</v>
      </c>
      <c r="AM63" s="9">
        <v>123</v>
      </c>
    </row>
    <row r="64" spans="1:39" x14ac:dyDescent="0.25">
      <c r="A64" s="13" t="s">
        <v>100</v>
      </c>
      <c r="B64" s="12" t="e">
        <f t="shared" si="0"/>
        <v>#VALUE!</v>
      </c>
      <c r="C64" s="12">
        <f t="shared" si="1"/>
        <v>-0.15384615384615385</v>
      </c>
      <c r="D64" s="8" t="s">
        <v>161</v>
      </c>
      <c r="E64" s="2">
        <v>0</v>
      </c>
      <c r="F64" s="3" t="s">
        <v>161</v>
      </c>
      <c r="G64" s="4" t="s">
        <v>161</v>
      </c>
      <c r="H64" s="8" t="s">
        <v>161</v>
      </c>
      <c r="I64" s="2">
        <v>0</v>
      </c>
      <c r="J64" s="3" t="s">
        <v>161</v>
      </c>
      <c r="K64" s="4">
        <v>0</v>
      </c>
      <c r="L64" s="8">
        <v>0</v>
      </c>
      <c r="M64" s="2">
        <v>0</v>
      </c>
      <c r="N64" s="3" t="s">
        <v>161</v>
      </c>
      <c r="O64" s="4">
        <v>0</v>
      </c>
      <c r="P64" s="8" t="s">
        <v>161</v>
      </c>
      <c r="Q64" s="2">
        <v>0</v>
      </c>
      <c r="R64" s="3" t="s">
        <v>161</v>
      </c>
      <c r="S64" s="4">
        <v>0</v>
      </c>
      <c r="T64" s="8">
        <v>23</v>
      </c>
      <c r="U64" s="2">
        <v>28</v>
      </c>
      <c r="V64" s="3">
        <v>26</v>
      </c>
      <c r="W64" s="4">
        <v>22</v>
      </c>
      <c r="X64" s="8" t="s">
        <v>161</v>
      </c>
      <c r="Y64" s="2">
        <v>6</v>
      </c>
      <c r="Z64" s="3">
        <v>10</v>
      </c>
      <c r="AA64" s="4">
        <v>8</v>
      </c>
      <c r="AB64" s="8" t="s">
        <v>161</v>
      </c>
      <c r="AC64" s="2" t="s">
        <v>161</v>
      </c>
      <c r="AD64" s="3">
        <v>6</v>
      </c>
      <c r="AE64" s="4">
        <v>5</v>
      </c>
      <c r="AF64" s="8" t="s">
        <v>161</v>
      </c>
      <c r="AG64" s="2" t="s">
        <v>161</v>
      </c>
      <c r="AH64" s="3" t="s">
        <v>161</v>
      </c>
      <c r="AI64" s="4" t="s">
        <v>161</v>
      </c>
      <c r="AJ64" s="6" t="s">
        <v>163</v>
      </c>
      <c r="AL64" s="6">
        <v>62613</v>
      </c>
      <c r="AM64" s="9">
        <v>125</v>
      </c>
    </row>
    <row r="65" spans="1:39" x14ac:dyDescent="0.25">
      <c r="A65" s="13" t="s">
        <v>101</v>
      </c>
      <c r="B65" s="12">
        <f t="shared" si="0"/>
        <v>3.4</v>
      </c>
      <c r="C65" s="12">
        <f t="shared" si="1"/>
        <v>0.21875</v>
      </c>
      <c r="D65" s="8">
        <v>12</v>
      </c>
      <c r="E65" s="2">
        <v>14</v>
      </c>
      <c r="F65" s="3">
        <v>5</v>
      </c>
      <c r="G65" s="4">
        <v>22</v>
      </c>
      <c r="H65" s="8">
        <v>7</v>
      </c>
      <c r="I65" s="2">
        <v>8</v>
      </c>
      <c r="J65" s="3" t="s">
        <v>161</v>
      </c>
      <c r="K65" s="4">
        <v>14</v>
      </c>
      <c r="L65" s="8" t="s">
        <v>161</v>
      </c>
      <c r="M65" s="2">
        <v>0</v>
      </c>
      <c r="N65" s="3" t="s">
        <v>161</v>
      </c>
      <c r="O65" s="4">
        <v>0</v>
      </c>
      <c r="P65" s="8">
        <v>7</v>
      </c>
      <c r="Q65" s="2">
        <v>8</v>
      </c>
      <c r="R65" s="3" t="s">
        <v>161</v>
      </c>
      <c r="S65" s="4">
        <v>14</v>
      </c>
      <c r="T65" s="8">
        <v>108</v>
      </c>
      <c r="U65" s="2">
        <v>91</v>
      </c>
      <c r="V65" s="3">
        <v>96</v>
      </c>
      <c r="W65" s="4">
        <v>117</v>
      </c>
      <c r="X65" s="8">
        <v>11</v>
      </c>
      <c r="Y65" s="2">
        <v>12</v>
      </c>
      <c r="Z65" s="3">
        <v>14</v>
      </c>
      <c r="AA65" s="4">
        <v>35</v>
      </c>
      <c r="AB65" s="8">
        <v>5</v>
      </c>
      <c r="AC65" s="2" t="s">
        <v>161</v>
      </c>
      <c r="AD65" s="3" t="s">
        <v>161</v>
      </c>
      <c r="AE65" s="4">
        <v>14</v>
      </c>
      <c r="AF65" s="8">
        <v>6</v>
      </c>
      <c r="AG65" s="2">
        <v>9</v>
      </c>
      <c r="AH65" s="3">
        <v>10</v>
      </c>
      <c r="AI65" s="4">
        <v>21</v>
      </c>
      <c r="AJ65" s="6" t="s">
        <v>162</v>
      </c>
      <c r="AL65" s="6">
        <v>16293</v>
      </c>
      <c r="AM65" s="9">
        <v>127</v>
      </c>
    </row>
    <row r="66" spans="1:39" x14ac:dyDescent="0.25">
      <c r="A66" s="13" t="s">
        <v>102</v>
      </c>
      <c r="B66" s="12" t="e">
        <f t="shared" si="0"/>
        <v>#VALUE!</v>
      </c>
      <c r="C66" s="12">
        <f t="shared" si="1"/>
        <v>-0.28125</v>
      </c>
      <c r="D66" s="8" t="s">
        <v>161</v>
      </c>
      <c r="E66" s="2" t="s">
        <v>161</v>
      </c>
      <c r="F66" s="3" t="s">
        <v>161</v>
      </c>
      <c r="G66" s="4" t="s">
        <v>161</v>
      </c>
      <c r="H66" s="8" t="s">
        <v>161</v>
      </c>
      <c r="I66" s="2" t="s">
        <v>161</v>
      </c>
      <c r="J66" s="3" t="s">
        <v>161</v>
      </c>
      <c r="K66" s="4" t="s">
        <v>161</v>
      </c>
      <c r="L66" s="8">
        <v>0</v>
      </c>
      <c r="M66" s="2">
        <v>0</v>
      </c>
      <c r="N66" s="3">
        <v>0</v>
      </c>
      <c r="O66" s="4">
        <v>0</v>
      </c>
      <c r="P66" s="8" t="s">
        <v>161</v>
      </c>
      <c r="Q66" s="2" t="s">
        <v>161</v>
      </c>
      <c r="R66" s="3" t="s">
        <v>161</v>
      </c>
      <c r="S66" s="4" t="s">
        <v>161</v>
      </c>
      <c r="T66" s="8">
        <v>23</v>
      </c>
      <c r="U66" s="2">
        <v>21</v>
      </c>
      <c r="V66" s="3">
        <v>32</v>
      </c>
      <c r="W66" s="4">
        <v>23</v>
      </c>
      <c r="X66" s="8">
        <v>5</v>
      </c>
      <c r="Y66" s="2">
        <v>5</v>
      </c>
      <c r="Z66" s="3">
        <v>11</v>
      </c>
      <c r="AA66" s="4">
        <v>12</v>
      </c>
      <c r="AB66" s="8" t="s">
        <v>161</v>
      </c>
      <c r="AC66" s="2" t="s">
        <v>161</v>
      </c>
      <c r="AD66" s="3">
        <v>7</v>
      </c>
      <c r="AE66" s="4">
        <v>10</v>
      </c>
      <c r="AF66" s="8" t="s">
        <v>161</v>
      </c>
      <c r="AG66" s="2" t="s">
        <v>161</v>
      </c>
      <c r="AH66" s="3" t="s">
        <v>161</v>
      </c>
      <c r="AI66" s="4" t="s">
        <v>161</v>
      </c>
      <c r="AJ66" s="6" t="s">
        <v>168</v>
      </c>
      <c r="AL66" s="6">
        <v>7395</v>
      </c>
      <c r="AM66" s="9">
        <v>129</v>
      </c>
    </row>
    <row r="67" spans="1:39" x14ac:dyDescent="0.25">
      <c r="A67" s="13" t="s">
        <v>103</v>
      </c>
      <c r="B67" s="12">
        <f t="shared" ref="B67:B122" si="2">((G67-F67)/F67)</f>
        <v>-0.375</v>
      </c>
      <c r="C67" s="12">
        <f t="shared" ref="C67:C122" si="3">((W67-V67)/V67)</f>
        <v>0</v>
      </c>
      <c r="D67" s="8" t="s">
        <v>161</v>
      </c>
      <c r="E67" s="2" t="s">
        <v>161</v>
      </c>
      <c r="F67" s="3">
        <v>8</v>
      </c>
      <c r="G67" s="4">
        <v>5</v>
      </c>
      <c r="H67" s="8" t="s">
        <v>161</v>
      </c>
      <c r="I67" s="2" t="s">
        <v>161</v>
      </c>
      <c r="J67" s="3" t="s">
        <v>161</v>
      </c>
      <c r="K67" s="4" t="s">
        <v>161</v>
      </c>
      <c r="L67" s="8">
        <v>0</v>
      </c>
      <c r="M67" s="2">
        <v>0</v>
      </c>
      <c r="N67" s="3">
        <v>0</v>
      </c>
      <c r="O67" s="4">
        <v>0</v>
      </c>
      <c r="P67" s="8" t="s">
        <v>161</v>
      </c>
      <c r="Q67" s="2" t="s">
        <v>161</v>
      </c>
      <c r="R67" s="3" t="s">
        <v>161</v>
      </c>
      <c r="S67" s="4" t="s">
        <v>161</v>
      </c>
      <c r="T67" s="8">
        <v>20</v>
      </c>
      <c r="U67" s="2">
        <v>25</v>
      </c>
      <c r="V67" s="3">
        <v>27</v>
      </c>
      <c r="W67" s="4">
        <v>27</v>
      </c>
      <c r="X67" s="8">
        <v>5</v>
      </c>
      <c r="Y67" s="2">
        <v>8</v>
      </c>
      <c r="Z67" s="3">
        <v>7</v>
      </c>
      <c r="AA67" s="4">
        <v>12</v>
      </c>
      <c r="AB67" s="8" t="s">
        <v>161</v>
      </c>
      <c r="AC67" s="2" t="s">
        <v>161</v>
      </c>
      <c r="AD67" s="3" t="s">
        <v>161</v>
      </c>
      <c r="AE67" s="4">
        <v>11</v>
      </c>
      <c r="AF67" s="8" t="s">
        <v>161</v>
      </c>
      <c r="AG67" s="2">
        <v>5</v>
      </c>
      <c r="AH67" s="3" t="s">
        <v>161</v>
      </c>
      <c r="AI67" s="4" t="s">
        <v>161</v>
      </c>
      <c r="AJ67" s="6" t="s">
        <v>162</v>
      </c>
      <c r="AL67" s="6">
        <v>10513</v>
      </c>
      <c r="AM67" s="9">
        <v>131</v>
      </c>
    </row>
    <row r="68" spans="1:39" x14ac:dyDescent="0.25">
      <c r="A68" s="13" t="s">
        <v>104</v>
      </c>
      <c r="B68" s="12" t="e">
        <f t="shared" si="2"/>
        <v>#VALUE!</v>
      </c>
      <c r="C68" s="12">
        <f t="shared" si="3"/>
        <v>-0.2413793103448276</v>
      </c>
      <c r="D68" s="8" t="s">
        <v>161</v>
      </c>
      <c r="E68" s="2" t="s">
        <v>161</v>
      </c>
      <c r="F68" s="3" t="s">
        <v>161</v>
      </c>
      <c r="G68" s="4" t="s">
        <v>161</v>
      </c>
      <c r="H68" s="8" t="s">
        <v>161</v>
      </c>
      <c r="I68" s="2" t="s">
        <v>161</v>
      </c>
      <c r="J68" s="3" t="s">
        <v>161</v>
      </c>
      <c r="K68" s="4" t="s">
        <v>161</v>
      </c>
      <c r="L68" s="8">
        <v>0</v>
      </c>
      <c r="M68" s="2">
        <v>0</v>
      </c>
      <c r="N68" s="3">
        <v>0</v>
      </c>
      <c r="O68" s="4">
        <v>0</v>
      </c>
      <c r="P68" s="8" t="s">
        <v>161</v>
      </c>
      <c r="Q68" s="2" t="s">
        <v>161</v>
      </c>
      <c r="R68" s="3" t="s">
        <v>161</v>
      </c>
      <c r="S68" s="4" t="s">
        <v>161</v>
      </c>
      <c r="T68" s="8">
        <v>26</v>
      </c>
      <c r="U68" s="2">
        <v>12</v>
      </c>
      <c r="V68" s="3">
        <v>29</v>
      </c>
      <c r="W68" s="4">
        <v>22</v>
      </c>
      <c r="X68" s="8" t="s">
        <v>161</v>
      </c>
      <c r="Y68" s="2" t="s">
        <v>161</v>
      </c>
      <c r="Z68" s="3" t="s">
        <v>161</v>
      </c>
      <c r="AA68" s="4" t="s">
        <v>161</v>
      </c>
      <c r="AB68" s="8">
        <v>0</v>
      </c>
      <c r="AC68" s="2">
        <v>0</v>
      </c>
      <c r="AD68" s="3">
        <v>0</v>
      </c>
      <c r="AE68" s="4" t="s">
        <v>161</v>
      </c>
      <c r="AF68" s="8" t="s">
        <v>161</v>
      </c>
      <c r="AG68" s="2" t="s">
        <v>161</v>
      </c>
      <c r="AH68" s="3" t="s">
        <v>161</v>
      </c>
      <c r="AI68" s="4" t="s">
        <v>161</v>
      </c>
      <c r="AJ68" s="6" t="s">
        <v>168</v>
      </c>
      <c r="AL68" s="6">
        <v>21548</v>
      </c>
      <c r="AM68" s="9">
        <v>133</v>
      </c>
    </row>
    <row r="69" spans="1:39" x14ac:dyDescent="0.25">
      <c r="A69" s="13" t="s">
        <v>105</v>
      </c>
      <c r="B69" s="12">
        <f t="shared" si="2"/>
        <v>-0.2857142857142857</v>
      </c>
      <c r="C69" s="12">
        <f t="shared" si="3"/>
        <v>-0.05</v>
      </c>
      <c r="D69" s="8">
        <v>7</v>
      </c>
      <c r="E69" s="2">
        <v>7</v>
      </c>
      <c r="F69" s="3">
        <v>7</v>
      </c>
      <c r="G69" s="4">
        <v>5</v>
      </c>
      <c r="H69" s="8" t="s">
        <v>161</v>
      </c>
      <c r="I69" s="2" t="s">
        <v>161</v>
      </c>
      <c r="J69" s="3" t="s">
        <v>161</v>
      </c>
      <c r="K69" s="4">
        <v>5</v>
      </c>
      <c r="L69" s="8">
        <v>0</v>
      </c>
      <c r="M69" s="2">
        <v>0</v>
      </c>
      <c r="N69" s="3" t="s">
        <v>161</v>
      </c>
      <c r="O69" s="4">
        <v>0</v>
      </c>
      <c r="P69" s="8" t="s">
        <v>161</v>
      </c>
      <c r="Q69" s="2" t="s">
        <v>161</v>
      </c>
      <c r="R69" s="3" t="s">
        <v>161</v>
      </c>
      <c r="S69" s="4">
        <v>5</v>
      </c>
      <c r="T69" s="8">
        <v>52</v>
      </c>
      <c r="U69" s="2">
        <v>43</v>
      </c>
      <c r="V69" s="3">
        <v>40</v>
      </c>
      <c r="W69" s="4">
        <v>38</v>
      </c>
      <c r="X69" s="8">
        <v>15</v>
      </c>
      <c r="Y69" s="2">
        <v>7</v>
      </c>
      <c r="Z69" s="3" t="s">
        <v>161</v>
      </c>
      <c r="AA69" s="4">
        <v>5</v>
      </c>
      <c r="AB69" s="8" t="s">
        <v>161</v>
      </c>
      <c r="AC69" s="2">
        <v>0</v>
      </c>
      <c r="AD69" s="3">
        <v>0</v>
      </c>
      <c r="AE69" s="4" t="s">
        <v>161</v>
      </c>
      <c r="AF69" s="8">
        <v>12</v>
      </c>
      <c r="AG69" s="2">
        <v>7</v>
      </c>
      <c r="AH69" s="3" t="s">
        <v>161</v>
      </c>
      <c r="AI69" s="4">
        <v>5</v>
      </c>
      <c r="AJ69" s="6" t="s">
        <v>168</v>
      </c>
      <c r="AL69" s="6">
        <v>13080</v>
      </c>
      <c r="AM69" s="9">
        <v>135</v>
      </c>
    </row>
    <row r="70" spans="1:39" x14ac:dyDescent="0.25">
      <c r="A70" s="13" t="s">
        <v>106</v>
      </c>
      <c r="B70" s="12" t="e">
        <f t="shared" si="2"/>
        <v>#VALUE!</v>
      </c>
      <c r="C70" s="12">
        <f t="shared" si="3"/>
        <v>0</v>
      </c>
      <c r="D70" s="8" t="s">
        <v>161</v>
      </c>
      <c r="E70" s="2" t="s">
        <v>161</v>
      </c>
      <c r="F70" s="3" t="s">
        <v>161</v>
      </c>
      <c r="G70" s="4" t="s">
        <v>161</v>
      </c>
      <c r="H70" s="8" t="s">
        <v>161</v>
      </c>
      <c r="I70" s="2" t="s">
        <v>161</v>
      </c>
      <c r="J70" s="3" t="s">
        <v>161</v>
      </c>
      <c r="K70" s="4" t="s">
        <v>161</v>
      </c>
      <c r="L70" s="8">
        <v>0</v>
      </c>
      <c r="M70" s="2">
        <v>0</v>
      </c>
      <c r="N70" s="3">
        <v>0</v>
      </c>
      <c r="O70" s="4">
        <v>0</v>
      </c>
      <c r="P70" s="8" t="s">
        <v>161</v>
      </c>
      <c r="Q70" s="2" t="s">
        <v>161</v>
      </c>
      <c r="R70" s="3" t="s">
        <v>161</v>
      </c>
      <c r="S70" s="4" t="s">
        <v>161</v>
      </c>
      <c r="T70" s="8">
        <v>17</v>
      </c>
      <c r="U70" s="2">
        <v>14</v>
      </c>
      <c r="V70" s="3">
        <v>11</v>
      </c>
      <c r="W70" s="4">
        <v>11</v>
      </c>
      <c r="X70" s="8">
        <v>5</v>
      </c>
      <c r="Y70" s="2">
        <v>6</v>
      </c>
      <c r="Z70" s="3">
        <v>5</v>
      </c>
      <c r="AA70" s="4">
        <v>7</v>
      </c>
      <c r="AB70" s="8">
        <v>5</v>
      </c>
      <c r="AC70" s="2" t="s">
        <v>161</v>
      </c>
      <c r="AD70" s="3" t="s">
        <v>161</v>
      </c>
      <c r="AE70" s="4" t="s">
        <v>161</v>
      </c>
      <c r="AF70" s="8">
        <v>0</v>
      </c>
      <c r="AG70" s="2" t="s">
        <v>161</v>
      </c>
      <c r="AH70" s="3" t="s">
        <v>161</v>
      </c>
      <c r="AI70" s="4" t="s">
        <v>161</v>
      </c>
      <c r="AJ70" s="6" t="s">
        <v>166</v>
      </c>
      <c r="AL70" s="6">
        <v>24275</v>
      </c>
      <c r="AM70" s="9">
        <v>137</v>
      </c>
    </row>
    <row r="71" spans="1:39" x14ac:dyDescent="0.25">
      <c r="A71" s="13" t="s">
        <v>107</v>
      </c>
      <c r="B71" s="12">
        <f t="shared" si="2"/>
        <v>2</v>
      </c>
      <c r="C71" s="12">
        <f t="shared" si="3"/>
        <v>0.44285714285714284</v>
      </c>
      <c r="D71" s="8">
        <v>7</v>
      </c>
      <c r="E71" s="2">
        <v>9</v>
      </c>
      <c r="F71" s="3">
        <v>5</v>
      </c>
      <c r="G71" s="4">
        <v>15</v>
      </c>
      <c r="H71" s="8">
        <v>6</v>
      </c>
      <c r="I71" s="2">
        <v>7</v>
      </c>
      <c r="J71" s="3" t="s">
        <v>161</v>
      </c>
      <c r="K71" s="4">
        <v>8</v>
      </c>
      <c r="L71" s="8" t="s">
        <v>161</v>
      </c>
      <c r="M71" s="2" t="s">
        <v>161</v>
      </c>
      <c r="N71" s="3" t="s">
        <v>161</v>
      </c>
      <c r="O71" s="4" t="s">
        <v>161</v>
      </c>
      <c r="P71" s="8">
        <v>6</v>
      </c>
      <c r="Q71" s="2">
        <v>7</v>
      </c>
      <c r="R71" s="3" t="s">
        <v>161</v>
      </c>
      <c r="S71" s="4">
        <v>8</v>
      </c>
      <c r="T71" s="8">
        <v>76</v>
      </c>
      <c r="U71" s="2">
        <v>72</v>
      </c>
      <c r="V71" s="3">
        <v>70</v>
      </c>
      <c r="W71" s="4">
        <v>101</v>
      </c>
      <c r="X71" s="8">
        <v>24</v>
      </c>
      <c r="Y71" s="2">
        <v>24</v>
      </c>
      <c r="Z71" s="3">
        <v>23</v>
      </c>
      <c r="AA71" s="4">
        <v>48</v>
      </c>
      <c r="AB71" s="8">
        <v>15</v>
      </c>
      <c r="AC71" s="2">
        <v>17</v>
      </c>
      <c r="AD71" s="3">
        <v>12</v>
      </c>
      <c r="AE71" s="4">
        <v>27</v>
      </c>
      <c r="AF71" s="8">
        <v>9</v>
      </c>
      <c r="AG71" s="2">
        <v>7</v>
      </c>
      <c r="AH71" s="3">
        <v>11</v>
      </c>
      <c r="AI71" s="4">
        <v>22</v>
      </c>
      <c r="AJ71" s="6" t="s">
        <v>164</v>
      </c>
      <c r="AL71" s="6">
        <v>8888</v>
      </c>
      <c r="AM71" s="9">
        <v>139</v>
      </c>
    </row>
    <row r="72" spans="1:39" x14ac:dyDescent="0.25">
      <c r="A72" s="13" t="s">
        <v>108</v>
      </c>
      <c r="B72" s="12" t="e">
        <f t="shared" si="2"/>
        <v>#VALUE!</v>
      </c>
      <c r="C72" s="12">
        <f t="shared" si="3"/>
        <v>-0.52</v>
      </c>
      <c r="D72" s="8" t="s">
        <v>161</v>
      </c>
      <c r="E72" s="2">
        <v>0</v>
      </c>
      <c r="F72" s="3" t="s">
        <v>161</v>
      </c>
      <c r="G72" s="4" t="s">
        <v>161</v>
      </c>
      <c r="H72" s="8">
        <v>0</v>
      </c>
      <c r="I72" s="2">
        <v>0</v>
      </c>
      <c r="J72" s="3" t="s">
        <v>161</v>
      </c>
      <c r="K72" s="4">
        <v>0</v>
      </c>
      <c r="L72" s="8">
        <v>0</v>
      </c>
      <c r="M72" s="2">
        <v>0</v>
      </c>
      <c r="N72" s="3">
        <v>0</v>
      </c>
      <c r="O72" s="4">
        <v>0</v>
      </c>
      <c r="P72" s="8">
        <v>0</v>
      </c>
      <c r="Q72" s="2">
        <v>0</v>
      </c>
      <c r="R72" s="3" t="s">
        <v>161</v>
      </c>
      <c r="S72" s="4">
        <v>0</v>
      </c>
      <c r="T72" s="8">
        <v>18</v>
      </c>
      <c r="U72" s="2">
        <v>16</v>
      </c>
      <c r="V72" s="3">
        <v>25</v>
      </c>
      <c r="W72" s="4">
        <v>12</v>
      </c>
      <c r="X72" s="8" t="s">
        <v>161</v>
      </c>
      <c r="Y72" s="2">
        <v>6</v>
      </c>
      <c r="Z72" s="3" t="s">
        <v>161</v>
      </c>
      <c r="AA72" s="4" t="s">
        <v>161</v>
      </c>
      <c r="AB72" s="8">
        <v>0</v>
      </c>
      <c r="AC72" s="2" t="s">
        <v>161</v>
      </c>
      <c r="AD72" s="3" t="s">
        <v>161</v>
      </c>
      <c r="AE72" s="4">
        <v>0</v>
      </c>
      <c r="AF72" s="8" t="s">
        <v>161</v>
      </c>
      <c r="AG72" s="2">
        <v>5</v>
      </c>
      <c r="AH72" s="3" t="s">
        <v>161</v>
      </c>
      <c r="AI72" s="4" t="s">
        <v>161</v>
      </c>
      <c r="AJ72" s="6" t="s">
        <v>170</v>
      </c>
      <c r="AL72" s="6">
        <v>27432</v>
      </c>
      <c r="AM72" s="9">
        <v>141</v>
      </c>
    </row>
    <row r="73" spans="1:39" x14ac:dyDescent="0.25">
      <c r="A73" s="13" t="s">
        <v>109</v>
      </c>
      <c r="B73" s="12" t="e">
        <f t="shared" si="2"/>
        <v>#VALUE!</v>
      </c>
      <c r="C73" s="12">
        <f t="shared" si="3"/>
        <v>-0.1</v>
      </c>
      <c r="D73" s="8">
        <v>0</v>
      </c>
      <c r="E73" s="2" t="s">
        <v>161</v>
      </c>
      <c r="F73" s="3" t="s">
        <v>161</v>
      </c>
      <c r="G73" s="4" t="s">
        <v>161</v>
      </c>
      <c r="H73" s="8">
        <v>0</v>
      </c>
      <c r="I73" s="2" t="s">
        <v>161</v>
      </c>
      <c r="J73" s="3">
        <v>0</v>
      </c>
      <c r="K73" s="4" t="s">
        <v>161</v>
      </c>
      <c r="L73" s="8">
        <v>0</v>
      </c>
      <c r="M73" s="2">
        <v>0</v>
      </c>
      <c r="N73" s="3">
        <v>0</v>
      </c>
      <c r="O73" s="4">
        <v>0</v>
      </c>
      <c r="P73" s="8">
        <v>0</v>
      </c>
      <c r="Q73" s="2" t="s">
        <v>161</v>
      </c>
      <c r="R73" s="3">
        <v>0</v>
      </c>
      <c r="S73" s="4" t="s">
        <v>161</v>
      </c>
      <c r="T73" s="8">
        <v>44</v>
      </c>
      <c r="U73" s="2">
        <v>42</v>
      </c>
      <c r="V73" s="3">
        <v>50</v>
      </c>
      <c r="W73" s="4">
        <v>45</v>
      </c>
      <c r="X73" s="8">
        <v>5</v>
      </c>
      <c r="Y73" s="2" t="s">
        <v>161</v>
      </c>
      <c r="Z73" s="3">
        <v>10</v>
      </c>
      <c r="AA73" s="4" t="s">
        <v>161</v>
      </c>
      <c r="AB73" s="8">
        <v>0</v>
      </c>
      <c r="AC73" s="2" t="s">
        <v>161</v>
      </c>
      <c r="AD73" s="3">
        <v>5</v>
      </c>
      <c r="AE73" s="4" t="s">
        <v>161</v>
      </c>
      <c r="AF73" s="8">
        <v>5</v>
      </c>
      <c r="AG73" s="2" t="s">
        <v>161</v>
      </c>
      <c r="AH73" s="3">
        <v>5</v>
      </c>
      <c r="AI73" s="4" t="s">
        <v>161</v>
      </c>
      <c r="AJ73" s="6" t="s">
        <v>163</v>
      </c>
      <c r="AL73" s="6">
        <v>8680</v>
      </c>
      <c r="AM73" s="9">
        <v>143</v>
      </c>
    </row>
    <row r="74" spans="1:39" x14ac:dyDescent="0.25">
      <c r="A74" s="13" t="s">
        <v>110</v>
      </c>
      <c r="B74" s="12" t="e">
        <f t="shared" si="2"/>
        <v>#VALUE!</v>
      </c>
      <c r="C74" s="12">
        <f t="shared" si="3"/>
        <v>-0.16666666666666666</v>
      </c>
      <c r="D74" s="8" t="s">
        <v>161</v>
      </c>
      <c r="E74" s="2" t="s">
        <v>161</v>
      </c>
      <c r="F74" s="3" t="s">
        <v>161</v>
      </c>
      <c r="G74" s="4" t="s">
        <v>161</v>
      </c>
      <c r="H74" s="8" t="s">
        <v>161</v>
      </c>
      <c r="I74" s="2" t="s">
        <v>161</v>
      </c>
      <c r="J74" s="3" t="s">
        <v>161</v>
      </c>
      <c r="K74" s="4" t="s">
        <v>161</v>
      </c>
      <c r="L74" s="8">
        <v>0</v>
      </c>
      <c r="M74" s="2">
        <v>0</v>
      </c>
      <c r="N74" s="3">
        <v>0</v>
      </c>
      <c r="O74" s="4">
        <v>0</v>
      </c>
      <c r="P74" s="8" t="s">
        <v>161</v>
      </c>
      <c r="Q74" s="2" t="s">
        <v>161</v>
      </c>
      <c r="R74" s="3" t="s">
        <v>161</v>
      </c>
      <c r="S74" s="4" t="s">
        <v>161</v>
      </c>
      <c r="T74" s="8">
        <v>11</v>
      </c>
      <c r="U74" s="2">
        <v>6</v>
      </c>
      <c r="V74" s="3">
        <v>12</v>
      </c>
      <c r="W74" s="4">
        <v>10</v>
      </c>
      <c r="X74" s="8" t="s">
        <v>161</v>
      </c>
      <c r="Y74" s="2" t="s">
        <v>161</v>
      </c>
      <c r="Z74" s="3" t="s">
        <v>161</v>
      </c>
      <c r="AA74" s="4" t="s">
        <v>161</v>
      </c>
      <c r="AB74" s="8">
        <v>0</v>
      </c>
      <c r="AC74" s="2">
        <v>0</v>
      </c>
      <c r="AD74" s="3">
        <v>0</v>
      </c>
      <c r="AE74" s="4">
        <v>0</v>
      </c>
      <c r="AF74" s="8" t="s">
        <v>161</v>
      </c>
      <c r="AG74" s="2" t="s">
        <v>161</v>
      </c>
      <c r="AH74" s="3" t="s">
        <v>161</v>
      </c>
      <c r="AI74" s="4" t="s">
        <v>161</v>
      </c>
      <c r="AJ74" s="6" t="s">
        <v>170</v>
      </c>
      <c r="AL74" s="6">
        <v>92701</v>
      </c>
      <c r="AM74" s="9">
        <v>151</v>
      </c>
    </row>
    <row r="75" spans="1:39" x14ac:dyDescent="0.25">
      <c r="A75" s="13" t="s">
        <v>111</v>
      </c>
      <c r="B75" s="12">
        <f t="shared" si="2"/>
        <v>0.28301886792452829</v>
      </c>
      <c r="C75" s="12">
        <f t="shared" si="3"/>
        <v>8.3003952569169967E-2</v>
      </c>
      <c r="D75" s="8">
        <v>44</v>
      </c>
      <c r="E75" s="2">
        <v>46</v>
      </c>
      <c r="F75" s="3">
        <v>53</v>
      </c>
      <c r="G75" s="4">
        <v>68</v>
      </c>
      <c r="H75" s="8">
        <v>38</v>
      </c>
      <c r="I75" s="2">
        <v>39</v>
      </c>
      <c r="J75" s="3">
        <v>41</v>
      </c>
      <c r="K75" s="4">
        <v>55</v>
      </c>
      <c r="L75" s="8">
        <v>38</v>
      </c>
      <c r="M75" s="2">
        <v>6</v>
      </c>
      <c r="N75" s="3" t="s">
        <v>161</v>
      </c>
      <c r="O75" s="4" t="s">
        <v>161</v>
      </c>
      <c r="P75" s="8">
        <v>36</v>
      </c>
      <c r="Q75" s="2">
        <v>38</v>
      </c>
      <c r="R75" s="3">
        <v>41</v>
      </c>
      <c r="S75" s="4">
        <v>55</v>
      </c>
      <c r="T75" s="8">
        <v>364</v>
      </c>
      <c r="U75" s="2">
        <v>327</v>
      </c>
      <c r="V75" s="3">
        <v>253</v>
      </c>
      <c r="W75" s="4">
        <v>274</v>
      </c>
      <c r="X75" s="8">
        <v>199</v>
      </c>
      <c r="Y75" s="2">
        <v>162</v>
      </c>
      <c r="Z75" s="3">
        <v>128</v>
      </c>
      <c r="AA75" s="4">
        <v>149</v>
      </c>
      <c r="AB75" s="8">
        <v>160</v>
      </c>
      <c r="AC75" s="2">
        <v>115</v>
      </c>
      <c r="AD75" s="3">
        <v>75</v>
      </c>
      <c r="AE75" s="4">
        <v>86</v>
      </c>
      <c r="AF75" s="8">
        <v>39</v>
      </c>
      <c r="AG75" s="2">
        <v>47</v>
      </c>
      <c r="AH75" s="3">
        <v>55</v>
      </c>
      <c r="AI75" s="4">
        <v>65</v>
      </c>
      <c r="AJ75" s="6" t="s">
        <v>164</v>
      </c>
      <c r="AL75" s="6">
        <v>11637</v>
      </c>
      <c r="AM75" s="9">
        <v>153</v>
      </c>
    </row>
    <row r="76" spans="1:39" x14ac:dyDescent="0.25">
      <c r="A76" s="13" t="s">
        <v>112</v>
      </c>
      <c r="B76" s="12" t="e">
        <f t="shared" si="2"/>
        <v>#VALUE!</v>
      </c>
      <c r="C76" s="12">
        <f t="shared" si="3"/>
        <v>0.30769230769230771</v>
      </c>
      <c r="D76" s="8" t="s">
        <v>161</v>
      </c>
      <c r="E76" s="2" t="s">
        <v>161</v>
      </c>
      <c r="F76" s="3" t="s">
        <v>161</v>
      </c>
      <c r="G76" s="4">
        <v>8</v>
      </c>
      <c r="H76" s="8" t="s">
        <v>161</v>
      </c>
      <c r="I76" s="2" t="s">
        <v>161</v>
      </c>
      <c r="J76" s="3" t="s">
        <v>161</v>
      </c>
      <c r="K76" s="4">
        <v>7</v>
      </c>
      <c r="L76" s="8">
        <v>0</v>
      </c>
      <c r="M76" s="2">
        <v>0</v>
      </c>
      <c r="N76" s="3">
        <v>0</v>
      </c>
      <c r="O76" s="4">
        <v>0</v>
      </c>
      <c r="P76" s="8" t="s">
        <v>161</v>
      </c>
      <c r="Q76" s="2" t="s">
        <v>161</v>
      </c>
      <c r="R76" s="3" t="s">
        <v>161</v>
      </c>
      <c r="S76" s="4">
        <v>7</v>
      </c>
      <c r="T76" s="8">
        <v>25</v>
      </c>
      <c r="U76" s="2">
        <v>13</v>
      </c>
      <c r="V76" s="3">
        <v>13</v>
      </c>
      <c r="W76" s="4">
        <v>17</v>
      </c>
      <c r="X76" s="8">
        <v>6</v>
      </c>
      <c r="Y76" s="2" t="s">
        <v>161</v>
      </c>
      <c r="Z76" s="3" t="s">
        <v>161</v>
      </c>
      <c r="AA76" s="4">
        <v>5</v>
      </c>
      <c r="AB76" s="8" t="s">
        <v>161</v>
      </c>
      <c r="AC76" s="2">
        <v>0</v>
      </c>
      <c r="AD76" s="3" t="s">
        <v>161</v>
      </c>
      <c r="AE76" s="4" t="s">
        <v>161</v>
      </c>
      <c r="AF76" s="8" t="s">
        <v>161</v>
      </c>
      <c r="AG76" s="2" t="s">
        <v>161</v>
      </c>
      <c r="AH76" s="3" t="s">
        <v>161</v>
      </c>
      <c r="AI76" s="4" t="s">
        <v>161</v>
      </c>
      <c r="AJ76" s="6" t="s">
        <v>168</v>
      </c>
      <c r="AL76" s="6">
        <v>19581</v>
      </c>
      <c r="AM76" s="9">
        <v>155</v>
      </c>
    </row>
    <row r="77" spans="1:39" x14ac:dyDescent="0.25">
      <c r="A77" s="13" t="s">
        <v>113</v>
      </c>
      <c r="B77" s="12" t="e">
        <f t="shared" si="2"/>
        <v>#VALUE!</v>
      </c>
      <c r="C77" s="12">
        <f t="shared" si="3"/>
        <v>0.19148936170212766</v>
      </c>
      <c r="D77" s="8">
        <v>5</v>
      </c>
      <c r="E77" s="2">
        <v>0</v>
      </c>
      <c r="F77" s="3" t="s">
        <v>161</v>
      </c>
      <c r="G77" s="4">
        <v>11</v>
      </c>
      <c r="H77" s="8" t="s">
        <v>161</v>
      </c>
      <c r="I77" s="2">
        <v>0</v>
      </c>
      <c r="J77" s="3" t="s">
        <v>161</v>
      </c>
      <c r="K77" s="4">
        <v>9</v>
      </c>
      <c r="L77" s="8">
        <v>0</v>
      </c>
      <c r="M77" s="2">
        <v>0</v>
      </c>
      <c r="N77" s="3" t="s">
        <v>161</v>
      </c>
      <c r="O77" s="4" t="s">
        <v>161</v>
      </c>
      <c r="P77" s="8" t="s">
        <v>161</v>
      </c>
      <c r="Q77" s="2">
        <v>0</v>
      </c>
      <c r="R77" s="3" t="s">
        <v>161</v>
      </c>
      <c r="S77" s="4">
        <v>8</v>
      </c>
      <c r="T77" s="8">
        <v>68</v>
      </c>
      <c r="U77" s="2">
        <v>54</v>
      </c>
      <c r="V77" s="3">
        <v>47</v>
      </c>
      <c r="W77" s="4">
        <v>56</v>
      </c>
      <c r="X77" s="8">
        <v>17</v>
      </c>
      <c r="Y77" s="2">
        <v>17</v>
      </c>
      <c r="Z77" s="3">
        <v>15</v>
      </c>
      <c r="AA77" s="4">
        <v>23</v>
      </c>
      <c r="AB77" s="8">
        <v>8</v>
      </c>
      <c r="AC77" s="2">
        <v>8</v>
      </c>
      <c r="AD77" s="3">
        <v>7</v>
      </c>
      <c r="AE77" s="4">
        <v>12</v>
      </c>
      <c r="AF77" s="8">
        <v>9</v>
      </c>
      <c r="AG77" s="2">
        <v>9</v>
      </c>
      <c r="AH77" s="3">
        <v>8</v>
      </c>
      <c r="AI77" s="4">
        <v>11</v>
      </c>
      <c r="AJ77" s="6" t="s">
        <v>163</v>
      </c>
      <c r="AL77" s="6">
        <v>31659</v>
      </c>
      <c r="AM77" s="9">
        <v>157</v>
      </c>
    </row>
    <row r="78" spans="1:39" x14ac:dyDescent="0.25">
      <c r="A78" s="13" t="s">
        <v>114</v>
      </c>
      <c r="B78" s="12" t="e">
        <f t="shared" si="2"/>
        <v>#VALUE!</v>
      </c>
      <c r="C78" s="12">
        <f t="shared" si="3"/>
        <v>0.20512820512820512</v>
      </c>
      <c r="D78" s="8" t="s">
        <v>161</v>
      </c>
      <c r="E78" s="2" t="s">
        <v>161</v>
      </c>
      <c r="F78" s="3" t="s">
        <v>161</v>
      </c>
      <c r="G78" s="4" t="s">
        <v>161</v>
      </c>
      <c r="H78" s="8" t="s">
        <v>161</v>
      </c>
      <c r="I78" s="2" t="s">
        <v>161</v>
      </c>
      <c r="J78" s="3" t="s">
        <v>161</v>
      </c>
      <c r="K78" s="4">
        <v>0</v>
      </c>
      <c r="L78" s="8">
        <v>0</v>
      </c>
      <c r="M78" s="2">
        <v>0</v>
      </c>
      <c r="N78" s="3">
        <v>0</v>
      </c>
      <c r="O78" s="4">
        <v>0</v>
      </c>
      <c r="P78" s="8" t="s">
        <v>161</v>
      </c>
      <c r="Q78" s="2" t="s">
        <v>161</v>
      </c>
      <c r="R78" s="3" t="s">
        <v>161</v>
      </c>
      <c r="S78" s="4">
        <v>0</v>
      </c>
      <c r="T78" s="8">
        <v>48</v>
      </c>
      <c r="U78" s="2">
        <v>53</v>
      </c>
      <c r="V78" s="3">
        <v>39</v>
      </c>
      <c r="W78" s="4">
        <v>47</v>
      </c>
      <c r="X78" s="8" t="s">
        <v>161</v>
      </c>
      <c r="Y78" s="2">
        <v>6</v>
      </c>
      <c r="Z78" s="3">
        <v>9</v>
      </c>
      <c r="AA78" s="4">
        <v>6</v>
      </c>
      <c r="AB78" s="8">
        <v>0</v>
      </c>
      <c r="AC78" s="2">
        <v>0</v>
      </c>
      <c r="AD78" s="3">
        <v>0</v>
      </c>
      <c r="AE78" s="4" t="s">
        <v>161</v>
      </c>
      <c r="AF78" s="8" t="s">
        <v>161</v>
      </c>
      <c r="AG78" s="2">
        <v>6</v>
      </c>
      <c r="AH78" s="3">
        <v>9</v>
      </c>
      <c r="AI78" s="4">
        <v>5</v>
      </c>
      <c r="AJ78" s="6" t="s">
        <v>170</v>
      </c>
      <c r="AL78" s="6">
        <v>11287</v>
      </c>
      <c r="AM78" s="9">
        <v>159</v>
      </c>
    </row>
    <row r="79" spans="1:39" x14ac:dyDescent="0.25">
      <c r="A79" s="13" t="s">
        <v>115</v>
      </c>
      <c r="B79" s="12" t="e">
        <f t="shared" si="2"/>
        <v>#DIV/0!</v>
      </c>
      <c r="C79" s="12" t="e">
        <f t="shared" si="3"/>
        <v>#DIV/0!</v>
      </c>
      <c r="AL79" s="6">
        <v>17120</v>
      </c>
      <c r="AM79" s="9">
        <v>161</v>
      </c>
    </row>
    <row r="80" spans="1:39" x14ac:dyDescent="0.25">
      <c r="A80" s="13" t="s">
        <v>116</v>
      </c>
      <c r="B80" s="12" t="e">
        <f t="shared" si="2"/>
        <v>#DIV/0!</v>
      </c>
      <c r="C80" s="12" t="e">
        <f t="shared" si="3"/>
        <v>#DIV/0!</v>
      </c>
      <c r="AL80" s="6">
        <v>67875</v>
      </c>
      <c r="AM80" s="9">
        <v>145</v>
      </c>
    </row>
    <row r="81" spans="1:39" x14ac:dyDescent="0.25">
      <c r="A81" s="13" t="s">
        <v>117</v>
      </c>
      <c r="B81" s="12" t="e">
        <f t="shared" si="2"/>
        <v>#DIV/0!</v>
      </c>
      <c r="C81" s="12" t="e">
        <f t="shared" si="3"/>
        <v>#DIV/0!</v>
      </c>
      <c r="AL81" s="6">
        <v>16888</v>
      </c>
      <c r="AM81" s="9">
        <v>147</v>
      </c>
    </row>
    <row r="82" spans="1:39" x14ac:dyDescent="0.25">
      <c r="A82" s="13" t="s">
        <v>118</v>
      </c>
      <c r="B82" s="12" t="e">
        <f t="shared" si="2"/>
        <v>#DIV/0!</v>
      </c>
      <c r="C82" s="12" t="e">
        <f t="shared" si="3"/>
        <v>#DIV/0!</v>
      </c>
      <c r="AL82" s="6">
        <v>9152</v>
      </c>
      <c r="AM82" s="9">
        <v>149</v>
      </c>
    </row>
    <row r="83" spans="1:39" x14ac:dyDescent="0.25">
      <c r="A83" s="13" t="s">
        <v>119</v>
      </c>
      <c r="B83" s="12" t="e">
        <f t="shared" si="2"/>
        <v>#DIV/0!</v>
      </c>
      <c r="C83" s="12" t="e">
        <f t="shared" si="3"/>
        <v>#DIV/0!</v>
      </c>
      <c r="AL83" s="6">
        <v>30003</v>
      </c>
      <c r="AM83" s="9">
        <v>163</v>
      </c>
    </row>
    <row r="84" spans="1:39" x14ac:dyDescent="0.25">
      <c r="A84" s="13" t="s">
        <v>120</v>
      </c>
      <c r="B84" s="12" t="e">
        <f t="shared" si="2"/>
        <v>#DIV/0!</v>
      </c>
      <c r="C84" s="12" t="e">
        <f t="shared" si="3"/>
        <v>#DIV/0!</v>
      </c>
      <c r="AL84" s="6">
        <v>6113</v>
      </c>
      <c r="AM84" s="9">
        <v>165</v>
      </c>
    </row>
    <row r="85" spans="1:39" x14ac:dyDescent="0.25">
      <c r="A85" s="13" t="s">
        <v>121</v>
      </c>
      <c r="B85" s="12" t="e">
        <f t="shared" si="2"/>
        <v>#DIV/0!</v>
      </c>
      <c r="C85" s="12" t="e">
        <f t="shared" si="3"/>
        <v>#DIV/0!</v>
      </c>
      <c r="AL85" s="6">
        <v>22641</v>
      </c>
      <c r="AM85" s="9">
        <v>167</v>
      </c>
    </row>
    <row r="86" spans="1:39" x14ac:dyDescent="0.25">
      <c r="A86" s="13" t="s">
        <v>122</v>
      </c>
      <c r="B86" s="12" t="e">
        <f t="shared" si="2"/>
        <v>#DIV/0!</v>
      </c>
      <c r="C86" s="12" t="e">
        <f t="shared" si="3"/>
        <v>#DIV/0!</v>
      </c>
      <c r="AL86" s="6">
        <v>10286</v>
      </c>
      <c r="AM86" s="9">
        <v>169</v>
      </c>
    </row>
    <row r="87" spans="1:39" x14ac:dyDescent="0.25">
      <c r="A87" s="13" t="s">
        <v>123</v>
      </c>
      <c r="B87" s="12" t="e">
        <f t="shared" si="2"/>
        <v>#DIV/0!</v>
      </c>
      <c r="C87" s="12" t="e">
        <f t="shared" si="3"/>
        <v>#DIV/0!</v>
      </c>
      <c r="AL87" s="6">
        <v>11338</v>
      </c>
      <c r="AM87" s="9">
        <v>171</v>
      </c>
    </row>
    <row r="88" spans="1:39" x14ac:dyDescent="0.25">
      <c r="A88" s="13" t="s">
        <v>124</v>
      </c>
      <c r="B88" s="12" t="e">
        <f t="shared" si="2"/>
        <v>#DIV/0!</v>
      </c>
      <c r="C88" s="12" t="e">
        <f t="shared" si="3"/>
        <v>#DIV/0!</v>
      </c>
      <c r="AL88" s="6">
        <v>28114</v>
      </c>
      <c r="AM88" s="9">
        <v>173</v>
      </c>
    </row>
    <row r="89" spans="1:39" x14ac:dyDescent="0.25">
      <c r="A89" s="13" t="s">
        <v>125</v>
      </c>
      <c r="B89" s="12" t="e">
        <f t="shared" si="2"/>
        <v>#DIV/0!</v>
      </c>
      <c r="C89" s="12" t="e">
        <f t="shared" si="3"/>
        <v>#DIV/0!</v>
      </c>
      <c r="AL89" s="6">
        <v>13726</v>
      </c>
      <c r="AM89" s="9">
        <v>175</v>
      </c>
    </row>
    <row r="90" spans="1:39" x14ac:dyDescent="0.25">
      <c r="A90" s="13" t="s">
        <v>126</v>
      </c>
      <c r="B90" s="12" t="e">
        <f t="shared" si="2"/>
        <v>#DIV/0!</v>
      </c>
      <c r="C90" s="12" t="e">
        <f t="shared" si="3"/>
        <v>#DIV/0!</v>
      </c>
      <c r="AL90" s="6">
        <v>30928</v>
      </c>
      <c r="AM90" s="9">
        <v>177</v>
      </c>
    </row>
    <row r="91" spans="1:39" x14ac:dyDescent="0.25">
      <c r="A91" s="13" t="s">
        <v>127</v>
      </c>
      <c r="B91" s="12" t="e">
        <f t="shared" si="2"/>
        <v>#DIV/0!</v>
      </c>
      <c r="C91" s="12" t="e">
        <f t="shared" si="3"/>
        <v>#DIV/0!</v>
      </c>
      <c r="AL91" s="6">
        <v>46738</v>
      </c>
      <c r="AM91" s="9">
        <v>179</v>
      </c>
    </row>
    <row r="92" spans="1:39" x14ac:dyDescent="0.25">
      <c r="A92" s="13" t="s">
        <v>128</v>
      </c>
      <c r="B92" s="12" t="e">
        <f t="shared" si="2"/>
        <v>#DIV/0!</v>
      </c>
      <c r="C92" s="12" t="e">
        <f t="shared" si="3"/>
        <v>#DIV/0!</v>
      </c>
      <c r="AL92" s="6">
        <v>7537</v>
      </c>
      <c r="AM92" s="9">
        <v>181</v>
      </c>
    </row>
    <row r="93" spans="1:39" x14ac:dyDescent="0.25">
      <c r="A93" s="13" t="s">
        <v>129</v>
      </c>
      <c r="B93" s="12" t="e">
        <f t="shared" si="2"/>
        <v>#DIV/0!</v>
      </c>
      <c r="C93" s="12" t="e">
        <f t="shared" si="3"/>
        <v>#DIV/0!</v>
      </c>
      <c r="AL93" s="6">
        <v>23772</v>
      </c>
      <c r="AM93" s="9">
        <v>183</v>
      </c>
    </row>
    <row r="94" spans="1:39" x14ac:dyDescent="0.25">
      <c r="A94" s="13" t="s">
        <v>130</v>
      </c>
      <c r="B94" s="12" t="e">
        <f t="shared" si="2"/>
        <v>#DIV/0!</v>
      </c>
      <c r="C94" s="12" t="e">
        <f t="shared" si="3"/>
        <v>#DIV/0!</v>
      </c>
      <c r="AL94" s="6">
        <v>67607</v>
      </c>
      <c r="AM94" s="9">
        <v>185</v>
      </c>
    </row>
    <row r="95" spans="1:39" x14ac:dyDescent="0.25">
      <c r="A95" s="13" t="s">
        <v>131</v>
      </c>
      <c r="B95" s="12" t="e">
        <f t="shared" si="2"/>
        <v>#DIV/0!</v>
      </c>
      <c r="C95" s="12" t="e">
        <f t="shared" si="3"/>
        <v>#DIV/0!</v>
      </c>
      <c r="AL95" s="6">
        <v>11278</v>
      </c>
      <c r="AM95" s="9">
        <v>187</v>
      </c>
    </row>
    <row r="96" spans="1:39" x14ac:dyDescent="0.25">
      <c r="A96" s="13" t="s">
        <v>132</v>
      </c>
      <c r="B96" s="12" t="e">
        <f t="shared" si="2"/>
        <v>#DIV/0!</v>
      </c>
      <c r="C96" s="12" t="e">
        <f t="shared" si="3"/>
        <v>#DIV/0!</v>
      </c>
      <c r="AL96" s="6">
        <v>4051</v>
      </c>
      <c r="AM96" s="9">
        <v>189</v>
      </c>
    </row>
    <row r="97" spans="1:39" x14ac:dyDescent="0.25">
      <c r="A97" s="13" t="s">
        <v>133</v>
      </c>
      <c r="B97" s="12" t="e">
        <f t="shared" si="2"/>
        <v>#DIV/0!</v>
      </c>
      <c r="C97" s="12" t="e">
        <f t="shared" si="3"/>
        <v>#DIV/0!</v>
      </c>
      <c r="AL97" s="6">
        <v>14644</v>
      </c>
      <c r="AM97" s="9">
        <v>191</v>
      </c>
    </row>
    <row r="98" spans="1:39" x14ac:dyDescent="0.25">
      <c r="A98" s="13" t="s">
        <v>134</v>
      </c>
      <c r="B98" s="12" t="e">
        <f t="shared" si="2"/>
        <v>#DIV/0!</v>
      </c>
      <c r="C98" s="12" t="e">
        <f t="shared" si="3"/>
        <v>#DIV/0!</v>
      </c>
      <c r="AL98" s="6">
        <v>28473</v>
      </c>
      <c r="AM98" s="9">
        <v>193</v>
      </c>
    </row>
    <row r="99" spans="1:39" x14ac:dyDescent="0.25">
      <c r="A99" s="13" t="s">
        <v>135</v>
      </c>
      <c r="B99" s="12" t="e">
        <f t="shared" si="2"/>
        <v>#DIV/0!</v>
      </c>
      <c r="C99" s="12" t="e">
        <f t="shared" si="3"/>
        <v>#DIV/0!</v>
      </c>
      <c r="AL99" s="6">
        <v>58669</v>
      </c>
      <c r="AM99" s="9">
        <v>195</v>
      </c>
    </row>
    <row r="100" spans="1:39" x14ac:dyDescent="0.25">
      <c r="A100" s="13" t="s">
        <v>136</v>
      </c>
      <c r="B100" s="12" t="e">
        <f t="shared" si="2"/>
        <v>#DIV/0!</v>
      </c>
      <c r="C100" s="12" t="e">
        <f t="shared" si="3"/>
        <v>#DIV/0!</v>
      </c>
      <c r="AL100" s="6">
        <v>13129</v>
      </c>
      <c r="AM100" s="9">
        <v>197</v>
      </c>
    </row>
    <row r="101" spans="1:39" x14ac:dyDescent="0.25">
      <c r="A101" s="13" t="s">
        <v>137</v>
      </c>
      <c r="B101" s="12" t="e">
        <f t="shared" si="2"/>
        <v>#DIV/0!</v>
      </c>
      <c r="C101" s="12" t="e">
        <f t="shared" si="3"/>
        <v>#DIV/0!</v>
      </c>
      <c r="AL101" s="6">
        <v>65034</v>
      </c>
      <c r="AM101" s="9">
        <v>199</v>
      </c>
    </row>
    <row r="102" spans="1:39" x14ac:dyDescent="0.25">
      <c r="A102" s="13" t="s">
        <v>138</v>
      </c>
      <c r="B102" s="12" t="e">
        <f t="shared" si="2"/>
        <v>#DIV/0!</v>
      </c>
      <c r="C102" s="12" t="e">
        <f t="shared" si="3"/>
        <v>#DIV/0!</v>
      </c>
      <c r="AL102" s="6">
        <v>2193</v>
      </c>
      <c r="AM102" s="9">
        <v>201</v>
      </c>
    </row>
    <row r="103" spans="1:39" x14ac:dyDescent="0.25">
      <c r="A103" s="13" t="s">
        <v>139</v>
      </c>
      <c r="B103" s="12" t="e">
        <f t="shared" si="2"/>
        <v>#DIV/0!</v>
      </c>
      <c r="C103" s="12" t="e">
        <f t="shared" si="3"/>
        <v>#DIV/0!</v>
      </c>
      <c r="AL103" s="6">
        <v>16037</v>
      </c>
      <c r="AM103" s="9">
        <v>203</v>
      </c>
    </row>
    <row r="104" spans="1:39" x14ac:dyDescent="0.25">
      <c r="A104" s="13" t="s">
        <v>140</v>
      </c>
      <c r="B104" s="12" t="e">
        <f t="shared" si="2"/>
        <v>#DIV/0!</v>
      </c>
      <c r="C104" s="12" t="e">
        <f t="shared" si="3"/>
        <v>#DIV/0!</v>
      </c>
      <c r="AL104" s="6">
        <v>24662</v>
      </c>
      <c r="AM104" s="9">
        <v>205</v>
      </c>
    </row>
    <row r="105" spans="1:39" x14ac:dyDescent="0.25">
      <c r="A105" s="13" t="s">
        <v>141</v>
      </c>
      <c r="B105" s="12" t="e">
        <f t="shared" si="2"/>
        <v>#DIV/0!</v>
      </c>
      <c r="C105" s="12" t="e">
        <f t="shared" si="3"/>
        <v>#DIV/0!</v>
      </c>
      <c r="AL105" s="6">
        <v>17991</v>
      </c>
      <c r="AM105" s="9">
        <v>207</v>
      </c>
    </row>
    <row r="106" spans="1:39" x14ac:dyDescent="0.25">
      <c r="A106" s="13" t="s">
        <v>142</v>
      </c>
      <c r="B106" s="12" t="e">
        <f t="shared" si="2"/>
        <v>#DIV/0!</v>
      </c>
      <c r="C106" s="12" t="e">
        <f t="shared" si="3"/>
        <v>#DIV/0!</v>
      </c>
      <c r="AL106" s="6">
        <v>57155</v>
      </c>
      <c r="AM106" s="9">
        <v>209</v>
      </c>
    </row>
    <row r="107" spans="1:39" x14ac:dyDescent="0.25">
      <c r="A107" s="13" t="s">
        <v>143</v>
      </c>
      <c r="B107" s="12" t="e">
        <f t="shared" si="2"/>
        <v>#DIV/0!</v>
      </c>
      <c r="C107" s="12" t="e">
        <f t="shared" si="3"/>
        <v>#DIV/0!</v>
      </c>
      <c r="AL107" s="6">
        <v>48065</v>
      </c>
      <c r="AM107" s="9">
        <v>211</v>
      </c>
    </row>
    <row r="108" spans="1:39" x14ac:dyDescent="0.25">
      <c r="A108" s="13" t="s">
        <v>144</v>
      </c>
      <c r="B108" s="12" t="e">
        <f t="shared" si="2"/>
        <v>#DIV/0!</v>
      </c>
      <c r="C108" s="12" t="e">
        <f t="shared" si="3"/>
        <v>#DIV/0!</v>
      </c>
      <c r="AL108" s="6">
        <v>19594</v>
      </c>
      <c r="AM108" s="9">
        <v>213</v>
      </c>
    </row>
    <row r="109" spans="1:39" x14ac:dyDescent="0.25">
      <c r="A109" s="13" t="s">
        <v>145</v>
      </c>
      <c r="B109" s="12" t="e">
        <f t="shared" si="2"/>
        <v>#DIV/0!</v>
      </c>
      <c r="C109" s="12" t="e">
        <f t="shared" si="3"/>
        <v>#DIV/0!</v>
      </c>
      <c r="AL109" s="6">
        <v>19490</v>
      </c>
      <c r="AM109" s="9">
        <v>215</v>
      </c>
    </row>
    <row r="110" spans="1:39" x14ac:dyDescent="0.25">
      <c r="A110" s="13" t="s">
        <v>146</v>
      </c>
      <c r="B110" s="12" t="e">
        <f t="shared" si="2"/>
        <v>#DIV/0!</v>
      </c>
      <c r="C110" s="12" t="e">
        <f t="shared" si="3"/>
        <v>#DIV/0!</v>
      </c>
      <c r="AL110" s="6">
        <v>26023</v>
      </c>
      <c r="AM110" s="9">
        <v>217</v>
      </c>
    </row>
    <row r="111" spans="1:39" x14ac:dyDescent="0.25">
      <c r="A111" s="13" t="s">
        <v>147</v>
      </c>
      <c r="B111" s="12" t="e">
        <f t="shared" si="2"/>
        <v>#DIV/0!</v>
      </c>
      <c r="C111" s="12" t="e">
        <f t="shared" si="3"/>
        <v>#DIV/0!</v>
      </c>
      <c r="AL111" s="6">
        <v>12243</v>
      </c>
      <c r="AM111" s="9">
        <v>219</v>
      </c>
    </row>
    <row r="112" spans="1:39" x14ac:dyDescent="0.25">
      <c r="A112" s="13" t="s">
        <v>148</v>
      </c>
      <c r="B112" s="12" t="e">
        <f t="shared" si="2"/>
        <v>#DIV/0!</v>
      </c>
      <c r="C112" s="12" t="e">
        <f t="shared" si="3"/>
        <v>#DIV/0!</v>
      </c>
      <c r="AL112" s="6">
        <v>14061</v>
      </c>
      <c r="AM112" s="9">
        <v>221</v>
      </c>
    </row>
    <row r="113" spans="1:39" x14ac:dyDescent="0.25">
      <c r="A113" s="13" t="s">
        <v>149</v>
      </c>
      <c r="B113" s="12" t="e">
        <f t="shared" si="2"/>
        <v>#DIV/0!</v>
      </c>
      <c r="C113" s="12" t="e">
        <f t="shared" si="3"/>
        <v>#DIV/0!</v>
      </c>
      <c r="AL113" s="6">
        <v>8474</v>
      </c>
      <c r="AM113" s="9">
        <v>223</v>
      </c>
    </row>
    <row r="114" spans="1:39" x14ac:dyDescent="0.25">
      <c r="A114" s="13" t="s">
        <v>150</v>
      </c>
      <c r="B114" s="12" t="e">
        <f t="shared" si="2"/>
        <v>#DIV/0!</v>
      </c>
      <c r="C114" s="12" t="e">
        <f t="shared" si="3"/>
        <v>#DIV/0!</v>
      </c>
      <c r="AL114" s="6">
        <v>13668</v>
      </c>
      <c r="AM114" s="9">
        <v>225</v>
      </c>
    </row>
    <row r="115" spans="1:39" x14ac:dyDescent="0.25">
      <c r="A115" s="13" t="s">
        <v>151</v>
      </c>
      <c r="B115" s="12" t="e">
        <f t="shared" si="2"/>
        <v>#DIV/0!</v>
      </c>
      <c r="C115" s="12" t="e">
        <f t="shared" si="3"/>
        <v>#DIV/0!</v>
      </c>
      <c r="AL115" s="6">
        <v>134554</v>
      </c>
      <c r="AM115" s="9">
        <v>227</v>
      </c>
    </row>
    <row r="116" spans="1:39" x14ac:dyDescent="0.25">
      <c r="A116" s="13" t="s">
        <v>152</v>
      </c>
      <c r="B116" s="12" t="e">
        <f t="shared" si="2"/>
        <v>#DIV/0!</v>
      </c>
      <c r="C116" s="12" t="e">
        <f t="shared" si="3"/>
        <v>#DIV/0!</v>
      </c>
      <c r="AL116" s="6">
        <v>12027</v>
      </c>
      <c r="AM116" s="9">
        <v>229</v>
      </c>
    </row>
    <row r="117" spans="1:39" x14ac:dyDescent="0.25">
      <c r="A117" s="13" t="s">
        <v>153</v>
      </c>
      <c r="B117" s="12" t="e">
        <f t="shared" si="2"/>
        <v>#DIV/0!</v>
      </c>
      <c r="C117" s="12" t="e">
        <f t="shared" si="3"/>
        <v>#DIV/0!</v>
      </c>
      <c r="AL117" s="6">
        <v>19555</v>
      </c>
      <c r="AM117" s="9">
        <v>231</v>
      </c>
    </row>
    <row r="118" spans="1:39" x14ac:dyDescent="0.25">
      <c r="A118" s="13" t="s">
        <v>154</v>
      </c>
      <c r="B118" s="12" t="e">
        <f t="shared" si="2"/>
        <v>#DIV/0!</v>
      </c>
      <c r="C118" s="12" t="e">
        <f t="shared" si="3"/>
        <v>#DIV/0!</v>
      </c>
      <c r="AL118" s="6">
        <v>13017</v>
      </c>
      <c r="AM118" s="9">
        <v>233</v>
      </c>
    </row>
    <row r="119" spans="1:39" x14ac:dyDescent="0.25">
      <c r="A119" s="13" t="s">
        <v>155</v>
      </c>
      <c r="B119" s="12" t="e">
        <f t="shared" si="2"/>
        <v>#DIV/0!</v>
      </c>
      <c r="C119" s="12" t="e">
        <f t="shared" si="3"/>
        <v>#DIV/0!</v>
      </c>
      <c r="AL119" s="6">
        <v>36712</v>
      </c>
      <c r="AM119" s="9">
        <v>235</v>
      </c>
    </row>
    <row r="120" spans="1:39" x14ac:dyDescent="0.25">
      <c r="A120" s="13" t="s">
        <v>156</v>
      </c>
      <c r="B120" s="12" t="e">
        <f t="shared" si="2"/>
        <v>#DIV/0!</v>
      </c>
      <c r="C120" s="12" t="e">
        <f t="shared" si="3"/>
        <v>#DIV/0!</v>
      </c>
      <c r="AL120" s="6">
        <v>6562</v>
      </c>
      <c r="AM120" s="9">
        <v>237</v>
      </c>
    </row>
    <row r="121" spans="1:39" x14ac:dyDescent="0.25">
      <c r="A121" s="13" t="s">
        <v>157</v>
      </c>
      <c r="B121" s="12" t="e">
        <f t="shared" si="2"/>
        <v>#DIV/0!</v>
      </c>
      <c r="C121" s="12" t="e">
        <f t="shared" si="3"/>
        <v>#DIV/0!</v>
      </c>
      <c r="AL121" s="6">
        <v>26871</v>
      </c>
      <c r="AM121" s="9">
        <v>239</v>
      </c>
    </row>
    <row r="122" spans="1:39" x14ac:dyDescent="0.25">
      <c r="A122" s="13" t="s">
        <v>158</v>
      </c>
      <c r="B122" s="12" t="e">
        <f t="shared" si="2"/>
        <v>#DIV/0!</v>
      </c>
      <c r="C122" s="12" t="e">
        <f t="shared" si="3"/>
        <v>#DIV/0!</v>
      </c>
    </row>
  </sheetData>
  <hyperlinks>
    <hyperlink ref="A36" r:id="rId1" display="https://www.kentucky-demographics.com/fayette-county-demographics" xr:uid="{DE365E71-B201-4342-AEEA-0D2E55CE5B6C}"/>
    <hyperlink ref="A61" r:id="rId2" display="https://www.kentucky-demographics.com/kenton-county-demographics" xr:uid="{D24E50EC-E813-F149-B8F5-24606DDEF187}"/>
    <hyperlink ref="A10" r:id="rId3" display="https://www.kentucky-demographics.com/boone-county-demographics" xr:uid="{BB2E3416-7148-2A4C-8AC4-CB7514A491C1}"/>
    <hyperlink ref="A116" r:id="rId4" display="https://www.kentucky-demographics.com/warren-county-demographics" xr:uid="{75F08785-04EC-374C-A874-494757FA8C6B}"/>
    <hyperlink ref="A49" r:id="rId5" display="https://www.kentucky-demographics.com/hardin-county-demographics" xr:uid="{18E2C2E6-2E0B-DF49-B4E9-01C828BB0070}"/>
    <hyperlink ref="A32" r:id="rId6" display="https://www.kentucky-demographics.com/daviess-county-demographics" xr:uid="{2BE30908-14D0-2B43-BB7C-CF9B8B81B54F}"/>
    <hyperlink ref="A21" r:id="rId7" display="https://www.kentucky-demographics.com/campbell-county-demographics" xr:uid="{77A06344-1ADC-C342-A746-8FC6C05EEED9}"/>
    <hyperlink ref="A75" r:id="rId8" display="https://www.kentucky-demographics.com/madison-county-demographics" xr:uid="{B751F218-AC18-6B49-BC4E-3A0704170404}"/>
    <hyperlink ref="A17" r:id="rId9" display="https://www.kentucky-demographics.com/bullitt-county-demographics" xr:uid="{0F911344-A1D0-E047-9F1B-9926ADD0D728}"/>
    <hyperlink ref="A26" r:id="rId10" display="https://www.kentucky-demographics.com/christian-county-demographics" xr:uid="{9E0CBCB0-61FB-F943-B56F-68B9D9798BA5}"/>
    <hyperlink ref="A81" r:id="rId11" display="https://www.kentucky-demographics.com/mccracken-county-demographics" xr:uid="{8013871C-790A-9D44-95EA-0D17C671B08F}"/>
    <hyperlink ref="A95" r:id="rId12" display="https://www.kentucky-demographics.com/oldham-county-demographics" xr:uid="{D2944979-E483-3247-835A-EF77F7DEA3E2}"/>
    <hyperlink ref="A102" r:id="rId13" display="https://www.kentucky-demographics.com/pulaski-county-demographics" xr:uid="{E39463DB-9C3A-BD41-9D38-D0C2C24D64CA}"/>
    <hyperlink ref="A65" r:id="rId14" display="https://www.kentucky-demographics.com/laurel-county-demographics" xr:uid="{69615637-E8EE-E249-BF40-18BFC6A100E2}"/>
    <hyperlink ref="A100" r:id="rId15" display="https://www.kentucky-demographics.com/pike-county-demographics" xr:uid="{6F3A8D78-03BF-CC43-A9E2-4E0C66464418}"/>
    <hyperlink ref="A107" r:id="rId16" display="https://www.kentucky-demographics.com/scott-county-demographics" xr:uid="{5B650509-434C-7843-8F4A-A4F2271F4799}"/>
    <hyperlink ref="A59" r:id="rId17" display="https://www.kentucky-demographics.com/jessamine-county-demographics" xr:uid="{FCDCAFA7-6391-824F-A007-1639533CB14D}"/>
    <hyperlink ref="A39" r:id="rId18" display="https://www.kentucky-demographics.com/franklin-county-demographics" xr:uid="{7EF3BEBC-4CF0-B148-95AC-732E6F119DBE}"/>
    <hyperlink ref="A12" r:id="rId19" display="https://www.kentucky-demographics.com/boyd-county-demographics" xr:uid="{9D64E298-1369-424E-A744-7074DACBA0F3}"/>
    <hyperlink ref="A108" r:id="rId20" display="https://www.kentucky-demographics.com/shelby-county-demographics" xr:uid="{D544BDFB-3273-2141-8054-76717DA5B249}"/>
    <hyperlink ref="A92" r:id="rId21" display="https://www.kentucky-demographics.com/nelson-county-demographics" xr:uid="{7AC05669-F069-6E48-A6E6-BD25ADD02558}"/>
    <hyperlink ref="A56" r:id="rId22" display="https://www.kentucky-demographics.com/hopkins-county-demographics" xr:uid="{A257E24C-90F1-1A44-B3D9-82258AAD9B8C}"/>
    <hyperlink ref="A53" r:id="rId23" display="https://www.kentucky-demographics.com/henderson-county-demographics" xr:uid="{F91BE734-02F4-8D46-ABF9-839ED6BC221D}"/>
    <hyperlink ref="A7" r:id="rId24" display="https://www.kentucky-demographics.com/barren-county-demographics" xr:uid="{F7D41361-A67E-2545-BBA2-290FBAEA6940}"/>
    <hyperlink ref="A20" r:id="rId25" display="https://www.kentucky-demographics.com/calloway-county-demographics" xr:uid="{11F4094C-57D3-C540-9850-88FC47C218CA}"/>
    <hyperlink ref="A27" r:id="rId26" display="https://www.kentucky-demographics.com/clark-county-demographics" xr:uid="{13A5B9F5-54E0-5F4C-8FBC-BA9377AF4AF2}"/>
    <hyperlink ref="A120" r:id="rId27" display="https://www.kentucky-demographics.com/whitley-county-demographics" xr:uid="{B87D3492-003D-A043-B8B5-499204BE019F}"/>
    <hyperlink ref="A44" r:id="rId28" display="https://www.kentucky-demographics.com/graves-county-demographics" xr:uid="{E64B79F9-2094-9243-BC6B-69AD6EC09859}"/>
    <hyperlink ref="A47" r:id="rId29" display="https://www.kentucky-demographics.com/greenup-county-demographics" xr:uid="{7C0FD3A0-991F-694F-962F-12BC1DA781D2}"/>
    <hyperlink ref="A38" r:id="rId30" display="https://www.kentucky-demographics.com/floyd-county-demographics" xr:uid="{36B96699-6A76-B546-B8E2-41CACAF9E1B8}"/>
    <hyperlink ref="A78" r:id="rId31" display="https://www.kentucky-demographics.com/marshall-county-demographics" xr:uid="{2202970E-29FD-7B45-8A28-5B2A69D8B01E}"/>
    <hyperlink ref="A91" r:id="rId32" display="https://www.kentucky-demographics.com/muhlenberg-county-demographics" xr:uid="{FBA50ED1-70C3-FA4A-9FF3-9A1C2590BC9C}"/>
    <hyperlink ref="A13" r:id="rId33" display="https://www.kentucky-demographics.com/boyle-county-demographics" xr:uid="{B35F402C-A32F-DD4B-8AD7-86908AF321BC}"/>
    <hyperlink ref="A63" r:id="rId34" display="https://www.kentucky-demographics.com/knox-county-demographics" xr:uid="{E733C2D9-A0A4-D244-BC64-0F49DB2F9CE6}"/>
    <hyperlink ref="A84" r:id="rId35" display="https://www.kentucky-demographics.com/meade-county-demographics" xr:uid="{BEE0EC56-650F-A842-8862-F6058FE07CAB}"/>
    <hyperlink ref="A99" r:id="rId36" display="https://www.kentucky-demographics.com/perry-county-demographics" xr:uid="{2C138272-269F-3143-BA9E-74087A246660}"/>
    <hyperlink ref="A89" r:id="rId37" display="https://www.kentucky-demographics.com/montgomery-county-demographics" xr:uid="{88542C6E-72B9-AE4F-8E8D-BEF94B7310A7}"/>
    <hyperlink ref="A73" r:id="rId38" display="https://www.kentucky-demographics.com/logan-county-demographics" xr:uid="{52257440-4374-904D-91F6-ACC0C35854CC}"/>
    <hyperlink ref="A122" r:id="rId39" display="https://www.kentucky-demographics.com/woodford-county-demographics" xr:uid="{0ED62D90-BDEA-4E42-BED1-AD72E5296258}"/>
    <hyperlink ref="A50" r:id="rId40" display="https://www.kentucky-demographics.com/harlan-county-demographics" xr:uid="{8C115C74-B440-C14D-9C03-36251DE7EB5E}"/>
    <hyperlink ref="A24" r:id="rId41" display="https://www.kentucky-demographics.com/carter-county-demographics" xr:uid="{2F4715C4-3D2E-C44A-8522-DEBDD0150F8B}"/>
    <hyperlink ref="A45" r:id="rId42" display="https://www.kentucky-demographics.com/grayson-county-demographics" xr:uid="{030A2098-5A75-5149-833A-59B9A2C181E4}"/>
    <hyperlink ref="A111" r:id="rId43" display="https://www.kentucky-demographics.com/taylor-county-demographics" xr:uid="{9F13ACC7-B9F6-D64F-A02C-1C0FCD0FDF12}"/>
    <hyperlink ref="A43" r:id="rId44" display="https://www.kentucky-demographics.com/grant-county-demographics" xr:uid="{B56E8F0E-46D9-A74B-94DB-6377D9A1746B}"/>
    <hyperlink ref="A105" r:id="rId45" display="https://www.kentucky-demographics.com/rowan-county-demographics" xr:uid="{70E1D77B-13CE-DE41-ADF6-78781655B727}"/>
    <hyperlink ref="A71" r:id="rId46" display="https://www.kentucky-demographics.com/lincoln-county-demographics" xr:uid="{DB7AC90B-5EA5-C244-A1F6-5D34F3DF08A4}"/>
    <hyperlink ref="A9" r:id="rId47" display="https://www.kentucky-demographics.com/bell-county-demographics" xr:uid="{C8ADC6E6-6F45-D84B-8434-B043E548F73E}"/>
    <hyperlink ref="A5" r:id="rId48" display="https://www.kentucky-demographics.com/anderson-county-demographics" xr:uid="{7494EB2A-F401-BE4E-958B-06020E34406E}"/>
    <hyperlink ref="A94" r:id="rId49" display="https://www.kentucky-demographics.com/ohio-county-demographics" xr:uid="{8311A8CA-04ED-7445-AD95-1DB9F6A528FA}"/>
    <hyperlink ref="A60" r:id="rId50" display="https://www.kentucky-demographics.com/johnson-county-demographics" xr:uid="{F5BE5AB7-CB2B-C040-AC61-2B857AA41D49}"/>
    <hyperlink ref="A86" r:id="rId51" display="https://www.kentucky-demographics.com/mercer-county-demographics" xr:uid="{90496449-345B-5943-AB3E-52D8ECE8CF6C}"/>
    <hyperlink ref="A69" r:id="rId52" display="https://www.kentucky-demographics.com/letcher-county-demographics" xr:uid="{7C7883A3-3898-E547-AA58-557709452740}"/>
    <hyperlink ref="A4" r:id="rId53" display="https://www.kentucky-demographics.com/allen-county-demographics" xr:uid="{261C77D0-4C06-D247-B50E-9AB800CC11AF}"/>
    <hyperlink ref="A16" r:id="rId54" display="https://www.kentucky-demographics.com/breckinridge-county-demographics" xr:uid="{BA8A7E1A-5D66-BB42-B55A-447C63651778}"/>
    <hyperlink ref="A28" r:id="rId55" display="https://www.kentucky-demographics.com/clay-county-demographics" xr:uid="{8A0D0CBD-77C9-CF46-A8B3-BB137A5071B7}"/>
    <hyperlink ref="A11" r:id="rId56" display="https://www.kentucky-demographics.com/bourbon-county-demographics" xr:uid="{183CAC96-D4B8-724B-A734-66740E12B4BE}"/>
    <hyperlink ref="A109" r:id="rId57" display="https://www.kentucky-demographics.com/simpson-county-demographics" xr:uid="{F7CA121B-3862-8946-A806-EA40A87AA7F5}"/>
    <hyperlink ref="A77" r:id="rId58" display="https://www.kentucky-demographics.com/marion-county-demographics" xr:uid="{4E65CA9C-BDBD-F446-A3A5-318A7DDB0901}"/>
    <hyperlink ref="A118" r:id="rId59" display="https://www.kentucky-demographics.com/wayne-county-demographics" xr:uid="{EA7FC02F-CE17-C349-96E5-BD1315F6B7E3}"/>
    <hyperlink ref="A110" r:id="rId60" display="https://www.kentucky-demographics.com/spencer-county-demographics" xr:uid="{DB48BF78-D995-4546-B649-D059695DD3F2}"/>
    <hyperlink ref="A52" r:id="rId61" display="https://www.kentucky-demographics.com/hart-county-demographics" xr:uid="{2F984B27-26D8-B942-BD23-BAACBD3D3F32}"/>
    <hyperlink ref="A3" r:id="rId62" display="https://www.kentucky-demographics.com/adair-county-demographics" xr:uid="{51CA4627-6809-4B4C-B14D-0B273455BBCE}"/>
    <hyperlink ref="A51" r:id="rId63" display="https://www.kentucky-demographics.com/harrison-county-demographics" xr:uid="{6585DB32-DD11-514A-A042-2066EFFE57B0}"/>
    <hyperlink ref="A106" r:id="rId64" display="https://www.kentucky-demographics.com/russell-county-demographics" xr:uid="{CEA34C94-8E2D-504C-A26E-092FDFDF9442}"/>
    <hyperlink ref="A80" r:id="rId65" display="https://www.kentucky-demographics.com/mason-county-demographics" xr:uid="{6319D2C8-9A08-DC4C-B107-20F2738ECB70}"/>
    <hyperlink ref="A42" r:id="rId66" display="https://www.kentucky-demographics.com/garrard-county-demographics" xr:uid="{76F6B755-5BE5-C844-A4EA-C7ED29BD1693}"/>
    <hyperlink ref="A82" r:id="rId67" display="https://www.kentucky-demographics.com/mccreary-county-demographics" xr:uid="{3D220E82-1A51-E548-B5DB-D66476821FE3}"/>
    <hyperlink ref="A66" r:id="rId68" display="https://www.kentucky-demographics.com/lawrence-county-demographics" xr:uid="{E2DB5214-B68F-784D-AF0B-B703551819FB}"/>
    <hyperlink ref="A104" r:id="rId69" display="https://www.kentucky-demographics.com/rockcastle-county-demographics" xr:uid="{E5A0DC4F-C32F-FD49-8D9A-6FA16AFC7FC5}"/>
    <hyperlink ref="A25" r:id="rId70" display="https://www.kentucky-demographics.com/casey-county-demographics" xr:uid="{E68751CF-39C2-7D4B-8F50-330B20497C81}"/>
    <hyperlink ref="A54" r:id="rId71" display="https://www.kentucky-demographics.com/henry-county-demographics" xr:uid="{54550A35-7C7E-4A45-9206-D3DDBFF9B80A}"/>
    <hyperlink ref="A37" r:id="rId72" display="https://www.kentucky-demographics.com/fleming-county-demographics" xr:uid="{FD50F99D-253E-D64C-8B02-71C4B29DADE5}"/>
    <hyperlink ref="A64" r:id="rId73" display="https://www.kentucky-demographics.com/larue-county-demographics" xr:uid="{CD720915-ACB6-4743-B95F-4B0065472448}"/>
    <hyperlink ref="A98" r:id="rId74" display="https://www.kentucky-demographics.com/pendleton-county-demographics" xr:uid="{2CACE22C-8A31-2D49-97EE-EDC1B6C76ABD}"/>
    <hyperlink ref="A62" r:id="rId75" display="https://www.kentucky-demographics.com/knott-county-demographics" xr:uid="{3891217A-F3F4-D24F-BC61-315E2DD036E7}"/>
    <hyperlink ref="A35" r:id="rId76" display="https://www.kentucky-demographics.com/estill-county-demographics" xr:uid="{0879FCCC-34F5-7544-8BF3-C2515685FBD1}"/>
    <hyperlink ref="A113" r:id="rId77" display="https://www.kentucky-demographics.com/trigg-county-demographics" xr:uid="{FB132D38-CCEE-CA4A-9F34-7C3BB4E9F6C8}"/>
    <hyperlink ref="A90" r:id="rId78" display="https://www.kentucky-demographics.com/morgan-county-demographics" xr:uid="{67366075-3C49-394A-AE02-2CE83C3E6C91}"/>
    <hyperlink ref="A15" r:id="rId79" display="https://www.kentucky-demographics.com/breathitt-county-demographics" xr:uid="{3BE85C25-58FB-6246-B241-58E0815C933B}"/>
    <hyperlink ref="A115" r:id="rId80" display="https://www.kentucky-demographics.com/union-county-demographics" xr:uid="{3AC477BB-A6B3-C147-BDD3-B8056A6C89D2}"/>
    <hyperlink ref="A101" r:id="rId81" display="https://www.kentucky-demographics.com/powell-county-demographics" xr:uid="{45BAD256-AE81-DE42-A078-9A5524C9A4DF}"/>
    <hyperlink ref="A70" r:id="rId82" display="https://www.kentucky-demographics.com/lewis-county-demographics" xr:uid="{273975BE-A28B-6445-A06D-C91339FCCC0B}"/>
    <hyperlink ref="A119" r:id="rId83" display="https://www.kentucky-demographics.com/webster-county-demographics" xr:uid="{E97666FE-B765-2C47-859E-EF758CBFEB76}"/>
    <hyperlink ref="A57" r:id="rId84" display="https://www.kentucky-demographics.com/jackson-county-demographics" xr:uid="{09C13040-BA51-A54D-B427-044BD58408AC}"/>
    <hyperlink ref="A8" r:id="rId85" display="https://www.kentucky-demographics.com/bath-county-demographics" xr:uid="{CF7183C8-EBCE-1C45-88DE-58118E456D53}"/>
    <hyperlink ref="A19" r:id="rId86" display="https://www.kentucky-demographics.com/caldwell-county-demographics" xr:uid="{D1D2C3E8-D83F-144B-8EF7-9C529DAE9139}"/>
    <hyperlink ref="A18" r:id="rId87" display="https://www.kentucky-demographics.com/butler-county-demographics" xr:uid="{A783A140-0337-4240-9CEB-70C0B7D2A278}"/>
    <hyperlink ref="A112" r:id="rId88" display="https://www.kentucky-demographics.com/todd-county-demographics" xr:uid="{67470390-8A0A-0640-9E1F-C6904F7B221C}"/>
    <hyperlink ref="A33" r:id="rId89" display="https://www.kentucky-demographics.com/edmonson-county-demographics" xr:uid="{5B6877D6-B473-F540-98D9-56EF93CD6DA5}"/>
    <hyperlink ref="A117" r:id="rId90" display="https://www.kentucky-demographics.com/washington-county-demographics" xr:uid="{CDB6C7A8-E66D-8C4C-A5C7-4BD55D9C93F0}"/>
    <hyperlink ref="A76" r:id="rId91" display="https://www.kentucky-demographics.com/magoffin-county-demographics" xr:uid="{850D1EBF-00A6-9346-9953-FE01D0651F75}"/>
    <hyperlink ref="A88" r:id="rId92" display="https://www.kentucky-demographics.com/monroe-county-demographics" xr:uid="{4E0830C0-6F73-4547-8739-1F2C0F99DAF9}"/>
    <hyperlink ref="A79" r:id="rId93" display="https://www.kentucky-demographics.com/martin-county-demographics" xr:uid="{7B9AFA28-61AC-B24A-967D-91D1BA44BAAE}"/>
    <hyperlink ref="A96" r:id="rId94" display="https://www.kentucky-demographics.com/owen-county-demographics" xr:uid="{DB45096E-3B14-4841-BABF-B71EC05F13EF}"/>
    <hyperlink ref="A46" r:id="rId95" display="https://www.kentucky-demographics.com/green-county-demographics" xr:uid="{8C35FFF4-F1ED-C74D-A88E-CF580BC0A803}"/>
    <hyperlink ref="A23" r:id="rId96" display="https://www.kentucky-demographics.com/carroll-county-demographics" xr:uid="{7DA6B4F5-388F-394E-97C4-76E7C7B2167B}"/>
    <hyperlink ref="A68" r:id="rId97" display="https://www.kentucky-demographics.com/leslie-county-demographics" xr:uid="{8760D0E0-5B4F-B748-8906-87D686E2CCC9}"/>
    <hyperlink ref="A87" r:id="rId98" display="https://www.kentucky-demographics.com/metcalfe-county-demographics" xr:uid="{60B0E6AF-EFF0-C14B-95E8-53DA37530980}"/>
    <hyperlink ref="A29" r:id="rId99" display="https://www.kentucky-demographics.com/clinton-county-demographics" xr:uid="{EA94BB40-8CAE-EC4E-91CD-43BD5A98EFC4}"/>
    <hyperlink ref="A58" r:id="rId100" display="https://www.kentucky-demographics.com/jefferson-county-demographics" xr:uid="{0F298EB8-5817-DF4C-AC6E-B718FEEBB0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80ED-A0F9-6942-8C57-50267A7955D5}">
  <dimension ref="A1:B11"/>
  <sheetViews>
    <sheetView workbookViewId="0">
      <selection activeCell="A12" sqref="A12"/>
    </sheetView>
  </sheetViews>
  <sheetFormatPr baseColWidth="10" defaultRowHeight="16" x14ac:dyDescent="0.2"/>
  <cols>
    <col min="1" max="1" width="19" bestFit="1" customWidth="1"/>
  </cols>
  <sheetData>
    <row r="1" spans="1:2" x14ac:dyDescent="0.2">
      <c r="A1" t="s">
        <v>11</v>
      </c>
      <c r="B1" t="s">
        <v>14</v>
      </c>
    </row>
    <row r="3" spans="1:2" x14ac:dyDescent="0.2">
      <c r="A3" t="s">
        <v>13</v>
      </c>
      <c r="B3" t="s">
        <v>12</v>
      </c>
    </row>
    <row r="5" spans="1:2" x14ac:dyDescent="0.2">
      <c r="A5" t="s">
        <v>15</v>
      </c>
      <c r="B5" t="s">
        <v>16</v>
      </c>
    </row>
    <row r="7" spans="1:2" x14ac:dyDescent="0.2">
      <c r="A7" t="s">
        <v>18</v>
      </c>
      <c r="B7" t="s">
        <v>19</v>
      </c>
    </row>
    <row r="9" spans="1:2" x14ac:dyDescent="0.2">
      <c r="A9" t="s">
        <v>25</v>
      </c>
      <c r="B9" t="s">
        <v>26</v>
      </c>
    </row>
    <row r="11" spans="1:2" x14ac:dyDescent="0.2">
      <c r="A11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74D-0554-AA4C-A261-6F68514044BF}">
  <dimension ref="A1:B122"/>
  <sheetViews>
    <sheetView workbookViewId="0">
      <selection sqref="A1:A1048576"/>
    </sheetView>
  </sheetViews>
  <sheetFormatPr baseColWidth="10" defaultRowHeight="16" x14ac:dyDescent="0.2"/>
  <cols>
    <col min="1" max="1" width="17.83203125" bestFit="1" customWidth="1"/>
  </cols>
  <sheetData>
    <row r="1" spans="1:2" x14ac:dyDescent="0.2">
      <c r="A1" s="1" t="s">
        <v>0</v>
      </c>
    </row>
    <row r="2" spans="1:2" x14ac:dyDescent="0.2">
      <c r="A2" t="s">
        <v>1</v>
      </c>
    </row>
    <row r="3" spans="1:2" x14ac:dyDescent="0.2">
      <c r="A3" t="s">
        <v>40</v>
      </c>
      <c r="B3">
        <v>18903</v>
      </c>
    </row>
    <row r="4" spans="1:2" x14ac:dyDescent="0.2">
      <c r="A4" t="s">
        <v>41</v>
      </c>
      <c r="B4">
        <v>20588</v>
      </c>
    </row>
    <row r="5" spans="1:2" x14ac:dyDescent="0.2">
      <c r="A5" t="s">
        <v>42</v>
      </c>
      <c r="B5">
        <v>23852</v>
      </c>
    </row>
    <row r="6" spans="1:2" x14ac:dyDescent="0.2">
      <c r="A6" t="s">
        <v>43</v>
      </c>
      <c r="B6">
        <v>7728</v>
      </c>
    </row>
    <row r="7" spans="1:2" x14ac:dyDescent="0.2">
      <c r="A7" t="s">
        <v>44</v>
      </c>
      <c r="B7">
        <v>44485</v>
      </c>
    </row>
    <row r="8" spans="1:2" x14ac:dyDescent="0.2">
      <c r="A8" t="s">
        <v>45</v>
      </c>
      <c r="B8">
        <v>12750</v>
      </c>
    </row>
    <row r="9" spans="1:2" x14ac:dyDescent="0.2">
      <c r="A9" t="s">
        <v>39</v>
      </c>
      <c r="B9">
        <v>24097</v>
      </c>
    </row>
    <row r="10" spans="1:2" x14ac:dyDescent="0.2">
      <c r="A10" t="s">
        <v>46</v>
      </c>
      <c r="B10">
        <v>135968</v>
      </c>
    </row>
    <row r="11" spans="1:2" x14ac:dyDescent="0.2">
      <c r="A11" t="s">
        <v>47</v>
      </c>
      <c r="B11">
        <v>20252</v>
      </c>
    </row>
    <row r="12" spans="1:2" x14ac:dyDescent="0.2">
      <c r="A12" t="s">
        <v>48</v>
      </c>
      <c r="B12">
        <v>48261</v>
      </c>
    </row>
    <row r="13" spans="1:2" x14ac:dyDescent="0.2">
      <c r="A13" t="s">
        <v>49</v>
      </c>
      <c r="B13">
        <v>30614</v>
      </c>
    </row>
    <row r="14" spans="1:2" x14ac:dyDescent="0.2">
      <c r="A14" t="s">
        <v>50</v>
      </c>
      <c r="B14">
        <v>8400</v>
      </c>
    </row>
    <row r="15" spans="1:2" x14ac:dyDescent="0.2">
      <c r="A15" t="s">
        <v>51</v>
      </c>
      <c r="B15">
        <v>13718</v>
      </c>
    </row>
    <row r="16" spans="1:2" x14ac:dyDescent="0.2">
      <c r="A16" t="s">
        <v>52</v>
      </c>
      <c r="B16">
        <v>20432</v>
      </c>
    </row>
    <row r="17" spans="1:2" x14ac:dyDescent="0.2">
      <c r="A17" t="s">
        <v>53</v>
      </c>
      <c r="B17">
        <v>82217</v>
      </c>
    </row>
    <row r="18" spans="1:2" x14ac:dyDescent="0.2">
      <c r="A18" t="s">
        <v>54</v>
      </c>
      <c r="B18">
        <v>12371</v>
      </c>
    </row>
    <row r="19" spans="1:2" x14ac:dyDescent="0.2">
      <c r="A19" t="s">
        <v>55</v>
      </c>
      <c r="B19">
        <v>12649</v>
      </c>
    </row>
    <row r="20" spans="1:2" x14ac:dyDescent="0.2">
      <c r="A20" t="s">
        <v>56</v>
      </c>
      <c r="B20">
        <v>37103</v>
      </c>
    </row>
    <row r="21" spans="1:2" x14ac:dyDescent="0.2">
      <c r="A21" t="s">
        <v>57</v>
      </c>
      <c r="B21">
        <v>93076</v>
      </c>
    </row>
    <row r="22" spans="1:2" x14ac:dyDescent="0.2">
      <c r="A22" t="s">
        <v>58</v>
      </c>
      <c r="B22">
        <v>4826</v>
      </c>
    </row>
    <row r="23" spans="1:2" x14ac:dyDescent="0.2">
      <c r="A23" t="s">
        <v>59</v>
      </c>
      <c r="B23">
        <v>10810</v>
      </c>
    </row>
    <row r="24" spans="1:2" x14ac:dyDescent="0.2">
      <c r="A24" t="s">
        <v>60</v>
      </c>
      <c r="B24">
        <v>26627</v>
      </c>
    </row>
    <row r="25" spans="1:2" x14ac:dyDescent="0.2">
      <c r="A25" t="s">
        <v>61</v>
      </c>
      <c r="B25">
        <v>15941</v>
      </c>
    </row>
    <row r="26" spans="1:2" x14ac:dyDescent="0.2">
      <c r="A26" t="s">
        <v>62</v>
      </c>
      <c r="B26">
        <v>72748</v>
      </c>
    </row>
    <row r="27" spans="1:2" x14ac:dyDescent="0.2">
      <c r="A27" t="s">
        <v>63</v>
      </c>
      <c r="B27">
        <v>36972</v>
      </c>
    </row>
    <row r="28" spans="1:2" x14ac:dyDescent="0.2">
      <c r="A28" t="s">
        <v>64</v>
      </c>
      <c r="B28">
        <v>20345</v>
      </c>
    </row>
    <row r="29" spans="1:2" x14ac:dyDescent="0.2">
      <c r="A29" t="s">
        <v>65</v>
      </c>
      <c r="B29">
        <v>9253</v>
      </c>
    </row>
    <row r="30" spans="1:2" x14ac:dyDescent="0.2">
      <c r="A30" t="s">
        <v>66</v>
      </c>
      <c r="B30">
        <v>8990</v>
      </c>
    </row>
    <row r="31" spans="1:2" x14ac:dyDescent="0.2">
      <c r="A31" t="s">
        <v>67</v>
      </c>
      <c r="B31">
        <v>5888</v>
      </c>
    </row>
    <row r="32" spans="1:2" x14ac:dyDescent="0.2">
      <c r="A32" t="s">
        <v>68</v>
      </c>
      <c r="B32">
        <v>103312</v>
      </c>
    </row>
    <row r="33" spans="1:2" x14ac:dyDescent="0.2">
      <c r="A33" t="s">
        <v>69</v>
      </c>
      <c r="B33">
        <v>12126</v>
      </c>
    </row>
    <row r="34" spans="1:2" x14ac:dyDescent="0.2">
      <c r="A34" t="s">
        <v>70</v>
      </c>
      <c r="B34">
        <v>7354</v>
      </c>
    </row>
    <row r="35" spans="1:2" x14ac:dyDescent="0.2">
      <c r="A35" t="s">
        <v>71</v>
      </c>
      <c r="B35">
        <v>14163</v>
      </c>
    </row>
    <row r="36" spans="1:2" x14ac:dyDescent="0.2">
      <c r="A36" t="s">
        <v>72</v>
      </c>
      <c r="B36">
        <v>322570</v>
      </c>
    </row>
    <row r="37" spans="1:2" x14ac:dyDescent="0.2">
      <c r="A37" t="s">
        <v>73</v>
      </c>
      <c r="B37">
        <v>15082</v>
      </c>
    </row>
    <row r="38" spans="1:2" x14ac:dyDescent="0.2">
      <c r="A38" t="s">
        <v>74</v>
      </c>
      <c r="B38">
        <v>35942</v>
      </c>
    </row>
    <row r="39" spans="1:2" x14ac:dyDescent="0.2">
      <c r="A39" t="s">
        <v>75</v>
      </c>
      <c r="B39">
        <v>51541</v>
      </c>
    </row>
    <row r="40" spans="1:2" x14ac:dyDescent="0.2">
      <c r="A40" t="s">
        <v>76</v>
      </c>
      <c r="B40">
        <v>6515</v>
      </c>
    </row>
    <row r="41" spans="1:2" x14ac:dyDescent="0.2">
      <c r="A41" t="s">
        <v>77</v>
      </c>
      <c r="B41">
        <v>8690</v>
      </c>
    </row>
    <row r="42" spans="1:2" x14ac:dyDescent="0.2">
      <c r="A42" t="s">
        <v>78</v>
      </c>
      <c r="B42">
        <v>16953</v>
      </c>
    </row>
    <row r="43" spans="1:2" x14ac:dyDescent="0.2">
      <c r="A43" t="s">
        <v>79</v>
      </c>
      <c r="B43">
        <v>24941</v>
      </c>
    </row>
    <row r="44" spans="1:2" x14ac:dyDescent="0.2">
      <c r="A44" t="s">
        <v>80</v>
      </c>
      <c r="B44">
        <v>36649</v>
      </c>
    </row>
    <row r="45" spans="1:2" x14ac:dyDescent="0.2">
      <c r="A45" t="s">
        <v>81</v>
      </c>
      <c r="B45">
        <v>26420</v>
      </c>
    </row>
    <row r="46" spans="1:2" x14ac:dyDescent="0.2">
      <c r="A46" t="s">
        <v>82</v>
      </c>
      <c r="B46">
        <v>11107</v>
      </c>
    </row>
    <row r="47" spans="1:2" x14ac:dyDescent="0.2">
      <c r="A47" t="s">
        <v>83</v>
      </c>
      <c r="B47">
        <v>35962</v>
      </c>
    </row>
    <row r="48" spans="1:2" x14ac:dyDescent="0.2">
      <c r="A48" t="s">
        <v>84</v>
      </c>
      <c r="B48">
        <v>9095</v>
      </c>
    </row>
    <row r="49" spans="1:2" x14ac:dyDescent="0.2">
      <c r="A49" t="s">
        <v>85</v>
      </c>
      <c r="B49">
        <v>110702</v>
      </c>
    </row>
    <row r="50" spans="1:2" x14ac:dyDescent="0.2">
      <c r="A50" t="s">
        <v>86</v>
      </c>
      <c r="B50">
        <v>26831</v>
      </c>
    </row>
    <row r="51" spans="1:2" x14ac:dyDescent="0.2">
      <c r="A51" t="s">
        <v>87</v>
      </c>
      <c r="B51">
        <v>18692</v>
      </c>
    </row>
    <row r="52" spans="1:2" x14ac:dyDescent="0.2">
      <c r="A52" t="s">
        <v>88</v>
      </c>
      <c r="B52">
        <v>19288</v>
      </c>
    </row>
    <row r="53" spans="1:2" x14ac:dyDescent="0.2">
      <c r="A53" t="s">
        <v>89</v>
      </c>
      <c r="B53">
        <v>44793</v>
      </c>
    </row>
    <row r="54" spans="1:2" x14ac:dyDescent="0.2">
      <c r="A54" t="s">
        <v>90</v>
      </c>
      <c r="B54">
        <v>15678</v>
      </c>
    </row>
    <row r="55" spans="1:2" x14ac:dyDescent="0.2">
      <c r="A55" t="s">
        <v>91</v>
      </c>
      <c r="B55">
        <v>4521</v>
      </c>
    </row>
    <row r="56" spans="1:2" x14ac:dyDescent="0.2">
      <c r="A56" t="s">
        <v>92</v>
      </c>
      <c r="B56">
        <v>45423</v>
      </c>
    </row>
    <row r="57" spans="1:2" x14ac:dyDescent="0.2">
      <c r="A57" t="s">
        <v>93</v>
      </c>
      <c r="B57">
        <v>12955</v>
      </c>
    </row>
    <row r="58" spans="1:2" x14ac:dyDescent="0.2">
      <c r="A58" t="s">
        <v>94</v>
      </c>
      <c r="B58">
        <v>782969</v>
      </c>
    </row>
    <row r="59" spans="1:2" x14ac:dyDescent="0.2">
      <c r="A59" t="s">
        <v>95</v>
      </c>
      <c r="B59">
        <v>52991</v>
      </c>
    </row>
    <row r="60" spans="1:2" x14ac:dyDescent="0.2">
      <c r="A60" t="s">
        <v>96</v>
      </c>
      <c r="B60">
        <v>22680</v>
      </c>
    </row>
    <row r="61" spans="1:2" x14ac:dyDescent="0.2">
      <c r="A61" t="s">
        <v>97</v>
      </c>
      <c r="B61">
        <v>169064</v>
      </c>
    </row>
    <row r="62" spans="1:2" x14ac:dyDescent="0.2">
      <c r="A62" t="s">
        <v>98</v>
      </c>
      <c r="B62">
        <v>14251</v>
      </c>
    </row>
    <row r="63" spans="1:2" x14ac:dyDescent="0.2">
      <c r="A63" t="s">
        <v>99</v>
      </c>
      <c r="B63">
        <v>30193</v>
      </c>
    </row>
    <row r="64" spans="1:2" x14ac:dyDescent="0.2">
      <c r="A64" t="s">
        <v>100</v>
      </c>
      <c r="B64">
        <v>14867</v>
      </c>
    </row>
    <row r="65" spans="1:2" x14ac:dyDescent="0.2">
      <c r="A65" t="s">
        <v>101</v>
      </c>
      <c r="B65">
        <v>62613</v>
      </c>
    </row>
    <row r="66" spans="1:2" x14ac:dyDescent="0.2">
      <c r="A66" t="s">
        <v>102</v>
      </c>
      <c r="B66">
        <v>16293</v>
      </c>
    </row>
    <row r="67" spans="1:2" x14ac:dyDescent="0.2">
      <c r="A67" t="s">
        <v>103</v>
      </c>
      <c r="B67">
        <v>7395</v>
      </c>
    </row>
    <row r="68" spans="1:2" x14ac:dyDescent="0.2">
      <c r="A68" t="s">
        <v>104</v>
      </c>
      <c r="B68">
        <v>10513</v>
      </c>
    </row>
    <row r="69" spans="1:2" x14ac:dyDescent="0.2">
      <c r="A69" t="s">
        <v>105</v>
      </c>
      <c r="B69">
        <v>21548</v>
      </c>
    </row>
    <row r="70" spans="1:2" x14ac:dyDescent="0.2">
      <c r="A70" t="s">
        <v>106</v>
      </c>
      <c r="B70">
        <v>13080</v>
      </c>
    </row>
    <row r="71" spans="1:2" x14ac:dyDescent="0.2">
      <c r="A71" t="s">
        <v>107</v>
      </c>
      <c r="B71">
        <v>24275</v>
      </c>
    </row>
    <row r="72" spans="1:2" x14ac:dyDescent="0.2">
      <c r="A72" t="s">
        <v>108</v>
      </c>
      <c r="B72">
        <v>8888</v>
      </c>
    </row>
    <row r="73" spans="1:2" x14ac:dyDescent="0.2">
      <c r="A73" t="s">
        <v>109</v>
      </c>
      <c r="B73">
        <v>27432</v>
      </c>
    </row>
    <row r="74" spans="1:2" x14ac:dyDescent="0.2">
      <c r="A74" t="s">
        <v>110</v>
      </c>
      <c r="B74">
        <v>8680</v>
      </c>
    </row>
    <row r="75" spans="1:2" x14ac:dyDescent="0.2">
      <c r="A75" t="s">
        <v>111</v>
      </c>
      <c r="B75">
        <v>92701</v>
      </c>
    </row>
    <row r="76" spans="1:2" x14ac:dyDescent="0.2">
      <c r="A76" t="s">
        <v>112</v>
      </c>
      <c r="B76">
        <v>11637</v>
      </c>
    </row>
    <row r="77" spans="1:2" x14ac:dyDescent="0.2">
      <c r="A77" t="s">
        <v>113</v>
      </c>
      <c r="B77">
        <v>19581</v>
      </c>
    </row>
    <row r="78" spans="1:2" x14ac:dyDescent="0.2">
      <c r="A78" t="s">
        <v>114</v>
      </c>
      <c r="B78">
        <v>31659</v>
      </c>
    </row>
    <row r="79" spans="1:2" x14ac:dyDescent="0.2">
      <c r="A79" t="s">
        <v>115</v>
      </c>
      <c r="B79">
        <v>11287</v>
      </c>
    </row>
    <row r="80" spans="1:2" x14ac:dyDescent="0.2">
      <c r="A80" t="s">
        <v>116</v>
      </c>
      <c r="B80">
        <v>17120</v>
      </c>
    </row>
    <row r="81" spans="1:2" x14ac:dyDescent="0.2">
      <c r="A81" t="s">
        <v>117</v>
      </c>
      <c r="B81">
        <v>67875</v>
      </c>
    </row>
    <row r="82" spans="1:2" x14ac:dyDescent="0.2">
      <c r="A82" t="s">
        <v>118</v>
      </c>
      <c r="B82">
        <v>16888</v>
      </c>
    </row>
    <row r="83" spans="1:2" x14ac:dyDescent="0.2">
      <c r="A83" t="s">
        <v>119</v>
      </c>
      <c r="B83">
        <v>9152</v>
      </c>
    </row>
    <row r="84" spans="1:2" x14ac:dyDescent="0.2">
      <c r="A84" t="s">
        <v>120</v>
      </c>
      <c r="B84">
        <v>30003</v>
      </c>
    </row>
    <row r="85" spans="1:2" x14ac:dyDescent="0.2">
      <c r="A85" t="s">
        <v>121</v>
      </c>
      <c r="B85">
        <v>6113</v>
      </c>
    </row>
    <row r="86" spans="1:2" x14ac:dyDescent="0.2">
      <c r="A86" t="s">
        <v>122</v>
      </c>
      <c r="B86">
        <v>22641</v>
      </c>
    </row>
    <row r="87" spans="1:2" x14ac:dyDescent="0.2">
      <c r="A87" t="s">
        <v>123</v>
      </c>
      <c r="B87">
        <v>10286</v>
      </c>
    </row>
    <row r="88" spans="1:2" x14ac:dyDescent="0.2">
      <c r="A88" t="s">
        <v>124</v>
      </c>
      <c r="B88">
        <v>11338</v>
      </c>
    </row>
    <row r="89" spans="1:2" x14ac:dyDescent="0.2">
      <c r="A89" t="s">
        <v>125</v>
      </c>
      <c r="B89">
        <v>28114</v>
      </c>
    </row>
    <row r="90" spans="1:2" x14ac:dyDescent="0.2">
      <c r="A90" t="s">
        <v>126</v>
      </c>
      <c r="B90">
        <v>13726</v>
      </c>
    </row>
    <row r="91" spans="1:2" x14ac:dyDescent="0.2">
      <c r="A91" t="s">
        <v>127</v>
      </c>
      <c r="B91">
        <v>30928</v>
      </c>
    </row>
    <row r="92" spans="1:2" x14ac:dyDescent="0.2">
      <c r="A92" t="s">
        <v>128</v>
      </c>
      <c r="B92">
        <v>46738</v>
      </c>
    </row>
    <row r="93" spans="1:2" x14ac:dyDescent="0.2">
      <c r="A93" t="s">
        <v>129</v>
      </c>
      <c r="B93">
        <v>7537</v>
      </c>
    </row>
    <row r="94" spans="1:2" x14ac:dyDescent="0.2">
      <c r="A94" t="s">
        <v>130</v>
      </c>
      <c r="B94">
        <v>23772</v>
      </c>
    </row>
    <row r="95" spans="1:2" x14ac:dyDescent="0.2">
      <c r="A95" t="s">
        <v>131</v>
      </c>
      <c r="B95">
        <v>67607</v>
      </c>
    </row>
    <row r="96" spans="1:2" x14ac:dyDescent="0.2">
      <c r="A96" t="s">
        <v>132</v>
      </c>
      <c r="B96">
        <v>11278</v>
      </c>
    </row>
    <row r="97" spans="1:2" x14ac:dyDescent="0.2">
      <c r="A97" t="s">
        <v>133</v>
      </c>
      <c r="B97">
        <v>4051</v>
      </c>
    </row>
    <row r="98" spans="1:2" x14ac:dyDescent="0.2">
      <c r="A98" t="s">
        <v>134</v>
      </c>
      <c r="B98">
        <v>14644</v>
      </c>
    </row>
    <row r="99" spans="1:2" x14ac:dyDescent="0.2">
      <c r="A99" t="s">
        <v>135</v>
      </c>
      <c r="B99">
        <v>28473</v>
      </c>
    </row>
    <row r="100" spans="1:2" x14ac:dyDescent="0.2">
      <c r="A100" t="s">
        <v>136</v>
      </c>
      <c r="B100">
        <v>58669</v>
      </c>
    </row>
    <row r="101" spans="1:2" x14ac:dyDescent="0.2">
      <c r="A101" t="s">
        <v>137</v>
      </c>
      <c r="B101">
        <v>13129</v>
      </c>
    </row>
    <row r="102" spans="1:2" x14ac:dyDescent="0.2">
      <c r="A102" t="s">
        <v>138</v>
      </c>
      <c r="B102">
        <v>65034</v>
      </c>
    </row>
    <row r="103" spans="1:2" x14ac:dyDescent="0.2">
      <c r="A103" t="s">
        <v>139</v>
      </c>
      <c r="B103">
        <v>2193</v>
      </c>
    </row>
    <row r="104" spans="1:2" x14ac:dyDescent="0.2">
      <c r="A104" t="s">
        <v>140</v>
      </c>
      <c r="B104">
        <v>16037</v>
      </c>
    </row>
    <row r="105" spans="1:2" x14ac:dyDescent="0.2">
      <c r="A105" t="s">
        <v>141</v>
      </c>
      <c r="B105">
        <v>24662</v>
      </c>
    </row>
    <row r="106" spans="1:2" x14ac:dyDescent="0.2">
      <c r="A106" t="s">
        <v>142</v>
      </c>
      <c r="B106">
        <v>17991</v>
      </c>
    </row>
    <row r="107" spans="1:2" x14ac:dyDescent="0.2">
      <c r="A107" t="s">
        <v>143</v>
      </c>
      <c r="B107">
        <v>57155</v>
      </c>
    </row>
    <row r="108" spans="1:2" x14ac:dyDescent="0.2">
      <c r="A108" t="s">
        <v>144</v>
      </c>
      <c r="B108">
        <v>48065</v>
      </c>
    </row>
    <row r="109" spans="1:2" x14ac:dyDescent="0.2">
      <c r="A109" t="s">
        <v>145</v>
      </c>
      <c r="B109">
        <v>19594</v>
      </c>
    </row>
    <row r="110" spans="1:2" x14ac:dyDescent="0.2">
      <c r="A110" t="s">
        <v>146</v>
      </c>
      <c r="B110">
        <v>19490</v>
      </c>
    </row>
    <row r="111" spans="1:2" x14ac:dyDescent="0.2">
      <c r="A111" t="s">
        <v>147</v>
      </c>
      <c r="B111">
        <v>26023</v>
      </c>
    </row>
    <row r="112" spans="1:2" x14ac:dyDescent="0.2">
      <c r="A112" t="s">
        <v>148</v>
      </c>
      <c r="B112">
        <v>12243</v>
      </c>
    </row>
    <row r="113" spans="1:2" x14ac:dyDescent="0.2">
      <c r="A113" t="s">
        <v>149</v>
      </c>
      <c r="B113">
        <v>14061</v>
      </c>
    </row>
    <row r="114" spans="1:2" x14ac:dyDescent="0.2">
      <c r="A114" t="s">
        <v>150</v>
      </c>
      <c r="B114">
        <v>8474</v>
      </c>
    </row>
    <row r="115" spans="1:2" x14ac:dyDescent="0.2">
      <c r="A115" t="s">
        <v>151</v>
      </c>
      <c r="B115">
        <v>13668</v>
      </c>
    </row>
    <row r="116" spans="1:2" x14ac:dyDescent="0.2">
      <c r="A116" t="s">
        <v>152</v>
      </c>
      <c r="B116">
        <v>134554</v>
      </c>
    </row>
    <row r="117" spans="1:2" x14ac:dyDescent="0.2">
      <c r="A117" t="s">
        <v>153</v>
      </c>
      <c r="B117">
        <v>12027</v>
      </c>
    </row>
    <row r="118" spans="1:2" x14ac:dyDescent="0.2">
      <c r="A118" t="s">
        <v>154</v>
      </c>
      <c r="B118">
        <v>19555</v>
      </c>
    </row>
    <row r="119" spans="1:2" x14ac:dyDescent="0.2">
      <c r="A119" t="s">
        <v>155</v>
      </c>
      <c r="B119">
        <v>13017</v>
      </c>
    </row>
    <row r="120" spans="1:2" x14ac:dyDescent="0.2">
      <c r="A120" t="s">
        <v>156</v>
      </c>
      <c r="B120">
        <v>36712</v>
      </c>
    </row>
    <row r="121" spans="1:2" x14ac:dyDescent="0.2">
      <c r="A121" t="s">
        <v>157</v>
      </c>
      <c r="B121">
        <v>6562</v>
      </c>
    </row>
    <row r="122" spans="1:2" x14ac:dyDescent="0.2">
      <c r="A122" t="s">
        <v>158</v>
      </c>
      <c r="B122">
        <v>26871</v>
      </c>
    </row>
  </sheetData>
  <sortState xmlns:xlrd2="http://schemas.microsoft.com/office/spreadsheetml/2017/richdata2" ref="A3:B122">
    <sortCondition ref="A3:A122"/>
  </sortState>
  <hyperlinks>
    <hyperlink ref="A36" r:id="rId1" display="https://www.kentucky-demographics.com/fayette-county-demographics" xr:uid="{75D886CB-1B66-2944-B3F6-372BA1A61435}"/>
    <hyperlink ref="A61" r:id="rId2" display="https://www.kentucky-demographics.com/kenton-county-demographics" xr:uid="{8E3E687F-3F55-DB44-B4A8-FCBA81D14A0C}"/>
    <hyperlink ref="A10" r:id="rId3" display="https://www.kentucky-demographics.com/boone-county-demographics" xr:uid="{C09D0011-6021-274C-944C-6257409F4F9A}"/>
    <hyperlink ref="A116" r:id="rId4" display="https://www.kentucky-demographics.com/warren-county-demographics" xr:uid="{7BF05895-243C-5E47-B2D2-11B698D3A4AA}"/>
    <hyperlink ref="A49" r:id="rId5" display="https://www.kentucky-demographics.com/hardin-county-demographics" xr:uid="{20A644A4-4D87-0D4C-9C6C-257DF8EAF4B3}"/>
    <hyperlink ref="A32" r:id="rId6" display="https://www.kentucky-demographics.com/daviess-county-demographics" xr:uid="{0D554501-951A-6F4D-8134-DEA22584639B}"/>
    <hyperlink ref="A21" r:id="rId7" display="https://www.kentucky-demographics.com/campbell-county-demographics" xr:uid="{8F97AAF9-12E9-4748-9C40-160F64046267}"/>
    <hyperlink ref="A75" r:id="rId8" display="https://www.kentucky-demographics.com/madison-county-demographics" xr:uid="{D6C4B126-2C0F-3147-ABF9-EEF7B1F59FCA}"/>
    <hyperlink ref="A17" r:id="rId9" display="https://www.kentucky-demographics.com/bullitt-county-demographics" xr:uid="{2083972E-ABF7-6A4E-960D-67FE524F0056}"/>
    <hyperlink ref="A26" r:id="rId10" display="https://www.kentucky-demographics.com/christian-county-demographics" xr:uid="{904783C9-71CC-1B44-A66A-C2DA4EFC3BB2}"/>
    <hyperlink ref="A81" r:id="rId11" display="https://www.kentucky-demographics.com/mccracken-county-demographics" xr:uid="{1827425E-2A95-D545-A9E6-60407BCCB303}"/>
    <hyperlink ref="A95" r:id="rId12" display="https://www.kentucky-demographics.com/oldham-county-demographics" xr:uid="{5DAFFC23-AB68-5247-AD84-32A5264F35A9}"/>
    <hyperlink ref="A102" r:id="rId13" display="https://www.kentucky-demographics.com/pulaski-county-demographics" xr:uid="{E728391D-DC9C-8647-A190-1909567149DB}"/>
    <hyperlink ref="A65" r:id="rId14" display="https://www.kentucky-demographics.com/laurel-county-demographics" xr:uid="{B7AA5362-4CCF-0E4D-B9B0-1E9796B781F2}"/>
    <hyperlink ref="A100" r:id="rId15" display="https://www.kentucky-demographics.com/pike-county-demographics" xr:uid="{8A98DCEC-E7D6-ED40-9D31-F9333C0E75F5}"/>
    <hyperlink ref="A107" r:id="rId16" display="https://www.kentucky-demographics.com/scott-county-demographics" xr:uid="{27EDA425-6DA3-B640-B0A0-CC55188028D2}"/>
    <hyperlink ref="A59" r:id="rId17" display="https://www.kentucky-demographics.com/jessamine-county-demographics" xr:uid="{282E8025-67AC-BC41-AF3A-5D6E5F73D6BB}"/>
    <hyperlink ref="A39" r:id="rId18" display="https://www.kentucky-demographics.com/franklin-county-demographics" xr:uid="{D3D6B59B-CDAE-E047-AE82-A5E7DCB6C0DD}"/>
    <hyperlink ref="A12" r:id="rId19" display="https://www.kentucky-demographics.com/boyd-county-demographics" xr:uid="{70D1300A-D4BC-9249-8237-1A3D64E9A719}"/>
    <hyperlink ref="A108" r:id="rId20" display="https://www.kentucky-demographics.com/shelby-county-demographics" xr:uid="{B1B2ED94-10EA-E74C-8369-DE856AB9D299}"/>
    <hyperlink ref="A92" r:id="rId21" display="https://www.kentucky-demographics.com/nelson-county-demographics" xr:uid="{5F815607-D0C5-2F48-AEC8-364E1318F6D3}"/>
    <hyperlink ref="A56" r:id="rId22" display="https://www.kentucky-demographics.com/hopkins-county-demographics" xr:uid="{429DB076-D445-3248-B96B-8E4B681B2E65}"/>
    <hyperlink ref="A53" r:id="rId23" display="https://www.kentucky-demographics.com/henderson-county-demographics" xr:uid="{42525132-9619-B34F-9D22-B2F8B7106826}"/>
    <hyperlink ref="A7" r:id="rId24" display="https://www.kentucky-demographics.com/barren-county-demographics" xr:uid="{0EE9621D-A890-3E49-956C-D4C81C747012}"/>
    <hyperlink ref="A20" r:id="rId25" display="https://www.kentucky-demographics.com/calloway-county-demographics" xr:uid="{9BEA27B0-E670-3F4B-BF32-C838CA9575D0}"/>
    <hyperlink ref="A27" r:id="rId26" display="https://www.kentucky-demographics.com/clark-county-demographics" xr:uid="{5508B194-5D1A-5849-80F5-BAE25D496976}"/>
    <hyperlink ref="A120" r:id="rId27" display="https://www.kentucky-demographics.com/whitley-county-demographics" xr:uid="{29A3C8AF-BD39-3C44-8939-628FBCCEE683}"/>
    <hyperlink ref="A44" r:id="rId28" display="https://www.kentucky-demographics.com/graves-county-demographics" xr:uid="{578E3A2B-572D-284E-8AB8-DC31D53D92C7}"/>
    <hyperlink ref="A47" r:id="rId29" display="https://www.kentucky-demographics.com/greenup-county-demographics" xr:uid="{BA3188B8-4350-DC4A-B05E-48F06C39D16D}"/>
    <hyperlink ref="A38" r:id="rId30" display="https://www.kentucky-demographics.com/floyd-county-demographics" xr:uid="{4BA60688-FF22-B04D-8A74-A1CA8B6EBBCB}"/>
    <hyperlink ref="A78" r:id="rId31" display="https://www.kentucky-demographics.com/marshall-county-demographics" xr:uid="{14E2C5E5-456C-7745-850D-1F97754EB988}"/>
    <hyperlink ref="A91" r:id="rId32" display="https://www.kentucky-demographics.com/muhlenberg-county-demographics" xr:uid="{D810CCE4-5581-3C44-8852-A2C2EA3325CF}"/>
    <hyperlink ref="A13" r:id="rId33" display="https://www.kentucky-demographics.com/boyle-county-demographics" xr:uid="{208FB816-CD85-424E-98CC-3FF6A28CE4D7}"/>
    <hyperlink ref="A63" r:id="rId34" display="https://www.kentucky-demographics.com/knox-county-demographics" xr:uid="{4BC834D0-ABD5-EC4C-A7B5-0079BDDA1ACA}"/>
    <hyperlink ref="A84" r:id="rId35" display="https://www.kentucky-demographics.com/meade-county-demographics" xr:uid="{47A1BACB-20CB-BA43-A017-87E240EF593E}"/>
    <hyperlink ref="A99" r:id="rId36" display="https://www.kentucky-demographics.com/perry-county-demographics" xr:uid="{032F20F8-4EBB-114F-A420-99BDDB0ED0B7}"/>
    <hyperlink ref="A89" r:id="rId37" display="https://www.kentucky-demographics.com/montgomery-county-demographics" xr:uid="{031D99BB-3FD7-D344-882A-0C86B431982B}"/>
    <hyperlink ref="A73" r:id="rId38" display="https://www.kentucky-demographics.com/logan-county-demographics" xr:uid="{FF3DD0D0-3126-2F4D-8B9D-831320796A0F}"/>
    <hyperlink ref="A122" r:id="rId39" display="https://www.kentucky-demographics.com/woodford-county-demographics" xr:uid="{E7D40981-04AA-FC48-A359-840EF4DBC777}"/>
    <hyperlink ref="A50" r:id="rId40" display="https://www.kentucky-demographics.com/harlan-county-demographics" xr:uid="{44396EA7-8BEE-0341-8DC2-2A901C189BD8}"/>
    <hyperlink ref="A24" r:id="rId41" display="https://www.kentucky-demographics.com/carter-county-demographics" xr:uid="{D832D0D2-6A3E-0E48-A889-93532450DECB}"/>
    <hyperlink ref="A45" r:id="rId42" display="https://www.kentucky-demographics.com/grayson-county-demographics" xr:uid="{1EF3D171-82E1-E84C-989B-C772BE8F6B27}"/>
    <hyperlink ref="A111" r:id="rId43" display="https://www.kentucky-demographics.com/taylor-county-demographics" xr:uid="{EDF81542-1494-2049-AA36-8EEAA1C2CA0F}"/>
    <hyperlink ref="A43" r:id="rId44" display="https://www.kentucky-demographics.com/grant-county-demographics" xr:uid="{F1D06EC8-FC0E-1A45-9078-A02950B37220}"/>
    <hyperlink ref="A105" r:id="rId45" display="https://www.kentucky-demographics.com/rowan-county-demographics" xr:uid="{B712BB83-6BBB-3842-8726-677627614AE8}"/>
    <hyperlink ref="A71" r:id="rId46" display="https://www.kentucky-demographics.com/lincoln-county-demographics" xr:uid="{5298923F-AC2D-1945-9F97-C1D7A8FA02A2}"/>
    <hyperlink ref="A9" r:id="rId47" display="https://www.kentucky-demographics.com/bell-county-demographics" xr:uid="{7FD40FD2-362E-C54F-9579-BD4D3B9954DF}"/>
    <hyperlink ref="A5" r:id="rId48" display="https://www.kentucky-demographics.com/anderson-county-demographics" xr:uid="{6AF99AFF-D53B-8E4E-AC13-E4476DCCF7D9}"/>
    <hyperlink ref="A94" r:id="rId49" display="https://www.kentucky-demographics.com/ohio-county-demographics" xr:uid="{1F71C8CC-9FE3-834B-9BF9-8E7B4568F8FD}"/>
    <hyperlink ref="A60" r:id="rId50" display="https://www.kentucky-demographics.com/johnson-county-demographics" xr:uid="{4BEF3DC0-5375-2B4B-B428-C81098491AA2}"/>
    <hyperlink ref="A86" r:id="rId51" display="https://www.kentucky-demographics.com/mercer-county-demographics" xr:uid="{96EDF998-7BF5-C348-B37C-C4B8C4BFA925}"/>
    <hyperlink ref="A69" r:id="rId52" display="https://www.kentucky-demographics.com/letcher-county-demographics" xr:uid="{824D8E06-D229-7747-A8B3-5EFE9AD225FE}"/>
    <hyperlink ref="A4" r:id="rId53" display="https://www.kentucky-demographics.com/allen-county-demographics" xr:uid="{E4F013E8-7DE9-C443-82E0-D4A531160C3E}"/>
    <hyperlink ref="A16" r:id="rId54" display="https://www.kentucky-demographics.com/breckinridge-county-demographics" xr:uid="{89B33AC0-D64C-7943-99AA-333328B80AA2}"/>
    <hyperlink ref="A28" r:id="rId55" display="https://www.kentucky-demographics.com/clay-county-demographics" xr:uid="{57D3567E-57C6-5543-A4A3-FC8DA672593C}"/>
    <hyperlink ref="A11" r:id="rId56" display="https://www.kentucky-demographics.com/bourbon-county-demographics" xr:uid="{8AB9F048-5BE2-2141-A9D9-E0EBB8C8BBA4}"/>
    <hyperlink ref="A109" r:id="rId57" display="https://www.kentucky-demographics.com/simpson-county-demographics" xr:uid="{EE35C268-C8F7-C046-8DE6-DAD243BC4ADB}"/>
    <hyperlink ref="A77" r:id="rId58" display="https://www.kentucky-demographics.com/marion-county-demographics" xr:uid="{A9E092D9-5AC2-7748-B799-AA6FDDEC2EF0}"/>
    <hyperlink ref="A118" r:id="rId59" display="https://www.kentucky-demographics.com/wayne-county-demographics" xr:uid="{52E395C8-8C1C-2944-980B-9EEE21A924E2}"/>
    <hyperlink ref="A110" r:id="rId60" display="https://www.kentucky-demographics.com/spencer-county-demographics" xr:uid="{219C1EC8-2067-F548-9B36-548EFEC602A5}"/>
    <hyperlink ref="A52" r:id="rId61" display="https://www.kentucky-demographics.com/hart-county-demographics" xr:uid="{D5C7076F-E51B-964F-A859-3D62B7822ECE}"/>
    <hyperlink ref="A3" r:id="rId62" display="https://www.kentucky-demographics.com/adair-county-demographics" xr:uid="{73C7AB80-5B0C-BA44-9C90-D61FAEE953E1}"/>
    <hyperlink ref="A51" r:id="rId63" display="https://www.kentucky-demographics.com/harrison-county-demographics" xr:uid="{F854B6FD-1A92-6944-8B42-F2AD852E2D3B}"/>
    <hyperlink ref="A106" r:id="rId64" display="https://www.kentucky-demographics.com/russell-county-demographics" xr:uid="{6A93DBC8-5E7F-FD45-A348-630795F9B443}"/>
    <hyperlink ref="A80" r:id="rId65" display="https://www.kentucky-demographics.com/mason-county-demographics" xr:uid="{3EE47968-F07B-3946-9397-28056D730B9D}"/>
    <hyperlink ref="A42" r:id="rId66" display="https://www.kentucky-demographics.com/garrard-county-demographics" xr:uid="{C167CFF8-A5AE-C74D-806C-BF6CB7FB889E}"/>
    <hyperlink ref="A82" r:id="rId67" display="https://www.kentucky-demographics.com/mccreary-county-demographics" xr:uid="{DF8BBEBD-5159-0F4E-9F15-240FCBAA8E89}"/>
    <hyperlink ref="A66" r:id="rId68" display="https://www.kentucky-demographics.com/lawrence-county-demographics" xr:uid="{4F520160-4902-2043-95BD-919D3BADE302}"/>
    <hyperlink ref="A104" r:id="rId69" display="https://www.kentucky-demographics.com/rockcastle-county-demographics" xr:uid="{90897089-3A43-3C4E-9518-160154A41AD9}"/>
    <hyperlink ref="A25" r:id="rId70" display="https://www.kentucky-demographics.com/casey-county-demographics" xr:uid="{2AAE5258-EE0C-3D4F-80A3-AD8E7FEAB299}"/>
    <hyperlink ref="A54" r:id="rId71" display="https://www.kentucky-demographics.com/henry-county-demographics" xr:uid="{53BCD290-9858-1F41-9C53-948102A76902}"/>
    <hyperlink ref="A37" r:id="rId72" display="https://www.kentucky-demographics.com/fleming-county-demographics" xr:uid="{A045BA8D-28A1-8D41-A4D5-D5F61EBE318F}"/>
    <hyperlink ref="A64" r:id="rId73" display="https://www.kentucky-demographics.com/larue-county-demographics" xr:uid="{EAB4C8BB-1D72-0C4F-8E3E-1C9A27CCDD69}"/>
    <hyperlink ref="A98" r:id="rId74" display="https://www.kentucky-demographics.com/pendleton-county-demographics" xr:uid="{7F436FD7-5AEE-3642-A5BA-0E988FDC9B1C}"/>
    <hyperlink ref="A62" r:id="rId75" display="https://www.kentucky-demographics.com/knott-county-demographics" xr:uid="{D3866C08-F3FA-BF4A-9B8C-33BC4B979026}"/>
    <hyperlink ref="A35" r:id="rId76" display="https://www.kentucky-demographics.com/estill-county-demographics" xr:uid="{DCF3E1F4-6B7F-4846-969E-2B0713B50F07}"/>
    <hyperlink ref="A113" r:id="rId77" display="https://www.kentucky-demographics.com/trigg-county-demographics" xr:uid="{AD16EA7D-C853-AE4D-ABC4-C1DC28FDF774}"/>
    <hyperlink ref="A90" r:id="rId78" display="https://www.kentucky-demographics.com/morgan-county-demographics" xr:uid="{5951A1DC-646A-AC4D-B3FD-9F6DD43A956A}"/>
    <hyperlink ref="A15" r:id="rId79" display="https://www.kentucky-demographics.com/breathitt-county-demographics" xr:uid="{64296055-6A24-BD44-B78B-40C2F5589C29}"/>
    <hyperlink ref="A115" r:id="rId80" display="https://www.kentucky-demographics.com/union-county-demographics" xr:uid="{82724332-2B44-074F-96D0-00A4945CC162}"/>
    <hyperlink ref="A101" r:id="rId81" display="https://www.kentucky-demographics.com/powell-county-demographics" xr:uid="{2D5AFF1E-FB9F-6743-ACBB-D1380992931B}"/>
    <hyperlink ref="A70" r:id="rId82" display="https://www.kentucky-demographics.com/lewis-county-demographics" xr:uid="{FA922613-99BE-E54F-91DC-40E2FCD52F35}"/>
    <hyperlink ref="A119" r:id="rId83" display="https://www.kentucky-demographics.com/webster-county-demographics" xr:uid="{A37D9F5A-E599-FF4A-BBB6-A96C869C3117}"/>
    <hyperlink ref="A57" r:id="rId84" display="https://www.kentucky-demographics.com/jackson-county-demographics" xr:uid="{42A1702E-DED4-CC4E-9833-F7D196AFCB7C}"/>
    <hyperlink ref="A8" r:id="rId85" display="https://www.kentucky-demographics.com/bath-county-demographics" xr:uid="{90ACDA1A-8058-734E-A7F8-AE59EE853636}"/>
    <hyperlink ref="A19" r:id="rId86" display="https://www.kentucky-demographics.com/caldwell-county-demographics" xr:uid="{09BF0EAC-DF25-3A47-8BE7-93807D9B4176}"/>
    <hyperlink ref="A18" r:id="rId87" display="https://www.kentucky-demographics.com/butler-county-demographics" xr:uid="{0DD03AA0-BE41-2949-A13B-2762C3A44BBC}"/>
    <hyperlink ref="A112" r:id="rId88" display="https://www.kentucky-demographics.com/todd-county-demographics" xr:uid="{46199558-0EFC-484D-B79D-71CF9F0E8994}"/>
    <hyperlink ref="A33" r:id="rId89" display="https://www.kentucky-demographics.com/edmonson-county-demographics" xr:uid="{A214D22C-5C7B-154E-B9BA-CC5F2D2AC7DC}"/>
    <hyperlink ref="A117" r:id="rId90" display="https://www.kentucky-demographics.com/washington-county-demographics" xr:uid="{4267C784-9870-C541-9AD6-67449A71392F}"/>
    <hyperlink ref="A76" r:id="rId91" display="https://www.kentucky-demographics.com/magoffin-county-demographics" xr:uid="{E79E3051-A582-8846-A213-709710229B5C}"/>
    <hyperlink ref="A88" r:id="rId92" display="https://www.kentucky-demographics.com/monroe-county-demographics" xr:uid="{03C720F7-1C85-4C43-BE84-FE08E1E1B967}"/>
    <hyperlink ref="A79" r:id="rId93" display="https://www.kentucky-demographics.com/martin-county-demographics" xr:uid="{A6700A4D-5529-F749-8545-43419BD71430}"/>
    <hyperlink ref="A96" r:id="rId94" display="https://www.kentucky-demographics.com/owen-county-demographics" xr:uid="{4E92F201-F708-6E48-8AB6-AEC9EF34307A}"/>
    <hyperlink ref="A46" r:id="rId95" display="https://www.kentucky-demographics.com/green-county-demographics" xr:uid="{7FC25402-F9E3-1345-8475-4A195AC24F87}"/>
    <hyperlink ref="A23" r:id="rId96" display="https://www.kentucky-demographics.com/carroll-county-demographics" xr:uid="{0ED97951-D180-E84F-B307-41D24A7F0B7C}"/>
    <hyperlink ref="A68" r:id="rId97" display="https://www.kentucky-demographics.com/leslie-county-demographics" xr:uid="{E27C9D1B-3596-4641-A099-86F432F849C6}"/>
    <hyperlink ref="A87" r:id="rId98" display="https://www.kentucky-demographics.com/metcalfe-county-demographics" xr:uid="{C26809B3-A48F-AD48-963D-BEEB82F07613}"/>
    <hyperlink ref="A29" r:id="rId99" display="https://www.kentucky-demographics.com/clinton-county-demographics" xr:uid="{D48BF42D-F5E7-3A44-9BCB-201AF430F019}"/>
    <hyperlink ref="A58" r:id="rId100" display="https://www.kentucky-demographics.com/jefferson-county-demographics" xr:uid="{91B429C2-7BD0-8149-A03C-79FEE2F1C8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ky_county_18_19_20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Court</dc:creator>
  <cp:lastModifiedBy>Cox, Court</cp:lastModifiedBy>
  <dcterms:created xsi:type="dcterms:W3CDTF">2021-11-22T18:39:16Z</dcterms:created>
  <dcterms:modified xsi:type="dcterms:W3CDTF">2021-11-23T17:30:47Z</dcterms:modified>
</cp:coreProperties>
</file>