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-printx\non-print-parts\"/>
    </mc:Choice>
  </mc:AlternateContent>
  <xr:revisionPtr revIDLastSave="0" documentId="13_ncr:1_{464C06F9-03B1-43E9-8E17-090F53350D23}" xr6:coauthVersionLast="47" xr6:coauthVersionMax="47" xr10:uidLastSave="{00000000-0000-0000-0000-000000000000}"/>
  <bookViews>
    <workbookView xWindow="5445" yWindow="605" windowWidth="23234" windowHeight="12319" xr2:uid="{69CCCF17-468F-4DA3-9686-F73B5F42E5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45" i="1"/>
  <c r="H44" i="1"/>
  <c r="H43" i="1"/>
  <c r="H30" i="1"/>
  <c r="H42" i="1"/>
  <c r="H41" i="1"/>
  <c r="H29" i="1"/>
  <c r="H28" i="1"/>
  <c r="H27" i="1"/>
  <c r="H26" i="1"/>
  <c r="H22" i="1"/>
  <c r="H23" i="1"/>
  <c r="H24" i="1"/>
  <c r="H25" i="1"/>
  <c r="H35" i="1"/>
  <c r="H21" i="1"/>
  <c r="H2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6" i="1"/>
  <c r="H37" i="1"/>
  <c r="H38" i="1"/>
  <c r="H39" i="1"/>
  <c r="H40" i="1"/>
  <c r="H48" i="1" l="1"/>
</calcChain>
</file>

<file path=xl/sharedStrings.xml><?xml version="1.0" encoding="utf-8"?>
<sst xmlns="http://schemas.openxmlformats.org/spreadsheetml/2006/main" count="131" uniqueCount="122">
  <si>
    <t>型材</t>
    <phoneticPr fontId="2" type="noConversion"/>
  </si>
  <si>
    <t>数量</t>
    <phoneticPr fontId="2" type="noConversion"/>
  </si>
  <si>
    <t>零件</t>
    <phoneticPr fontId="2" type="noConversion"/>
  </si>
  <si>
    <t>备注</t>
    <phoneticPr fontId="2" type="noConversion"/>
  </si>
  <si>
    <t>购买链接</t>
    <phoneticPr fontId="2" type="noConversion"/>
  </si>
  <si>
    <t>https://detail.tmall.com/item.htm?id=645296818131</t>
    <phoneticPr fontId="2" type="noConversion"/>
  </si>
  <si>
    <t>欧标2040V槽 8cm</t>
    <phoneticPr fontId="2" type="noConversion"/>
  </si>
  <si>
    <t>欧标2040V槽 14cm</t>
    <phoneticPr fontId="2" type="noConversion"/>
  </si>
  <si>
    <t>欧标2040V槽 16cm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</si>
  <si>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欧标</t>
    </r>
    <r>
      <rPr>
        <b/>
        <sz val="11"/>
        <color theme="1"/>
        <rFont val="等线"/>
        <family val="2"/>
        <charset val="134"/>
        <scheme val="minor"/>
      </rPr>
      <t>2020V</t>
    </r>
    <r>
      <rPr>
        <b/>
        <sz val="11"/>
        <color theme="1"/>
        <rFont val="等线"/>
        <family val="3"/>
        <charset val="134"/>
        <scheme val="minor"/>
      </rPr>
      <t>槽</t>
    </r>
    <r>
      <rPr>
        <sz val="11"/>
        <color theme="1"/>
        <rFont val="等线"/>
        <family val="2"/>
        <charset val="134"/>
        <scheme val="minor"/>
      </rPr>
      <t xml:space="preserve"> 16cm</t>
    </r>
    <phoneticPr fontId="2" type="noConversion"/>
  </si>
  <si>
    <t>型材配件</t>
    <phoneticPr fontId="2" type="noConversion"/>
  </si>
  <si>
    <t>https://detail.tmall.com/item.htm?id=619268994329</t>
    <phoneticPr fontId="2" type="noConversion"/>
  </si>
  <si>
    <t>欧标2040V槽 内置角槽</t>
    <phoneticPr fontId="2" type="noConversion"/>
  </si>
  <si>
    <t>欧标2040V槽 带突起90度直角连接件</t>
    <phoneticPr fontId="2" type="noConversion"/>
  </si>
  <si>
    <t>https://detail.tmall.com/item.htm?id=619270997246</t>
    <phoneticPr fontId="2" type="noConversion"/>
  </si>
  <si>
    <t>线轨</t>
    <phoneticPr fontId="2" type="noConversion"/>
  </si>
  <si>
    <r>
      <t xml:space="preserve">mgn12 </t>
    </r>
    <r>
      <rPr>
        <sz val="10"/>
        <color rgb="FF1D1D1F"/>
        <rFont val="宋体"/>
        <family val="3"/>
        <charset val="134"/>
      </rPr>
      <t>轨道</t>
    </r>
    <r>
      <rPr>
        <sz val="10"/>
        <color rgb="FF1D1D1F"/>
        <rFont val="Arial"/>
        <family val="2"/>
      </rPr>
      <t xml:space="preserve"> 25cm </t>
    </r>
    <phoneticPr fontId="2" type="noConversion"/>
  </si>
  <si>
    <t>mgn9 轨道 25cm</t>
    <phoneticPr fontId="2" type="noConversion"/>
  </si>
  <si>
    <t>滑块 mgn12c</t>
    <phoneticPr fontId="2" type="noConversion"/>
  </si>
  <si>
    <t>滑块 mgn 9c</t>
    <phoneticPr fontId="2" type="noConversion"/>
  </si>
  <si>
    <t>滑块 mgn 9h</t>
    <phoneticPr fontId="2" type="noConversion"/>
  </si>
  <si>
    <t>https://item.taobao.com/item.htm?id=570924265589</t>
    <phoneticPr fontId="2" type="noConversion"/>
  </si>
  <si>
    <t>61cm + 62cm</t>
    <phoneticPr fontId="2" type="noConversion"/>
  </si>
  <si>
    <t>12V50W出口版</t>
    <phoneticPr fontId="2" type="noConversion"/>
  </si>
  <si>
    <t>加热棒</t>
    <phoneticPr fontId="2" type="noConversion"/>
  </si>
  <si>
    <t>https://item.taobao.com/item.htm?id=570390971772</t>
    <phoneticPr fontId="2" type="noConversion"/>
  </si>
  <si>
    <t>https://item.taobao.com/item.htm?id=570370525400</t>
    <phoneticPr fontId="2" type="noConversion"/>
  </si>
  <si>
    <t>同步带 GT2-6mm 2米</t>
    <phoneticPr fontId="2" type="noConversion"/>
  </si>
  <si>
    <t>乳白色2*4(1.75mm)</t>
    <phoneticPr fontId="2" type="noConversion"/>
  </si>
  <si>
    <t>https://item.taobao.com/item.htm?id=570795285538</t>
    <phoneticPr fontId="2" type="noConversion"/>
  </si>
  <si>
    <t>铁氟龙管（1米）</t>
    <phoneticPr fontId="2" type="noConversion"/>
  </si>
  <si>
    <t>3010风扇</t>
    <phoneticPr fontId="2" type="noConversion"/>
  </si>
  <si>
    <t>3010涡轮风扇</t>
    <phoneticPr fontId="2" type="noConversion"/>
  </si>
  <si>
    <t>含油轴承12V 2线(XH2.54插头)</t>
    <phoneticPr fontId="2" type="noConversion"/>
  </si>
  <si>
    <t>https://item.taobao.com/item.htm?id=612218746821</t>
    <phoneticPr fontId="2" type="noConversion"/>
  </si>
  <si>
    <t>https://item.taobao.com/item.htm?id=611631396007</t>
    <phoneticPr fontId="2" type="noConversion"/>
  </si>
  <si>
    <t>12V液压轴承8000转速[居中款XH2.54插头]</t>
    <phoneticPr fontId="2" type="noConversion"/>
  </si>
  <si>
    <t>单价</t>
    <phoneticPr fontId="2" type="noConversion"/>
  </si>
  <si>
    <t>总价</t>
    <phoneticPr fontId="2" type="noConversion"/>
  </si>
  <si>
    <t>风扇</t>
    <phoneticPr fontId="2" type="noConversion"/>
  </si>
  <si>
    <t>3d打印机专用</t>
    <phoneticPr fontId="2" type="noConversion"/>
  </si>
  <si>
    <t>1米线长 xh2.54端子（28号线）</t>
    <phoneticPr fontId="2" type="noConversion"/>
  </si>
  <si>
    <t>温感（3950热头打印头热床测温电阻）</t>
    <phoneticPr fontId="2" type="noConversion"/>
  </si>
  <si>
    <t>https://item.taobao.com/item.htm?id=570755267450</t>
    <phoneticPr fontId="2" type="noConversion"/>
  </si>
  <si>
    <t>https://item.taobao.com/item.htm?id=570468538209</t>
    <phoneticPr fontId="2" type="noConversion"/>
  </si>
  <si>
    <t>带齿同步轮</t>
    <phoneticPr fontId="2" type="noConversion"/>
  </si>
  <si>
    <t>普通版m3（20齿高16)内孔5mm</t>
    <phoneticPr fontId="2" type="noConversion"/>
  </si>
  <si>
    <t>https://item.taobao.com/item.htm?id=594763596247</t>
    <phoneticPr fontId="2" type="noConversion"/>
  </si>
  <si>
    <t>喉管散热片</t>
    <phoneticPr fontId="2" type="noConversion"/>
  </si>
  <si>
    <t>喉管</t>
    <phoneticPr fontId="2" type="noConversion"/>
  </si>
  <si>
    <t>加热块</t>
    <phoneticPr fontId="2" type="noConversion"/>
  </si>
  <si>
    <t>喷嘴</t>
    <phoneticPr fontId="2" type="noConversion"/>
  </si>
  <si>
    <t>气动直通快接头</t>
    <phoneticPr fontId="2" type="noConversion"/>
  </si>
  <si>
    <t>https://item.taobao.com/item.htm?id=572400928067</t>
    <phoneticPr fontId="2" type="noConversion"/>
  </si>
  <si>
    <t>PC4-01带蓝色卡扣（直通）</t>
    <phoneticPr fontId="2" type="noConversion"/>
  </si>
  <si>
    <t>https://item.taobao.com/item.htm?id=601375968132</t>
    <phoneticPr fontId="2" type="noConversion"/>
  </si>
  <si>
    <t>https://item.taobao.com/item.htm?id=570977277989</t>
    <phoneticPr fontId="2" type="noConversion"/>
  </si>
  <si>
    <t>0.3/1.75mm</t>
    <phoneticPr fontId="2" type="noConversion"/>
  </si>
  <si>
    <t>https://item.taobao.com/item.htm?id=570346885706</t>
    <phoneticPr fontId="2" type="noConversion"/>
  </si>
  <si>
    <t>螺丝</t>
    <phoneticPr fontId="2" type="noConversion"/>
  </si>
  <si>
    <t>m3 沉头螺丝 32mm</t>
    <phoneticPr fontId="2" type="noConversion"/>
  </si>
  <si>
    <t>m3 黄铜滚花螺母 5mm高 5mm直径</t>
    <phoneticPr fontId="2" type="noConversion"/>
  </si>
  <si>
    <t>https://item.taobao.com/item.htm?id=587615069560</t>
    <phoneticPr fontId="2" type="noConversion"/>
  </si>
  <si>
    <t>黄色强力弹簧</t>
    <phoneticPr fontId="2" type="noConversion"/>
  </si>
  <si>
    <t>热床支架不带滑轮</t>
  </si>
  <si>
    <t>x支架</t>
    <phoneticPr fontId="2" type="noConversion"/>
  </si>
  <si>
    <t>https://item.taobao.com/item.htm?id=646674554829</t>
    <phoneticPr fontId="2" type="noConversion"/>
  </si>
  <si>
    <t>热床带线带温感</t>
    <phoneticPr fontId="2" type="noConversion"/>
  </si>
  <si>
    <t>150*150热床12V带线带螺丝</t>
    <phoneticPr fontId="2" type="noConversion"/>
  </si>
  <si>
    <t>https://item.taobao.com/item.htm?id=609361349866</t>
    <phoneticPr fontId="2" type="noConversion"/>
  </si>
  <si>
    <t>F623ZZ（3*10*4）</t>
    <phoneticPr fontId="2" type="noConversion"/>
  </si>
  <si>
    <t>法兰轴承（当惰轮）</t>
    <phoneticPr fontId="2" type="noConversion"/>
  </si>
  <si>
    <t>https://item.taobao.com/item.htm?id=574092180169</t>
    <phoneticPr fontId="2" type="noConversion"/>
  </si>
  <si>
    <t>其它大件</t>
    <phoneticPr fontId="2" type="noConversion"/>
  </si>
  <si>
    <t>MKS GEN_L 2.1</t>
    <phoneticPr fontId="2" type="noConversion"/>
  </si>
  <si>
    <t>Makerbase MKS Gen-L  主板</t>
    <phoneticPr fontId="2" type="noConversion"/>
  </si>
  <si>
    <t>https://item.taobao.com/item.htm?id=543608919100</t>
    <phoneticPr fontId="2" type="noConversion"/>
  </si>
  <si>
    <t>12864 屏幕</t>
    <phoneticPr fontId="2" type="noConversion"/>
  </si>
  <si>
    <t>https://item.taobao.com/item.htm?id=651635691903</t>
    <phoneticPr fontId="2" type="noConversion"/>
  </si>
  <si>
    <t>电机驱动2209</t>
    <phoneticPr fontId="2" type="noConversion"/>
  </si>
  <si>
    <t>电机驱动2208</t>
    <phoneticPr fontId="2" type="noConversion"/>
  </si>
  <si>
    <t>https://item.taobao.com/item.htm?id=596848801805</t>
    <phoneticPr fontId="2" type="noConversion"/>
  </si>
  <si>
    <t>https://item.taobao.com/item.htm?id=560642031320</t>
    <phoneticPr fontId="2" type="noConversion"/>
  </si>
  <si>
    <t>https://item.taobao.com/item.htm?id=576967896210</t>
  </si>
  <si>
    <t>Titan泰坦挤出机</t>
    <phoneticPr fontId="2" type="noConversion"/>
  </si>
  <si>
    <t>不带电机</t>
    <phoneticPr fontId="2" type="noConversion"/>
  </si>
  <si>
    <t>42步进电机</t>
    <phoneticPr fontId="2" type="noConversion"/>
  </si>
  <si>
    <t>https://item.taobao.com/item.htm?id=608923027875</t>
    <phoneticPr fontId="2" type="noConversion"/>
  </si>
  <si>
    <t>12v开关电源</t>
    <phoneticPr fontId="2" type="noConversion"/>
  </si>
  <si>
    <t>https://detail.tmall.com/item.htm?id=613571195909</t>
    <phoneticPr fontId="2" type="noConversion"/>
  </si>
  <si>
    <t>S-200-12 / 12v 16.5A</t>
    <phoneticPr fontId="2" type="noConversion"/>
  </si>
  <si>
    <t>AC-01A三脚带灯</t>
    <phoneticPr fontId="2" type="noConversion"/>
  </si>
  <si>
    <t>插座带开关</t>
    <phoneticPr fontId="2" type="noConversion"/>
  </si>
  <si>
    <t>https://item.taobao.com/item.htm?id=45556198869</t>
    <phoneticPr fontId="2" type="noConversion"/>
  </si>
  <si>
    <t>5mm*8mm*25mm</t>
    <phoneticPr fontId="2" type="noConversion"/>
  </si>
  <si>
    <t>弹性联轴器</t>
    <phoneticPr fontId="2" type="noConversion"/>
  </si>
  <si>
    <t>https://item.taobao.com/item.htm?id=570564051068</t>
    <phoneticPr fontId="2" type="noConversion"/>
  </si>
  <si>
    <t>250mm（丝杆+螺母）</t>
    <phoneticPr fontId="2" type="noConversion"/>
  </si>
  <si>
    <t>https://item.taobao.com/item.htm?id=573812002249</t>
    <phoneticPr fontId="2" type="noConversion"/>
  </si>
  <si>
    <t>丝杆+螺母</t>
    <phoneticPr fontId="2" type="noConversion"/>
  </si>
  <si>
    <t>https://item.taobao.com/item.htm?id=572130975483</t>
    <phoneticPr fontId="2" type="noConversion"/>
  </si>
  <si>
    <t>微动开关 限位开关</t>
    <phoneticPr fontId="2" type="noConversion"/>
  </si>
  <si>
    <t>【记得买个三孔xh2.54的线】</t>
    <phoneticPr fontId="2" type="noConversion"/>
  </si>
  <si>
    <t>总计</t>
    <phoneticPr fontId="2" type="noConversion"/>
  </si>
  <si>
    <t>m3 6mm</t>
    <phoneticPr fontId="2" type="noConversion"/>
  </si>
  <si>
    <t>m3 22mm</t>
    <phoneticPr fontId="2" type="noConversion"/>
  </si>
  <si>
    <t>50+</t>
    <phoneticPr fontId="2" type="noConversion"/>
  </si>
  <si>
    <t>m3 8mm</t>
    <phoneticPr fontId="2" type="noConversion"/>
  </si>
  <si>
    <t>m3 10mm</t>
    <phoneticPr fontId="2" type="noConversion"/>
  </si>
  <si>
    <t xml:space="preserve">m3 金属垫片 </t>
    <phoneticPr fontId="2" type="noConversion"/>
  </si>
  <si>
    <t xml:space="preserve">m3 尼龙垫片 </t>
    <phoneticPr fontId="2" type="noConversion"/>
  </si>
  <si>
    <t xml:space="preserve">m3 尼龙柱 2mm </t>
    <phoneticPr fontId="2" type="noConversion"/>
  </si>
  <si>
    <t>m3 12mm</t>
    <phoneticPr fontId="2" type="noConversion"/>
  </si>
  <si>
    <t>m3 t型螺母</t>
    <phoneticPr fontId="2" type="noConversion"/>
  </si>
  <si>
    <t>m3 滑块螺母</t>
    <phoneticPr fontId="2" type="noConversion"/>
  </si>
  <si>
    <t>m3 螺母</t>
    <phoneticPr fontId="2" type="noConversion"/>
  </si>
  <si>
    <t>20*14*17</t>
    <phoneticPr fontId="2" type="noConversion"/>
  </si>
  <si>
    <t>橡皮脚垫</t>
    <phoneticPr fontId="2" type="noConversion"/>
  </si>
  <si>
    <t>https://detail.tmall.com/item.htm?id=592188833539</t>
    <phoneticPr fontId="2" type="noConversion"/>
  </si>
  <si>
    <t>打孔情况查看另一文件</t>
    <phoneticPr fontId="2" type="noConversion"/>
  </si>
  <si>
    <t>m5 10mm</t>
    <phoneticPr fontId="2" type="noConversion"/>
  </si>
  <si>
    <t>m5 15mm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</si>
</sst>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0"/>
      <color rgb="FF1D1D1F"/>
      <name val="Arial"/>
      <family val="2"/>
    </font>
    <font>
      <sz val="10"/>
      <color rgb="FF1D1D1F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1" applyBorder="1">
      <alignment vertical="center"/>
    </xf>
    <xf numFmtId="0" fontId="6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id=612218746821" TargetMode="External"/><Relationship Id="rId13" Type="http://schemas.openxmlformats.org/officeDocument/2006/relationships/hyperlink" Target="https://item.taobao.com/item.htm?id=572400928067" TargetMode="External"/><Relationship Id="rId18" Type="http://schemas.openxmlformats.org/officeDocument/2006/relationships/hyperlink" Target="https://item.taobao.com/item.htm?id=646674554829" TargetMode="External"/><Relationship Id="rId26" Type="http://schemas.openxmlformats.org/officeDocument/2006/relationships/hyperlink" Target="https://detail.tmall.com/item.htm?id=613571195909" TargetMode="External"/><Relationship Id="rId3" Type="http://schemas.openxmlformats.org/officeDocument/2006/relationships/hyperlink" Target="https://detail.tmall.com/item.htm?id=619270997246" TargetMode="External"/><Relationship Id="rId21" Type="http://schemas.openxmlformats.org/officeDocument/2006/relationships/hyperlink" Target="https://item.taobao.com/item.htm?id=543608919100" TargetMode="External"/><Relationship Id="rId7" Type="http://schemas.openxmlformats.org/officeDocument/2006/relationships/hyperlink" Target="https://item.taobao.com/item.htm?id=570795285538" TargetMode="External"/><Relationship Id="rId12" Type="http://schemas.openxmlformats.org/officeDocument/2006/relationships/hyperlink" Target="https://item.taobao.com/item.htm?id=594763596247" TargetMode="External"/><Relationship Id="rId17" Type="http://schemas.openxmlformats.org/officeDocument/2006/relationships/hyperlink" Target="https://item.taobao.com/item.htm?id=587615069560" TargetMode="External"/><Relationship Id="rId25" Type="http://schemas.openxmlformats.org/officeDocument/2006/relationships/hyperlink" Target="https://item.taobao.com/item.htm?id=608923027875" TargetMode="External"/><Relationship Id="rId2" Type="http://schemas.openxmlformats.org/officeDocument/2006/relationships/hyperlink" Target="https://detail.tmall.com/item.htm?id=619268994329" TargetMode="External"/><Relationship Id="rId16" Type="http://schemas.openxmlformats.org/officeDocument/2006/relationships/hyperlink" Target="https://item.taobao.com/item.htm?id=570346885706" TargetMode="External"/><Relationship Id="rId20" Type="http://schemas.openxmlformats.org/officeDocument/2006/relationships/hyperlink" Target="https://item.taobao.com/item.htm?id=574092180169" TargetMode="External"/><Relationship Id="rId29" Type="http://schemas.openxmlformats.org/officeDocument/2006/relationships/hyperlink" Target="https://item.taobao.com/item.htm?id=573812002249" TargetMode="External"/><Relationship Id="rId1" Type="http://schemas.openxmlformats.org/officeDocument/2006/relationships/hyperlink" Target="https://detail.tmall.com/item.htm?id=645296818131" TargetMode="External"/><Relationship Id="rId6" Type="http://schemas.openxmlformats.org/officeDocument/2006/relationships/hyperlink" Target="https://item.taobao.com/item.htm?id=570370525400" TargetMode="External"/><Relationship Id="rId11" Type="http://schemas.openxmlformats.org/officeDocument/2006/relationships/hyperlink" Target="https://item.taobao.com/item.htm?id=570468538209" TargetMode="External"/><Relationship Id="rId24" Type="http://schemas.openxmlformats.org/officeDocument/2006/relationships/hyperlink" Target="https://item.taobao.com/item.htm?id=560642031320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item.taobao.com/item.htm?id=570390971772" TargetMode="External"/><Relationship Id="rId15" Type="http://schemas.openxmlformats.org/officeDocument/2006/relationships/hyperlink" Target="https://item.taobao.com/item.htm?id=570977277989" TargetMode="External"/><Relationship Id="rId23" Type="http://schemas.openxmlformats.org/officeDocument/2006/relationships/hyperlink" Target="https://item.taobao.com/item.htm?id=596848801805" TargetMode="External"/><Relationship Id="rId28" Type="http://schemas.openxmlformats.org/officeDocument/2006/relationships/hyperlink" Target="https://item.taobao.com/item.htm?id=570564051068" TargetMode="External"/><Relationship Id="rId10" Type="http://schemas.openxmlformats.org/officeDocument/2006/relationships/hyperlink" Target="https://item.taobao.com/item.htm?id=570755267450" TargetMode="External"/><Relationship Id="rId19" Type="http://schemas.openxmlformats.org/officeDocument/2006/relationships/hyperlink" Target="https://item.taobao.com/item.htm?id=609361349866" TargetMode="External"/><Relationship Id="rId31" Type="http://schemas.openxmlformats.org/officeDocument/2006/relationships/hyperlink" Target="https://detail.tmall.com/item.htm?id=592188833539" TargetMode="External"/><Relationship Id="rId4" Type="http://schemas.openxmlformats.org/officeDocument/2006/relationships/hyperlink" Target="https://item.taobao.com/item.htm?id=570924265589" TargetMode="External"/><Relationship Id="rId9" Type="http://schemas.openxmlformats.org/officeDocument/2006/relationships/hyperlink" Target="https://item.taobao.com/item.htm?id=611631396007" TargetMode="External"/><Relationship Id="rId14" Type="http://schemas.openxmlformats.org/officeDocument/2006/relationships/hyperlink" Target="https://item.taobao.com/item.htm?id=601375968132" TargetMode="External"/><Relationship Id="rId22" Type="http://schemas.openxmlformats.org/officeDocument/2006/relationships/hyperlink" Target="https://item.taobao.com/item.htm?id=651635691903" TargetMode="External"/><Relationship Id="rId27" Type="http://schemas.openxmlformats.org/officeDocument/2006/relationships/hyperlink" Target="https://item.taobao.com/item.htm?id=45556198869" TargetMode="External"/><Relationship Id="rId30" Type="http://schemas.openxmlformats.org/officeDocument/2006/relationships/hyperlink" Target="https://item.taobao.com/item.htm?id=572130975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50EB-74CA-4FEA-B102-277F71B01079}">
  <dimension ref="B1:H64"/>
  <sheetViews>
    <sheetView tabSelected="1" topLeftCell="A46" workbookViewId="0">
      <selection activeCell="C68" sqref="C68"/>
    </sheetView>
  </sheetViews>
  <sheetFormatPr defaultRowHeight="13.95" x14ac:dyDescent="0.25"/>
  <cols>
    <col min="1" max="1" width="4.109375" customWidth="1"/>
    <col min="2" max="2" width="16.109375" customWidth="1"/>
    <col min="3" max="3" width="35.5546875" customWidth="1"/>
    <col min="5" max="5" width="38.109375" style="1" customWidth="1"/>
    <col min="6" max="6" width="51" customWidth="1"/>
  </cols>
  <sheetData>
    <row r="1" spans="2:8" ht="26.65" customHeight="1" x14ac:dyDescent="0.25">
      <c r="B1" s="7"/>
      <c r="C1" s="7" t="s">
        <v>2</v>
      </c>
      <c r="D1" s="7" t="s">
        <v>1</v>
      </c>
      <c r="E1" s="8" t="s">
        <v>3</v>
      </c>
      <c r="F1" s="7" t="s">
        <v>4</v>
      </c>
      <c r="G1" s="7" t="s">
        <v>37</v>
      </c>
      <c r="H1" s="7" t="s">
        <v>38</v>
      </c>
    </row>
    <row r="2" spans="2:8" x14ac:dyDescent="0.25">
      <c r="B2" s="2" t="s">
        <v>0</v>
      </c>
      <c r="C2" s="2" t="s">
        <v>6</v>
      </c>
      <c r="D2" s="2">
        <v>2</v>
      </c>
      <c r="E2" s="3" t="s">
        <v>119</v>
      </c>
      <c r="F2" s="9" t="s">
        <v>5</v>
      </c>
      <c r="G2" s="12"/>
      <c r="H2" s="11">
        <v>40</v>
      </c>
    </row>
    <row r="3" spans="2:8" x14ac:dyDescent="0.25">
      <c r="B3" s="2"/>
      <c r="C3" s="2" t="s">
        <v>7</v>
      </c>
      <c r="D3" s="2">
        <v>1</v>
      </c>
      <c r="E3" s="3" t="s">
        <v>119</v>
      </c>
      <c r="F3" s="10"/>
      <c r="G3" s="12"/>
      <c r="H3" s="11"/>
    </row>
    <row r="4" spans="2:8" x14ac:dyDescent="0.25">
      <c r="B4" s="2"/>
      <c r="C4" s="2" t="s">
        <v>8</v>
      </c>
      <c r="D4" s="2">
        <v>3</v>
      </c>
      <c r="E4" s="3" t="s">
        <v>119</v>
      </c>
      <c r="F4" s="10"/>
      <c r="G4" s="12"/>
      <c r="H4" s="11"/>
    </row>
    <row r="5" spans="2:8" x14ac:dyDescent="0.25">
      <c r="B5" s="2"/>
      <c r="C5" s="4" t="s">
        <v>9</v>
      </c>
      <c r="D5" s="2">
        <v>1</v>
      </c>
      <c r="E5" s="3" t="s">
        <v>119</v>
      </c>
      <c r="F5" s="10"/>
      <c r="G5" s="12"/>
      <c r="H5" s="11"/>
    </row>
    <row r="6" spans="2:8" x14ac:dyDescent="0.25">
      <c r="B6" s="2"/>
      <c r="C6" s="2"/>
      <c r="D6" s="2"/>
      <c r="E6" s="3"/>
      <c r="F6" s="2"/>
      <c r="G6" s="2"/>
      <c r="H6" s="2">
        <f t="shared" ref="H6:H45" si="0">D6*G6</f>
        <v>0</v>
      </c>
    </row>
    <row r="7" spans="2:8" x14ac:dyDescent="0.25">
      <c r="B7" s="2" t="s">
        <v>10</v>
      </c>
      <c r="C7" s="2" t="s">
        <v>12</v>
      </c>
      <c r="D7" s="2">
        <v>2</v>
      </c>
      <c r="E7" s="3"/>
      <c r="F7" s="5" t="s">
        <v>11</v>
      </c>
      <c r="G7" s="2">
        <v>1.3</v>
      </c>
      <c r="H7" s="2">
        <f t="shared" si="0"/>
        <v>2.6</v>
      </c>
    </row>
    <row r="8" spans="2:8" x14ac:dyDescent="0.25">
      <c r="B8" s="2"/>
      <c r="C8" s="2" t="s">
        <v>13</v>
      </c>
      <c r="D8" s="2">
        <v>1</v>
      </c>
      <c r="E8" s="3"/>
      <c r="F8" s="5" t="s">
        <v>14</v>
      </c>
      <c r="G8" s="2">
        <v>2</v>
      </c>
      <c r="H8" s="2">
        <f t="shared" si="0"/>
        <v>2</v>
      </c>
    </row>
    <row r="9" spans="2:8" x14ac:dyDescent="0.25">
      <c r="B9" s="2"/>
      <c r="C9" s="2"/>
      <c r="D9" s="2"/>
      <c r="E9" s="3"/>
      <c r="F9" s="2"/>
      <c r="G9" s="2"/>
      <c r="H9" s="2">
        <f t="shared" si="0"/>
        <v>0</v>
      </c>
    </row>
    <row r="10" spans="2:8" x14ac:dyDescent="0.25">
      <c r="B10" s="2" t="s">
        <v>15</v>
      </c>
      <c r="C10" s="6" t="s">
        <v>16</v>
      </c>
      <c r="D10" s="2">
        <v>1</v>
      </c>
      <c r="E10" s="3"/>
      <c r="F10" s="9" t="s">
        <v>21</v>
      </c>
      <c r="G10" s="2">
        <v>21</v>
      </c>
      <c r="H10" s="2">
        <f t="shared" si="0"/>
        <v>21</v>
      </c>
    </row>
    <row r="11" spans="2:8" x14ac:dyDescent="0.25">
      <c r="B11" s="2"/>
      <c r="C11" s="2" t="s">
        <v>17</v>
      </c>
      <c r="D11" s="2">
        <v>3</v>
      </c>
      <c r="E11" s="3"/>
      <c r="F11" s="10"/>
      <c r="G11" s="2">
        <v>21</v>
      </c>
      <c r="H11" s="2">
        <f t="shared" si="0"/>
        <v>63</v>
      </c>
    </row>
    <row r="12" spans="2:8" x14ac:dyDescent="0.25">
      <c r="B12" s="2"/>
      <c r="C12" s="2" t="s">
        <v>18</v>
      </c>
      <c r="D12" s="2">
        <v>1</v>
      </c>
      <c r="E12" s="3"/>
      <c r="F12" s="10"/>
      <c r="G12" s="2">
        <v>15</v>
      </c>
      <c r="H12" s="2">
        <f t="shared" si="0"/>
        <v>15</v>
      </c>
    </row>
    <row r="13" spans="2:8" x14ac:dyDescent="0.25">
      <c r="B13" s="2"/>
      <c r="C13" s="2" t="s">
        <v>19</v>
      </c>
      <c r="D13" s="2">
        <v>2</v>
      </c>
      <c r="E13" s="3"/>
      <c r="F13" s="10"/>
      <c r="G13" s="2">
        <v>14</v>
      </c>
      <c r="H13" s="2">
        <f t="shared" si="0"/>
        <v>28</v>
      </c>
    </row>
    <row r="14" spans="2:8" x14ac:dyDescent="0.25">
      <c r="B14" s="2"/>
      <c r="C14" s="2" t="s">
        <v>20</v>
      </c>
      <c r="D14" s="2">
        <v>1</v>
      </c>
      <c r="E14" s="3"/>
      <c r="F14" s="10"/>
      <c r="G14" s="2">
        <v>16</v>
      </c>
      <c r="H14" s="2">
        <f t="shared" si="0"/>
        <v>16</v>
      </c>
    </row>
    <row r="15" spans="2:8" x14ac:dyDescent="0.25">
      <c r="B15" s="2"/>
      <c r="C15" s="2"/>
      <c r="D15" s="2"/>
      <c r="E15" s="3"/>
      <c r="F15" s="2"/>
      <c r="G15" s="2"/>
      <c r="H15" s="2">
        <f t="shared" si="0"/>
        <v>0</v>
      </c>
    </row>
    <row r="16" spans="2:8" x14ac:dyDescent="0.25">
      <c r="B16" s="2" t="s">
        <v>40</v>
      </c>
      <c r="C16" s="2" t="s">
        <v>27</v>
      </c>
      <c r="D16" s="2">
        <v>1</v>
      </c>
      <c r="E16" s="3" t="s">
        <v>22</v>
      </c>
      <c r="F16" s="5" t="s">
        <v>25</v>
      </c>
      <c r="G16" s="2">
        <v>4.55</v>
      </c>
      <c r="H16" s="2">
        <f t="shared" si="0"/>
        <v>4.55</v>
      </c>
    </row>
    <row r="17" spans="2:8" x14ac:dyDescent="0.25">
      <c r="B17" s="2"/>
      <c r="C17" s="2" t="s">
        <v>24</v>
      </c>
      <c r="D17" s="2">
        <v>1</v>
      </c>
      <c r="E17" s="3" t="s">
        <v>23</v>
      </c>
      <c r="F17" s="5" t="s">
        <v>26</v>
      </c>
      <c r="G17" s="2">
        <v>5.65</v>
      </c>
      <c r="H17" s="2">
        <f t="shared" si="0"/>
        <v>5.65</v>
      </c>
    </row>
    <row r="18" spans="2:8" x14ac:dyDescent="0.25">
      <c r="B18" s="2"/>
      <c r="C18" s="2" t="s">
        <v>42</v>
      </c>
      <c r="D18" s="2">
        <v>1</v>
      </c>
      <c r="E18" s="3" t="s">
        <v>41</v>
      </c>
      <c r="F18" s="5" t="s">
        <v>43</v>
      </c>
      <c r="G18" s="2">
        <v>2</v>
      </c>
      <c r="H18" s="2">
        <f t="shared" si="0"/>
        <v>2</v>
      </c>
    </row>
    <row r="19" spans="2:8" x14ac:dyDescent="0.25">
      <c r="B19" s="2"/>
      <c r="C19" s="2" t="s">
        <v>30</v>
      </c>
      <c r="D19" s="2">
        <v>1</v>
      </c>
      <c r="E19" s="3" t="s">
        <v>28</v>
      </c>
      <c r="F19" s="5" t="s">
        <v>29</v>
      </c>
      <c r="G19" s="2">
        <v>1.2</v>
      </c>
      <c r="H19" s="2">
        <f t="shared" si="0"/>
        <v>1.2</v>
      </c>
    </row>
    <row r="20" spans="2:8" x14ac:dyDescent="0.25">
      <c r="B20" s="2"/>
      <c r="C20" s="2" t="s">
        <v>45</v>
      </c>
      <c r="D20" s="2">
        <v>2</v>
      </c>
      <c r="E20" s="3" t="s">
        <v>46</v>
      </c>
      <c r="F20" s="5" t="s">
        <v>44</v>
      </c>
      <c r="G20" s="2">
        <v>1.58</v>
      </c>
      <c r="H20" s="2">
        <f t="shared" si="0"/>
        <v>3.16</v>
      </c>
    </row>
    <row r="21" spans="2:8" x14ac:dyDescent="0.25">
      <c r="B21" s="2"/>
      <c r="C21" s="2" t="s">
        <v>48</v>
      </c>
      <c r="D21" s="2">
        <v>1</v>
      </c>
      <c r="E21" s="3"/>
      <c r="F21" s="5" t="s">
        <v>47</v>
      </c>
      <c r="G21" s="2">
        <v>3.5</v>
      </c>
      <c r="H21" s="2">
        <f t="shared" si="0"/>
        <v>3.5</v>
      </c>
    </row>
    <row r="22" spans="2:8" x14ac:dyDescent="0.25">
      <c r="B22" s="2"/>
      <c r="C22" s="2" t="s">
        <v>49</v>
      </c>
      <c r="D22" s="2">
        <v>1</v>
      </c>
      <c r="E22" s="3"/>
      <c r="F22" s="5" t="s">
        <v>55</v>
      </c>
      <c r="G22" s="2">
        <v>1.8</v>
      </c>
      <c r="H22" s="2">
        <f t="shared" si="0"/>
        <v>1.8</v>
      </c>
    </row>
    <row r="23" spans="2:8" x14ac:dyDescent="0.25">
      <c r="B23" s="2"/>
      <c r="C23" s="2" t="s">
        <v>50</v>
      </c>
      <c r="D23" s="2">
        <v>1</v>
      </c>
      <c r="E23" s="3"/>
      <c r="F23" s="5" t="s">
        <v>56</v>
      </c>
      <c r="G23" s="2">
        <v>1.7</v>
      </c>
      <c r="H23" s="2">
        <f t="shared" si="0"/>
        <v>1.7</v>
      </c>
    </row>
    <row r="24" spans="2:8" x14ac:dyDescent="0.25">
      <c r="B24" s="2"/>
      <c r="C24" s="2" t="s">
        <v>51</v>
      </c>
      <c r="D24" s="2">
        <v>1</v>
      </c>
      <c r="E24" s="3" t="s">
        <v>57</v>
      </c>
      <c r="F24" s="5" t="s">
        <v>58</v>
      </c>
      <c r="G24" s="2"/>
      <c r="H24" s="2">
        <f t="shared" si="0"/>
        <v>0</v>
      </c>
    </row>
    <row r="25" spans="2:8" x14ac:dyDescent="0.25">
      <c r="B25" s="2"/>
      <c r="C25" s="2" t="s">
        <v>52</v>
      </c>
      <c r="D25" s="2">
        <v>1</v>
      </c>
      <c r="E25" s="3" t="s">
        <v>54</v>
      </c>
      <c r="F25" s="5" t="s">
        <v>53</v>
      </c>
      <c r="G25" s="2">
        <v>0.74</v>
      </c>
      <c r="H25" s="2">
        <f t="shared" si="0"/>
        <v>0.74</v>
      </c>
    </row>
    <row r="26" spans="2:8" x14ac:dyDescent="0.25">
      <c r="B26" s="2"/>
      <c r="C26" s="2" t="s">
        <v>63</v>
      </c>
      <c r="D26" s="2">
        <v>4</v>
      </c>
      <c r="E26" s="3"/>
      <c r="F26" s="5" t="s">
        <v>62</v>
      </c>
      <c r="G26" s="2">
        <v>0.84</v>
      </c>
      <c r="H26" s="2">
        <f t="shared" si="0"/>
        <v>3.36</v>
      </c>
    </row>
    <row r="27" spans="2:8" x14ac:dyDescent="0.25">
      <c r="B27" s="2"/>
      <c r="C27" s="2" t="s">
        <v>65</v>
      </c>
      <c r="D27" s="2">
        <v>1</v>
      </c>
      <c r="E27" s="3" t="s">
        <v>64</v>
      </c>
      <c r="F27" s="5" t="s">
        <v>66</v>
      </c>
      <c r="G27" s="2">
        <v>31.8</v>
      </c>
      <c r="H27" s="2">
        <f t="shared" si="0"/>
        <v>31.8</v>
      </c>
    </row>
    <row r="28" spans="2:8" x14ac:dyDescent="0.25">
      <c r="B28" s="2"/>
      <c r="C28" s="2" t="s">
        <v>67</v>
      </c>
      <c r="D28" s="2">
        <v>1</v>
      </c>
      <c r="E28" s="3" t="s">
        <v>68</v>
      </c>
      <c r="F28" s="5" t="s">
        <v>69</v>
      </c>
      <c r="G28" s="2">
        <v>30.8</v>
      </c>
      <c r="H28" s="2">
        <f t="shared" si="0"/>
        <v>30.8</v>
      </c>
    </row>
    <row r="29" spans="2:8" x14ac:dyDescent="0.25">
      <c r="B29" s="2"/>
      <c r="C29" s="2" t="s">
        <v>71</v>
      </c>
      <c r="D29" s="2">
        <v>4</v>
      </c>
      <c r="E29" s="3" t="s">
        <v>70</v>
      </c>
      <c r="F29" s="5" t="s">
        <v>72</v>
      </c>
      <c r="G29" s="2">
        <v>0.75</v>
      </c>
      <c r="H29" s="2">
        <f t="shared" si="0"/>
        <v>3</v>
      </c>
    </row>
    <row r="30" spans="2:8" x14ac:dyDescent="0.25">
      <c r="B30" s="2"/>
      <c r="C30" s="2" t="s">
        <v>84</v>
      </c>
      <c r="D30" s="2">
        <v>1</v>
      </c>
      <c r="E30" s="3" t="s">
        <v>85</v>
      </c>
      <c r="F30" s="5" t="s">
        <v>83</v>
      </c>
      <c r="G30" s="2">
        <v>19</v>
      </c>
      <c r="H30" s="2">
        <f t="shared" si="0"/>
        <v>19</v>
      </c>
    </row>
    <row r="31" spans="2:8" x14ac:dyDescent="0.25">
      <c r="B31" s="2"/>
      <c r="C31" s="2" t="s">
        <v>95</v>
      </c>
      <c r="D31" s="2">
        <v>1</v>
      </c>
      <c r="E31" s="3" t="s">
        <v>94</v>
      </c>
      <c r="F31" s="5" t="s">
        <v>96</v>
      </c>
      <c r="G31" s="2">
        <v>2.6</v>
      </c>
      <c r="H31" s="2">
        <f t="shared" si="0"/>
        <v>2.6</v>
      </c>
    </row>
    <row r="32" spans="2:8" x14ac:dyDescent="0.25">
      <c r="B32" s="2"/>
      <c r="C32" s="2" t="s">
        <v>99</v>
      </c>
      <c r="D32" s="2">
        <v>1</v>
      </c>
      <c r="E32" s="3" t="s">
        <v>97</v>
      </c>
      <c r="F32" s="5" t="s">
        <v>98</v>
      </c>
      <c r="G32" s="2">
        <v>7.9</v>
      </c>
      <c r="H32" s="2">
        <f t="shared" si="0"/>
        <v>7.9</v>
      </c>
    </row>
    <row r="33" spans="2:8" x14ac:dyDescent="0.25">
      <c r="B33" s="2"/>
      <c r="C33" s="2" t="s">
        <v>101</v>
      </c>
      <c r="D33" s="2">
        <v>1</v>
      </c>
      <c r="E33" s="3" t="s">
        <v>102</v>
      </c>
      <c r="F33" s="5" t="s">
        <v>100</v>
      </c>
      <c r="G33" s="2">
        <v>0.3</v>
      </c>
      <c r="H33" s="2">
        <f t="shared" si="0"/>
        <v>0.3</v>
      </c>
    </row>
    <row r="34" spans="2:8" x14ac:dyDescent="0.25">
      <c r="B34" s="2"/>
      <c r="C34" s="2" t="s">
        <v>117</v>
      </c>
      <c r="D34" s="2">
        <v>4</v>
      </c>
      <c r="E34" s="3" t="s">
        <v>116</v>
      </c>
      <c r="F34" s="5" t="s">
        <v>118</v>
      </c>
      <c r="G34" s="2">
        <v>0.25</v>
      </c>
      <c r="H34" s="2">
        <f t="shared" si="0"/>
        <v>1</v>
      </c>
    </row>
    <row r="35" spans="2:8" x14ac:dyDescent="0.25">
      <c r="B35" s="2"/>
      <c r="C35" s="2"/>
      <c r="D35" s="2"/>
      <c r="E35" s="3"/>
      <c r="F35" s="2"/>
      <c r="G35" s="2"/>
      <c r="H35" s="2">
        <f t="shared" si="0"/>
        <v>0</v>
      </c>
    </row>
    <row r="36" spans="2:8" x14ac:dyDescent="0.25">
      <c r="B36" s="2" t="s">
        <v>39</v>
      </c>
      <c r="C36" s="2" t="s">
        <v>31</v>
      </c>
      <c r="D36" s="2">
        <v>1</v>
      </c>
      <c r="E36" s="3" t="s">
        <v>36</v>
      </c>
      <c r="F36" s="5" t="s">
        <v>35</v>
      </c>
      <c r="G36" s="2"/>
      <c r="H36" s="2">
        <f t="shared" si="0"/>
        <v>0</v>
      </c>
    </row>
    <row r="37" spans="2:8" x14ac:dyDescent="0.25">
      <c r="B37" s="2"/>
      <c r="C37" s="2" t="s">
        <v>32</v>
      </c>
      <c r="D37" s="2">
        <v>1</v>
      </c>
      <c r="E37" s="3" t="s">
        <v>33</v>
      </c>
      <c r="F37" s="5" t="s">
        <v>34</v>
      </c>
      <c r="G37" s="2">
        <v>6</v>
      </c>
      <c r="H37" s="2">
        <f t="shared" si="0"/>
        <v>6</v>
      </c>
    </row>
    <row r="38" spans="2:8" x14ac:dyDescent="0.25">
      <c r="B38" s="2"/>
      <c r="C38" s="2"/>
      <c r="D38" s="2"/>
      <c r="E38" s="3"/>
      <c r="F38" s="2"/>
      <c r="G38" s="2"/>
      <c r="H38" s="2">
        <f t="shared" si="0"/>
        <v>0</v>
      </c>
    </row>
    <row r="39" spans="2:8" x14ac:dyDescent="0.25">
      <c r="B39" s="2" t="s">
        <v>73</v>
      </c>
      <c r="C39" s="2" t="s">
        <v>75</v>
      </c>
      <c r="D39" s="2">
        <v>1</v>
      </c>
      <c r="E39" s="3" t="s">
        <v>74</v>
      </c>
      <c r="F39" s="5" t="s">
        <v>76</v>
      </c>
      <c r="G39" s="2">
        <v>100</v>
      </c>
      <c r="H39" s="2">
        <f t="shared" si="0"/>
        <v>100</v>
      </c>
    </row>
    <row r="40" spans="2:8" x14ac:dyDescent="0.25">
      <c r="B40" s="2"/>
      <c r="C40" s="2" t="s">
        <v>77</v>
      </c>
      <c r="D40" s="2">
        <v>1</v>
      </c>
      <c r="E40" s="3"/>
      <c r="F40" s="5" t="s">
        <v>78</v>
      </c>
      <c r="G40" s="2">
        <v>46</v>
      </c>
      <c r="H40" s="2">
        <f t="shared" si="0"/>
        <v>46</v>
      </c>
    </row>
    <row r="41" spans="2:8" x14ac:dyDescent="0.25">
      <c r="B41" s="2"/>
      <c r="C41" s="2" t="s">
        <v>79</v>
      </c>
      <c r="D41" s="2">
        <v>2</v>
      </c>
      <c r="E41" s="3"/>
      <c r="F41" s="5" t="s">
        <v>81</v>
      </c>
      <c r="G41" s="2">
        <v>18</v>
      </c>
      <c r="H41" s="2">
        <f t="shared" si="0"/>
        <v>36</v>
      </c>
    </row>
    <row r="42" spans="2:8" x14ac:dyDescent="0.25">
      <c r="B42" s="2"/>
      <c r="C42" s="2" t="s">
        <v>80</v>
      </c>
      <c r="D42" s="2">
        <v>2</v>
      </c>
      <c r="E42" s="3"/>
      <c r="F42" s="5" t="s">
        <v>82</v>
      </c>
      <c r="G42" s="2">
        <v>14</v>
      </c>
      <c r="H42" s="2">
        <f t="shared" si="0"/>
        <v>28</v>
      </c>
    </row>
    <row r="43" spans="2:8" x14ac:dyDescent="0.25">
      <c r="B43" s="2"/>
      <c r="C43" s="2" t="s">
        <v>86</v>
      </c>
      <c r="D43" s="2">
        <v>4</v>
      </c>
      <c r="E43" s="3"/>
      <c r="F43" s="5" t="s">
        <v>87</v>
      </c>
      <c r="G43" s="2">
        <v>29</v>
      </c>
      <c r="H43" s="2">
        <f t="shared" si="0"/>
        <v>116</v>
      </c>
    </row>
    <row r="44" spans="2:8" x14ac:dyDescent="0.25">
      <c r="B44" s="2"/>
      <c r="C44" s="2" t="s">
        <v>88</v>
      </c>
      <c r="D44" s="2">
        <v>1</v>
      </c>
      <c r="E44" s="3" t="s">
        <v>90</v>
      </c>
      <c r="F44" s="5" t="s">
        <v>89</v>
      </c>
      <c r="G44" s="2">
        <v>36</v>
      </c>
      <c r="H44" s="2">
        <f t="shared" si="0"/>
        <v>36</v>
      </c>
    </row>
    <row r="45" spans="2:8" x14ac:dyDescent="0.25">
      <c r="B45" s="2"/>
      <c r="C45" s="2" t="s">
        <v>92</v>
      </c>
      <c r="D45" s="2">
        <v>1</v>
      </c>
      <c r="E45" s="3" t="s">
        <v>91</v>
      </c>
      <c r="F45" s="5" t="s">
        <v>93</v>
      </c>
      <c r="G45" s="2">
        <v>2.5</v>
      </c>
      <c r="H45" s="2">
        <f t="shared" si="0"/>
        <v>2.5</v>
      </c>
    </row>
    <row r="46" spans="2:8" x14ac:dyDescent="0.25">
      <c r="B46" s="2"/>
      <c r="C46" s="2"/>
      <c r="D46" s="2"/>
      <c r="E46" s="3"/>
      <c r="F46" s="5"/>
      <c r="G46" s="2"/>
      <c r="H46" s="2"/>
    </row>
    <row r="47" spans="2:8" x14ac:dyDescent="0.25">
      <c r="B47" s="2"/>
      <c r="C47" s="2"/>
      <c r="D47" s="2"/>
      <c r="E47" s="3"/>
      <c r="F47" s="2"/>
      <c r="G47" s="2"/>
      <c r="H47" s="2"/>
    </row>
    <row r="48" spans="2:8" x14ac:dyDescent="0.25">
      <c r="B48" s="2"/>
      <c r="C48" s="2"/>
      <c r="D48" s="2"/>
      <c r="E48" s="3"/>
      <c r="F48" s="2"/>
      <c r="G48" s="2" t="s">
        <v>103</v>
      </c>
      <c r="H48" s="2">
        <f>SUM(H2:H45)</f>
        <v>682.16000000000008</v>
      </c>
    </row>
    <row r="50" spans="2:4" x14ac:dyDescent="0.25">
      <c r="B50" t="s">
        <v>59</v>
      </c>
      <c r="C50" t="s">
        <v>60</v>
      </c>
      <c r="D50">
        <v>4</v>
      </c>
    </row>
    <row r="51" spans="2:4" x14ac:dyDescent="0.25">
      <c r="C51" t="s">
        <v>61</v>
      </c>
      <c r="D51">
        <v>20</v>
      </c>
    </row>
    <row r="52" spans="2:4" x14ac:dyDescent="0.25">
      <c r="C52" t="s">
        <v>105</v>
      </c>
      <c r="D52">
        <v>2</v>
      </c>
    </row>
    <row r="53" spans="2:4" x14ac:dyDescent="0.25">
      <c r="C53" t="s">
        <v>115</v>
      </c>
      <c r="D53" t="s">
        <v>106</v>
      </c>
    </row>
    <row r="54" spans="2:4" x14ac:dyDescent="0.25">
      <c r="C54" t="s">
        <v>113</v>
      </c>
      <c r="D54" t="s">
        <v>106</v>
      </c>
    </row>
    <row r="55" spans="2:4" x14ac:dyDescent="0.25">
      <c r="C55" t="s">
        <v>114</v>
      </c>
      <c r="D55" t="s">
        <v>106</v>
      </c>
    </row>
    <row r="56" spans="2:4" x14ac:dyDescent="0.25">
      <c r="C56" t="s">
        <v>104</v>
      </c>
      <c r="D56" t="s">
        <v>106</v>
      </c>
    </row>
    <row r="57" spans="2:4" x14ac:dyDescent="0.25">
      <c r="C57" t="s">
        <v>107</v>
      </c>
      <c r="D57" t="s">
        <v>106</v>
      </c>
    </row>
    <row r="58" spans="2:4" x14ac:dyDescent="0.25">
      <c r="C58" t="s">
        <v>112</v>
      </c>
      <c r="D58" t="s">
        <v>106</v>
      </c>
    </row>
    <row r="59" spans="2:4" x14ac:dyDescent="0.25">
      <c r="C59" t="s">
        <v>108</v>
      </c>
      <c r="D59" t="s">
        <v>106</v>
      </c>
    </row>
    <row r="60" spans="2:4" x14ac:dyDescent="0.25">
      <c r="C60" t="s">
        <v>109</v>
      </c>
    </row>
    <row r="61" spans="2:4" x14ac:dyDescent="0.25">
      <c r="C61" t="s">
        <v>110</v>
      </c>
    </row>
    <row r="62" spans="2:4" x14ac:dyDescent="0.25">
      <c r="C62" t="s">
        <v>111</v>
      </c>
      <c r="D62">
        <v>4</v>
      </c>
    </row>
    <row r="63" spans="2:4" x14ac:dyDescent="0.25">
      <c r="C63" t="s">
        <v>120</v>
      </c>
      <c r="D63">
        <v>8</v>
      </c>
    </row>
    <row r="64" spans="2:4" x14ac:dyDescent="0.25">
      <c r="C64" t="s">
        <v>121</v>
      </c>
      <c r="D64">
        <v>3</v>
      </c>
    </row>
  </sheetData>
  <mergeCells count="4">
    <mergeCell ref="F2:F5"/>
    <mergeCell ref="F10:F14"/>
    <mergeCell ref="H2:H5"/>
    <mergeCell ref="G2:G5"/>
  </mergeCells>
  <phoneticPr fontId="2" type="noConversion"/>
  <hyperlinks>
    <hyperlink ref="F2" r:id="rId1" xr:uid="{89743D72-386A-4AF8-ADD8-5711BD87AB15}"/>
    <hyperlink ref="F7" r:id="rId2" xr:uid="{8CBF4C6D-4A69-4436-AB29-FF66C20FAB60}"/>
    <hyperlink ref="F8" r:id="rId3" xr:uid="{CB5ED2AD-BF11-470A-9D60-FC08D7478B87}"/>
    <hyperlink ref="F10" r:id="rId4" xr:uid="{ED41F091-3FB2-48AE-B0B6-A550CE0B20C8}"/>
    <hyperlink ref="F16" r:id="rId5" xr:uid="{FB0AE298-00C2-433E-8137-40A640380049}"/>
    <hyperlink ref="F17" r:id="rId6" xr:uid="{D4BDB6B4-2288-4636-813E-4C05BFB864B0}"/>
    <hyperlink ref="F19" r:id="rId7" xr:uid="{02EC3E12-A5E0-4E2D-81AF-EFB6E20D882A}"/>
    <hyperlink ref="F37" r:id="rId8" xr:uid="{A5ED3A22-0D05-4837-B937-3A0892DC32FB}"/>
    <hyperlink ref="F36" r:id="rId9" xr:uid="{610E943E-0872-4229-8234-68DD7590260B}"/>
    <hyperlink ref="F18" r:id="rId10" xr:uid="{C42928C1-D19E-4115-83B9-535DD215F6C9}"/>
    <hyperlink ref="F20" r:id="rId11" xr:uid="{DA1D678E-AA5F-4E03-B9E3-BFD2B6E73C11}"/>
    <hyperlink ref="F21" r:id="rId12" xr:uid="{F20F5A10-38FE-4B2F-8647-DE442B24E7E6}"/>
    <hyperlink ref="F25" r:id="rId13" xr:uid="{45EC3E32-B402-48F9-9EF0-802EDA0750E4}"/>
    <hyperlink ref="F22" r:id="rId14" xr:uid="{C1163A0F-EE02-41DB-93E4-DEE92C422694}"/>
    <hyperlink ref="F23" r:id="rId15" xr:uid="{69514C5C-F1D7-4F25-9787-30626AC58FDB}"/>
    <hyperlink ref="F24" r:id="rId16" xr:uid="{1849B301-A364-4CE4-8D03-1F602079D45A}"/>
    <hyperlink ref="F26" r:id="rId17" xr:uid="{C74A780B-6962-4962-8CE8-8D7349690807}"/>
    <hyperlink ref="F27" r:id="rId18" xr:uid="{138A1753-4106-4860-97D4-9DA06F90FE58}"/>
    <hyperlink ref="F28" r:id="rId19" xr:uid="{021651FC-CC53-43D2-BC5D-836109304741}"/>
    <hyperlink ref="F29" r:id="rId20" xr:uid="{88A337E0-CD8E-46F9-9C02-1C56A3BB1666}"/>
    <hyperlink ref="F39" r:id="rId21" xr:uid="{CD4A9750-3593-467B-A7EC-9CA8C809FCF0}"/>
    <hyperlink ref="F40" r:id="rId22" xr:uid="{54B2E08F-D1CB-4BA4-AFEE-14352E9FB135}"/>
    <hyperlink ref="F41" r:id="rId23" xr:uid="{52601D42-F12C-4FD9-87C7-0637D0AB12AF}"/>
    <hyperlink ref="F42" r:id="rId24" xr:uid="{F4032F09-113F-487B-B538-A56E1A3BCB00}"/>
    <hyperlink ref="F43" r:id="rId25" xr:uid="{37AC3CD7-0683-43CB-95AE-34138418DBFA}"/>
    <hyperlink ref="F44" r:id="rId26" xr:uid="{124C5EFA-4287-441A-860B-B97612ADBCD7}"/>
    <hyperlink ref="F45" r:id="rId27" xr:uid="{BFDD649F-DCFB-4474-AC98-544209FAB4A2}"/>
    <hyperlink ref="F31" r:id="rId28" xr:uid="{52360BE4-3045-41E9-82DE-882E81C3F9AB}"/>
    <hyperlink ref="F32" r:id="rId29" xr:uid="{468C4DC5-4289-4019-B5BA-09A3492CB5E6}"/>
    <hyperlink ref="F33" r:id="rId30" xr:uid="{C24D8D30-AFA8-4991-89B9-A30FEFC2C639}"/>
    <hyperlink ref="F34" r:id="rId31" xr:uid="{618B2A37-BE4F-4766-AC0A-64B2A1661DA8}"/>
  </hyperlinks>
  <pageMargins left="0.7" right="0.7" top="0.75" bottom="0.75" header="0.3" footer="0.3"/>
  <pageSetup paperSize="9"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2021-12-22T18:44:59Z</dcterms:created>
  <dcterms:modified xsi:type="dcterms:W3CDTF">2021-12-22T20:11:40Z</dcterms:modified>
</cp:coreProperties>
</file>