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oyawa/Git/03-Experiment/"/>
    </mc:Choice>
  </mc:AlternateContent>
  <bookViews>
    <workbookView xWindow="0" yWindow="440" windowWidth="33600" windowHeight="19480" tabRatio="500"/>
  </bookViews>
  <sheets>
    <sheet name="Main Data" sheetId="1" r:id="rId1"/>
  </sheets>
  <calcPr calcId="150001" concurrentCalc="0"/>
  <pivotCaches>
    <pivotCache cacheId="22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4" i="1"/>
  <c r="I17" i="1"/>
  <c r="I14" i="1"/>
  <c r="K11" i="1"/>
  <c r="I11" i="1"/>
  <c r="H17" i="1"/>
  <c r="H14" i="1"/>
  <c r="H11" i="1"/>
  <c r="F2" i="1"/>
  <c r="F399" i="1"/>
  <c r="F400" i="1"/>
  <c r="F401" i="1"/>
  <c r="F402" i="1"/>
  <c r="F403" i="1"/>
  <c r="F404" i="1"/>
  <c r="F405" i="1"/>
  <c r="F200" i="1"/>
  <c r="F406" i="1"/>
  <c r="F201" i="1"/>
  <c r="F407" i="1"/>
  <c r="F408" i="1"/>
  <c r="F202" i="1"/>
  <c r="F409" i="1"/>
  <c r="F410" i="1"/>
  <c r="F411" i="1"/>
  <c r="F412" i="1"/>
  <c r="F203" i="1"/>
  <c r="F413" i="1"/>
  <c r="F204" i="1"/>
  <c r="F205" i="1"/>
  <c r="F206" i="1"/>
  <c r="F207" i="1"/>
  <c r="F208" i="1"/>
  <c r="F414" i="1"/>
  <c r="F415" i="1"/>
  <c r="F416" i="1"/>
  <c r="F417" i="1"/>
  <c r="F418" i="1"/>
  <c r="F209" i="1"/>
  <c r="F419" i="1"/>
  <c r="F210" i="1"/>
  <c r="F420" i="1"/>
  <c r="F211" i="1"/>
  <c r="F212" i="1"/>
  <c r="F213" i="1"/>
  <c r="F421" i="1"/>
  <c r="F422" i="1"/>
  <c r="F214" i="1"/>
  <c r="F423" i="1"/>
  <c r="F424" i="1"/>
  <c r="F215" i="1"/>
  <c r="F425" i="1"/>
  <c r="F3" i="1"/>
  <c r="F216" i="1"/>
  <c r="F217" i="1"/>
  <c r="F218" i="1"/>
  <c r="F219" i="1"/>
  <c r="F426" i="1"/>
  <c r="F427" i="1"/>
  <c r="F428" i="1"/>
  <c r="F429" i="1"/>
  <c r="F430" i="1"/>
  <c r="F220" i="1"/>
  <c r="F221" i="1"/>
  <c r="F431" i="1"/>
  <c r="F222" i="1"/>
  <c r="F223" i="1"/>
  <c r="F224" i="1"/>
  <c r="F432" i="1"/>
  <c r="F225" i="1"/>
  <c r="F433" i="1"/>
  <c r="F226" i="1"/>
  <c r="F227" i="1"/>
  <c r="F434" i="1"/>
  <c r="F435" i="1"/>
  <c r="F436" i="1"/>
  <c r="F228" i="1"/>
  <c r="F437" i="1"/>
  <c r="F438" i="1"/>
  <c r="F439" i="1"/>
  <c r="F440" i="1"/>
  <c r="F229" i="1"/>
  <c r="F441" i="1"/>
  <c r="F4" i="1"/>
  <c r="F230" i="1"/>
  <c r="F442" i="1"/>
  <c r="F231" i="1"/>
  <c r="F443" i="1"/>
  <c r="F444" i="1"/>
  <c r="F232" i="1"/>
  <c r="F445" i="1"/>
  <c r="F446" i="1"/>
  <c r="F447" i="1"/>
  <c r="F233" i="1"/>
  <c r="F234" i="1"/>
  <c r="F448" i="1"/>
  <c r="F449" i="1"/>
  <c r="F450" i="1"/>
  <c r="F235" i="1"/>
  <c r="F236" i="1"/>
  <c r="F237" i="1"/>
  <c r="F238" i="1"/>
  <c r="F239" i="1"/>
  <c r="F240" i="1"/>
  <c r="F451" i="1"/>
  <c r="F241" i="1"/>
  <c r="F242" i="1"/>
  <c r="F5" i="1"/>
  <c r="F243" i="1"/>
  <c r="F452" i="1"/>
  <c r="F453" i="1"/>
  <c r="F454" i="1"/>
  <c r="F244" i="1"/>
  <c r="F245" i="1"/>
  <c r="F455" i="1"/>
  <c r="F456" i="1"/>
  <c r="F457" i="1"/>
  <c r="F458" i="1"/>
  <c r="F459" i="1"/>
  <c r="F246" i="1"/>
  <c r="F247" i="1"/>
  <c r="F248" i="1"/>
  <c r="F249" i="1"/>
  <c r="F250" i="1"/>
  <c r="F460" i="1"/>
  <c r="F6" i="1"/>
  <c r="F251" i="1"/>
  <c r="F252" i="1"/>
  <c r="F461" i="1"/>
  <c r="F7" i="1"/>
  <c r="F462" i="1"/>
  <c r="F8" i="1"/>
  <c r="F9" i="1"/>
  <c r="F463" i="1"/>
  <c r="F10" i="1"/>
  <c r="F11" i="1"/>
  <c r="F464" i="1"/>
  <c r="F253" i="1"/>
  <c r="F254" i="1"/>
  <c r="F465" i="1"/>
  <c r="F12" i="1"/>
  <c r="F255" i="1"/>
  <c r="F256" i="1"/>
  <c r="F257" i="1"/>
  <c r="F13" i="1"/>
  <c r="F466" i="1"/>
  <c r="F467" i="1"/>
  <c r="F258" i="1"/>
  <c r="F259" i="1"/>
  <c r="F260" i="1"/>
  <c r="F261" i="1"/>
  <c r="F14" i="1"/>
  <c r="F15" i="1"/>
  <c r="F468" i="1"/>
  <c r="F469" i="1"/>
  <c r="F262" i="1"/>
  <c r="F470" i="1"/>
  <c r="F263" i="1"/>
  <c r="F264" i="1"/>
  <c r="F471" i="1"/>
  <c r="F265" i="1"/>
  <c r="F266" i="1"/>
  <c r="F472" i="1"/>
  <c r="F267" i="1"/>
  <c r="F268" i="1"/>
  <c r="F269" i="1"/>
  <c r="F473" i="1"/>
  <c r="F270" i="1"/>
  <c r="F474" i="1"/>
  <c r="F475" i="1"/>
  <c r="F16" i="1"/>
  <c r="F271" i="1"/>
  <c r="F272" i="1"/>
  <c r="F273" i="1"/>
  <c r="F274" i="1"/>
  <c r="F17" i="1"/>
  <c r="F275" i="1"/>
  <c r="F18" i="1"/>
  <c r="F19" i="1"/>
  <c r="F276" i="1"/>
  <c r="F20" i="1"/>
  <c r="F277" i="1"/>
  <c r="F21" i="1"/>
  <c r="F278" i="1"/>
  <c r="F22" i="1"/>
  <c r="F279" i="1"/>
  <c r="F280" i="1"/>
  <c r="F476" i="1"/>
  <c r="F281" i="1"/>
  <c r="F282" i="1"/>
  <c r="F477" i="1"/>
  <c r="F478" i="1"/>
  <c r="F283" i="1"/>
  <c r="F479" i="1"/>
  <c r="F480" i="1"/>
  <c r="F284" i="1"/>
  <c r="F481" i="1"/>
  <c r="F482" i="1"/>
  <c r="F483" i="1"/>
  <c r="F23" i="1"/>
  <c r="F484" i="1"/>
  <c r="F485" i="1"/>
  <c r="F24" i="1"/>
  <c r="F25" i="1"/>
  <c r="F486" i="1"/>
  <c r="F487" i="1"/>
  <c r="F488" i="1"/>
  <c r="F26" i="1"/>
  <c r="F27" i="1"/>
  <c r="F489" i="1"/>
  <c r="F490" i="1"/>
  <c r="F28" i="1"/>
  <c r="F491" i="1"/>
  <c r="F492" i="1"/>
  <c r="F285" i="1"/>
  <c r="F286" i="1"/>
  <c r="F287" i="1"/>
  <c r="F493" i="1"/>
  <c r="F494" i="1"/>
  <c r="F288" i="1"/>
  <c r="F29" i="1"/>
  <c r="F289" i="1"/>
  <c r="F290" i="1"/>
  <c r="F495" i="1"/>
  <c r="F291" i="1"/>
  <c r="F292" i="1"/>
  <c r="F496" i="1"/>
  <c r="F497" i="1"/>
  <c r="F498" i="1"/>
  <c r="F293" i="1"/>
  <c r="F294" i="1"/>
  <c r="F499" i="1"/>
  <c r="F30" i="1"/>
  <c r="F295" i="1"/>
  <c r="F31" i="1"/>
  <c r="F32" i="1"/>
  <c r="F296" i="1"/>
  <c r="F500" i="1"/>
  <c r="F501" i="1"/>
  <c r="F502" i="1"/>
  <c r="F33" i="1"/>
  <c r="F34" i="1"/>
  <c r="F297" i="1"/>
  <c r="F298" i="1"/>
  <c r="F299" i="1"/>
  <c r="F503" i="1"/>
  <c r="F35" i="1"/>
  <c r="F504" i="1"/>
  <c r="F300" i="1"/>
  <c r="F505" i="1"/>
  <c r="F506" i="1"/>
  <c r="F36" i="1"/>
  <c r="F301" i="1"/>
  <c r="F507" i="1"/>
  <c r="F508" i="1"/>
  <c r="F37" i="1"/>
  <c r="F509" i="1"/>
  <c r="F510" i="1"/>
  <c r="F511" i="1"/>
  <c r="F302" i="1"/>
  <c r="F38" i="1"/>
  <c r="F512" i="1"/>
  <c r="F513" i="1"/>
  <c r="F39" i="1"/>
  <c r="F303" i="1"/>
  <c r="F514" i="1"/>
  <c r="F304" i="1"/>
  <c r="F40" i="1"/>
  <c r="F41" i="1"/>
  <c r="F42" i="1"/>
  <c r="F515" i="1"/>
  <c r="F516" i="1"/>
  <c r="F43" i="1"/>
  <c r="F44" i="1"/>
  <c r="F305" i="1"/>
  <c r="F306" i="1"/>
  <c r="F517" i="1"/>
  <c r="F45" i="1"/>
  <c r="F518" i="1"/>
  <c r="F46" i="1"/>
  <c r="F307" i="1"/>
  <c r="F47" i="1"/>
  <c r="F519" i="1"/>
  <c r="F48" i="1"/>
  <c r="F49" i="1"/>
  <c r="F520" i="1"/>
  <c r="F50" i="1"/>
  <c r="F51" i="1"/>
  <c r="F521" i="1"/>
  <c r="F308" i="1"/>
  <c r="F52" i="1"/>
  <c r="F53" i="1"/>
  <c r="F522" i="1"/>
  <c r="F523" i="1"/>
  <c r="F309" i="1"/>
  <c r="F524" i="1"/>
  <c r="F54" i="1"/>
  <c r="F55" i="1"/>
  <c r="F310" i="1"/>
  <c r="F525" i="1"/>
  <c r="F526" i="1"/>
  <c r="F56" i="1"/>
  <c r="F57" i="1"/>
  <c r="F58" i="1"/>
  <c r="F59" i="1"/>
  <c r="F60" i="1"/>
  <c r="F311" i="1"/>
  <c r="F61" i="1"/>
  <c r="F312" i="1"/>
  <c r="F527" i="1"/>
  <c r="F313" i="1"/>
  <c r="F528" i="1"/>
  <c r="F314" i="1"/>
  <c r="F62" i="1"/>
  <c r="F63" i="1"/>
  <c r="F529" i="1"/>
  <c r="F530" i="1"/>
  <c r="F531" i="1"/>
  <c r="F532" i="1"/>
  <c r="F315" i="1"/>
  <c r="F316" i="1"/>
  <c r="F533" i="1"/>
  <c r="F534" i="1"/>
  <c r="F317" i="1"/>
  <c r="F318" i="1"/>
  <c r="F319" i="1"/>
  <c r="F64" i="1"/>
  <c r="F535" i="1"/>
  <c r="F536" i="1"/>
  <c r="F65" i="1"/>
  <c r="F537" i="1"/>
  <c r="F66" i="1"/>
  <c r="F320" i="1"/>
  <c r="F67" i="1"/>
  <c r="F68" i="1"/>
  <c r="F69" i="1"/>
  <c r="F321" i="1"/>
  <c r="F538" i="1"/>
  <c r="F322" i="1"/>
  <c r="F70" i="1"/>
  <c r="F71" i="1"/>
  <c r="F539" i="1"/>
  <c r="F323" i="1"/>
  <c r="F324" i="1"/>
  <c r="F72" i="1"/>
  <c r="F73" i="1"/>
  <c r="F540" i="1"/>
  <c r="F325" i="1"/>
  <c r="F326" i="1"/>
  <c r="F74" i="1"/>
  <c r="F541" i="1"/>
  <c r="F75" i="1"/>
  <c r="F327" i="1"/>
  <c r="F328" i="1"/>
  <c r="F329" i="1"/>
  <c r="F76" i="1"/>
  <c r="F77" i="1"/>
  <c r="F542" i="1"/>
  <c r="F78" i="1"/>
  <c r="F330" i="1"/>
  <c r="F543" i="1"/>
  <c r="F544" i="1"/>
  <c r="F545" i="1"/>
  <c r="F79" i="1"/>
  <c r="F80" i="1"/>
  <c r="F81" i="1"/>
  <c r="F82" i="1"/>
  <c r="F546" i="1"/>
  <c r="F331" i="1"/>
  <c r="F332" i="1"/>
  <c r="F83" i="1"/>
  <c r="F84" i="1"/>
  <c r="F547" i="1"/>
  <c r="F85" i="1"/>
  <c r="F548" i="1"/>
  <c r="F549" i="1"/>
  <c r="F550" i="1"/>
  <c r="F551" i="1"/>
  <c r="F333" i="1"/>
  <c r="F552" i="1"/>
  <c r="F86" i="1"/>
  <c r="F553" i="1"/>
  <c r="F554" i="1"/>
  <c r="F555" i="1"/>
  <c r="F334" i="1"/>
  <c r="F87" i="1"/>
  <c r="F335" i="1"/>
  <c r="F88" i="1"/>
  <c r="F556" i="1"/>
  <c r="F336" i="1"/>
  <c r="F557" i="1"/>
  <c r="F89" i="1"/>
  <c r="F558" i="1"/>
  <c r="F337" i="1"/>
  <c r="F559" i="1"/>
  <c r="F90" i="1"/>
  <c r="F338" i="1"/>
  <c r="F91" i="1"/>
  <c r="F560" i="1"/>
  <c r="F339" i="1"/>
  <c r="F92" i="1"/>
  <c r="F340" i="1"/>
  <c r="F93" i="1"/>
  <c r="F341" i="1"/>
  <c r="F94" i="1"/>
  <c r="F95" i="1"/>
  <c r="F96" i="1"/>
  <c r="F97" i="1"/>
  <c r="F342" i="1"/>
  <c r="F98" i="1"/>
  <c r="F99" i="1"/>
  <c r="F100" i="1"/>
  <c r="F101" i="1"/>
  <c r="F102" i="1"/>
  <c r="F103" i="1"/>
  <c r="F561" i="1"/>
  <c r="F104" i="1"/>
  <c r="F343" i="1"/>
  <c r="F105" i="1"/>
  <c r="F562" i="1"/>
  <c r="F344" i="1"/>
  <c r="F106" i="1"/>
  <c r="F345" i="1"/>
  <c r="F107" i="1"/>
  <c r="F108" i="1"/>
  <c r="F109" i="1"/>
  <c r="F563" i="1"/>
  <c r="F110" i="1"/>
  <c r="F111" i="1"/>
  <c r="F112" i="1"/>
  <c r="F113" i="1"/>
  <c r="F114" i="1"/>
  <c r="F115" i="1"/>
  <c r="F116" i="1"/>
  <c r="F117" i="1"/>
  <c r="F564" i="1"/>
  <c r="F118" i="1"/>
  <c r="F119" i="1"/>
  <c r="F346" i="1"/>
  <c r="F347" i="1"/>
  <c r="F120" i="1"/>
  <c r="F121" i="1"/>
  <c r="F348" i="1"/>
  <c r="F122" i="1"/>
  <c r="F123" i="1"/>
  <c r="F124" i="1"/>
  <c r="F125" i="1"/>
  <c r="F349" i="1"/>
  <c r="F126" i="1"/>
  <c r="F350" i="1"/>
  <c r="F565" i="1"/>
  <c r="F566" i="1"/>
  <c r="F351" i="1"/>
  <c r="F352" i="1"/>
  <c r="F127" i="1"/>
  <c r="F567" i="1"/>
  <c r="F128" i="1"/>
  <c r="F353" i="1"/>
  <c r="F568" i="1"/>
  <c r="F569" i="1"/>
  <c r="F129" i="1"/>
  <c r="F130" i="1"/>
  <c r="F354" i="1"/>
  <c r="F131" i="1"/>
  <c r="F570" i="1"/>
  <c r="F355" i="1"/>
  <c r="F571" i="1"/>
  <c r="F132" i="1"/>
  <c r="F133" i="1"/>
  <c r="F572" i="1"/>
  <c r="F356" i="1"/>
  <c r="F134" i="1"/>
  <c r="F135" i="1"/>
  <c r="F573" i="1"/>
  <c r="F357" i="1"/>
  <c r="F358" i="1"/>
  <c r="F359" i="1"/>
  <c r="F136" i="1"/>
  <c r="F137" i="1"/>
  <c r="F138" i="1"/>
  <c r="F139" i="1"/>
  <c r="F574" i="1"/>
  <c r="F575" i="1"/>
  <c r="F576" i="1"/>
  <c r="F140" i="1"/>
  <c r="F141" i="1"/>
  <c r="F142" i="1"/>
  <c r="F143" i="1"/>
  <c r="F360" i="1"/>
  <c r="F144" i="1"/>
  <c r="F361" i="1"/>
  <c r="F145" i="1"/>
  <c r="F362" i="1"/>
  <c r="F577" i="1"/>
  <c r="F146" i="1"/>
  <c r="F147" i="1"/>
  <c r="F148" i="1"/>
  <c r="F149" i="1"/>
  <c r="F578" i="1"/>
  <c r="F150" i="1"/>
  <c r="F151" i="1"/>
  <c r="F363" i="1"/>
  <c r="F579" i="1"/>
  <c r="F580" i="1"/>
  <c r="F152" i="1"/>
  <c r="F153" i="1"/>
  <c r="F364" i="1"/>
  <c r="F365" i="1"/>
  <c r="F154" i="1"/>
  <c r="F155" i="1"/>
  <c r="F366" i="1"/>
  <c r="F367" i="1"/>
  <c r="F368" i="1"/>
  <c r="F156" i="1"/>
  <c r="F157" i="1"/>
  <c r="F369" i="1"/>
  <c r="F158" i="1"/>
  <c r="F159" i="1"/>
  <c r="F581" i="1"/>
  <c r="F160" i="1"/>
  <c r="F161" i="1"/>
  <c r="F162" i="1"/>
  <c r="F163" i="1"/>
  <c r="F164" i="1"/>
  <c r="F165" i="1"/>
  <c r="F370" i="1"/>
  <c r="F166" i="1"/>
  <c r="F167" i="1"/>
  <c r="F168" i="1"/>
  <c r="F169" i="1"/>
  <c r="F371" i="1"/>
  <c r="F170" i="1"/>
  <c r="F171" i="1"/>
  <c r="F172" i="1"/>
  <c r="F173" i="1"/>
  <c r="F372" i="1"/>
  <c r="F174" i="1"/>
  <c r="F175" i="1"/>
  <c r="F373" i="1"/>
  <c r="F176" i="1"/>
  <c r="F374" i="1"/>
  <c r="F177" i="1"/>
  <c r="F178" i="1"/>
  <c r="F179" i="1"/>
  <c r="F375" i="1"/>
  <c r="F376" i="1"/>
  <c r="F582" i="1"/>
  <c r="F180" i="1"/>
  <c r="F377" i="1"/>
  <c r="F181" i="1"/>
  <c r="F583" i="1"/>
  <c r="F378" i="1"/>
  <c r="F182" i="1"/>
  <c r="F379" i="1"/>
  <c r="F584" i="1"/>
  <c r="F585" i="1"/>
  <c r="F183" i="1"/>
  <c r="F586" i="1"/>
  <c r="F380" i="1"/>
  <c r="F587" i="1"/>
  <c r="F588" i="1"/>
  <c r="F184" i="1"/>
  <c r="F199" i="1"/>
</calcChain>
</file>

<file path=xl/sharedStrings.xml><?xml version="1.0" encoding="utf-8"?>
<sst xmlns="http://schemas.openxmlformats.org/spreadsheetml/2006/main" count="630" uniqueCount="19">
  <si>
    <t>Trial Number</t>
  </si>
  <si>
    <t>Vis Type</t>
  </si>
  <si>
    <t>Participate Percent</t>
  </si>
  <si>
    <t>Standard Percent</t>
  </si>
  <si>
    <t>Basic Error</t>
  </si>
  <si>
    <t>Pie Chart</t>
  </si>
  <si>
    <t>Bar Chart</t>
  </si>
  <si>
    <t>Row Labels</t>
  </si>
  <si>
    <t>Grand Total</t>
  </si>
  <si>
    <t>Average of Basic Error</t>
  </si>
  <si>
    <t>Log Error</t>
  </si>
  <si>
    <t>Average of Log Error</t>
  </si>
  <si>
    <t>Treemap Chart</t>
  </si>
  <si>
    <t>Bar CI 95</t>
  </si>
  <si>
    <t>Pie CI 95</t>
  </si>
  <si>
    <t>Treemap CI 95</t>
  </si>
  <si>
    <t>Lower</t>
  </si>
  <si>
    <t>AVG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</si>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</sst>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/>
    <xf numFmtId="9" fontId="0" fillId="0" borderId="0" xfId="0" applyNumberFormat="1"/>
    <xf numFmtId="9" fontId="0" fillId="0" borderId="2" xfId="0" applyNumberFormat="1" applyFont="1" applyBorder="1"/>
    <xf numFmtId="0" fontId="1" fillId="2" borderId="3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2">
    <dxf>
      <numFmt numFmtId="2" formatCode="0.00"/>
    </dxf>
    <dxf>
      <numFmt numFmtId="13" formatCode="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</a:t>
            </a:r>
            <a:r>
              <a:rPr lang="zh-CN" b="1"/>
              <a:t> </a:t>
            </a:r>
            <a:r>
              <a:rPr lang="en-US" b="1"/>
              <a:t>Error</a:t>
            </a:r>
            <a:r>
              <a:rPr lang="zh-CN" b="1"/>
              <a:t> </a:t>
            </a:r>
            <a:r>
              <a:rPr lang="en-US" b="1"/>
              <a:t>Ranking</a:t>
            </a:r>
          </a:p>
        </c:rich>
      </c:tx>
      <c:layout>
        <c:manualLayout>
          <c:xMode val="edge"/>
          <c:yMode val="edge"/>
          <c:x val="0.451333672782819"/>
          <c:y val="0.025078369905956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Data'!$I$4:$I$6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Treemap Chart</c:v>
                </c:pt>
              </c:strCache>
            </c:strRef>
          </c:cat>
          <c:val>
            <c:numRef>
              <c:f>'Main Data'!$J$4:$J$6</c:f>
              <c:numCache>
                <c:formatCode>0.00</c:formatCode>
                <c:ptCount val="3"/>
                <c:pt idx="0">
                  <c:v>1.32855908708787</c:v>
                </c:pt>
                <c:pt idx="1">
                  <c:v>2.154042738462989</c:v>
                </c:pt>
                <c:pt idx="2">
                  <c:v>2.394645155036969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5599248"/>
        <c:axId val="829479008"/>
      </c:barChart>
      <c:catAx>
        <c:axId val="1245599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9008"/>
        <c:crosses val="autoZero"/>
        <c:auto val="1"/>
        <c:lblAlgn val="ctr"/>
        <c:lblOffset val="100"/>
        <c:noMultiLvlLbl val="0"/>
      </c:catAx>
      <c:valAx>
        <c:axId val="829479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992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Basic</a:t>
            </a:r>
            <a:r>
              <a:rPr lang="zh-CN" altLang="en-US" b="1"/>
              <a:t> </a:t>
            </a:r>
            <a:r>
              <a:rPr lang="en-US" altLang="zh-CN" b="1"/>
              <a:t>Error</a:t>
            </a:r>
            <a:r>
              <a:rPr lang="zh-CN" altLang="en-US" b="1"/>
              <a:t> </a:t>
            </a:r>
            <a:r>
              <a:rPr lang="en-US" altLang="zh-CN" b="1"/>
              <a:t>Ranking</a:t>
            </a:r>
            <a:endParaRPr lang="en-US" b="1"/>
          </a:p>
        </c:rich>
      </c:tx>
      <c:layout>
        <c:manualLayout>
          <c:xMode val="edge"/>
          <c:yMode val="edge"/>
          <c:x val="0.376737229454358"/>
          <c:y val="0.0283687943262411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Data'!$M$4:$M$6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Treemap Chart</c:v>
                </c:pt>
              </c:strCache>
            </c:strRef>
          </c:cat>
          <c:val>
            <c:numRef>
              <c:f>'Main Data'!$N$4:$N$6</c:f>
              <c:numCache>
                <c:formatCode>0%</c:formatCode>
                <c:ptCount val="3"/>
                <c:pt idx="0">
                  <c:v>0.031218274111675</c:v>
                </c:pt>
                <c:pt idx="1">
                  <c:v>0.0647999999999999</c:v>
                </c:pt>
                <c:pt idx="2">
                  <c:v>0.0756650246305417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axId val="1284856992"/>
        <c:axId val="1285098352"/>
      </c:barChart>
      <c:catAx>
        <c:axId val="128485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98352"/>
        <c:crosses val="autoZero"/>
        <c:auto val="1"/>
        <c:lblAlgn val="ctr"/>
        <c:lblOffset val="100"/>
        <c:noMultiLvlLbl val="0"/>
      </c:catAx>
      <c:valAx>
        <c:axId val="12850983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9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56992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681500867668"/>
          <c:y val="0.901152063438879"/>
          <c:w val="0.3796204871376"/>
          <c:h val="0.066933042944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'Main Data'!$G$25</c:f>
              <c:strCache>
                <c:ptCount val="1"/>
                <c:pt idx="0">
                  <c:v>Bar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Data'!$H$25:$J$25</c:f>
              <c:numCache>
                <c:formatCode>0.00</c:formatCode>
                <c:ptCount val="3"/>
                <c:pt idx="0">
                  <c:v>1.18581694274656</c:v>
                </c:pt>
                <c:pt idx="1">
                  <c:v>1.33</c:v>
                </c:pt>
                <c:pt idx="2">
                  <c:v>1.47418305725344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 Data'!$G$26</c:f>
              <c:strCache>
                <c:ptCount val="1"/>
                <c:pt idx="0">
                  <c:v>Pie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Data'!$H$26:$J$26</c:f>
              <c:numCache>
                <c:formatCode>0.00</c:formatCode>
                <c:ptCount val="3"/>
                <c:pt idx="0">
                  <c:v>1.95934912316571</c:v>
                </c:pt>
                <c:pt idx="1">
                  <c:v>2.15</c:v>
                </c:pt>
                <c:pt idx="2">
                  <c:v>2.34065087683429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 Data'!$G$27</c:f>
              <c:strCache>
                <c:ptCount val="1"/>
                <c:pt idx="0">
                  <c:v>Treemap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Data'!$H$27:$J$27</c:f>
              <c:numCache>
                <c:formatCode>0.00</c:formatCode>
                <c:ptCount val="3"/>
                <c:pt idx="0">
                  <c:v>2.206598642558322</c:v>
                </c:pt>
                <c:pt idx="1">
                  <c:v>2.39</c:v>
                </c:pt>
                <c:pt idx="2">
                  <c:v>2.573401357441678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4347040"/>
        <c:axId val="1286271568"/>
      </c:stockChart>
      <c:catAx>
        <c:axId val="12843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71568"/>
        <c:crosses val="autoZero"/>
        <c:auto val="1"/>
        <c:lblAlgn val="ctr"/>
        <c:lblOffset val="100"/>
        <c:noMultiLvlLbl val="0"/>
      </c:catAx>
      <c:valAx>
        <c:axId val="12862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8</xdr:row>
      <xdr:rowOff>165100</xdr:rowOff>
    </xdr:from>
    <xdr:to>
      <xdr:col>22</xdr:col>
      <xdr:colOff>431800</xdr:colOff>
      <xdr:row>46</xdr:row>
      <xdr:rowOff>114300</xdr:rowOff>
    </xdr:to>
    <xdr:grpSp>
      <xdr:nvGrpSpPr>
        <xdr:cNvPr id="15" name="Group 14"/>
        <xdr:cNvGrpSpPr/>
      </xdr:nvGrpSpPr>
      <xdr:grpSpPr>
        <a:xfrm>
          <a:off x="11068050" y="1790700"/>
          <a:ext cx="8845550" cy="7670800"/>
          <a:chOff x="5835650" y="2197100"/>
          <a:chExt cx="6508750" cy="7670800"/>
        </a:xfrm>
      </xdr:grpSpPr>
      <xdr:graphicFrame macro="">
        <xdr:nvGraphicFramePr>
          <xdr:cNvPr id="2" name="Chart 1"/>
          <xdr:cNvGraphicFramePr/>
        </xdr:nvGraphicFramePr>
        <xdr:xfrm>
          <a:off x="5842001" y="2197100"/>
          <a:ext cx="4736206" cy="3848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5835650" y="6286500"/>
          <a:ext cx="6508750" cy="358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Straight Connector 9"/>
          <xdr:cNvCxnSpPr/>
        </xdr:nvCxnSpPr>
        <xdr:spPr>
          <a:xfrm>
            <a:off x="8216900" y="3048000"/>
            <a:ext cx="0" cy="45974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9291851" y="4013200"/>
            <a:ext cx="0" cy="44450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9596897" y="4965700"/>
            <a:ext cx="0" cy="43307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482600</xdr:colOff>
      <xdr:row>31</xdr:row>
      <xdr:rowOff>76200</xdr:rowOff>
    </xdr:from>
    <xdr:to>
      <xdr:col>21</xdr:col>
      <xdr:colOff>457200</xdr:colOff>
      <xdr:row>46</xdr:row>
      <xdr:rowOff>177800</xdr:rowOff>
    </xdr:to>
    <xdr:sp macro="" textlink="">
      <xdr:nvSpPr>
        <xdr:cNvPr id="18" name="Rectangle 17"/>
        <xdr:cNvSpPr/>
      </xdr:nvSpPr>
      <xdr:spPr>
        <a:xfrm>
          <a:off x="17513300" y="6375400"/>
          <a:ext cx="1625600" cy="3149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234950</xdr:colOff>
      <xdr:row>30</xdr:row>
      <xdr:rowOff>120650</xdr:rowOff>
    </xdr:from>
    <xdr:to>
      <xdr:col>11</xdr:col>
      <xdr:colOff>184150</xdr:colOff>
      <xdr:row>44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, Congyang" refreshedDate="42773.894527662036" createdVersion="4" refreshedVersion="4" minRefreshableVersion="3" recordCount="601">
  <cacheSource type="worksheet">
    <worksheetSource ref="A1:F1048576" sheet="Main Data"/>
  </cacheSource>
  <cacheFields count="6">
    <cacheField name="Trial Number" numFmtId="0">
      <sharedItems containsString="0" containsBlank="1" containsNumber="1" containsInteger="1" minValue="1" maxValue="60"/>
    </cacheField>
    <cacheField name="Vis Type" numFmtId="0">
      <sharedItems containsBlank="1" count="5">
        <s v="Pie Chart"/>
        <s v="Treemap Chart"/>
        <s v="Bar Chart"/>
        <m/>
        <s v="Tree Chart" u="1"/>
      </sharedItems>
    </cacheField>
    <cacheField name="Participate Percent" numFmtId="0">
      <sharedItems containsString="0" containsBlank="1" containsNumber="1" containsInteger="1" minValue="1" maxValue="99"/>
    </cacheField>
    <cacheField name="Standard Percent" numFmtId="0">
      <sharedItems containsString="0" containsBlank="1" containsNumber="1" containsInteger="1" minValue="1" maxValue="100"/>
    </cacheField>
    <cacheField name="Basic Error" numFmtId="0">
      <sharedItems containsString="0" containsBlank="1" containsNumber="1" minValue="0" maxValue="0.48"/>
    </cacheField>
    <cacheField name="Log Error" numFmtId="0">
      <sharedItems containsString="0" containsBlank="1" containsNumber="1" minValue="0" maxValue="5.5887146355822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n v="36"/>
    <x v="0"/>
    <n v="75"/>
    <n v="27"/>
    <n v="0.48"/>
    <n v="5.5887146355822637"/>
  </r>
  <r>
    <n v="38"/>
    <x v="1"/>
    <n v="44"/>
    <n v="89"/>
    <n v="0.45"/>
    <n v="5.4958550268871704"/>
  </r>
  <r>
    <n v="4"/>
    <x v="1"/>
    <n v="60"/>
    <n v="92"/>
    <n v="0.32"/>
    <n v="5.005624549193878"/>
  </r>
  <r>
    <n v="12"/>
    <x v="1"/>
    <n v="54"/>
    <n v="84"/>
    <n v="0.3"/>
    <n v="4.9128893362299619"/>
  </r>
  <r>
    <n v="57"/>
    <x v="1"/>
    <n v="75"/>
    <n v="47"/>
    <n v="0.28000000000000003"/>
    <n v="4.8137811912170374"/>
  </r>
  <r>
    <n v="32"/>
    <x v="1"/>
    <n v="30"/>
    <n v="57"/>
    <n v="0.27"/>
    <n v="4.7615512324444795"/>
  </r>
  <r>
    <n v="49"/>
    <x v="2"/>
    <n v="20"/>
    <n v="47"/>
    <n v="0.27"/>
    <n v="4.7615512324444795"/>
  </r>
  <r>
    <n v="37"/>
    <x v="1"/>
    <n v="25"/>
    <n v="50"/>
    <n v="0.25"/>
    <n v="4.651051691178929"/>
  </r>
  <r>
    <n v="49"/>
    <x v="1"/>
    <n v="95"/>
    <n v="72"/>
    <n v="0.23"/>
    <n v="4.5313814605163127"/>
  </r>
  <r>
    <n v="52"/>
    <x v="0"/>
    <n v="80"/>
    <n v="57"/>
    <n v="0.23"/>
    <n v="4.5313814605163127"/>
  </r>
  <r>
    <n v="58"/>
    <x v="1"/>
    <n v="75"/>
    <n v="52"/>
    <n v="0.23"/>
    <n v="4.5313814605163127"/>
  </r>
  <r>
    <n v="44"/>
    <x v="0"/>
    <n v="88"/>
    <n v="66"/>
    <n v="0.22"/>
    <n v="4.4676055500829976"/>
  </r>
  <r>
    <n v="23"/>
    <x v="1"/>
    <n v="80"/>
    <n v="58"/>
    <n v="0.22"/>
    <n v="4.4676055500829976"/>
  </r>
  <r>
    <n v="53"/>
    <x v="1"/>
    <n v="30"/>
    <n v="52"/>
    <n v="0.22"/>
    <n v="4.4676055500829976"/>
  </r>
  <r>
    <n v="2"/>
    <x v="0"/>
    <n v="99"/>
    <n v="78"/>
    <n v="0.21"/>
    <n v="4.4008794362821844"/>
  </r>
  <r>
    <n v="18"/>
    <x v="1"/>
    <n v="99"/>
    <n v="78"/>
    <n v="0.21"/>
    <n v="4.4008794362821844"/>
  </r>
  <r>
    <n v="39"/>
    <x v="1"/>
    <n v="90"/>
    <n v="69"/>
    <n v="0.21"/>
    <n v="4.4008794362821844"/>
  </r>
  <r>
    <n v="33"/>
    <x v="1"/>
    <n v="40"/>
    <n v="61"/>
    <n v="0.21"/>
    <n v="4.4008794362821844"/>
  </r>
  <r>
    <n v="15"/>
    <x v="1"/>
    <n v="20"/>
    <n v="41"/>
    <n v="0.21"/>
    <n v="4.4008794362821844"/>
  </r>
  <r>
    <n v="23"/>
    <x v="0"/>
    <n v="70"/>
    <n v="90"/>
    <n v="0.2"/>
    <n v="4.3309168781146168"/>
  </r>
  <r>
    <n v="53"/>
    <x v="1"/>
    <n v="99"/>
    <n v="79"/>
    <n v="0.2"/>
    <n v="4.3309168781146168"/>
  </r>
  <r>
    <n v="58"/>
    <x v="0"/>
    <n v="50"/>
    <n v="70"/>
    <n v="0.2"/>
    <n v="4.3309168781146168"/>
  </r>
  <r>
    <n v="12"/>
    <x v="0"/>
    <n v="90"/>
    <n v="70"/>
    <n v="0.2"/>
    <n v="4.3309168781146168"/>
  </r>
  <r>
    <n v="9"/>
    <x v="0"/>
    <n v="80"/>
    <n v="60"/>
    <n v="0.2"/>
    <n v="4.3309168781146168"/>
  </r>
  <r>
    <n v="32"/>
    <x v="0"/>
    <n v="99"/>
    <n v="80"/>
    <n v="0.19"/>
    <n v="4.2573878426926521"/>
  </r>
  <r>
    <n v="54"/>
    <x v="0"/>
    <n v="90"/>
    <n v="71"/>
    <n v="0.19"/>
    <n v="4.2573878426926521"/>
  </r>
  <r>
    <n v="51"/>
    <x v="1"/>
    <n v="40"/>
    <n v="59"/>
    <n v="0.19"/>
    <n v="4.2573878426926521"/>
  </r>
  <r>
    <n v="27"/>
    <x v="1"/>
    <n v="35"/>
    <n v="54"/>
    <n v="0.19"/>
    <n v="4.2573878426926521"/>
  </r>
  <r>
    <n v="7"/>
    <x v="1"/>
    <n v="27"/>
    <n v="46"/>
    <n v="0.19"/>
    <n v="4.2573878426926521"/>
  </r>
  <r>
    <n v="37"/>
    <x v="1"/>
    <n v="20"/>
    <n v="39"/>
    <n v="0.19"/>
    <n v="4.2573878426926521"/>
  </r>
  <r>
    <n v="26"/>
    <x v="1"/>
    <n v="55"/>
    <n v="73"/>
    <n v="0.18"/>
    <n v="4.1799090900149345"/>
  </r>
  <r>
    <n v="43"/>
    <x v="0"/>
    <n v="85"/>
    <n v="67"/>
    <n v="0.18"/>
    <n v="4.1799090900149345"/>
  </r>
  <r>
    <n v="43"/>
    <x v="1"/>
    <n v="85"/>
    <n v="67"/>
    <n v="0.18"/>
    <n v="4.1799090900149345"/>
  </r>
  <r>
    <n v="43"/>
    <x v="0"/>
    <n v="60"/>
    <n v="42"/>
    <n v="0.18"/>
    <n v="4.1799090900149345"/>
  </r>
  <r>
    <n v="5"/>
    <x v="1"/>
    <n v="10"/>
    <n v="28"/>
    <n v="0.18"/>
    <n v="4.1799090900149345"/>
  </r>
  <r>
    <n v="34"/>
    <x v="0"/>
    <n v="99"/>
    <n v="82"/>
    <n v="0.17"/>
    <n v="4.0980320829605263"/>
  </r>
  <r>
    <n v="57"/>
    <x v="0"/>
    <n v="99"/>
    <n v="82"/>
    <n v="0.17"/>
    <n v="4.0980320829605263"/>
  </r>
  <r>
    <n v="1"/>
    <x v="0"/>
    <n v="33"/>
    <n v="50"/>
    <n v="0.17"/>
    <n v="4.0980320829605263"/>
  </r>
  <r>
    <n v="32"/>
    <x v="1"/>
    <n v="70"/>
    <n v="86"/>
    <n v="0.16"/>
    <n v="4.011227255423254"/>
  </r>
  <r>
    <n v="13"/>
    <x v="1"/>
    <n v="90"/>
    <n v="74"/>
    <n v="0.16"/>
    <n v="4.011227255423254"/>
  </r>
  <r>
    <n v="53"/>
    <x v="0"/>
    <n v="88"/>
    <n v="72"/>
    <n v="0.16"/>
    <n v="4.011227255423254"/>
  </r>
  <r>
    <n v="8"/>
    <x v="1"/>
    <n v="30"/>
    <n v="46"/>
    <n v="0.16"/>
    <n v="4.011227255423254"/>
  </r>
  <r>
    <n v="12"/>
    <x v="1"/>
    <n v="90"/>
    <n v="75"/>
    <n v="0.15"/>
    <n v="3.9188632372745946"/>
  </r>
  <r>
    <n v="10"/>
    <x v="0"/>
    <n v="60"/>
    <n v="75"/>
    <n v="0.15"/>
    <n v="3.9188632372745946"/>
  </r>
  <r>
    <n v="11"/>
    <x v="1"/>
    <n v="50"/>
    <n v="65"/>
    <n v="0.15"/>
    <n v="3.9188632372745946"/>
  </r>
  <r>
    <n v="17"/>
    <x v="2"/>
    <n v="68"/>
    <n v="53"/>
    <n v="0.15"/>
    <n v="3.9188632372745946"/>
  </r>
  <r>
    <n v="21"/>
    <x v="0"/>
    <n v="67"/>
    <n v="52"/>
    <n v="0.15"/>
    <n v="3.9188632372745946"/>
  </r>
  <r>
    <n v="38"/>
    <x v="0"/>
    <n v="87"/>
    <n v="73"/>
    <n v="0.14000000000000001"/>
    <n v="3.8201789624151878"/>
  </r>
  <r>
    <n v="30"/>
    <x v="0"/>
    <n v="80"/>
    <n v="66"/>
    <n v="0.14000000000000001"/>
    <n v="3.8201789624151878"/>
  </r>
  <r>
    <n v="53"/>
    <x v="0"/>
    <n v="80"/>
    <n v="66"/>
    <n v="0.14000000000000001"/>
    <n v="3.8201789624151878"/>
  </r>
  <r>
    <n v="36"/>
    <x v="1"/>
    <n v="50"/>
    <n v="64"/>
    <n v="0.14000000000000001"/>
    <n v="3.8201789624151878"/>
  </r>
  <r>
    <n v="60"/>
    <x v="1"/>
    <n v="70"/>
    <n v="56"/>
    <n v="0.14000000000000001"/>
    <n v="3.8201789624151878"/>
  </r>
  <r>
    <n v="2"/>
    <x v="1"/>
    <n v="40"/>
    <n v="54"/>
    <n v="0.14000000000000001"/>
    <n v="3.8201789624151878"/>
  </r>
  <r>
    <n v="37"/>
    <x v="1"/>
    <n v="38"/>
    <n v="52"/>
    <n v="0.14000000000000001"/>
    <n v="3.8201789624151878"/>
  </r>
  <r>
    <n v="13"/>
    <x v="1"/>
    <n v="30"/>
    <n v="44"/>
    <n v="0.14000000000000001"/>
    <n v="3.8201789624151878"/>
  </r>
  <r>
    <n v="34"/>
    <x v="0"/>
    <n v="30"/>
    <n v="44"/>
    <n v="0.14000000000000001"/>
    <n v="3.8201789624151878"/>
  </r>
  <r>
    <n v="11"/>
    <x v="0"/>
    <n v="50"/>
    <n v="36"/>
    <n v="0.14000000000000001"/>
    <n v="3.8201789624151878"/>
  </r>
  <r>
    <n v="26"/>
    <x v="1"/>
    <n v="90"/>
    <n v="77"/>
    <n v="0.13"/>
    <n v="3.7142455176661224"/>
  </r>
  <r>
    <n v="51"/>
    <x v="0"/>
    <n v="60"/>
    <n v="73"/>
    <n v="0.13"/>
    <n v="3.7142455176661224"/>
  </r>
  <r>
    <n v="5"/>
    <x v="0"/>
    <n v="50"/>
    <n v="63"/>
    <n v="0.13"/>
    <n v="3.7142455176661224"/>
  </r>
  <r>
    <n v="16"/>
    <x v="0"/>
    <n v="50"/>
    <n v="63"/>
    <n v="0.13"/>
    <n v="3.7142455176661224"/>
  </r>
  <r>
    <n v="30"/>
    <x v="1"/>
    <n v="75"/>
    <n v="62"/>
    <n v="0.13"/>
    <n v="3.7142455176661224"/>
  </r>
  <r>
    <n v="50"/>
    <x v="0"/>
    <n v="67"/>
    <n v="54"/>
    <n v="0.13"/>
    <n v="3.7142455176661224"/>
  </r>
  <r>
    <n v="46"/>
    <x v="1"/>
    <n v="25"/>
    <n v="38"/>
    <n v="0.13"/>
    <n v="3.7142455176661224"/>
  </r>
  <r>
    <n v="57"/>
    <x v="0"/>
    <n v="20"/>
    <n v="7"/>
    <n v="0.13"/>
    <n v="3.7142455176661224"/>
  </r>
  <r>
    <n v="24"/>
    <x v="0"/>
    <n v="92"/>
    <n v="80"/>
    <n v="0.12"/>
    <n v="3.5999128421871283"/>
  </r>
  <r>
    <n v="46"/>
    <x v="1"/>
    <n v="80"/>
    <n v="68"/>
    <n v="0.12"/>
    <n v="3.5999128421871283"/>
  </r>
  <r>
    <n v="15"/>
    <x v="1"/>
    <n v="80"/>
    <n v="68"/>
    <n v="0.12"/>
    <n v="3.5999128421871283"/>
  </r>
  <r>
    <n v="13"/>
    <x v="1"/>
    <n v="75"/>
    <n v="63"/>
    <n v="0.12"/>
    <n v="3.5999128421871283"/>
  </r>
  <r>
    <n v="35"/>
    <x v="0"/>
    <n v="50"/>
    <n v="62"/>
    <n v="0.12"/>
    <n v="3.5999128421871283"/>
  </r>
  <r>
    <n v="16"/>
    <x v="1"/>
    <n v="50"/>
    <n v="62"/>
    <n v="0.12"/>
    <n v="3.5999128421871283"/>
  </r>
  <r>
    <n v="15"/>
    <x v="1"/>
    <n v="56"/>
    <n v="44"/>
    <n v="0.12"/>
    <n v="3.5999128421871283"/>
  </r>
  <r>
    <n v="44"/>
    <x v="1"/>
    <n v="55"/>
    <n v="43"/>
    <n v="0.12"/>
    <n v="3.5999128421871283"/>
  </r>
  <r>
    <n v="20"/>
    <x v="1"/>
    <n v="30"/>
    <n v="42"/>
    <n v="0.12"/>
    <n v="3.5999128421871283"/>
  </r>
  <r>
    <n v="32"/>
    <x v="0"/>
    <n v="50"/>
    <n v="38"/>
    <n v="0.12"/>
    <n v="3.5999128421871283"/>
  </r>
  <r>
    <n v="6"/>
    <x v="1"/>
    <n v="25"/>
    <n v="37"/>
    <n v="0.12"/>
    <n v="3.5999128421871283"/>
  </r>
  <r>
    <n v="46"/>
    <x v="2"/>
    <n v="25"/>
    <n v="37"/>
    <n v="0.12"/>
    <n v="3.5999128421871283"/>
  </r>
  <r>
    <n v="26"/>
    <x v="0"/>
    <n v="45"/>
    <n v="33"/>
    <n v="0.12"/>
    <n v="3.5999128421871283"/>
  </r>
  <r>
    <n v="45"/>
    <x v="1"/>
    <n v="16"/>
    <n v="28"/>
    <n v="0.12"/>
    <n v="3.5999128421871283"/>
  </r>
  <r>
    <n v="49"/>
    <x v="0"/>
    <n v="10"/>
    <n v="22"/>
    <n v="0.12"/>
    <n v="3.5999128421871283"/>
  </r>
  <r>
    <n v="59"/>
    <x v="1"/>
    <n v="80"/>
    <n v="91"/>
    <n v="0.11"/>
    <n v="3.4757334309663976"/>
  </r>
  <r>
    <n v="26"/>
    <x v="1"/>
    <n v="99"/>
    <n v="88"/>
    <n v="0.11"/>
    <n v="3.4757334309663976"/>
  </r>
  <r>
    <n v="56"/>
    <x v="0"/>
    <n v="99"/>
    <n v="88"/>
    <n v="0.11"/>
    <n v="3.4757334309663976"/>
  </r>
  <r>
    <n v="10"/>
    <x v="1"/>
    <n v="90"/>
    <n v="79"/>
    <n v="0.11"/>
    <n v="3.4757334309663976"/>
  </r>
  <r>
    <n v="52"/>
    <x v="1"/>
    <n v="88"/>
    <n v="77"/>
    <n v="0.11"/>
    <n v="3.4757334309663976"/>
  </r>
  <r>
    <n v="35"/>
    <x v="1"/>
    <n v="84"/>
    <n v="73"/>
    <n v="0.11"/>
    <n v="3.4757334309663976"/>
  </r>
  <r>
    <n v="49"/>
    <x v="0"/>
    <n v="78"/>
    <n v="67"/>
    <n v="0.11"/>
    <n v="3.4757334309663976"/>
  </r>
  <r>
    <n v="27"/>
    <x v="0"/>
    <n v="77"/>
    <n v="66"/>
    <n v="0.11"/>
    <n v="3.4757334309663976"/>
  </r>
  <r>
    <n v="1"/>
    <x v="1"/>
    <n v="50"/>
    <n v="61"/>
    <n v="0.11"/>
    <n v="3.4757334309663976"/>
  </r>
  <r>
    <n v="14"/>
    <x v="1"/>
    <n v="30"/>
    <n v="41"/>
    <n v="0.11"/>
    <n v="3.4757334309663976"/>
  </r>
  <r>
    <n v="60"/>
    <x v="1"/>
    <n v="30"/>
    <n v="41"/>
    <n v="0.11"/>
    <n v="3.4757334309663976"/>
  </r>
  <r>
    <n v="56"/>
    <x v="0"/>
    <n v="25"/>
    <n v="36"/>
    <n v="0.11"/>
    <n v="3.4757334309663976"/>
  </r>
  <r>
    <n v="37"/>
    <x v="0"/>
    <n v="24"/>
    <n v="35"/>
    <n v="0.11"/>
    <n v="3.4757334309663976"/>
  </r>
  <r>
    <n v="30"/>
    <x v="0"/>
    <n v="18"/>
    <n v="29"/>
    <n v="0.11"/>
    <n v="3.4757334309663976"/>
  </r>
  <r>
    <n v="45"/>
    <x v="0"/>
    <n v="85"/>
    <n v="95"/>
    <n v="0.1"/>
    <n v="3.3398500028846252"/>
  </r>
  <r>
    <n v="35"/>
    <x v="0"/>
    <n v="99"/>
    <n v="89"/>
    <n v="0.1"/>
    <n v="3.3398500028846252"/>
  </r>
  <r>
    <n v="47"/>
    <x v="0"/>
    <n v="79"/>
    <n v="89"/>
    <n v="0.1"/>
    <n v="3.3398500028846252"/>
  </r>
  <r>
    <n v="38"/>
    <x v="1"/>
    <n v="99"/>
    <n v="89"/>
    <n v="0.1"/>
    <n v="3.3398500028846252"/>
  </r>
  <r>
    <n v="54"/>
    <x v="0"/>
    <n v="99"/>
    <n v="89"/>
    <n v="0.1"/>
    <n v="3.3398500028846252"/>
  </r>
  <r>
    <n v="14"/>
    <x v="0"/>
    <n v="95"/>
    <n v="85"/>
    <n v="0.1"/>
    <n v="3.3398500028846252"/>
  </r>
  <r>
    <n v="49"/>
    <x v="2"/>
    <n v="90"/>
    <n v="80"/>
    <n v="0.1"/>
    <n v="3.3398500028846252"/>
  </r>
  <r>
    <n v="18"/>
    <x v="0"/>
    <n v="90"/>
    <n v="80"/>
    <n v="0.1"/>
    <n v="3.3398500028846252"/>
  </r>
  <r>
    <n v="16"/>
    <x v="1"/>
    <n v="80"/>
    <n v="70"/>
    <n v="0.1"/>
    <n v="3.3398500028846252"/>
  </r>
  <r>
    <n v="7"/>
    <x v="1"/>
    <n v="60"/>
    <n v="70"/>
    <n v="0.1"/>
    <n v="3.3398500028846252"/>
  </r>
  <r>
    <n v="33"/>
    <x v="1"/>
    <n v="50"/>
    <n v="60"/>
    <n v="0.1"/>
    <n v="3.3398500028846252"/>
  </r>
  <r>
    <n v="59"/>
    <x v="0"/>
    <n v="50"/>
    <n v="60"/>
    <n v="0.1"/>
    <n v="3.3398500028846252"/>
  </r>
  <r>
    <n v="22"/>
    <x v="0"/>
    <n v="68"/>
    <n v="58"/>
    <n v="0.1"/>
    <n v="3.3398500028846252"/>
  </r>
  <r>
    <n v="20"/>
    <x v="1"/>
    <n v="60"/>
    <n v="50"/>
    <n v="0.1"/>
    <n v="3.3398500028846252"/>
  </r>
  <r>
    <n v="32"/>
    <x v="1"/>
    <n v="33"/>
    <n v="43"/>
    <n v="0.1"/>
    <n v="3.3398500028846252"/>
  </r>
  <r>
    <n v="9"/>
    <x v="1"/>
    <n v="50"/>
    <n v="40"/>
    <n v="0.1"/>
    <n v="3.3398500028846252"/>
  </r>
  <r>
    <n v="28"/>
    <x v="1"/>
    <n v="25"/>
    <n v="35"/>
    <n v="0.1"/>
    <n v="3.3398500028846252"/>
  </r>
  <r>
    <n v="45"/>
    <x v="1"/>
    <n v="20"/>
    <n v="30"/>
    <n v="0.1"/>
    <n v="3.3398500028846252"/>
  </r>
  <r>
    <n v="53"/>
    <x v="0"/>
    <n v="30"/>
    <n v="20"/>
    <n v="0.1"/>
    <n v="3.3398500028846252"/>
  </r>
  <r>
    <n v="9"/>
    <x v="0"/>
    <n v="99"/>
    <n v="90"/>
    <n v="0.09"/>
    <n v="3.1898245588800171"/>
  </r>
  <r>
    <n v="27"/>
    <x v="0"/>
    <n v="80"/>
    <n v="89"/>
    <n v="0.09"/>
    <n v="3.1898245588800171"/>
  </r>
  <r>
    <n v="40"/>
    <x v="0"/>
    <n v="90"/>
    <n v="81"/>
    <n v="0.09"/>
    <n v="3.1898245588800171"/>
  </r>
  <r>
    <n v="54"/>
    <x v="0"/>
    <n v="90"/>
    <n v="81"/>
    <n v="0.09"/>
    <n v="3.1898245588800171"/>
  </r>
  <r>
    <n v="7"/>
    <x v="1"/>
    <n v="70"/>
    <n v="79"/>
    <n v="0.09"/>
    <n v="3.1898245588800171"/>
  </r>
  <r>
    <n v="1"/>
    <x v="2"/>
    <n v="88"/>
    <n v="79"/>
    <n v="0.09"/>
    <n v="3.1898245588800171"/>
  </r>
  <r>
    <n v="34"/>
    <x v="0"/>
    <n v="85"/>
    <n v="76"/>
    <n v="0.09"/>
    <n v="3.1898245588800171"/>
  </r>
  <r>
    <n v="44"/>
    <x v="0"/>
    <n v="80"/>
    <n v="71"/>
    <n v="0.09"/>
    <n v="3.1898245588800171"/>
  </r>
  <r>
    <n v="4"/>
    <x v="1"/>
    <n v="80"/>
    <n v="71"/>
    <n v="0.09"/>
    <n v="3.1898245588800171"/>
  </r>
  <r>
    <n v="56"/>
    <x v="2"/>
    <n v="80"/>
    <n v="71"/>
    <n v="0.09"/>
    <n v="3.1898245588800171"/>
  </r>
  <r>
    <n v="37"/>
    <x v="1"/>
    <n v="80"/>
    <n v="71"/>
    <n v="0.09"/>
    <n v="3.1898245588800171"/>
  </r>
  <r>
    <n v="43"/>
    <x v="2"/>
    <n v="60"/>
    <n v="69"/>
    <n v="0.09"/>
    <n v="3.1898245588800171"/>
  </r>
  <r>
    <n v="17"/>
    <x v="2"/>
    <n v="70"/>
    <n v="61"/>
    <n v="0.09"/>
    <n v="3.1898245588800171"/>
  </r>
  <r>
    <n v="38"/>
    <x v="1"/>
    <n v="70"/>
    <n v="61"/>
    <n v="0.09"/>
    <n v="3.1898245588800171"/>
  </r>
  <r>
    <n v="2"/>
    <x v="2"/>
    <n v="50"/>
    <n v="59"/>
    <n v="0.09"/>
    <n v="3.1898245588800171"/>
  </r>
  <r>
    <n v="34"/>
    <x v="2"/>
    <n v="60"/>
    <n v="51"/>
    <n v="0.09"/>
    <n v="3.1898245588800171"/>
  </r>
  <r>
    <n v="28"/>
    <x v="1"/>
    <n v="50"/>
    <n v="41"/>
    <n v="0.09"/>
    <n v="3.1898245588800171"/>
  </r>
  <r>
    <n v="30"/>
    <x v="0"/>
    <n v="50"/>
    <n v="41"/>
    <n v="0.09"/>
    <n v="3.1898245588800171"/>
  </r>
  <r>
    <n v="60"/>
    <x v="0"/>
    <n v="30"/>
    <n v="39"/>
    <n v="0.09"/>
    <n v="3.1898245588800171"/>
  </r>
  <r>
    <n v="23"/>
    <x v="1"/>
    <n v="30"/>
    <n v="39"/>
    <n v="0.09"/>
    <n v="3.1898245588800171"/>
  </r>
  <r>
    <n v="54"/>
    <x v="2"/>
    <n v="29"/>
    <n v="38"/>
    <n v="0.09"/>
    <n v="3.1898245588800171"/>
  </r>
  <r>
    <n v="5"/>
    <x v="0"/>
    <n v="20"/>
    <n v="29"/>
    <n v="0.09"/>
    <n v="3.1898245588800171"/>
  </r>
  <r>
    <n v="60"/>
    <x v="0"/>
    <n v="18"/>
    <n v="27"/>
    <n v="0.09"/>
    <n v="3.1898245588800171"/>
  </r>
  <r>
    <n v="29"/>
    <x v="0"/>
    <n v="15"/>
    <n v="24"/>
    <n v="0.09"/>
    <n v="3.1898245588800171"/>
  </r>
  <r>
    <n v="58"/>
    <x v="2"/>
    <n v="12"/>
    <n v="21"/>
    <n v="0.09"/>
    <n v="3.1898245588800171"/>
  </r>
  <r>
    <n v="6"/>
    <x v="1"/>
    <n v="10"/>
    <n v="19"/>
    <n v="0.09"/>
    <n v="3.1898245588800171"/>
  </r>
  <r>
    <n v="4"/>
    <x v="1"/>
    <n v="8"/>
    <n v="17"/>
    <n v="0.09"/>
    <n v="3.1898245588800171"/>
  </r>
  <r>
    <n v="46"/>
    <x v="0"/>
    <n v="99"/>
    <n v="91"/>
    <n v="0.08"/>
    <n v="3.0223678130284544"/>
  </r>
  <r>
    <n v="38"/>
    <x v="0"/>
    <n v="99"/>
    <n v="91"/>
    <n v="0.08"/>
    <n v="3.0223678130284544"/>
  </r>
  <r>
    <n v="54"/>
    <x v="0"/>
    <n v="95"/>
    <n v="87"/>
    <n v="0.08"/>
    <n v="3.0223678130284544"/>
  </r>
  <r>
    <n v="24"/>
    <x v="0"/>
    <n v="90"/>
    <n v="82"/>
    <n v="0.08"/>
    <n v="3.0223678130284544"/>
  </r>
  <r>
    <n v="22"/>
    <x v="2"/>
    <n v="90"/>
    <n v="82"/>
    <n v="0.08"/>
    <n v="3.0223678130284544"/>
  </r>
  <r>
    <n v="35"/>
    <x v="2"/>
    <n v="70"/>
    <n v="78"/>
    <n v="0.08"/>
    <n v="3.0223678130284544"/>
  </r>
  <r>
    <n v="59"/>
    <x v="1"/>
    <n v="85"/>
    <n v="77"/>
    <n v="0.08"/>
    <n v="3.0223678130284544"/>
  </r>
  <r>
    <n v="6"/>
    <x v="1"/>
    <n v="65"/>
    <n v="73"/>
    <n v="0.08"/>
    <n v="3.0223678130284544"/>
  </r>
  <r>
    <n v="28"/>
    <x v="0"/>
    <n v="77"/>
    <n v="69"/>
    <n v="0.08"/>
    <n v="3.0223678130284544"/>
  </r>
  <r>
    <n v="10"/>
    <x v="1"/>
    <n v="50"/>
    <n v="58"/>
    <n v="0.08"/>
    <n v="3.0223678130284544"/>
  </r>
  <r>
    <n v="34"/>
    <x v="0"/>
    <n v="50"/>
    <n v="58"/>
    <n v="0.08"/>
    <n v="3.0223678130284544"/>
  </r>
  <r>
    <n v="55"/>
    <x v="0"/>
    <n v="50"/>
    <n v="58"/>
    <n v="0.08"/>
    <n v="3.0223678130284544"/>
  </r>
  <r>
    <n v="14"/>
    <x v="1"/>
    <n v="60"/>
    <n v="52"/>
    <n v="0.08"/>
    <n v="3.0223678130284544"/>
  </r>
  <r>
    <n v="50"/>
    <x v="0"/>
    <n v="33"/>
    <n v="41"/>
    <n v="0.08"/>
    <n v="3.0223678130284544"/>
  </r>
  <r>
    <n v="21"/>
    <x v="0"/>
    <n v="33"/>
    <n v="41"/>
    <n v="0.08"/>
    <n v="3.0223678130284544"/>
  </r>
  <r>
    <n v="17"/>
    <x v="1"/>
    <n v="30"/>
    <n v="38"/>
    <n v="0.08"/>
    <n v="3.0223678130284544"/>
  </r>
  <r>
    <n v="55"/>
    <x v="0"/>
    <n v="35"/>
    <n v="27"/>
    <n v="0.08"/>
    <n v="3.0223678130284544"/>
  </r>
  <r>
    <n v="6"/>
    <x v="0"/>
    <n v="10"/>
    <n v="18"/>
    <n v="0.08"/>
    <n v="3.0223678130284544"/>
  </r>
  <r>
    <n v="17"/>
    <x v="0"/>
    <n v="25"/>
    <n v="17"/>
    <n v="0.08"/>
    <n v="3.0223678130284544"/>
  </r>
  <r>
    <n v="24"/>
    <x v="1"/>
    <n v="90"/>
    <n v="97"/>
    <n v="7.0000000000000007E-2"/>
    <n v="2.8328900141647417"/>
  </r>
  <r>
    <n v="6"/>
    <x v="0"/>
    <n v="90"/>
    <n v="97"/>
    <n v="7.0000000000000007E-2"/>
    <n v="2.8328900141647417"/>
  </r>
  <r>
    <n v="13"/>
    <x v="1"/>
    <n v="99"/>
    <n v="92"/>
    <n v="7.0000000000000007E-2"/>
    <n v="2.8328900141647417"/>
  </r>
  <r>
    <n v="40"/>
    <x v="1"/>
    <n v="99"/>
    <n v="92"/>
    <n v="7.0000000000000007E-2"/>
    <n v="2.8328900141647417"/>
  </r>
  <r>
    <n v="36"/>
    <x v="2"/>
    <n v="98"/>
    <n v="91"/>
    <n v="7.0000000000000007E-2"/>
    <n v="2.8328900141647417"/>
  </r>
  <r>
    <n v="54"/>
    <x v="0"/>
    <n v="98"/>
    <n v="91"/>
    <n v="7.0000000000000007E-2"/>
    <n v="2.8328900141647417"/>
  </r>
  <r>
    <n v="58"/>
    <x v="0"/>
    <n v="80"/>
    <n v="87"/>
    <n v="7.0000000000000007E-2"/>
    <n v="2.8328900141647417"/>
  </r>
  <r>
    <n v="1"/>
    <x v="0"/>
    <n v="90"/>
    <n v="83"/>
    <n v="7.0000000000000007E-2"/>
    <n v="2.8328900141647417"/>
  </r>
  <r>
    <n v="54"/>
    <x v="0"/>
    <n v="85"/>
    <n v="78"/>
    <n v="7.0000000000000007E-2"/>
    <n v="2.8328900141647417"/>
  </r>
  <r>
    <n v="48"/>
    <x v="2"/>
    <n v="70"/>
    <n v="77"/>
    <n v="7.0000000000000007E-2"/>
    <n v="2.8328900141647417"/>
  </r>
  <r>
    <n v="42"/>
    <x v="0"/>
    <n v="80"/>
    <n v="73"/>
    <n v="7.0000000000000007E-2"/>
    <n v="2.8328900141647417"/>
  </r>
  <r>
    <n v="8"/>
    <x v="2"/>
    <n v="75"/>
    <n v="68"/>
    <n v="7.0000000000000007E-2"/>
    <n v="2.8328900141647417"/>
  </r>
  <r>
    <n v="56"/>
    <x v="2"/>
    <n v="75"/>
    <n v="68"/>
    <n v="7.0000000000000007E-2"/>
    <n v="2.8328900141647417"/>
  </r>
  <r>
    <n v="44"/>
    <x v="0"/>
    <n v="60"/>
    <n v="67"/>
    <n v="7.0000000000000007E-2"/>
    <n v="2.8328900141647417"/>
  </r>
  <r>
    <n v="39"/>
    <x v="2"/>
    <n v="70"/>
    <n v="63"/>
    <n v="7.0000000000000007E-2"/>
    <n v="2.8328900141647417"/>
  </r>
  <r>
    <n v="49"/>
    <x v="0"/>
    <n v="70"/>
    <n v="63"/>
    <n v="7.0000000000000007E-2"/>
    <n v="2.8328900141647417"/>
  </r>
  <r>
    <n v="5"/>
    <x v="2"/>
    <n v="66"/>
    <n v="59"/>
    <n v="7.0000000000000007E-2"/>
    <n v="2.8328900141647417"/>
  </r>
  <r>
    <n v="36"/>
    <x v="0"/>
    <n v="66"/>
    <n v="59"/>
    <n v="7.0000000000000007E-2"/>
    <n v="2.8328900141647417"/>
  </r>
  <r>
    <n v="24"/>
    <x v="2"/>
    <n v="40"/>
    <n v="47"/>
    <n v="7.0000000000000007E-2"/>
    <n v="2.8328900141647417"/>
  </r>
  <r>
    <n v="33"/>
    <x v="0"/>
    <n v="35"/>
    <n v="42"/>
    <n v="7.0000000000000007E-2"/>
    <n v="2.8328900141647417"/>
  </r>
  <r>
    <n v="3"/>
    <x v="0"/>
    <n v="35"/>
    <n v="42"/>
    <n v="7.0000000000000007E-2"/>
    <n v="2.8328900141647417"/>
  </r>
  <r>
    <n v="20"/>
    <x v="1"/>
    <n v="35"/>
    <n v="42"/>
    <n v="7.0000000000000007E-2"/>
    <n v="2.8328900141647417"/>
  </r>
  <r>
    <n v="45"/>
    <x v="0"/>
    <n v="33"/>
    <n v="40"/>
    <n v="7.0000000000000007E-2"/>
    <n v="2.8328900141647417"/>
  </r>
  <r>
    <n v="13"/>
    <x v="0"/>
    <n v="27"/>
    <n v="34"/>
    <n v="7.0000000000000007E-2"/>
    <n v="2.8328900141647417"/>
  </r>
  <r>
    <n v="36"/>
    <x v="1"/>
    <n v="25"/>
    <n v="32"/>
    <n v="7.0000000000000007E-2"/>
    <n v="2.8328900141647417"/>
  </r>
  <r>
    <n v="8"/>
    <x v="1"/>
    <n v="25"/>
    <n v="32"/>
    <n v="7.0000000000000007E-2"/>
    <n v="2.8328900141647417"/>
  </r>
  <r>
    <n v="32"/>
    <x v="0"/>
    <n v="25"/>
    <n v="32"/>
    <n v="7.0000000000000007E-2"/>
    <n v="2.8328900141647417"/>
  </r>
  <r>
    <n v="49"/>
    <x v="1"/>
    <n v="22"/>
    <n v="29"/>
    <n v="7.0000000000000007E-2"/>
    <n v="2.8328900141647417"/>
  </r>
  <r>
    <n v="44"/>
    <x v="1"/>
    <n v="13"/>
    <n v="20"/>
    <n v="7.0000000000000007E-2"/>
    <n v="2.8328900141647417"/>
  </r>
  <r>
    <n v="52"/>
    <x v="0"/>
    <n v="25"/>
    <n v="18"/>
    <n v="7.0000000000000007E-2"/>
    <n v="2.8328900141647417"/>
  </r>
  <r>
    <n v="51"/>
    <x v="1"/>
    <n v="16"/>
    <n v="9"/>
    <n v="7.0000000000000007E-2"/>
    <n v="2.8328900141647417"/>
  </r>
  <r>
    <n v="5"/>
    <x v="1"/>
    <n v="99"/>
    <n v="93"/>
    <n v="0.06"/>
    <n v="2.6147098441152083"/>
  </r>
  <r>
    <n v="16"/>
    <x v="1"/>
    <n v="96"/>
    <n v="90"/>
    <n v="0.06"/>
    <n v="2.6147098441152083"/>
  </r>
  <r>
    <n v="26"/>
    <x v="2"/>
    <n v="80"/>
    <n v="86"/>
    <n v="0.06"/>
    <n v="2.6147098441152083"/>
  </r>
  <r>
    <n v="12"/>
    <x v="1"/>
    <n v="80"/>
    <n v="86"/>
    <n v="0.06"/>
    <n v="2.6147098441152083"/>
  </r>
  <r>
    <n v="17"/>
    <x v="1"/>
    <n v="85"/>
    <n v="79"/>
    <n v="0.06"/>
    <n v="2.6147098441152083"/>
  </r>
  <r>
    <n v="3"/>
    <x v="2"/>
    <n v="70"/>
    <n v="76"/>
    <n v="0.06"/>
    <n v="2.6147098441152083"/>
  </r>
  <r>
    <n v="16"/>
    <x v="2"/>
    <n v="80"/>
    <n v="74"/>
    <n v="0.06"/>
    <n v="2.6147098441152083"/>
  </r>
  <r>
    <n v="36"/>
    <x v="1"/>
    <n v="80"/>
    <n v="74"/>
    <n v="0.06"/>
    <n v="2.6147098441152083"/>
  </r>
  <r>
    <n v="31"/>
    <x v="1"/>
    <n v="80"/>
    <n v="74"/>
    <n v="0.06"/>
    <n v="2.6147098441152083"/>
  </r>
  <r>
    <n v="43"/>
    <x v="1"/>
    <n v="59"/>
    <n v="65"/>
    <n v="0.06"/>
    <n v="2.6147098441152083"/>
  </r>
  <r>
    <n v="37"/>
    <x v="2"/>
    <n v="70"/>
    <n v="64"/>
    <n v="0.06"/>
    <n v="2.6147098441152083"/>
  </r>
  <r>
    <n v="12"/>
    <x v="2"/>
    <n v="55"/>
    <n v="61"/>
    <n v="0.06"/>
    <n v="2.6147098441152083"/>
  </r>
  <r>
    <n v="45"/>
    <x v="1"/>
    <n v="65"/>
    <n v="59"/>
    <n v="0.06"/>
    <n v="2.6147098441152083"/>
  </r>
  <r>
    <n v="17"/>
    <x v="1"/>
    <n v="50"/>
    <n v="56"/>
    <n v="0.06"/>
    <n v="2.6147098441152083"/>
  </r>
  <r>
    <n v="55"/>
    <x v="2"/>
    <n v="45"/>
    <n v="51"/>
    <n v="0.06"/>
    <n v="2.6147098441152083"/>
  </r>
  <r>
    <n v="20"/>
    <x v="1"/>
    <n v="55"/>
    <n v="49"/>
    <n v="0.06"/>
    <n v="2.6147098441152083"/>
  </r>
  <r>
    <n v="51"/>
    <x v="1"/>
    <n v="50"/>
    <n v="44"/>
    <n v="0.06"/>
    <n v="2.6147098441152083"/>
  </r>
  <r>
    <n v="57"/>
    <x v="0"/>
    <n v="33"/>
    <n v="39"/>
    <n v="0.06"/>
    <n v="2.6147098441152083"/>
  </r>
  <r>
    <n v="9"/>
    <x v="0"/>
    <n v="30"/>
    <n v="36"/>
    <n v="0.06"/>
    <n v="2.6147098441152083"/>
  </r>
  <r>
    <n v="23"/>
    <x v="0"/>
    <n v="30"/>
    <n v="36"/>
    <n v="0.06"/>
    <n v="2.6147098441152083"/>
  </r>
  <r>
    <n v="54"/>
    <x v="1"/>
    <n v="25"/>
    <n v="31"/>
    <n v="0.06"/>
    <n v="2.6147098441152083"/>
  </r>
  <r>
    <n v="21"/>
    <x v="1"/>
    <n v="22"/>
    <n v="28"/>
    <n v="0.06"/>
    <n v="2.6147098441152083"/>
  </r>
  <r>
    <n v="8"/>
    <x v="0"/>
    <n v="20"/>
    <n v="26"/>
    <n v="0.06"/>
    <n v="2.6147098441152083"/>
  </r>
  <r>
    <n v="20"/>
    <x v="2"/>
    <n v="28"/>
    <n v="22"/>
    <n v="0.06"/>
    <n v="2.6147098441152083"/>
  </r>
  <r>
    <n v="58"/>
    <x v="0"/>
    <n v="15"/>
    <n v="21"/>
    <n v="0.06"/>
    <n v="2.6147098441152083"/>
  </r>
  <r>
    <n v="25"/>
    <x v="0"/>
    <n v="13"/>
    <n v="19"/>
    <n v="0.06"/>
    <n v="2.6147098441152083"/>
  </r>
  <r>
    <n v="60"/>
    <x v="1"/>
    <n v="10"/>
    <n v="16"/>
    <n v="0.06"/>
    <n v="2.6147098441152083"/>
  </r>
  <r>
    <n v="14"/>
    <x v="0"/>
    <n v="99"/>
    <n v="94"/>
    <n v="0.05"/>
    <n v="2.3575520046180838"/>
  </r>
  <r>
    <n v="11"/>
    <x v="0"/>
    <n v="99"/>
    <n v="94"/>
    <n v="0.05"/>
    <n v="2.3575520046180838"/>
  </r>
  <r>
    <n v="57"/>
    <x v="1"/>
    <n v="87"/>
    <n v="92"/>
    <n v="0.05"/>
    <n v="2.3575520046180838"/>
  </r>
  <r>
    <n v="18"/>
    <x v="1"/>
    <n v="95"/>
    <n v="90"/>
    <n v="0.05"/>
    <n v="2.3575520046180838"/>
  </r>
  <r>
    <n v="56"/>
    <x v="1"/>
    <n v="93"/>
    <n v="88"/>
    <n v="0.05"/>
    <n v="2.3575520046180838"/>
  </r>
  <r>
    <n v="22"/>
    <x v="0"/>
    <n v="90"/>
    <n v="85"/>
    <n v="0.05"/>
    <n v="2.3575520046180838"/>
  </r>
  <r>
    <n v="34"/>
    <x v="0"/>
    <n v="90"/>
    <n v="85"/>
    <n v="0.05"/>
    <n v="2.3575520046180838"/>
  </r>
  <r>
    <n v="41"/>
    <x v="1"/>
    <n v="80"/>
    <n v="85"/>
    <n v="0.05"/>
    <n v="2.3575520046180838"/>
  </r>
  <r>
    <n v="42"/>
    <x v="2"/>
    <n v="75"/>
    <n v="80"/>
    <n v="0.05"/>
    <n v="2.3575520046180838"/>
  </r>
  <r>
    <n v="21"/>
    <x v="0"/>
    <n v="85"/>
    <n v="80"/>
    <n v="0.05"/>
    <n v="2.3575520046180838"/>
  </r>
  <r>
    <n v="49"/>
    <x v="2"/>
    <n v="70"/>
    <n v="75"/>
    <n v="0.05"/>
    <n v="2.3575520046180838"/>
  </r>
  <r>
    <n v="6"/>
    <x v="2"/>
    <n v="80"/>
    <n v="75"/>
    <n v="0.05"/>
    <n v="2.3575520046180838"/>
  </r>
  <r>
    <n v="43"/>
    <x v="0"/>
    <n v="80"/>
    <n v="75"/>
    <n v="0.05"/>
    <n v="2.3575520046180838"/>
  </r>
  <r>
    <n v="31"/>
    <x v="1"/>
    <n v="80"/>
    <n v="75"/>
    <n v="0.05"/>
    <n v="2.3575520046180838"/>
  </r>
  <r>
    <n v="25"/>
    <x v="1"/>
    <n v="80"/>
    <n v="75"/>
    <n v="0.05"/>
    <n v="2.3575520046180838"/>
  </r>
  <r>
    <n v="52"/>
    <x v="1"/>
    <n v="75"/>
    <n v="70"/>
    <n v="0.05"/>
    <n v="2.3575520046180838"/>
  </r>
  <r>
    <n v="43"/>
    <x v="2"/>
    <n v="68"/>
    <n v="63"/>
    <n v="0.05"/>
    <n v="2.3575520046180838"/>
  </r>
  <r>
    <n v="20"/>
    <x v="2"/>
    <n v="58"/>
    <n v="63"/>
    <n v="0.05"/>
    <n v="2.3575520046180838"/>
  </r>
  <r>
    <n v="31"/>
    <x v="0"/>
    <n v="50"/>
    <n v="55"/>
    <n v="0.05"/>
    <n v="2.3575520046180838"/>
  </r>
  <r>
    <n v="1"/>
    <x v="0"/>
    <n v="50"/>
    <n v="55"/>
    <n v="0.05"/>
    <n v="2.3575520046180838"/>
  </r>
  <r>
    <n v="46"/>
    <x v="0"/>
    <n v="50"/>
    <n v="55"/>
    <n v="0.05"/>
    <n v="2.3575520046180838"/>
  </r>
  <r>
    <n v="19"/>
    <x v="1"/>
    <n v="50"/>
    <n v="55"/>
    <n v="0.05"/>
    <n v="2.3575520046180838"/>
  </r>
  <r>
    <n v="40"/>
    <x v="2"/>
    <n v="50"/>
    <n v="55"/>
    <n v="0.05"/>
    <n v="2.3575520046180838"/>
  </r>
  <r>
    <n v="21"/>
    <x v="1"/>
    <n v="60"/>
    <n v="55"/>
    <n v="0.05"/>
    <n v="2.3575520046180838"/>
  </r>
  <r>
    <n v="6"/>
    <x v="0"/>
    <n v="48"/>
    <n v="53"/>
    <n v="0.05"/>
    <n v="2.3575520046180838"/>
  </r>
  <r>
    <n v="31"/>
    <x v="1"/>
    <n v="45"/>
    <n v="50"/>
    <n v="0.05"/>
    <n v="2.3575520046180838"/>
  </r>
  <r>
    <n v="39"/>
    <x v="1"/>
    <n v="44"/>
    <n v="49"/>
    <n v="0.05"/>
    <n v="2.3575520046180838"/>
  </r>
  <r>
    <n v="54"/>
    <x v="2"/>
    <n v="40"/>
    <n v="45"/>
    <n v="0.05"/>
    <n v="2.3575520046180838"/>
  </r>
  <r>
    <n v="2"/>
    <x v="0"/>
    <n v="50"/>
    <n v="45"/>
    <n v="0.05"/>
    <n v="2.3575520046180838"/>
  </r>
  <r>
    <n v="8"/>
    <x v="1"/>
    <n v="40"/>
    <n v="45"/>
    <n v="0.05"/>
    <n v="2.3575520046180838"/>
  </r>
  <r>
    <n v="21"/>
    <x v="1"/>
    <n v="33"/>
    <n v="38"/>
    <n v="0.05"/>
    <n v="2.3575520046180838"/>
  </r>
  <r>
    <n v="59"/>
    <x v="2"/>
    <n v="33"/>
    <n v="38"/>
    <n v="0.05"/>
    <n v="2.3575520046180838"/>
  </r>
  <r>
    <n v="33"/>
    <x v="1"/>
    <n v="33"/>
    <n v="38"/>
    <n v="0.05"/>
    <n v="2.3575520046180838"/>
  </r>
  <r>
    <n v="14"/>
    <x v="1"/>
    <n v="26"/>
    <n v="31"/>
    <n v="0.05"/>
    <n v="2.3575520046180838"/>
  </r>
  <r>
    <n v="59"/>
    <x v="1"/>
    <n v="25"/>
    <n v="30"/>
    <n v="0.05"/>
    <n v="2.3575520046180838"/>
  </r>
  <r>
    <n v="28"/>
    <x v="0"/>
    <n v="35"/>
    <n v="30"/>
    <n v="0.05"/>
    <n v="2.3575520046180838"/>
  </r>
  <r>
    <n v="41"/>
    <x v="2"/>
    <n v="25"/>
    <n v="30"/>
    <n v="0.05"/>
    <n v="2.3575520046180838"/>
  </r>
  <r>
    <n v="50"/>
    <x v="1"/>
    <n v="20"/>
    <n v="25"/>
    <n v="0.05"/>
    <n v="2.3575520046180838"/>
  </r>
  <r>
    <n v="15"/>
    <x v="1"/>
    <n v="20"/>
    <n v="25"/>
    <n v="0.05"/>
    <n v="2.3575520046180838"/>
  </r>
  <r>
    <n v="27"/>
    <x v="2"/>
    <n v="20"/>
    <n v="25"/>
    <n v="0.05"/>
    <n v="2.3575520046180838"/>
  </r>
  <r>
    <n v="50"/>
    <x v="0"/>
    <n v="16"/>
    <n v="21"/>
    <n v="0.05"/>
    <n v="2.3575520046180838"/>
  </r>
  <r>
    <n v="35"/>
    <x v="1"/>
    <n v="15"/>
    <n v="20"/>
    <n v="0.05"/>
    <n v="2.3575520046180838"/>
  </r>
  <r>
    <n v="9"/>
    <x v="0"/>
    <n v="15"/>
    <n v="20"/>
    <n v="0.05"/>
    <n v="2.3575520046180838"/>
  </r>
  <r>
    <n v="41"/>
    <x v="2"/>
    <n v="10"/>
    <n v="15"/>
    <n v="0.05"/>
    <n v="2.3575520046180838"/>
  </r>
  <r>
    <n v="47"/>
    <x v="2"/>
    <n v="20"/>
    <n v="15"/>
    <n v="0.05"/>
    <n v="2.3575520046180838"/>
  </r>
  <r>
    <n v="10"/>
    <x v="2"/>
    <n v="10"/>
    <n v="15"/>
    <n v="0.05"/>
    <n v="2.3575520046180838"/>
  </r>
  <r>
    <n v="51"/>
    <x v="1"/>
    <n v="10"/>
    <n v="15"/>
    <n v="0.05"/>
    <n v="2.3575520046180838"/>
  </r>
  <r>
    <n v="7"/>
    <x v="1"/>
    <n v="10"/>
    <n v="15"/>
    <n v="0.05"/>
    <n v="2.3575520046180838"/>
  </r>
  <r>
    <n v="37"/>
    <x v="2"/>
    <n v="15"/>
    <n v="10"/>
    <n v="0.05"/>
    <n v="2.3575520046180838"/>
  </r>
  <r>
    <n v="55"/>
    <x v="2"/>
    <n v="10"/>
    <n v="5"/>
    <n v="0.05"/>
    <n v="2.3575520046180838"/>
  </r>
  <r>
    <n v="56"/>
    <x v="0"/>
    <n v="95"/>
    <n v="99"/>
    <n v="0.04"/>
    <n v="2.0443941193584534"/>
  </r>
  <r>
    <n v="3"/>
    <x v="0"/>
    <n v="99"/>
    <n v="95"/>
    <n v="0.04"/>
    <n v="2.0443941193584534"/>
  </r>
  <r>
    <n v="10"/>
    <x v="1"/>
    <n v="90"/>
    <n v="94"/>
    <n v="0.04"/>
    <n v="2.0443941193584534"/>
  </r>
  <r>
    <n v="24"/>
    <x v="2"/>
    <n v="90"/>
    <n v="94"/>
    <n v="0.04"/>
    <n v="2.0443941193584534"/>
  </r>
  <r>
    <n v="50"/>
    <x v="1"/>
    <n v="90"/>
    <n v="94"/>
    <n v="0.04"/>
    <n v="2.0443941193584534"/>
  </r>
  <r>
    <n v="45"/>
    <x v="2"/>
    <n v="95"/>
    <n v="91"/>
    <n v="0.04"/>
    <n v="2.0443941193584534"/>
  </r>
  <r>
    <n v="2"/>
    <x v="0"/>
    <n v="95"/>
    <n v="91"/>
    <n v="0.04"/>
    <n v="2.0443941193584534"/>
  </r>
  <r>
    <n v="25"/>
    <x v="2"/>
    <n v="90"/>
    <n v="86"/>
    <n v="0.04"/>
    <n v="2.0443941193584534"/>
  </r>
  <r>
    <n v="33"/>
    <x v="1"/>
    <n v="80"/>
    <n v="84"/>
    <n v="0.04"/>
    <n v="2.0443941193584534"/>
  </r>
  <r>
    <n v="8"/>
    <x v="2"/>
    <n v="87"/>
    <n v="83"/>
    <n v="0.04"/>
    <n v="2.0443941193584534"/>
  </r>
  <r>
    <n v="40"/>
    <x v="2"/>
    <n v="80"/>
    <n v="76"/>
    <n v="0.04"/>
    <n v="2.0443941193584534"/>
  </r>
  <r>
    <n v="7"/>
    <x v="1"/>
    <n v="80"/>
    <n v="76"/>
    <n v="0.04"/>
    <n v="2.0443941193584534"/>
  </r>
  <r>
    <n v="15"/>
    <x v="2"/>
    <n v="70"/>
    <n v="74"/>
    <n v="0.04"/>
    <n v="2.0443941193584534"/>
  </r>
  <r>
    <n v="10"/>
    <x v="2"/>
    <n v="75"/>
    <n v="71"/>
    <n v="0.04"/>
    <n v="2.0443941193584534"/>
  </r>
  <r>
    <n v="32"/>
    <x v="1"/>
    <n v="75"/>
    <n v="71"/>
    <n v="0.04"/>
    <n v="2.0443941193584534"/>
  </r>
  <r>
    <n v="10"/>
    <x v="0"/>
    <n v="60"/>
    <n v="64"/>
    <n v="0.04"/>
    <n v="2.0443941193584534"/>
  </r>
  <r>
    <n v="38"/>
    <x v="2"/>
    <n v="67"/>
    <n v="63"/>
    <n v="0.04"/>
    <n v="2.0443941193584534"/>
  </r>
  <r>
    <n v="34"/>
    <x v="2"/>
    <n v="55"/>
    <n v="59"/>
    <n v="0.04"/>
    <n v="2.0443941193584534"/>
  </r>
  <r>
    <n v="8"/>
    <x v="1"/>
    <n v="53"/>
    <n v="57"/>
    <n v="0.04"/>
    <n v="2.0443941193584534"/>
  </r>
  <r>
    <n v="43"/>
    <x v="1"/>
    <n v="50"/>
    <n v="54"/>
    <n v="0.04"/>
    <n v="2.0443941193584534"/>
  </r>
  <r>
    <n v="38"/>
    <x v="0"/>
    <n v="50"/>
    <n v="54"/>
    <n v="0.04"/>
    <n v="2.0443941193584534"/>
  </r>
  <r>
    <n v="60"/>
    <x v="1"/>
    <n v="50"/>
    <n v="54"/>
    <n v="0.04"/>
    <n v="2.0443941193584534"/>
  </r>
  <r>
    <n v="10"/>
    <x v="2"/>
    <n v="50"/>
    <n v="54"/>
    <n v="0.04"/>
    <n v="2.0443941193584534"/>
  </r>
  <r>
    <n v="20"/>
    <x v="2"/>
    <n v="45"/>
    <n v="49"/>
    <n v="0.04"/>
    <n v="2.0443941193584534"/>
  </r>
  <r>
    <n v="39"/>
    <x v="0"/>
    <n v="50"/>
    <n v="46"/>
    <n v="0.04"/>
    <n v="2.0443941193584534"/>
  </r>
  <r>
    <n v="20"/>
    <x v="1"/>
    <n v="40"/>
    <n v="44"/>
    <n v="0.04"/>
    <n v="2.0443941193584534"/>
  </r>
  <r>
    <n v="15"/>
    <x v="1"/>
    <n v="40"/>
    <n v="44"/>
    <n v="0.04"/>
    <n v="2.0443941193584534"/>
  </r>
  <r>
    <n v="22"/>
    <x v="2"/>
    <n v="40"/>
    <n v="44"/>
    <n v="0.04"/>
    <n v="2.0443941193584534"/>
  </r>
  <r>
    <n v="11"/>
    <x v="2"/>
    <n v="40"/>
    <n v="44"/>
    <n v="0.04"/>
    <n v="2.0443941193584534"/>
  </r>
  <r>
    <n v="12"/>
    <x v="2"/>
    <n v="40"/>
    <n v="44"/>
    <n v="0.04"/>
    <n v="2.0443941193584534"/>
  </r>
  <r>
    <n v="1"/>
    <x v="2"/>
    <n v="45"/>
    <n v="41"/>
    <n v="0.04"/>
    <n v="2.0443941193584534"/>
  </r>
  <r>
    <n v="58"/>
    <x v="2"/>
    <n v="35"/>
    <n v="39"/>
    <n v="0.04"/>
    <n v="2.0443941193584534"/>
  </r>
  <r>
    <n v="59"/>
    <x v="0"/>
    <n v="33"/>
    <n v="37"/>
    <n v="0.04"/>
    <n v="2.0443941193584534"/>
  </r>
  <r>
    <n v="48"/>
    <x v="2"/>
    <n v="40"/>
    <n v="36"/>
    <n v="0.04"/>
    <n v="2.0443941193584534"/>
  </r>
  <r>
    <n v="30"/>
    <x v="0"/>
    <n v="30"/>
    <n v="34"/>
    <n v="0.04"/>
    <n v="2.0443941193584534"/>
  </r>
  <r>
    <n v="41"/>
    <x v="1"/>
    <n v="28"/>
    <n v="32"/>
    <n v="0.04"/>
    <n v="2.0443941193584534"/>
  </r>
  <r>
    <n v="35"/>
    <x v="0"/>
    <n v="25"/>
    <n v="29"/>
    <n v="0.04"/>
    <n v="2.0443941193584534"/>
  </r>
  <r>
    <n v="18"/>
    <x v="1"/>
    <n v="25"/>
    <n v="29"/>
    <n v="0.04"/>
    <n v="2.0443941193584534"/>
  </r>
  <r>
    <n v="21"/>
    <x v="0"/>
    <n v="25"/>
    <n v="29"/>
    <n v="0.04"/>
    <n v="2.0443941193584534"/>
  </r>
  <r>
    <n v="26"/>
    <x v="2"/>
    <n v="22"/>
    <n v="26"/>
    <n v="0.04"/>
    <n v="2.0443941193584534"/>
  </r>
  <r>
    <n v="31"/>
    <x v="2"/>
    <n v="30"/>
    <n v="26"/>
    <n v="0.04"/>
    <n v="2.0443941193584534"/>
  </r>
  <r>
    <n v="39"/>
    <x v="1"/>
    <n v="22"/>
    <n v="26"/>
    <n v="0.04"/>
    <n v="2.0443941193584534"/>
  </r>
  <r>
    <n v="50"/>
    <x v="1"/>
    <n v="20"/>
    <n v="24"/>
    <n v="0.04"/>
    <n v="2.0443941193584534"/>
  </r>
  <r>
    <n v="36"/>
    <x v="1"/>
    <n v="15"/>
    <n v="19"/>
    <n v="0.04"/>
    <n v="2.0443941193584534"/>
  </r>
  <r>
    <n v="33"/>
    <x v="1"/>
    <n v="14"/>
    <n v="18"/>
    <n v="0.04"/>
    <n v="2.0443941193584534"/>
  </r>
  <r>
    <n v="8"/>
    <x v="0"/>
    <n v="10"/>
    <n v="14"/>
    <n v="0.04"/>
    <n v="2.0443941193584534"/>
  </r>
  <r>
    <n v="25"/>
    <x v="0"/>
    <n v="10"/>
    <n v="14"/>
    <n v="0.04"/>
    <n v="2.0443941193584534"/>
  </r>
  <r>
    <n v="47"/>
    <x v="1"/>
    <n v="17"/>
    <n v="13"/>
    <n v="0.04"/>
    <n v="2.0443941193584534"/>
  </r>
  <r>
    <n v="57"/>
    <x v="1"/>
    <n v="94"/>
    <n v="97"/>
    <n v="0.03"/>
    <n v="1.6438561897747248"/>
  </r>
  <r>
    <n v="55"/>
    <x v="0"/>
    <n v="93"/>
    <n v="96"/>
    <n v="0.03"/>
    <n v="1.6438561897747248"/>
  </r>
  <r>
    <n v="31"/>
    <x v="0"/>
    <n v="99"/>
    <n v="96"/>
    <n v="0.03"/>
    <n v="1.6438561897747248"/>
  </r>
  <r>
    <n v="53"/>
    <x v="0"/>
    <n v="90"/>
    <n v="93"/>
    <n v="0.03"/>
    <n v="1.6438561897747248"/>
  </r>
  <r>
    <n v="17"/>
    <x v="2"/>
    <n v="85"/>
    <n v="88"/>
    <n v="0.03"/>
    <n v="1.6438561897747248"/>
  </r>
  <r>
    <n v="3"/>
    <x v="1"/>
    <n v="85"/>
    <n v="88"/>
    <n v="0.03"/>
    <n v="1.6438561897747248"/>
  </r>
  <r>
    <n v="40"/>
    <x v="1"/>
    <n v="85"/>
    <n v="88"/>
    <n v="0.03"/>
    <n v="1.6438561897747248"/>
  </r>
  <r>
    <n v="42"/>
    <x v="2"/>
    <n v="80"/>
    <n v="83"/>
    <n v="0.03"/>
    <n v="1.6438561897747248"/>
  </r>
  <r>
    <n v="48"/>
    <x v="1"/>
    <n v="80"/>
    <n v="83"/>
    <n v="0.03"/>
    <n v="1.6438561897747248"/>
  </r>
  <r>
    <n v="59"/>
    <x v="2"/>
    <n v="80"/>
    <n v="83"/>
    <n v="0.03"/>
    <n v="1.6438561897747248"/>
  </r>
  <r>
    <n v="23"/>
    <x v="0"/>
    <n v="80"/>
    <n v="83"/>
    <n v="0.03"/>
    <n v="1.6438561897747248"/>
  </r>
  <r>
    <n v="56"/>
    <x v="2"/>
    <n v="85"/>
    <n v="82"/>
    <n v="0.03"/>
    <n v="1.6438561897747248"/>
  </r>
  <r>
    <n v="32"/>
    <x v="2"/>
    <n v="85"/>
    <n v="82"/>
    <n v="0.03"/>
    <n v="1.6438561897747248"/>
  </r>
  <r>
    <n v="22"/>
    <x v="2"/>
    <n v="85"/>
    <n v="82"/>
    <n v="0.03"/>
    <n v="1.6438561897747248"/>
  </r>
  <r>
    <n v="4"/>
    <x v="0"/>
    <n v="80"/>
    <n v="77"/>
    <n v="0.03"/>
    <n v="1.6438561897747248"/>
  </r>
  <r>
    <n v="53"/>
    <x v="1"/>
    <n v="80"/>
    <n v="77"/>
    <n v="0.03"/>
    <n v="1.6438561897747248"/>
  </r>
  <r>
    <n v="10"/>
    <x v="0"/>
    <n v="70"/>
    <n v="73"/>
    <n v="0.03"/>
    <n v="1.6438561897747248"/>
  </r>
  <r>
    <n v="48"/>
    <x v="2"/>
    <n v="75"/>
    <n v="72"/>
    <n v="0.03"/>
    <n v="1.6438561897747248"/>
  </r>
  <r>
    <n v="29"/>
    <x v="2"/>
    <n v="75"/>
    <n v="72"/>
    <n v="0.03"/>
    <n v="1.6438561897747248"/>
  </r>
  <r>
    <n v="28"/>
    <x v="1"/>
    <n v="73"/>
    <n v="70"/>
    <n v="0.03"/>
    <n v="1.6438561897747248"/>
  </r>
  <r>
    <n v="33"/>
    <x v="0"/>
    <n v="65"/>
    <n v="68"/>
    <n v="0.03"/>
    <n v="1.6438561897747248"/>
  </r>
  <r>
    <n v="36"/>
    <x v="0"/>
    <n v="70"/>
    <n v="67"/>
    <n v="0.03"/>
    <n v="1.6438561897747248"/>
  </r>
  <r>
    <n v="35"/>
    <x v="2"/>
    <n v="70"/>
    <n v="67"/>
    <n v="0.03"/>
    <n v="1.6438561897747248"/>
  </r>
  <r>
    <n v="19"/>
    <x v="2"/>
    <n v="66"/>
    <n v="63"/>
    <n v="0.03"/>
    <n v="1.6438561897747248"/>
  </r>
  <r>
    <n v="40"/>
    <x v="1"/>
    <n v="60"/>
    <n v="63"/>
    <n v="0.03"/>
    <n v="1.6438561897747248"/>
  </r>
  <r>
    <n v="3"/>
    <x v="0"/>
    <n v="60"/>
    <n v="63"/>
    <n v="0.03"/>
    <n v="1.6438561897747248"/>
  </r>
  <r>
    <n v="55"/>
    <x v="0"/>
    <n v="55"/>
    <n v="58"/>
    <n v="0.03"/>
    <n v="1.6438561897747248"/>
  </r>
  <r>
    <n v="6"/>
    <x v="2"/>
    <n v="60"/>
    <n v="57"/>
    <n v="0.03"/>
    <n v="1.6438561897747248"/>
  </r>
  <r>
    <n v="18"/>
    <x v="1"/>
    <n v="50"/>
    <n v="53"/>
    <n v="0.03"/>
    <n v="1.6438561897747248"/>
  </r>
  <r>
    <n v="44"/>
    <x v="2"/>
    <n v="50"/>
    <n v="53"/>
    <n v="0.03"/>
    <n v="1.6438561897747248"/>
  </r>
  <r>
    <n v="3"/>
    <x v="0"/>
    <n v="50"/>
    <n v="53"/>
    <n v="0.03"/>
    <n v="1.6438561897747248"/>
  </r>
  <r>
    <n v="13"/>
    <x v="0"/>
    <n v="50"/>
    <n v="53"/>
    <n v="0.03"/>
    <n v="1.6438561897747248"/>
  </r>
  <r>
    <n v="19"/>
    <x v="0"/>
    <n v="50"/>
    <n v="53"/>
    <n v="0.03"/>
    <n v="1.6438561897747248"/>
  </r>
  <r>
    <n v="19"/>
    <x v="2"/>
    <n v="50"/>
    <n v="53"/>
    <n v="0.03"/>
    <n v="1.6438561897747248"/>
  </r>
  <r>
    <n v="40"/>
    <x v="2"/>
    <n v="50"/>
    <n v="53"/>
    <n v="0.03"/>
    <n v="1.6438561897747248"/>
  </r>
  <r>
    <n v="1"/>
    <x v="1"/>
    <n v="45"/>
    <n v="48"/>
    <n v="0.03"/>
    <n v="1.6438561897747248"/>
  </r>
  <r>
    <n v="2"/>
    <x v="2"/>
    <n v="45"/>
    <n v="48"/>
    <n v="0.03"/>
    <n v="1.6438561897747248"/>
  </r>
  <r>
    <n v="4"/>
    <x v="0"/>
    <n v="50"/>
    <n v="47"/>
    <n v="0.03"/>
    <n v="1.6438561897747248"/>
  </r>
  <r>
    <n v="40"/>
    <x v="1"/>
    <n v="46"/>
    <n v="43"/>
    <n v="0.03"/>
    <n v="1.6438561897747248"/>
  </r>
  <r>
    <n v="9"/>
    <x v="1"/>
    <n v="40"/>
    <n v="43"/>
    <n v="0.03"/>
    <n v="1.6438561897747248"/>
  </r>
  <r>
    <n v="45"/>
    <x v="1"/>
    <n v="40"/>
    <n v="43"/>
    <n v="0.03"/>
    <n v="1.6438561897747248"/>
  </r>
  <r>
    <n v="1"/>
    <x v="2"/>
    <n v="40"/>
    <n v="43"/>
    <n v="0.03"/>
    <n v="1.6438561897747248"/>
  </r>
  <r>
    <n v="28"/>
    <x v="2"/>
    <n v="40"/>
    <n v="43"/>
    <n v="0.03"/>
    <n v="1.6438561897747248"/>
  </r>
  <r>
    <n v="37"/>
    <x v="2"/>
    <n v="33"/>
    <n v="36"/>
    <n v="0.03"/>
    <n v="1.6438561897747248"/>
  </r>
  <r>
    <n v="37"/>
    <x v="2"/>
    <n v="30"/>
    <n v="33"/>
    <n v="0.03"/>
    <n v="1.6438561897747248"/>
  </r>
  <r>
    <n v="1"/>
    <x v="1"/>
    <n v="35"/>
    <n v="32"/>
    <n v="0.03"/>
    <n v="1.6438561897747248"/>
  </r>
  <r>
    <n v="19"/>
    <x v="0"/>
    <n v="25"/>
    <n v="28"/>
    <n v="0.03"/>
    <n v="1.6438561897747248"/>
  </r>
  <r>
    <n v="1"/>
    <x v="0"/>
    <n v="25"/>
    <n v="28"/>
    <n v="0.03"/>
    <n v="1.6438561897747248"/>
  </r>
  <r>
    <n v="2"/>
    <x v="2"/>
    <n v="25"/>
    <n v="28"/>
    <n v="0.03"/>
    <n v="1.6438561897747248"/>
  </r>
  <r>
    <n v="14"/>
    <x v="2"/>
    <n v="25"/>
    <n v="28"/>
    <n v="0.03"/>
    <n v="1.6438561897747248"/>
  </r>
  <r>
    <n v="56"/>
    <x v="1"/>
    <n v="25"/>
    <n v="28"/>
    <n v="0.03"/>
    <n v="1.6438561897747248"/>
  </r>
  <r>
    <n v="16"/>
    <x v="2"/>
    <n v="25"/>
    <n v="28"/>
    <n v="0.03"/>
    <n v="1.6438561897747248"/>
  </r>
  <r>
    <n v="26"/>
    <x v="1"/>
    <n v="20"/>
    <n v="23"/>
    <n v="0.03"/>
    <n v="1.6438561897747248"/>
  </r>
  <r>
    <n v="11"/>
    <x v="1"/>
    <n v="20"/>
    <n v="23"/>
    <n v="0.03"/>
    <n v="1.6438561897747248"/>
  </r>
  <r>
    <n v="31"/>
    <x v="1"/>
    <n v="20"/>
    <n v="23"/>
    <n v="0.03"/>
    <n v="1.6438561897747248"/>
  </r>
  <r>
    <n v="26"/>
    <x v="1"/>
    <n v="20"/>
    <n v="23"/>
    <n v="0.03"/>
    <n v="1.6438561897747248"/>
  </r>
  <r>
    <n v="55"/>
    <x v="0"/>
    <n v="25"/>
    <n v="22"/>
    <n v="0.03"/>
    <n v="1.6438561897747248"/>
  </r>
  <r>
    <n v="28"/>
    <x v="1"/>
    <n v="25"/>
    <n v="22"/>
    <n v="0.03"/>
    <n v="1.6438561897747248"/>
  </r>
  <r>
    <n v="59"/>
    <x v="2"/>
    <n v="25"/>
    <n v="22"/>
    <n v="0.03"/>
    <n v="1.6438561897747248"/>
  </r>
  <r>
    <n v="13"/>
    <x v="1"/>
    <n v="16"/>
    <n v="19"/>
    <n v="0.03"/>
    <n v="1.6438561897747248"/>
  </r>
  <r>
    <n v="42"/>
    <x v="1"/>
    <n v="15"/>
    <n v="18"/>
    <n v="0.03"/>
    <n v="1.6438561897747248"/>
  </r>
  <r>
    <n v="42"/>
    <x v="1"/>
    <n v="20"/>
    <n v="17"/>
    <n v="0.03"/>
    <n v="1.6438561897747248"/>
  </r>
  <r>
    <n v="30"/>
    <x v="0"/>
    <n v="12"/>
    <n v="15"/>
    <n v="0.03"/>
    <n v="1.6438561897747248"/>
  </r>
  <r>
    <n v="11"/>
    <x v="2"/>
    <n v="10"/>
    <n v="13"/>
    <n v="0.03"/>
    <n v="1.6438561897747248"/>
  </r>
  <r>
    <n v="16"/>
    <x v="0"/>
    <n v="16"/>
    <n v="13"/>
    <n v="0.03"/>
    <n v="1.6438561897747248"/>
  </r>
  <r>
    <n v="22"/>
    <x v="2"/>
    <n v="10"/>
    <n v="13"/>
    <n v="0.03"/>
    <n v="1.6438561897747248"/>
  </r>
  <r>
    <n v="43"/>
    <x v="1"/>
    <n v="10"/>
    <n v="13"/>
    <n v="0.03"/>
    <n v="1.6438561897747248"/>
  </r>
  <r>
    <n v="35"/>
    <x v="0"/>
    <n v="8"/>
    <n v="11"/>
    <n v="0.03"/>
    <n v="1.6438561897747248"/>
  </r>
  <r>
    <n v="29"/>
    <x v="1"/>
    <n v="8"/>
    <n v="11"/>
    <n v="0.03"/>
    <n v="1.6438561897747248"/>
  </r>
  <r>
    <n v="24"/>
    <x v="2"/>
    <n v="6"/>
    <n v="9"/>
    <n v="0.03"/>
    <n v="1.6438561897747248"/>
  </r>
  <r>
    <n v="7"/>
    <x v="1"/>
    <n v="5"/>
    <n v="8"/>
    <n v="0.03"/>
    <n v="1.6438561897747248"/>
  </r>
  <r>
    <n v="25"/>
    <x v="0"/>
    <n v="10"/>
    <n v="7"/>
    <n v="0.03"/>
    <n v="1.6438561897747248"/>
  </r>
  <r>
    <n v="13"/>
    <x v="1"/>
    <n v="10"/>
    <n v="7"/>
    <n v="0.03"/>
    <n v="1.6438561897747248"/>
  </r>
  <r>
    <n v="33"/>
    <x v="2"/>
    <n v="10"/>
    <n v="7"/>
    <n v="0.03"/>
    <n v="1.6438561897747248"/>
  </r>
  <r>
    <n v="9"/>
    <x v="0"/>
    <n v="9"/>
    <n v="6"/>
    <n v="0.03"/>
    <n v="1.6438561897747248"/>
  </r>
  <r>
    <n v="50"/>
    <x v="2"/>
    <n v="5"/>
    <n v="2"/>
    <n v="0.03"/>
    <n v="1.6438561897747248"/>
  </r>
  <r>
    <n v="14"/>
    <x v="1"/>
    <n v="99"/>
    <n v="97"/>
    <n v="0.02"/>
    <n v="1.0874628412503395"/>
  </r>
  <r>
    <n v="29"/>
    <x v="0"/>
    <n v="99"/>
    <n v="97"/>
    <n v="0.02"/>
    <n v="1.0874628412503395"/>
  </r>
  <r>
    <n v="9"/>
    <x v="2"/>
    <n v="95"/>
    <n v="97"/>
    <n v="0.02"/>
    <n v="1.0874628412503395"/>
  </r>
  <r>
    <n v="38"/>
    <x v="0"/>
    <n v="99"/>
    <n v="97"/>
    <n v="0.02"/>
    <n v="1.0874628412503395"/>
  </r>
  <r>
    <n v="19"/>
    <x v="2"/>
    <n v="96"/>
    <n v="94"/>
    <n v="0.02"/>
    <n v="1.0874628412503395"/>
  </r>
  <r>
    <n v="12"/>
    <x v="0"/>
    <n v="95"/>
    <n v="93"/>
    <n v="0.02"/>
    <n v="1.0874628412503395"/>
  </r>
  <r>
    <n v="39"/>
    <x v="2"/>
    <n v="90"/>
    <n v="92"/>
    <n v="0.02"/>
    <n v="1.0874628412503395"/>
  </r>
  <r>
    <n v="47"/>
    <x v="2"/>
    <n v="90"/>
    <n v="88"/>
    <n v="0.02"/>
    <n v="1.0874628412503395"/>
  </r>
  <r>
    <n v="59"/>
    <x v="2"/>
    <n v="90"/>
    <n v="88"/>
    <n v="0.02"/>
    <n v="1.0874628412503395"/>
  </r>
  <r>
    <n v="60"/>
    <x v="2"/>
    <n v="85"/>
    <n v="83"/>
    <n v="0.02"/>
    <n v="1.0874628412503395"/>
  </r>
  <r>
    <n v="30"/>
    <x v="0"/>
    <n v="80"/>
    <n v="82"/>
    <n v="0.02"/>
    <n v="1.0874628412503395"/>
  </r>
  <r>
    <n v="29"/>
    <x v="2"/>
    <n v="80"/>
    <n v="82"/>
    <n v="0.02"/>
    <n v="1.0874628412503395"/>
  </r>
  <r>
    <n v="42"/>
    <x v="2"/>
    <n v="80"/>
    <n v="82"/>
    <n v="0.02"/>
    <n v="1.0874628412503395"/>
  </r>
  <r>
    <n v="29"/>
    <x v="2"/>
    <n v="77"/>
    <n v="79"/>
    <n v="0.02"/>
    <n v="1.0874628412503395"/>
  </r>
  <r>
    <n v="48"/>
    <x v="2"/>
    <n v="80"/>
    <n v="78"/>
    <n v="0.02"/>
    <n v="1.0874628412503395"/>
  </r>
  <r>
    <n v="21"/>
    <x v="2"/>
    <n v="80"/>
    <n v="78"/>
    <n v="0.02"/>
    <n v="1.0874628412503395"/>
  </r>
  <r>
    <n v="14"/>
    <x v="2"/>
    <n v="75"/>
    <n v="73"/>
    <n v="0.02"/>
    <n v="1.0874628412503395"/>
  </r>
  <r>
    <n v="60"/>
    <x v="1"/>
    <n v="70"/>
    <n v="72"/>
    <n v="0.02"/>
    <n v="1.0874628412503395"/>
  </r>
  <r>
    <n v="41"/>
    <x v="2"/>
    <n v="66"/>
    <n v="68"/>
    <n v="0.02"/>
    <n v="1.0874628412503395"/>
  </r>
  <r>
    <n v="43"/>
    <x v="0"/>
    <n v="70"/>
    <n v="68"/>
    <n v="0.02"/>
    <n v="1.0874628412503395"/>
  </r>
  <r>
    <n v="35"/>
    <x v="2"/>
    <n v="66"/>
    <n v="64"/>
    <n v="0.02"/>
    <n v="1.0874628412503395"/>
  </r>
  <r>
    <n v="7"/>
    <x v="1"/>
    <n v="65"/>
    <n v="63"/>
    <n v="0.02"/>
    <n v="1.0874628412503395"/>
  </r>
  <r>
    <n v="51"/>
    <x v="0"/>
    <n v="60"/>
    <n v="62"/>
    <n v="0.02"/>
    <n v="1.0874628412503395"/>
  </r>
  <r>
    <n v="22"/>
    <x v="2"/>
    <n v="60"/>
    <n v="58"/>
    <n v="0.02"/>
    <n v="1.0874628412503395"/>
  </r>
  <r>
    <n v="57"/>
    <x v="0"/>
    <n v="50"/>
    <n v="52"/>
    <n v="0.02"/>
    <n v="1.0874628412503395"/>
  </r>
  <r>
    <n v="34"/>
    <x v="2"/>
    <n v="50"/>
    <n v="48"/>
    <n v="0.02"/>
    <n v="1.0874628412503395"/>
  </r>
  <r>
    <n v="19"/>
    <x v="2"/>
    <n v="50"/>
    <n v="48"/>
    <n v="0.02"/>
    <n v="1.0874628412503395"/>
  </r>
  <r>
    <n v="20"/>
    <x v="2"/>
    <n v="50"/>
    <n v="48"/>
    <n v="0.02"/>
    <n v="1.0874628412503395"/>
  </r>
  <r>
    <n v="51"/>
    <x v="1"/>
    <n v="50"/>
    <n v="48"/>
    <n v="0.02"/>
    <n v="1.0874628412503395"/>
  </r>
  <r>
    <n v="23"/>
    <x v="2"/>
    <n v="40"/>
    <n v="42"/>
    <n v="0.02"/>
    <n v="1.0874628412503395"/>
  </r>
  <r>
    <n v="25"/>
    <x v="2"/>
    <n v="40"/>
    <n v="42"/>
    <n v="0.02"/>
    <n v="1.0874628412503395"/>
  </r>
  <r>
    <n v="3"/>
    <x v="2"/>
    <n v="40"/>
    <n v="42"/>
    <n v="0.02"/>
    <n v="1.0874628412503395"/>
  </r>
  <r>
    <n v="12"/>
    <x v="2"/>
    <n v="40"/>
    <n v="42"/>
    <n v="0.02"/>
    <n v="1.0874628412503395"/>
  </r>
  <r>
    <n v="52"/>
    <x v="2"/>
    <n v="40"/>
    <n v="42"/>
    <n v="0.02"/>
    <n v="1.0874628412503395"/>
  </r>
  <r>
    <n v="55"/>
    <x v="2"/>
    <n v="35"/>
    <n v="33"/>
    <n v="0.02"/>
    <n v="1.0874628412503395"/>
  </r>
  <r>
    <n v="4"/>
    <x v="2"/>
    <n v="30"/>
    <n v="32"/>
    <n v="0.02"/>
    <n v="1.0874628412503395"/>
  </r>
  <r>
    <n v="33"/>
    <x v="2"/>
    <n v="27"/>
    <n v="29"/>
    <n v="0.02"/>
    <n v="1.0874628412503395"/>
  </r>
  <r>
    <n v="23"/>
    <x v="1"/>
    <n v="30"/>
    <n v="28"/>
    <n v="0.02"/>
    <n v="1.0874628412503395"/>
  </r>
  <r>
    <n v="52"/>
    <x v="2"/>
    <n v="25"/>
    <n v="27"/>
    <n v="0.02"/>
    <n v="1.0874628412503395"/>
  </r>
  <r>
    <n v="32"/>
    <x v="2"/>
    <n v="25"/>
    <n v="27"/>
    <n v="0.02"/>
    <n v="1.0874628412503395"/>
  </r>
  <r>
    <n v="18"/>
    <x v="0"/>
    <n v="25"/>
    <n v="27"/>
    <n v="0.02"/>
    <n v="1.0874628412503395"/>
  </r>
  <r>
    <n v="41"/>
    <x v="0"/>
    <n v="25"/>
    <n v="27"/>
    <n v="0.02"/>
    <n v="1.0874628412503395"/>
  </r>
  <r>
    <n v="34"/>
    <x v="2"/>
    <n v="22"/>
    <n v="24"/>
    <n v="0.02"/>
    <n v="1.0874628412503395"/>
  </r>
  <r>
    <n v="4"/>
    <x v="2"/>
    <n v="25"/>
    <n v="23"/>
    <n v="0.02"/>
    <n v="1.0874628412503395"/>
  </r>
  <r>
    <n v="23"/>
    <x v="0"/>
    <n v="25"/>
    <n v="23"/>
    <n v="0.02"/>
    <n v="1.0874628412503395"/>
  </r>
  <r>
    <n v="48"/>
    <x v="2"/>
    <n v="25"/>
    <n v="23"/>
    <n v="0.02"/>
    <n v="1.0874628412503395"/>
  </r>
  <r>
    <n v="44"/>
    <x v="2"/>
    <n v="25"/>
    <n v="23"/>
    <n v="0.02"/>
    <n v="1.0874628412503395"/>
  </r>
  <r>
    <n v="5"/>
    <x v="2"/>
    <n v="25"/>
    <n v="23"/>
    <n v="0.02"/>
    <n v="1.0874628412503395"/>
  </r>
  <r>
    <n v="47"/>
    <x v="2"/>
    <n v="25"/>
    <n v="23"/>
    <n v="0.02"/>
    <n v="1.0874628412503395"/>
  </r>
  <r>
    <n v="25"/>
    <x v="0"/>
    <n v="20"/>
    <n v="22"/>
    <n v="0.02"/>
    <n v="1.0874628412503395"/>
  </r>
  <r>
    <n v="26"/>
    <x v="2"/>
    <n v="20"/>
    <n v="22"/>
    <n v="0.02"/>
    <n v="1.0874628412503395"/>
  </r>
  <r>
    <n v="24"/>
    <x v="0"/>
    <n v="20"/>
    <n v="22"/>
    <n v="0.02"/>
    <n v="1.0874628412503395"/>
  </r>
  <r>
    <n v="44"/>
    <x v="1"/>
    <n v="22"/>
    <n v="20"/>
    <n v="0.02"/>
    <n v="1.0874628412503395"/>
  </r>
  <r>
    <n v="2"/>
    <x v="1"/>
    <n v="20"/>
    <n v="18"/>
    <n v="0.02"/>
    <n v="1.0874628412503395"/>
  </r>
  <r>
    <n v="50"/>
    <x v="0"/>
    <n v="20"/>
    <n v="18"/>
    <n v="0.02"/>
    <n v="1.0874628412503395"/>
  </r>
  <r>
    <n v="16"/>
    <x v="0"/>
    <n v="15"/>
    <n v="17"/>
    <n v="0.02"/>
    <n v="1.0874628412503395"/>
  </r>
  <r>
    <n v="7"/>
    <x v="2"/>
    <n v="15"/>
    <n v="17"/>
    <n v="0.02"/>
    <n v="1.0874628412503395"/>
  </r>
  <r>
    <n v="36"/>
    <x v="1"/>
    <n v="12"/>
    <n v="14"/>
    <n v="0.02"/>
    <n v="1.0874628412503395"/>
  </r>
  <r>
    <n v="28"/>
    <x v="2"/>
    <n v="14"/>
    <n v="12"/>
    <n v="0.02"/>
    <n v="1.0874628412503395"/>
  </r>
  <r>
    <n v="47"/>
    <x v="0"/>
    <n v="10"/>
    <n v="12"/>
    <n v="0.02"/>
    <n v="1.0874628412503395"/>
  </r>
  <r>
    <n v="49"/>
    <x v="1"/>
    <n v="10"/>
    <n v="12"/>
    <n v="0.02"/>
    <n v="1.0874628412503395"/>
  </r>
  <r>
    <n v="52"/>
    <x v="1"/>
    <n v="8"/>
    <n v="10"/>
    <n v="0.02"/>
    <n v="1.0874628412503395"/>
  </r>
  <r>
    <n v="58"/>
    <x v="2"/>
    <n v="12"/>
    <n v="10"/>
    <n v="0.02"/>
    <n v="1.0874628412503395"/>
  </r>
  <r>
    <n v="18"/>
    <x v="2"/>
    <n v="12"/>
    <n v="10"/>
    <n v="0.02"/>
    <n v="1.0874628412503395"/>
  </r>
  <r>
    <n v="44"/>
    <x v="0"/>
    <n v="10"/>
    <n v="8"/>
    <n v="0.02"/>
    <n v="1.0874628412503395"/>
  </r>
  <r>
    <n v="45"/>
    <x v="2"/>
    <n v="10"/>
    <n v="8"/>
    <n v="0.02"/>
    <n v="1.0874628412503395"/>
  </r>
  <r>
    <n v="13"/>
    <x v="1"/>
    <n v="10"/>
    <n v="8"/>
    <n v="0.02"/>
    <n v="1.0874628412503395"/>
  </r>
  <r>
    <n v="53"/>
    <x v="0"/>
    <n v="10"/>
    <n v="8"/>
    <n v="0.02"/>
    <n v="1.0874628412503395"/>
  </r>
  <r>
    <n v="5"/>
    <x v="1"/>
    <n v="5"/>
    <n v="7"/>
    <n v="0.02"/>
    <n v="1.0874628412503395"/>
  </r>
  <r>
    <n v="3"/>
    <x v="2"/>
    <n v="8"/>
    <n v="6"/>
    <n v="0.02"/>
    <n v="1.0874628412503395"/>
  </r>
  <r>
    <n v="9"/>
    <x v="2"/>
    <n v="8"/>
    <n v="6"/>
    <n v="0.02"/>
    <n v="1.0874628412503395"/>
  </r>
  <r>
    <n v="20"/>
    <x v="1"/>
    <n v="5"/>
    <n v="3"/>
    <n v="0.02"/>
    <n v="1.0874628412503395"/>
  </r>
  <r>
    <n v="4"/>
    <x v="0"/>
    <n v="5"/>
    <n v="3"/>
    <n v="0.02"/>
    <n v="1.0874628412503395"/>
  </r>
  <r>
    <n v="22"/>
    <x v="2"/>
    <n v="3"/>
    <n v="1"/>
    <n v="0.02"/>
    <n v="1.0874628412503395"/>
  </r>
  <r>
    <n v="47"/>
    <x v="2"/>
    <n v="3"/>
    <n v="1"/>
    <n v="0.02"/>
    <n v="1.0874628412503395"/>
  </r>
  <r>
    <n v="11"/>
    <x v="1"/>
    <n v="99"/>
    <n v="100"/>
    <n v="0.01"/>
    <n v="0.16992500144231237"/>
  </r>
  <r>
    <n v="55"/>
    <x v="0"/>
    <n v="99"/>
    <n v="100"/>
    <n v="0.01"/>
    <n v="0.16992500144231237"/>
  </r>
  <r>
    <n v="14"/>
    <x v="0"/>
    <n v="99"/>
    <n v="100"/>
    <n v="0.01"/>
    <n v="0.16992500144231237"/>
  </r>
  <r>
    <n v="11"/>
    <x v="0"/>
    <n v="99"/>
    <n v="100"/>
    <n v="0.01"/>
    <n v="0.16992500144231237"/>
  </r>
  <r>
    <n v="6"/>
    <x v="2"/>
    <n v="95"/>
    <n v="96"/>
    <n v="0.01"/>
    <n v="0.16992500144231237"/>
  </r>
  <r>
    <n v="48"/>
    <x v="2"/>
    <n v="95"/>
    <n v="94"/>
    <n v="0.01"/>
    <n v="0.16992500144231237"/>
  </r>
  <r>
    <n v="14"/>
    <x v="2"/>
    <n v="90"/>
    <n v="91"/>
    <n v="0.01"/>
    <n v="0.16992500144231237"/>
  </r>
  <r>
    <n v="3"/>
    <x v="2"/>
    <n v="90"/>
    <n v="89"/>
    <n v="0.01"/>
    <n v="0.16992500144231237"/>
  </r>
  <r>
    <n v="55"/>
    <x v="1"/>
    <n v="90"/>
    <n v="89"/>
    <n v="0.01"/>
    <n v="0.16992500144231237"/>
  </r>
  <r>
    <n v="29"/>
    <x v="1"/>
    <n v="90"/>
    <n v="89"/>
    <n v="0.01"/>
    <n v="0.16992500144231237"/>
  </r>
  <r>
    <n v="48"/>
    <x v="1"/>
    <n v="90"/>
    <n v="89"/>
    <n v="0.01"/>
    <n v="0.16992500144231237"/>
  </r>
  <r>
    <n v="41"/>
    <x v="2"/>
    <n v="80"/>
    <n v="81"/>
    <n v="0.01"/>
    <n v="0.16992500144231237"/>
  </r>
  <r>
    <n v="5"/>
    <x v="2"/>
    <n v="80"/>
    <n v="81"/>
    <n v="0.01"/>
    <n v="0.16992500144231237"/>
  </r>
  <r>
    <n v="47"/>
    <x v="2"/>
    <n v="80"/>
    <n v="81"/>
    <n v="0.01"/>
    <n v="0.16992500144231237"/>
  </r>
  <r>
    <n v="18"/>
    <x v="2"/>
    <n v="80"/>
    <n v="79"/>
    <n v="0.01"/>
    <n v="0.16992500144231237"/>
  </r>
  <r>
    <n v="52"/>
    <x v="0"/>
    <n v="80"/>
    <n v="79"/>
    <n v="0.01"/>
    <n v="0.16992500144231237"/>
  </r>
  <r>
    <n v="59"/>
    <x v="2"/>
    <n v="80"/>
    <n v="79"/>
    <n v="0.01"/>
    <n v="0.16992500144231237"/>
  </r>
  <r>
    <n v="41"/>
    <x v="0"/>
    <n v="80"/>
    <n v="79"/>
    <n v="0.01"/>
    <n v="0.16992500144231237"/>
  </r>
  <r>
    <n v="51"/>
    <x v="2"/>
    <n v="75"/>
    <n v="76"/>
    <n v="0.01"/>
    <n v="0.16992500144231237"/>
  </r>
  <r>
    <n v="42"/>
    <x v="0"/>
    <n v="75"/>
    <n v="76"/>
    <n v="0.01"/>
    <n v="0.16992500144231237"/>
  </r>
  <r>
    <n v="25"/>
    <x v="1"/>
    <n v="75"/>
    <n v="74"/>
    <n v="0.01"/>
    <n v="0.16992500144231237"/>
  </r>
  <r>
    <n v="31"/>
    <x v="2"/>
    <n v="75"/>
    <n v="74"/>
    <n v="0.01"/>
    <n v="0.16992500144231237"/>
  </r>
  <r>
    <n v="26"/>
    <x v="2"/>
    <n v="70"/>
    <n v="71"/>
    <n v="0.01"/>
    <n v="0.16992500144231237"/>
  </r>
  <r>
    <n v="47"/>
    <x v="2"/>
    <n v="70"/>
    <n v="71"/>
    <n v="0.01"/>
    <n v="0.16992500144231237"/>
  </r>
  <r>
    <n v="27"/>
    <x v="2"/>
    <n v="70"/>
    <n v="69"/>
    <n v="0.01"/>
    <n v="0.16992500144231237"/>
  </r>
  <r>
    <n v="29"/>
    <x v="1"/>
    <n v="70"/>
    <n v="69"/>
    <n v="0.01"/>
    <n v="0.16992500144231237"/>
  </r>
  <r>
    <n v="60"/>
    <x v="2"/>
    <n v="65"/>
    <n v="66"/>
    <n v="0.01"/>
    <n v="0.16992500144231237"/>
  </r>
  <r>
    <n v="23"/>
    <x v="2"/>
    <n v="65"/>
    <n v="64"/>
    <n v="0.01"/>
    <n v="0.16992500144231237"/>
  </r>
  <r>
    <n v="3"/>
    <x v="0"/>
    <n v="60"/>
    <n v="61"/>
    <n v="0.01"/>
    <n v="0.16992500144231237"/>
  </r>
  <r>
    <n v="11"/>
    <x v="1"/>
    <n v="60"/>
    <n v="61"/>
    <n v="0.01"/>
    <n v="0.16992500144231237"/>
  </r>
  <r>
    <n v="24"/>
    <x v="1"/>
    <n v="60"/>
    <n v="59"/>
    <n v="0.01"/>
    <n v="0.16992500144231237"/>
  </r>
  <r>
    <n v="58"/>
    <x v="2"/>
    <n v="55"/>
    <n v="54"/>
    <n v="0.01"/>
    <n v="0.16992500144231237"/>
  </r>
  <r>
    <n v="22"/>
    <x v="2"/>
    <n v="53"/>
    <n v="52"/>
    <n v="0.01"/>
    <n v="0.16992500144231237"/>
  </r>
  <r>
    <n v="19"/>
    <x v="0"/>
    <n v="50"/>
    <n v="51"/>
    <n v="0.01"/>
    <n v="0.16992500144231237"/>
  </r>
  <r>
    <n v="52"/>
    <x v="0"/>
    <n v="50"/>
    <n v="51"/>
    <n v="0.01"/>
    <n v="0.16992500144231237"/>
  </r>
  <r>
    <n v="39"/>
    <x v="2"/>
    <n v="50"/>
    <n v="51"/>
    <n v="0.01"/>
    <n v="0.16992500144231237"/>
  </r>
  <r>
    <n v="58"/>
    <x v="2"/>
    <n v="50"/>
    <n v="51"/>
    <n v="0.01"/>
    <n v="0.16992500144231237"/>
  </r>
  <r>
    <n v="2"/>
    <x v="0"/>
    <n v="50"/>
    <n v="49"/>
    <n v="0.01"/>
    <n v="0.16992500144231237"/>
  </r>
  <r>
    <n v="49"/>
    <x v="0"/>
    <n v="50"/>
    <n v="49"/>
    <n v="0.01"/>
    <n v="0.16992500144231237"/>
  </r>
  <r>
    <n v="27"/>
    <x v="0"/>
    <n v="40"/>
    <n v="41"/>
    <n v="0.01"/>
    <n v="0.16992500144231237"/>
  </r>
  <r>
    <n v="24"/>
    <x v="2"/>
    <n v="40"/>
    <n v="39"/>
    <n v="0.01"/>
    <n v="0.16992500144231237"/>
  </r>
  <r>
    <n v="48"/>
    <x v="2"/>
    <n v="40"/>
    <n v="39"/>
    <n v="0.01"/>
    <n v="0.16992500144231237"/>
  </r>
  <r>
    <n v="18"/>
    <x v="0"/>
    <n v="35"/>
    <n v="34"/>
    <n v="0.01"/>
    <n v="0.16992500144231237"/>
  </r>
  <r>
    <n v="17"/>
    <x v="2"/>
    <n v="35"/>
    <n v="34"/>
    <n v="0.01"/>
    <n v="0.16992500144231237"/>
  </r>
  <r>
    <n v="35"/>
    <x v="2"/>
    <n v="33"/>
    <n v="32"/>
    <n v="0.01"/>
    <n v="0.16992500144231237"/>
  </r>
  <r>
    <n v="56"/>
    <x v="1"/>
    <n v="30"/>
    <n v="29"/>
    <n v="0.01"/>
    <n v="0.16992500144231237"/>
  </r>
  <r>
    <n v="53"/>
    <x v="2"/>
    <n v="30"/>
    <n v="29"/>
    <n v="0.01"/>
    <n v="0.16992500144231237"/>
  </r>
  <r>
    <n v="16"/>
    <x v="2"/>
    <n v="25"/>
    <n v="26"/>
    <n v="0.01"/>
    <n v="0.16992500144231237"/>
  </r>
  <r>
    <n v="54"/>
    <x v="2"/>
    <n v="25"/>
    <n v="26"/>
    <n v="0.01"/>
    <n v="0.16992500144231237"/>
  </r>
  <r>
    <n v="31"/>
    <x v="2"/>
    <n v="24"/>
    <n v="25"/>
    <n v="0.01"/>
    <n v="0.16992500144231237"/>
  </r>
  <r>
    <n v="27"/>
    <x v="2"/>
    <n v="25"/>
    <n v="24"/>
    <n v="0.01"/>
    <n v="0.16992500144231237"/>
  </r>
  <r>
    <n v="46"/>
    <x v="2"/>
    <n v="25"/>
    <n v="24"/>
    <n v="0.01"/>
    <n v="0.16992500144231237"/>
  </r>
  <r>
    <n v="30"/>
    <x v="0"/>
    <n v="25"/>
    <n v="24"/>
    <n v="0.01"/>
    <n v="0.16992500144231237"/>
  </r>
  <r>
    <n v="46"/>
    <x v="2"/>
    <n v="22"/>
    <n v="21"/>
    <n v="0.01"/>
    <n v="0.16992500144231237"/>
  </r>
  <r>
    <n v="4"/>
    <x v="2"/>
    <n v="20"/>
    <n v="21"/>
    <n v="0.01"/>
    <n v="0.16992500144231237"/>
  </r>
  <r>
    <n v="7"/>
    <x v="2"/>
    <n v="20"/>
    <n v="21"/>
    <n v="0.01"/>
    <n v="0.16992500144231237"/>
  </r>
  <r>
    <n v="46"/>
    <x v="2"/>
    <n v="20"/>
    <n v="21"/>
    <n v="0.01"/>
    <n v="0.16992500144231237"/>
  </r>
  <r>
    <n v="34"/>
    <x v="0"/>
    <n v="20"/>
    <n v="21"/>
    <n v="0.01"/>
    <n v="0.16992500144231237"/>
  </r>
  <r>
    <n v="9"/>
    <x v="2"/>
    <n v="20"/>
    <n v="19"/>
    <n v="0.01"/>
    <n v="0.16992500144231237"/>
  </r>
  <r>
    <n v="27"/>
    <x v="2"/>
    <n v="20"/>
    <n v="19"/>
    <n v="0.01"/>
    <n v="0.16992500144231237"/>
  </r>
  <r>
    <n v="39"/>
    <x v="2"/>
    <n v="20"/>
    <n v="19"/>
    <n v="0.01"/>
    <n v="0.16992500144231237"/>
  </r>
  <r>
    <n v="48"/>
    <x v="2"/>
    <n v="20"/>
    <n v="19"/>
    <n v="0.01"/>
    <n v="0.16992500144231237"/>
  </r>
  <r>
    <n v="40"/>
    <x v="0"/>
    <n v="15"/>
    <n v="16"/>
    <n v="0.01"/>
    <n v="0.16992500144231237"/>
  </r>
  <r>
    <n v="50"/>
    <x v="2"/>
    <n v="17"/>
    <n v="16"/>
    <n v="0.01"/>
    <n v="0.16992500144231237"/>
  </r>
  <r>
    <n v="37"/>
    <x v="2"/>
    <n v="13"/>
    <n v="14"/>
    <n v="0.01"/>
    <n v="0.16992500144231237"/>
  </r>
  <r>
    <n v="39"/>
    <x v="0"/>
    <n v="10"/>
    <n v="11"/>
    <n v="0.01"/>
    <n v="0.16992500144231237"/>
  </r>
  <r>
    <n v="38"/>
    <x v="2"/>
    <n v="10"/>
    <n v="11"/>
    <n v="0.01"/>
    <n v="0.16992500144231237"/>
  </r>
  <r>
    <n v="15"/>
    <x v="0"/>
    <n v="10"/>
    <n v="11"/>
    <n v="0.01"/>
    <n v="0.16992500144231237"/>
  </r>
  <r>
    <n v="32"/>
    <x v="2"/>
    <n v="10"/>
    <n v="11"/>
    <n v="0.01"/>
    <n v="0.16992500144231237"/>
  </r>
  <r>
    <n v="5"/>
    <x v="2"/>
    <n v="9"/>
    <n v="10"/>
    <n v="0.01"/>
    <n v="0.16992500144231237"/>
  </r>
  <r>
    <n v="27"/>
    <x v="2"/>
    <n v="11"/>
    <n v="10"/>
    <n v="0.01"/>
    <n v="0.16992500144231237"/>
  </r>
  <r>
    <n v="7"/>
    <x v="0"/>
    <n v="8"/>
    <n v="9"/>
    <n v="0.01"/>
    <n v="0.16992500144231237"/>
  </r>
  <r>
    <n v="2"/>
    <x v="0"/>
    <n v="10"/>
    <n v="9"/>
    <n v="0.01"/>
    <n v="0.16992500144231237"/>
  </r>
  <r>
    <n v="42"/>
    <x v="1"/>
    <n v="10"/>
    <n v="9"/>
    <n v="0.01"/>
    <n v="0.16992500144231237"/>
  </r>
  <r>
    <n v="51"/>
    <x v="2"/>
    <n v="10"/>
    <n v="9"/>
    <n v="0.01"/>
    <n v="0.16992500144231237"/>
  </r>
  <r>
    <n v="29"/>
    <x v="0"/>
    <n v="7"/>
    <n v="8"/>
    <n v="0.01"/>
    <n v="0.16992500144231237"/>
  </r>
  <r>
    <n v="4"/>
    <x v="2"/>
    <n v="8"/>
    <n v="7"/>
    <n v="0.01"/>
    <n v="0.16992500144231237"/>
  </r>
  <r>
    <n v="13"/>
    <x v="1"/>
    <n v="8"/>
    <n v="7"/>
    <n v="0.01"/>
    <n v="0.16992500144231237"/>
  </r>
  <r>
    <n v="15"/>
    <x v="0"/>
    <n v="8"/>
    <n v="7"/>
    <n v="0.01"/>
    <n v="0.16992500144231237"/>
  </r>
  <r>
    <n v="53"/>
    <x v="2"/>
    <n v="8"/>
    <n v="7"/>
    <n v="0.01"/>
    <n v="0.16992500144231237"/>
  </r>
  <r>
    <n v="45"/>
    <x v="0"/>
    <n v="5"/>
    <n v="6"/>
    <n v="0.01"/>
    <n v="0.16992500144231237"/>
  </r>
  <r>
    <n v="8"/>
    <x v="1"/>
    <n v="5"/>
    <n v="6"/>
    <n v="0.01"/>
    <n v="0.16992500144231237"/>
  </r>
  <r>
    <n v="12"/>
    <x v="1"/>
    <n v="5"/>
    <n v="6"/>
    <n v="0.01"/>
    <n v="0.16992500144231237"/>
  </r>
  <r>
    <n v="57"/>
    <x v="2"/>
    <n v="5"/>
    <n v="4"/>
    <n v="0.01"/>
    <n v="0.16992500144231237"/>
  </r>
  <r>
    <n v="25"/>
    <x v="1"/>
    <n v="5"/>
    <n v="4"/>
    <n v="0.01"/>
    <n v="0.16992500144231237"/>
  </r>
  <r>
    <n v="23"/>
    <x v="0"/>
    <n v="5"/>
    <n v="4"/>
    <n v="0.01"/>
    <n v="0.16992500144231237"/>
  </r>
  <r>
    <n v="42"/>
    <x v="1"/>
    <n v="3"/>
    <n v="2"/>
    <n v="0.01"/>
    <n v="0.16992500144231237"/>
  </r>
  <r>
    <n v="36"/>
    <x v="1"/>
    <n v="2"/>
    <n v="1"/>
    <n v="0.01"/>
    <n v="0.16992500144231237"/>
  </r>
  <r>
    <n v="41"/>
    <x v="2"/>
    <n v="2"/>
    <n v="1"/>
    <n v="0.01"/>
    <n v="0.16992500144231237"/>
  </r>
  <r>
    <n v="21"/>
    <x v="1"/>
    <n v="99"/>
    <n v="99"/>
    <n v="0"/>
    <n v="0"/>
  </r>
  <r>
    <n v="18"/>
    <x v="2"/>
    <n v="99"/>
    <n v="99"/>
    <n v="0"/>
    <n v="0"/>
  </r>
  <r>
    <n v="41"/>
    <x v="0"/>
    <n v="98"/>
    <n v="98"/>
    <n v="0"/>
    <n v="0"/>
  </r>
  <r>
    <n v="27"/>
    <x v="2"/>
    <n v="96"/>
    <n v="96"/>
    <n v="0"/>
    <n v="0"/>
  </r>
  <r>
    <n v="29"/>
    <x v="2"/>
    <n v="95"/>
    <n v="95"/>
    <n v="0"/>
    <n v="0"/>
  </r>
  <r>
    <n v="47"/>
    <x v="0"/>
    <n v="92"/>
    <n v="92"/>
    <n v="0"/>
    <n v="0"/>
  </r>
  <r>
    <n v="51"/>
    <x v="0"/>
    <n v="90"/>
    <n v="90"/>
    <n v="0"/>
    <n v="0"/>
  </r>
  <r>
    <n v="17"/>
    <x v="2"/>
    <n v="80"/>
    <n v="80"/>
    <n v="0"/>
    <n v="0"/>
  </r>
  <r>
    <n v="38"/>
    <x v="2"/>
    <n v="80"/>
    <n v="80"/>
    <n v="0"/>
    <n v="0"/>
  </r>
  <r>
    <n v="10"/>
    <x v="1"/>
    <n v="70"/>
    <n v="70"/>
    <n v="0"/>
    <n v="0"/>
  </r>
  <r>
    <n v="6"/>
    <x v="0"/>
    <n v="70"/>
    <n v="70"/>
    <n v="0"/>
    <n v="0"/>
  </r>
  <r>
    <n v="45"/>
    <x v="0"/>
    <n v="60"/>
    <n v="60"/>
    <n v="0"/>
    <n v="0"/>
  </r>
  <r>
    <n v="42"/>
    <x v="1"/>
    <n v="50"/>
    <n v="50"/>
    <n v="0"/>
    <n v="0"/>
  </r>
  <r>
    <n v="22"/>
    <x v="0"/>
    <n v="50"/>
    <n v="50"/>
    <n v="0"/>
    <n v="0"/>
  </r>
  <r>
    <n v="21"/>
    <x v="1"/>
    <n v="50"/>
    <n v="50"/>
    <n v="0"/>
    <n v="0"/>
  </r>
  <r>
    <n v="25"/>
    <x v="2"/>
    <n v="50"/>
    <n v="50"/>
    <n v="0"/>
    <n v="0"/>
  </r>
  <r>
    <n v="39"/>
    <x v="1"/>
    <n v="50"/>
    <n v="50"/>
    <n v="0"/>
    <n v="0"/>
  </r>
  <r>
    <n v="30"/>
    <x v="2"/>
    <n v="40"/>
    <n v="40"/>
    <n v="0"/>
    <n v="0"/>
  </r>
  <r>
    <n v="44"/>
    <x v="0"/>
    <n v="40"/>
    <n v="40"/>
    <n v="0"/>
    <n v="0"/>
  </r>
  <r>
    <n v="46"/>
    <x v="2"/>
    <n v="40"/>
    <n v="40"/>
    <n v="0"/>
    <n v="0"/>
  </r>
  <r>
    <n v="15"/>
    <x v="1"/>
    <n v="25"/>
    <n v="25"/>
    <n v="0"/>
    <n v="0"/>
  </r>
  <r>
    <n v="16"/>
    <x v="2"/>
    <n v="25"/>
    <n v="25"/>
    <n v="0"/>
    <n v="0"/>
  </r>
  <r>
    <n v="12"/>
    <x v="0"/>
    <n v="25"/>
    <n v="25"/>
    <n v="0"/>
    <n v="0"/>
  </r>
  <r>
    <n v="5"/>
    <x v="0"/>
    <n v="25"/>
    <n v="25"/>
    <n v="0"/>
    <n v="0"/>
  </r>
  <r>
    <n v="17"/>
    <x v="1"/>
    <n v="25"/>
    <n v="25"/>
    <n v="0"/>
    <n v="0"/>
  </r>
  <r>
    <n v="56"/>
    <x v="0"/>
    <n v="20"/>
    <n v="20"/>
    <n v="0"/>
    <n v="0"/>
  </r>
  <r>
    <n v="60"/>
    <x v="2"/>
    <n v="20"/>
    <n v="20"/>
    <n v="0"/>
    <n v="0"/>
  </r>
  <r>
    <n v="24"/>
    <x v="2"/>
    <n v="20"/>
    <n v="20"/>
    <n v="0"/>
    <n v="0"/>
  </r>
  <r>
    <n v="46"/>
    <x v="2"/>
    <n v="17"/>
    <n v="17"/>
    <n v="0"/>
    <n v="0"/>
  </r>
  <r>
    <n v="58"/>
    <x v="2"/>
    <n v="15"/>
    <n v="15"/>
    <n v="0"/>
    <n v="0"/>
  </r>
  <r>
    <n v="28"/>
    <x v="1"/>
    <n v="15"/>
    <n v="15"/>
    <n v="0"/>
    <n v="0"/>
  </r>
  <r>
    <n v="11"/>
    <x v="1"/>
    <n v="12"/>
    <n v="12"/>
    <n v="0"/>
    <n v="0"/>
  </r>
  <r>
    <n v="8"/>
    <x v="2"/>
    <n v="10"/>
    <n v="10"/>
    <n v="0"/>
    <n v="0"/>
  </r>
  <r>
    <n v="28"/>
    <x v="0"/>
    <n v="10"/>
    <n v="10"/>
    <n v="0"/>
    <n v="0"/>
  </r>
  <r>
    <n v="15"/>
    <x v="1"/>
    <n v="8"/>
    <n v="8"/>
    <n v="0"/>
    <n v="0"/>
  </r>
  <r>
    <n v="40"/>
    <x v="0"/>
    <n v="7"/>
    <n v="7"/>
    <n v="0"/>
    <n v="0"/>
  </r>
  <r>
    <n v="19"/>
    <x v="1"/>
    <n v="7"/>
    <n v="7"/>
    <n v="0"/>
    <n v="0"/>
  </r>
  <r>
    <n v="57"/>
    <x v="0"/>
    <n v="5"/>
    <n v="5"/>
    <n v="0"/>
    <n v="0"/>
  </r>
  <r>
    <n v="31"/>
    <x v="1"/>
    <n v="5"/>
    <n v="5"/>
    <n v="0"/>
    <n v="0"/>
  </r>
  <r>
    <n v="30"/>
    <x v="0"/>
    <n v="5"/>
    <n v="5"/>
    <n v="0"/>
    <n v="0"/>
  </r>
  <r>
    <n v="33"/>
    <x v="1"/>
    <n v="5"/>
    <n v="5"/>
    <n v="0"/>
    <n v="0"/>
  </r>
  <r>
    <n v="50"/>
    <x v="0"/>
    <n v="5"/>
    <n v="5"/>
    <n v="0"/>
    <n v="0"/>
  </r>
  <r>
    <n v="19"/>
    <x v="0"/>
    <n v="3"/>
    <n v="3"/>
    <n v="0"/>
    <n v="0"/>
  </r>
  <r>
    <n v="57"/>
    <x v="0"/>
    <n v="3"/>
    <n v="3"/>
    <n v="0"/>
    <n v="0"/>
  </r>
  <r>
    <n v="52"/>
    <x v="0"/>
    <n v="1"/>
    <n v="1"/>
    <n v="0"/>
    <n v="0"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7" firstHeaderRow="0" firstDataRow="1" firstDataCol="1"/>
  <pivotFields count="6">
    <pivotField showAll="0"/>
    <pivotField axis="axisRow" showAll="0">
      <items count="6">
        <item x="2"/>
        <item x="0"/>
        <item n="Treemap Chart" h="1" m="1" x="4"/>
        <item h="1" x="3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g Error" fld="5" subtotal="average" baseField="0" baseItem="0" numFmtId="2"/>
    <dataField name="Average of Basic Error" fld="4" subtotal="average" baseField="0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showGridLines="0" tabSelected="1" workbookViewId="0">
      <selection activeCell="K29" sqref="K29"/>
    </sheetView>
  </sheetViews>
  <sheetFormatPr baseColWidth="10" defaultRowHeight="16" x14ac:dyDescent="0.2"/>
  <cols>
    <col min="9" max="9" width="13.1640625" customWidth="1"/>
    <col min="10" max="10" width="17.6640625" customWidth="1"/>
    <col min="11" max="11" width="19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4" x14ac:dyDescent="0.2">
      <c r="A2">
        <v>49</v>
      </c>
      <c r="B2" t="s">
        <v>6</v>
      </c>
      <c r="C2">
        <v>20</v>
      </c>
      <c r="D2">
        <v>47</v>
      </c>
      <c r="E2">
        <v>0.27</v>
      </c>
      <c r="F2">
        <f>LOG(ABS(C2-D2)+1/8,2)</f>
        <v>4.7615512324444795</v>
      </c>
      <c r="H2" s="6"/>
    </row>
    <row r="3" spans="1:14" x14ac:dyDescent="0.2">
      <c r="A3">
        <v>17</v>
      </c>
      <c r="B3" t="s">
        <v>6</v>
      </c>
      <c r="C3">
        <v>68</v>
      </c>
      <c r="D3">
        <v>53</v>
      </c>
      <c r="E3">
        <v>0.15</v>
      </c>
      <c r="F3">
        <f>LOG(ABS(C3-D3)+1/8,2)</f>
        <v>3.9188632372745946</v>
      </c>
      <c r="H3" s="6"/>
      <c r="I3" s="1" t="s">
        <v>7</v>
      </c>
      <c r="J3" t="s">
        <v>11</v>
      </c>
      <c r="K3" t="s">
        <v>9</v>
      </c>
      <c r="M3" s="4" t="s">
        <v>7</v>
      </c>
      <c r="N3" s="7" t="s">
        <v>9</v>
      </c>
    </row>
    <row r="4" spans="1:14" x14ac:dyDescent="0.2">
      <c r="A4">
        <v>46</v>
      </c>
      <c r="B4" t="s">
        <v>6</v>
      </c>
      <c r="C4">
        <v>25</v>
      </c>
      <c r="D4">
        <v>37</v>
      </c>
      <c r="E4">
        <v>0.12</v>
      </c>
      <c r="F4">
        <f>LOG(ABS(C4-D4)+1/8,2)</f>
        <v>3.5999128421871283</v>
      </c>
      <c r="H4" s="6"/>
      <c r="I4" s="2" t="s">
        <v>6</v>
      </c>
      <c r="J4" s="8">
        <v>1.3285590870878701</v>
      </c>
      <c r="K4" s="5">
        <v>3.1218274111675003E-2</v>
      </c>
      <c r="M4" s="3" t="s">
        <v>6</v>
      </c>
      <c r="N4" s="6">
        <v>3.1218274111675003E-2</v>
      </c>
    </row>
    <row r="5" spans="1:14" x14ac:dyDescent="0.2">
      <c r="A5">
        <v>49</v>
      </c>
      <c r="B5" t="s">
        <v>6</v>
      </c>
      <c r="C5">
        <v>90</v>
      </c>
      <c r="D5">
        <v>80</v>
      </c>
      <c r="E5">
        <v>0.1</v>
      </c>
      <c r="F5">
        <f>LOG(ABS(C5-D5)+1/8,2)</f>
        <v>3.3398500028846252</v>
      </c>
      <c r="H5" s="6"/>
      <c r="I5" s="2" t="s">
        <v>5</v>
      </c>
      <c r="J5" s="8">
        <v>2.154042738462989</v>
      </c>
      <c r="K5" s="5">
        <v>6.4799999999999885E-2</v>
      </c>
      <c r="M5" s="3" t="s">
        <v>5</v>
      </c>
      <c r="N5" s="6">
        <v>6.4799999999999885E-2</v>
      </c>
    </row>
    <row r="6" spans="1:14" x14ac:dyDescent="0.2">
      <c r="A6">
        <v>1</v>
      </c>
      <c r="B6" t="s">
        <v>6</v>
      </c>
      <c r="C6">
        <v>88</v>
      </c>
      <c r="D6">
        <v>79</v>
      </c>
      <c r="E6">
        <v>0.09</v>
      </c>
      <c r="F6">
        <f>LOG(ABS(C6-D6)+1/8,2)</f>
        <v>3.1898245588800171</v>
      </c>
      <c r="H6" s="6"/>
      <c r="I6" s="2" t="s">
        <v>12</v>
      </c>
      <c r="J6" s="8">
        <v>2.3946451550369687</v>
      </c>
      <c r="K6" s="5">
        <v>7.5665024630541755E-2</v>
      </c>
      <c r="M6" s="3" t="s">
        <v>12</v>
      </c>
      <c r="N6" s="6">
        <v>7.5665024630541755E-2</v>
      </c>
    </row>
    <row r="7" spans="1:14" x14ac:dyDescent="0.2">
      <c r="A7">
        <v>56</v>
      </c>
      <c r="B7" t="s">
        <v>6</v>
      </c>
      <c r="C7">
        <v>80</v>
      </c>
      <c r="D7">
        <v>71</v>
      </c>
      <c r="E7">
        <v>0.09</v>
      </c>
      <c r="F7">
        <f>LOG(ABS(C7-D7)+1/8,2)</f>
        <v>3.1898245588800171</v>
      </c>
      <c r="I7" s="2" t="s">
        <v>8</v>
      </c>
      <c r="J7" s="8">
        <v>1.9644127572023513</v>
      </c>
      <c r="K7" s="5">
        <v>5.7450000000000022E-2</v>
      </c>
    </row>
    <row r="8" spans="1:14" x14ac:dyDescent="0.2">
      <c r="A8">
        <v>43</v>
      </c>
      <c r="B8" t="s">
        <v>6</v>
      </c>
      <c r="C8">
        <v>60</v>
      </c>
      <c r="D8">
        <v>69</v>
      </c>
      <c r="E8">
        <v>0.09</v>
      </c>
      <c r="F8">
        <f>LOG(ABS(C8-D8)+1/8,2)</f>
        <v>3.1898245588800171</v>
      </c>
    </row>
    <row r="9" spans="1:14" x14ac:dyDescent="0.2">
      <c r="A9">
        <v>17</v>
      </c>
      <c r="B9" t="s">
        <v>6</v>
      </c>
      <c r="C9">
        <v>70</v>
      </c>
      <c r="D9">
        <v>61</v>
      </c>
      <c r="E9">
        <v>0.09</v>
      </c>
      <c r="F9">
        <f>LOG(ABS(C9-D9)+1/8,2)</f>
        <v>3.1898245588800171</v>
      </c>
    </row>
    <row r="10" spans="1:14" x14ac:dyDescent="0.2">
      <c r="A10">
        <v>2</v>
      </c>
      <c r="B10" t="s">
        <v>6</v>
      </c>
      <c r="C10">
        <v>50</v>
      </c>
      <c r="D10">
        <v>59</v>
      </c>
      <c r="E10">
        <v>0.09</v>
      </c>
      <c r="F10">
        <f>LOG(ABS(C10-D10)+1/8,2)</f>
        <v>3.1898245588800171</v>
      </c>
      <c r="H10" s="9" t="s">
        <v>13</v>
      </c>
      <c r="I10" s="9" t="s">
        <v>16</v>
      </c>
      <c r="J10" s="9" t="s">
        <v>17</v>
      </c>
      <c r="K10" s="9" t="s">
        <v>18</v>
      </c>
      <c r="L10" s="9"/>
    </row>
    <row r="11" spans="1:14" x14ac:dyDescent="0.2">
      <c r="A11">
        <v>34</v>
      </c>
      <c r="B11" t="s">
        <v>6</v>
      </c>
      <c r="C11">
        <v>60</v>
      </c>
      <c r="D11">
        <v>51</v>
      </c>
      <c r="E11">
        <v>0.09</v>
      </c>
      <c r="F11">
        <f>LOG(ABS(C11-D11)+1/8,2)</f>
        <v>3.1898245588800171</v>
      </c>
      <c r="H11" s="10">
        <f>CONFIDENCE(0.05, _xlfn.STDEV.P(F2:F198), 197)</f>
        <v>0.14418305725344024</v>
      </c>
      <c r="I11" s="10">
        <f>J11-H11</f>
        <v>1.1858169427465599</v>
      </c>
      <c r="J11" s="10">
        <v>1.33</v>
      </c>
      <c r="K11" s="10">
        <f>J11+H11</f>
        <v>1.4741830572534402</v>
      </c>
      <c r="L11" s="9"/>
    </row>
    <row r="12" spans="1:14" x14ac:dyDescent="0.2">
      <c r="A12">
        <v>54</v>
      </c>
      <c r="B12" t="s">
        <v>6</v>
      </c>
      <c r="C12">
        <v>29</v>
      </c>
      <c r="D12">
        <v>38</v>
      </c>
      <c r="E12">
        <v>0.09</v>
      </c>
      <c r="F12">
        <f>LOG(ABS(C12-D12)+1/8,2)</f>
        <v>3.1898245588800171</v>
      </c>
      <c r="H12" s="9"/>
      <c r="I12" s="9"/>
      <c r="J12" s="9"/>
      <c r="K12" s="9"/>
      <c r="L12" s="9"/>
    </row>
    <row r="13" spans="1:14" x14ac:dyDescent="0.2">
      <c r="A13">
        <v>58</v>
      </c>
      <c r="B13" t="s">
        <v>6</v>
      </c>
      <c r="C13">
        <v>12</v>
      </c>
      <c r="D13">
        <v>21</v>
      </c>
      <c r="E13">
        <v>0.09</v>
      </c>
      <c r="F13">
        <f>LOG(ABS(C13-D13)+1/8,2)</f>
        <v>3.1898245588800171</v>
      </c>
      <c r="H13" s="9" t="s">
        <v>14</v>
      </c>
      <c r="I13" s="9"/>
      <c r="J13" s="9"/>
      <c r="K13" s="9"/>
      <c r="L13" s="9"/>
    </row>
    <row r="14" spans="1:14" x14ac:dyDescent="0.2">
      <c r="A14">
        <v>22</v>
      </c>
      <c r="B14" t="s">
        <v>6</v>
      </c>
      <c r="C14">
        <v>90</v>
      </c>
      <c r="D14">
        <v>82</v>
      </c>
      <c r="E14">
        <v>0.08</v>
      </c>
      <c r="F14">
        <f>LOG(ABS(C14-D14)+1/8,2)</f>
        <v>3.0223678130284544</v>
      </c>
      <c r="H14" s="10">
        <f>CONFIDENCE(0.05, _xlfn.STDEV.P(F199:F398), 200)</f>
        <v>0.19065087683429038</v>
      </c>
      <c r="I14" s="10">
        <f>J14-H14</f>
        <v>1.9593491231657096</v>
      </c>
      <c r="J14" s="10">
        <v>2.15</v>
      </c>
      <c r="K14" s="10">
        <f>J14+H14</f>
        <v>2.3406508768342902</v>
      </c>
      <c r="L14" s="9"/>
    </row>
    <row r="15" spans="1:14" x14ac:dyDescent="0.2">
      <c r="A15">
        <v>35</v>
      </c>
      <c r="B15" t="s">
        <v>6</v>
      </c>
      <c r="C15">
        <v>70</v>
      </c>
      <c r="D15">
        <v>78</v>
      </c>
      <c r="E15">
        <v>0.08</v>
      </c>
      <c r="F15">
        <f>LOG(ABS(C15-D15)+1/8,2)</f>
        <v>3.0223678130284544</v>
      </c>
      <c r="H15" s="9"/>
      <c r="I15" s="9"/>
      <c r="J15" s="9"/>
      <c r="K15" s="9"/>
      <c r="L15" s="9"/>
    </row>
    <row r="16" spans="1:14" x14ac:dyDescent="0.2">
      <c r="A16">
        <v>36</v>
      </c>
      <c r="B16" t="s">
        <v>6</v>
      </c>
      <c r="C16">
        <v>98</v>
      </c>
      <c r="D16">
        <v>91</v>
      </c>
      <c r="E16">
        <v>7.0000000000000007E-2</v>
      </c>
      <c r="F16">
        <f>LOG(ABS(C16-D16)+1/8,2)</f>
        <v>2.8328900141647417</v>
      </c>
      <c r="H16" s="9" t="s">
        <v>15</v>
      </c>
      <c r="I16" s="9"/>
      <c r="J16" s="9"/>
      <c r="K16" s="9"/>
      <c r="L16" s="9"/>
    </row>
    <row r="17" spans="1:12" x14ac:dyDescent="0.2">
      <c r="A17">
        <v>48</v>
      </c>
      <c r="B17" t="s">
        <v>6</v>
      </c>
      <c r="C17">
        <v>70</v>
      </c>
      <c r="D17">
        <v>77</v>
      </c>
      <c r="E17">
        <v>7.0000000000000007E-2</v>
      </c>
      <c r="F17">
        <f>LOG(ABS(C17-D17)+1/8,2)</f>
        <v>2.8328900141647417</v>
      </c>
      <c r="H17" s="10">
        <f>CONFIDENCE(0.05, _xlfn.STDEV.P(F399:F601), 203)</f>
        <v>0.18340135744167796</v>
      </c>
      <c r="I17" s="10">
        <f>J17-H17</f>
        <v>2.2065986425583222</v>
      </c>
      <c r="J17" s="10">
        <v>2.39</v>
      </c>
      <c r="K17" s="10">
        <f>J17+H17</f>
        <v>2.5734013574416781</v>
      </c>
      <c r="L17" s="9"/>
    </row>
    <row r="18" spans="1:12" x14ac:dyDescent="0.2">
      <c r="A18">
        <v>8</v>
      </c>
      <c r="B18" t="s">
        <v>6</v>
      </c>
      <c r="C18">
        <v>75</v>
      </c>
      <c r="D18">
        <v>68</v>
      </c>
      <c r="E18">
        <v>7.0000000000000007E-2</v>
      </c>
      <c r="F18">
        <f>LOG(ABS(C18-D18)+1/8,2)</f>
        <v>2.8328900141647417</v>
      </c>
      <c r="H18" s="9"/>
      <c r="I18" s="9"/>
      <c r="J18" s="9"/>
      <c r="K18" s="9"/>
      <c r="L18" s="9"/>
    </row>
    <row r="19" spans="1:12" x14ac:dyDescent="0.2">
      <c r="A19">
        <v>56</v>
      </c>
      <c r="B19" t="s">
        <v>6</v>
      </c>
      <c r="C19">
        <v>75</v>
      </c>
      <c r="D19">
        <v>68</v>
      </c>
      <c r="E19">
        <v>7.0000000000000007E-2</v>
      </c>
      <c r="F19">
        <f>LOG(ABS(C19-D19)+1/8,2)</f>
        <v>2.8328900141647417</v>
      </c>
    </row>
    <row r="20" spans="1:12" x14ac:dyDescent="0.2">
      <c r="A20">
        <v>39</v>
      </c>
      <c r="B20" t="s">
        <v>6</v>
      </c>
      <c r="C20">
        <v>70</v>
      </c>
      <c r="D20">
        <v>63</v>
      </c>
      <c r="E20">
        <v>7.0000000000000007E-2</v>
      </c>
      <c r="F20">
        <f>LOG(ABS(C20-D20)+1/8,2)</f>
        <v>2.8328900141647417</v>
      </c>
    </row>
    <row r="21" spans="1:12" x14ac:dyDescent="0.2">
      <c r="A21">
        <v>5</v>
      </c>
      <c r="B21" t="s">
        <v>6</v>
      </c>
      <c r="C21">
        <v>66</v>
      </c>
      <c r="D21">
        <v>59</v>
      </c>
      <c r="E21">
        <v>7.0000000000000007E-2</v>
      </c>
      <c r="F21">
        <f>LOG(ABS(C21-D21)+1/8,2)</f>
        <v>2.8328900141647417</v>
      </c>
    </row>
    <row r="22" spans="1:12" x14ac:dyDescent="0.2">
      <c r="A22">
        <v>24</v>
      </c>
      <c r="B22" t="s">
        <v>6</v>
      </c>
      <c r="C22">
        <v>40</v>
      </c>
      <c r="D22">
        <v>47</v>
      </c>
      <c r="E22">
        <v>7.0000000000000007E-2</v>
      </c>
      <c r="F22">
        <f>LOG(ABS(C22-D22)+1/8,2)</f>
        <v>2.8328900141647417</v>
      </c>
    </row>
    <row r="23" spans="1:12" x14ac:dyDescent="0.2">
      <c r="A23">
        <v>26</v>
      </c>
      <c r="B23" t="s">
        <v>6</v>
      </c>
      <c r="C23">
        <v>80</v>
      </c>
      <c r="D23">
        <v>86</v>
      </c>
      <c r="E23">
        <v>0.06</v>
      </c>
      <c r="F23">
        <f>LOG(ABS(C23-D23)+1/8,2)</f>
        <v>2.6147098441152083</v>
      </c>
    </row>
    <row r="24" spans="1:12" x14ac:dyDescent="0.2">
      <c r="A24">
        <v>3</v>
      </c>
      <c r="B24" t="s">
        <v>6</v>
      </c>
      <c r="C24">
        <v>70</v>
      </c>
      <c r="D24">
        <v>76</v>
      </c>
      <c r="E24">
        <v>0.06</v>
      </c>
      <c r="F24">
        <f>LOG(ABS(C24-D24)+1/8,2)</f>
        <v>2.6147098441152083</v>
      </c>
      <c r="H24" s="9" t="s">
        <v>16</v>
      </c>
      <c r="I24" s="9" t="s">
        <v>17</v>
      </c>
      <c r="J24" s="9" t="s">
        <v>18</v>
      </c>
    </row>
    <row r="25" spans="1:12" x14ac:dyDescent="0.2">
      <c r="A25">
        <v>16</v>
      </c>
      <c r="B25" t="s">
        <v>6</v>
      </c>
      <c r="C25">
        <v>80</v>
      </c>
      <c r="D25">
        <v>74</v>
      </c>
      <c r="E25">
        <v>0.06</v>
      </c>
      <c r="F25">
        <f>LOG(ABS(C25-D25)+1/8,2)</f>
        <v>2.6147098441152083</v>
      </c>
      <c r="G25" s="9" t="s">
        <v>13</v>
      </c>
      <c r="H25" s="10">
        <v>1.1858169427465599</v>
      </c>
      <c r="I25" s="10">
        <v>1.33</v>
      </c>
      <c r="J25" s="10">
        <v>1.4741830572534402</v>
      </c>
    </row>
    <row r="26" spans="1:12" x14ac:dyDescent="0.2">
      <c r="A26">
        <v>37</v>
      </c>
      <c r="B26" t="s">
        <v>6</v>
      </c>
      <c r="C26">
        <v>70</v>
      </c>
      <c r="D26">
        <v>64</v>
      </c>
      <c r="E26">
        <v>0.06</v>
      </c>
      <c r="F26">
        <f>LOG(ABS(C26-D26)+1/8,2)</f>
        <v>2.6147098441152083</v>
      </c>
      <c r="G26" s="9" t="s">
        <v>14</v>
      </c>
      <c r="H26" s="10">
        <v>1.9593491231657096</v>
      </c>
      <c r="I26" s="10">
        <v>2.15</v>
      </c>
      <c r="J26" s="10">
        <v>2.3406508768342902</v>
      </c>
    </row>
    <row r="27" spans="1:12" x14ac:dyDescent="0.2">
      <c r="A27">
        <v>12</v>
      </c>
      <c r="B27" t="s">
        <v>6</v>
      </c>
      <c r="C27">
        <v>55</v>
      </c>
      <c r="D27">
        <v>61</v>
      </c>
      <c r="E27">
        <v>0.06</v>
      </c>
      <c r="F27">
        <f>LOG(ABS(C27-D27)+1/8,2)</f>
        <v>2.6147098441152083</v>
      </c>
      <c r="G27" s="9" t="s">
        <v>15</v>
      </c>
      <c r="H27" s="10">
        <v>2.2065986425583222</v>
      </c>
      <c r="I27" s="10">
        <v>2.39</v>
      </c>
      <c r="J27" s="10">
        <v>2.5734013574416781</v>
      </c>
    </row>
    <row r="28" spans="1:12" x14ac:dyDescent="0.2">
      <c r="A28">
        <v>55</v>
      </c>
      <c r="B28" t="s">
        <v>6</v>
      </c>
      <c r="C28">
        <v>45</v>
      </c>
      <c r="D28">
        <v>51</v>
      </c>
      <c r="E28">
        <v>0.06</v>
      </c>
      <c r="F28">
        <f>LOG(ABS(C28-D28)+1/8,2)</f>
        <v>2.6147098441152083</v>
      </c>
    </row>
    <row r="29" spans="1:12" x14ac:dyDescent="0.2">
      <c r="A29">
        <v>20</v>
      </c>
      <c r="B29" t="s">
        <v>6</v>
      </c>
      <c r="C29">
        <v>28</v>
      </c>
      <c r="D29">
        <v>22</v>
      </c>
      <c r="E29">
        <v>0.06</v>
      </c>
      <c r="F29">
        <f>LOG(ABS(C29-D29)+1/8,2)</f>
        <v>2.6147098441152083</v>
      </c>
      <c r="H29" s="10"/>
      <c r="I29" s="10"/>
      <c r="J29" s="10"/>
    </row>
    <row r="30" spans="1:12" x14ac:dyDescent="0.2">
      <c r="A30">
        <v>42</v>
      </c>
      <c r="B30" t="s">
        <v>6</v>
      </c>
      <c r="C30">
        <v>75</v>
      </c>
      <c r="D30">
        <v>80</v>
      </c>
      <c r="E30">
        <v>0.05</v>
      </c>
      <c r="F30">
        <f>LOG(ABS(C30-D30)+1/8,2)</f>
        <v>2.3575520046180838</v>
      </c>
      <c r="H30" s="10"/>
      <c r="I30" s="10"/>
      <c r="J30" s="10"/>
    </row>
    <row r="31" spans="1:12" x14ac:dyDescent="0.2">
      <c r="A31">
        <v>49</v>
      </c>
      <c r="B31" t="s">
        <v>6</v>
      </c>
      <c r="C31">
        <v>70</v>
      </c>
      <c r="D31">
        <v>75</v>
      </c>
      <c r="E31">
        <v>0.05</v>
      </c>
      <c r="F31">
        <f>LOG(ABS(C31-D31)+1/8,2)</f>
        <v>2.3575520046180838</v>
      </c>
    </row>
    <row r="32" spans="1:12" x14ac:dyDescent="0.2">
      <c r="A32">
        <v>6</v>
      </c>
      <c r="B32" t="s">
        <v>6</v>
      </c>
      <c r="C32">
        <v>80</v>
      </c>
      <c r="D32">
        <v>75</v>
      </c>
      <c r="E32">
        <v>0.05</v>
      </c>
      <c r="F32">
        <f>LOG(ABS(C32-D32)+1/8,2)</f>
        <v>2.3575520046180838</v>
      </c>
    </row>
    <row r="33" spans="1:6" x14ac:dyDescent="0.2">
      <c r="A33">
        <v>43</v>
      </c>
      <c r="B33" t="s">
        <v>6</v>
      </c>
      <c r="C33">
        <v>68</v>
      </c>
      <c r="D33">
        <v>63</v>
      </c>
      <c r="E33">
        <v>0.05</v>
      </c>
      <c r="F33">
        <f>LOG(ABS(C33-D33)+1/8,2)</f>
        <v>2.3575520046180838</v>
      </c>
    </row>
    <row r="34" spans="1:6" x14ac:dyDescent="0.2">
      <c r="A34">
        <v>20</v>
      </c>
      <c r="B34" t="s">
        <v>6</v>
      </c>
      <c r="C34">
        <v>58</v>
      </c>
      <c r="D34">
        <v>63</v>
      </c>
      <c r="E34">
        <v>0.05</v>
      </c>
      <c r="F34">
        <f>LOG(ABS(C34-D34)+1/8,2)</f>
        <v>2.3575520046180838</v>
      </c>
    </row>
    <row r="35" spans="1:6" x14ac:dyDescent="0.2">
      <c r="A35">
        <v>40</v>
      </c>
      <c r="B35" t="s">
        <v>6</v>
      </c>
      <c r="C35">
        <v>50</v>
      </c>
      <c r="D35">
        <v>55</v>
      </c>
      <c r="E35">
        <v>0.05</v>
      </c>
      <c r="F35">
        <f>LOG(ABS(C35-D35)+1/8,2)</f>
        <v>2.3575520046180838</v>
      </c>
    </row>
    <row r="36" spans="1:6" x14ac:dyDescent="0.2">
      <c r="A36">
        <v>54</v>
      </c>
      <c r="B36" t="s">
        <v>6</v>
      </c>
      <c r="C36">
        <v>40</v>
      </c>
      <c r="D36">
        <v>45</v>
      </c>
      <c r="E36">
        <v>0.05</v>
      </c>
      <c r="F36">
        <f>LOG(ABS(C36-D36)+1/8,2)</f>
        <v>2.3575520046180838</v>
      </c>
    </row>
    <row r="37" spans="1:6" x14ac:dyDescent="0.2">
      <c r="A37">
        <v>59</v>
      </c>
      <c r="B37" t="s">
        <v>6</v>
      </c>
      <c r="C37">
        <v>33</v>
      </c>
      <c r="D37">
        <v>38</v>
      </c>
      <c r="E37">
        <v>0.05</v>
      </c>
      <c r="F37">
        <f>LOG(ABS(C37-D37)+1/8,2)</f>
        <v>2.3575520046180838</v>
      </c>
    </row>
    <row r="38" spans="1:6" x14ac:dyDescent="0.2">
      <c r="A38">
        <v>41</v>
      </c>
      <c r="B38" t="s">
        <v>6</v>
      </c>
      <c r="C38">
        <v>25</v>
      </c>
      <c r="D38">
        <v>30</v>
      </c>
      <c r="E38">
        <v>0.05</v>
      </c>
      <c r="F38">
        <f>LOG(ABS(C38-D38)+1/8,2)</f>
        <v>2.3575520046180838</v>
      </c>
    </row>
    <row r="39" spans="1:6" x14ac:dyDescent="0.2">
      <c r="A39">
        <v>27</v>
      </c>
      <c r="B39" t="s">
        <v>6</v>
      </c>
      <c r="C39">
        <v>20</v>
      </c>
      <c r="D39">
        <v>25</v>
      </c>
      <c r="E39">
        <v>0.05</v>
      </c>
      <c r="F39">
        <f>LOG(ABS(C39-D39)+1/8,2)</f>
        <v>2.3575520046180838</v>
      </c>
    </row>
    <row r="40" spans="1:6" x14ac:dyDescent="0.2">
      <c r="A40">
        <v>41</v>
      </c>
      <c r="B40" t="s">
        <v>6</v>
      </c>
      <c r="C40">
        <v>10</v>
      </c>
      <c r="D40">
        <v>15</v>
      </c>
      <c r="E40">
        <v>0.05</v>
      </c>
      <c r="F40">
        <f>LOG(ABS(C40-D40)+1/8,2)</f>
        <v>2.3575520046180838</v>
      </c>
    </row>
    <row r="41" spans="1:6" x14ac:dyDescent="0.2">
      <c r="A41">
        <v>47</v>
      </c>
      <c r="B41" t="s">
        <v>6</v>
      </c>
      <c r="C41">
        <v>20</v>
      </c>
      <c r="D41">
        <v>15</v>
      </c>
      <c r="E41">
        <v>0.05</v>
      </c>
      <c r="F41">
        <f>LOG(ABS(C41-D41)+1/8,2)</f>
        <v>2.3575520046180838</v>
      </c>
    </row>
    <row r="42" spans="1:6" x14ac:dyDescent="0.2">
      <c r="A42">
        <v>10</v>
      </c>
      <c r="B42" t="s">
        <v>6</v>
      </c>
      <c r="C42">
        <v>10</v>
      </c>
      <c r="D42">
        <v>15</v>
      </c>
      <c r="E42">
        <v>0.05</v>
      </c>
      <c r="F42">
        <f>LOG(ABS(C42-D42)+1/8,2)</f>
        <v>2.3575520046180838</v>
      </c>
    </row>
    <row r="43" spans="1:6" x14ac:dyDescent="0.2">
      <c r="A43">
        <v>37</v>
      </c>
      <c r="B43" t="s">
        <v>6</v>
      </c>
      <c r="C43">
        <v>15</v>
      </c>
      <c r="D43">
        <v>10</v>
      </c>
      <c r="E43">
        <v>0.05</v>
      </c>
      <c r="F43">
        <f>LOG(ABS(C43-D43)+1/8,2)</f>
        <v>2.3575520046180838</v>
      </c>
    </row>
    <row r="44" spans="1:6" x14ac:dyDescent="0.2">
      <c r="A44">
        <v>55</v>
      </c>
      <c r="B44" t="s">
        <v>6</v>
      </c>
      <c r="C44">
        <v>10</v>
      </c>
      <c r="D44">
        <v>5</v>
      </c>
      <c r="E44">
        <v>0.05</v>
      </c>
      <c r="F44">
        <f>LOG(ABS(C44-D44)+1/8,2)</f>
        <v>2.3575520046180838</v>
      </c>
    </row>
    <row r="45" spans="1:6" x14ac:dyDescent="0.2">
      <c r="A45">
        <v>24</v>
      </c>
      <c r="B45" t="s">
        <v>6</v>
      </c>
      <c r="C45">
        <v>90</v>
      </c>
      <c r="D45">
        <v>94</v>
      </c>
      <c r="E45">
        <v>0.04</v>
      </c>
      <c r="F45">
        <f>LOG(ABS(C45-D45)+1/8,2)</f>
        <v>2.0443941193584534</v>
      </c>
    </row>
    <row r="46" spans="1:6" x14ac:dyDescent="0.2">
      <c r="A46">
        <v>45</v>
      </c>
      <c r="B46" t="s">
        <v>6</v>
      </c>
      <c r="C46">
        <v>95</v>
      </c>
      <c r="D46">
        <v>91</v>
      </c>
      <c r="E46">
        <v>0.04</v>
      </c>
      <c r="F46">
        <f>LOG(ABS(C46-D46)+1/8,2)</f>
        <v>2.0443941193584534</v>
      </c>
    </row>
    <row r="47" spans="1:6" x14ac:dyDescent="0.2">
      <c r="A47">
        <v>25</v>
      </c>
      <c r="B47" t="s">
        <v>6</v>
      </c>
      <c r="C47">
        <v>90</v>
      </c>
      <c r="D47">
        <v>86</v>
      </c>
      <c r="E47">
        <v>0.04</v>
      </c>
      <c r="F47">
        <f>LOG(ABS(C47-D47)+1/8,2)</f>
        <v>2.0443941193584534</v>
      </c>
    </row>
    <row r="48" spans="1:6" x14ac:dyDescent="0.2">
      <c r="A48">
        <v>8</v>
      </c>
      <c r="B48" t="s">
        <v>6</v>
      </c>
      <c r="C48">
        <v>87</v>
      </c>
      <c r="D48">
        <v>83</v>
      </c>
      <c r="E48">
        <v>0.04</v>
      </c>
      <c r="F48">
        <f>LOG(ABS(C48-D48)+1/8,2)</f>
        <v>2.0443941193584534</v>
      </c>
    </row>
    <row r="49" spans="1:6" x14ac:dyDescent="0.2">
      <c r="A49">
        <v>40</v>
      </c>
      <c r="B49" t="s">
        <v>6</v>
      </c>
      <c r="C49">
        <v>80</v>
      </c>
      <c r="D49">
        <v>76</v>
      </c>
      <c r="E49">
        <v>0.04</v>
      </c>
      <c r="F49">
        <f>LOG(ABS(C49-D49)+1/8,2)</f>
        <v>2.0443941193584534</v>
      </c>
    </row>
    <row r="50" spans="1:6" x14ac:dyDescent="0.2">
      <c r="A50">
        <v>15</v>
      </c>
      <c r="B50" t="s">
        <v>6</v>
      </c>
      <c r="C50">
        <v>70</v>
      </c>
      <c r="D50">
        <v>74</v>
      </c>
      <c r="E50">
        <v>0.04</v>
      </c>
      <c r="F50">
        <f>LOG(ABS(C50-D50)+1/8,2)</f>
        <v>2.0443941193584534</v>
      </c>
    </row>
    <row r="51" spans="1:6" x14ac:dyDescent="0.2">
      <c r="A51">
        <v>10</v>
      </c>
      <c r="B51" t="s">
        <v>6</v>
      </c>
      <c r="C51">
        <v>75</v>
      </c>
      <c r="D51">
        <v>71</v>
      </c>
      <c r="E51">
        <v>0.04</v>
      </c>
      <c r="F51">
        <f>LOG(ABS(C51-D51)+1/8,2)</f>
        <v>2.0443941193584534</v>
      </c>
    </row>
    <row r="52" spans="1:6" x14ac:dyDescent="0.2">
      <c r="A52">
        <v>38</v>
      </c>
      <c r="B52" t="s">
        <v>6</v>
      </c>
      <c r="C52">
        <v>67</v>
      </c>
      <c r="D52">
        <v>63</v>
      </c>
      <c r="E52">
        <v>0.04</v>
      </c>
      <c r="F52">
        <f>LOG(ABS(C52-D52)+1/8,2)</f>
        <v>2.0443941193584534</v>
      </c>
    </row>
    <row r="53" spans="1:6" x14ac:dyDescent="0.2">
      <c r="A53">
        <v>34</v>
      </c>
      <c r="B53" t="s">
        <v>6</v>
      </c>
      <c r="C53">
        <v>55</v>
      </c>
      <c r="D53">
        <v>59</v>
      </c>
      <c r="E53">
        <v>0.04</v>
      </c>
      <c r="F53">
        <f>LOG(ABS(C53-D53)+1/8,2)</f>
        <v>2.0443941193584534</v>
      </c>
    </row>
    <row r="54" spans="1:6" x14ac:dyDescent="0.2">
      <c r="A54">
        <v>10</v>
      </c>
      <c r="B54" t="s">
        <v>6</v>
      </c>
      <c r="C54">
        <v>50</v>
      </c>
      <c r="D54">
        <v>54</v>
      </c>
      <c r="E54">
        <v>0.04</v>
      </c>
      <c r="F54">
        <f>LOG(ABS(C54-D54)+1/8,2)</f>
        <v>2.0443941193584534</v>
      </c>
    </row>
    <row r="55" spans="1:6" x14ac:dyDescent="0.2">
      <c r="A55">
        <v>20</v>
      </c>
      <c r="B55" t="s">
        <v>6</v>
      </c>
      <c r="C55">
        <v>45</v>
      </c>
      <c r="D55">
        <v>49</v>
      </c>
      <c r="E55">
        <v>0.04</v>
      </c>
      <c r="F55">
        <f>LOG(ABS(C55-D55)+1/8,2)</f>
        <v>2.0443941193584534</v>
      </c>
    </row>
    <row r="56" spans="1:6" x14ac:dyDescent="0.2">
      <c r="A56">
        <v>22</v>
      </c>
      <c r="B56" t="s">
        <v>6</v>
      </c>
      <c r="C56">
        <v>40</v>
      </c>
      <c r="D56">
        <v>44</v>
      </c>
      <c r="E56">
        <v>0.04</v>
      </c>
      <c r="F56">
        <f>LOG(ABS(C56-D56)+1/8,2)</f>
        <v>2.0443941193584534</v>
      </c>
    </row>
    <row r="57" spans="1:6" x14ac:dyDescent="0.2">
      <c r="A57">
        <v>11</v>
      </c>
      <c r="B57" t="s">
        <v>6</v>
      </c>
      <c r="C57">
        <v>40</v>
      </c>
      <c r="D57">
        <v>44</v>
      </c>
      <c r="E57">
        <v>0.04</v>
      </c>
      <c r="F57">
        <f>LOG(ABS(C57-D57)+1/8,2)</f>
        <v>2.0443941193584534</v>
      </c>
    </row>
    <row r="58" spans="1:6" x14ac:dyDescent="0.2">
      <c r="A58">
        <v>12</v>
      </c>
      <c r="B58" t="s">
        <v>6</v>
      </c>
      <c r="C58">
        <v>40</v>
      </c>
      <c r="D58">
        <v>44</v>
      </c>
      <c r="E58">
        <v>0.04</v>
      </c>
      <c r="F58">
        <f>LOG(ABS(C58-D58)+1/8,2)</f>
        <v>2.0443941193584534</v>
      </c>
    </row>
    <row r="59" spans="1:6" x14ac:dyDescent="0.2">
      <c r="A59">
        <v>1</v>
      </c>
      <c r="B59" t="s">
        <v>6</v>
      </c>
      <c r="C59">
        <v>45</v>
      </c>
      <c r="D59">
        <v>41</v>
      </c>
      <c r="E59">
        <v>0.04</v>
      </c>
      <c r="F59">
        <f>LOG(ABS(C59-D59)+1/8,2)</f>
        <v>2.0443941193584534</v>
      </c>
    </row>
    <row r="60" spans="1:6" x14ac:dyDescent="0.2">
      <c r="A60">
        <v>58</v>
      </c>
      <c r="B60" t="s">
        <v>6</v>
      </c>
      <c r="C60">
        <v>35</v>
      </c>
      <c r="D60">
        <v>39</v>
      </c>
      <c r="E60">
        <v>0.04</v>
      </c>
      <c r="F60">
        <f>LOG(ABS(C60-D60)+1/8,2)</f>
        <v>2.0443941193584534</v>
      </c>
    </row>
    <row r="61" spans="1:6" x14ac:dyDescent="0.2">
      <c r="A61">
        <v>48</v>
      </c>
      <c r="B61" t="s">
        <v>6</v>
      </c>
      <c r="C61">
        <v>40</v>
      </c>
      <c r="D61">
        <v>36</v>
      </c>
      <c r="E61">
        <v>0.04</v>
      </c>
      <c r="F61">
        <f>LOG(ABS(C61-D61)+1/8,2)</f>
        <v>2.0443941193584534</v>
      </c>
    </row>
    <row r="62" spans="1:6" x14ac:dyDescent="0.2">
      <c r="A62">
        <v>26</v>
      </c>
      <c r="B62" t="s">
        <v>6</v>
      </c>
      <c r="C62">
        <v>22</v>
      </c>
      <c r="D62">
        <v>26</v>
      </c>
      <c r="E62">
        <v>0.04</v>
      </c>
      <c r="F62">
        <f>LOG(ABS(C62-D62)+1/8,2)</f>
        <v>2.0443941193584534</v>
      </c>
    </row>
    <row r="63" spans="1:6" x14ac:dyDescent="0.2">
      <c r="A63">
        <v>31</v>
      </c>
      <c r="B63" t="s">
        <v>6</v>
      </c>
      <c r="C63">
        <v>30</v>
      </c>
      <c r="D63">
        <v>26</v>
      </c>
      <c r="E63">
        <v>0.04</v>
      </c>
      <c r="F63">
        <f>LOG(ABS(C63-D63)+1/8,2)</f>
        <v>2.0443941193584534</v>
      </c>
    </row>
    <row r="64" spans="1:6" x14ac:dyDescent="0.2">
      <c r="A64">
        <v>17</v>
      </c>
      <c r="B64" t="s">
        <v>6</v>
      </c>
      <c r="C64">
        <v>85</v>
      </c>
      <c r="D64">
        <v>88</v>
      </c>
      <c r="E64">
        <v>0.03</v>
      </c>
      <c r="F64">
        <f>LOG(ABS(C64-D64)+1/8,2)</f>
        <v>1.6438561897747248</v>
      </c>
    </row>
    <row r="65" spans="1:6" x14ac:dyDescent="0.2">
      <c r="A65">
        <v>42</v>
      </c>
      <c r="B65" t="s">
        <v>6</v>
      </c>
      <c r="C65">
        <v>80</v>
      </c>
      <c r="D65">
        <v>83</v>
      </c>
      <c r="E65">
        <v>0.03</v>
      </c>
      <c r="F65">
        <f>LOG(ABS(C65-D65)+1/8,2)</f>
        <v>1.6438561897747248</v>
      </c>
    </row>
    <row r="66" spans="1:6" x14ac:dyDescent="0.2">
      <c r="A66">
        <v>59</v>
      </c>
      <c r="B66" t="s">
        <v>6</v>
      </c>
      <c r="C66">
        <v>80</v>
      </c>
      <c r="D66">
        <v>83</v>
      </c>
      <c r="E66">
        <v>0.03</v>
      </c>
      <c r="F66">
        <f>LOG(ABS(C66-D66)+1/8,2)</f>
        <v>1.6438561897747248</v>
      </c>
    </row>
    <row r="67" spans="1:6" x14ac:dyDescent="0.2">
      <c r="A67">
        <v>56</v>
      </c>
      <c r="B67" t="s">
        <v>6</v>
      </c>
      <c r="C67">
        <v>85</v>
      </c>
      <c r="D67">
        <v>82</v>
      </c>
      <c r="E67">
        <v>0.03</v>
      </c>
      <c r="F67">
        <f>LOG(ABS(C67-D67)+1/8,2)</f>
        <v>1.6438561897747248</v>
      </c>
    </row>
    <row r="68" spans="1:6" x14ac:dyDescent="0.2">
      <c r="A68">
        <v>32</v>
      </c>
      <c r="B68" t="s">
        <v>6</v>
      </c>
      <c r="C68">
        <v>85</v>
      </c>
      <c r="D68">
        <v>82</v>
      </c>
      <c r="E68">
        <v>0.03</v>
      </c>
      <c r="F68">
        <f>LOG(ABS(C68-D68)+1/8,2)</f>
        <v>1.6438561897747248</v>
      </c>
    </row>
    <row r="69" spans="1:6" x14ac:dyDescent="0.2">
      <c r="A69">
        <v>22</v>
      </c>
      <c r="B69" t="s">
        <v>6</v>
      </c>
      <c r="C69">
        <v>85</v>
      </c>
      <c r="D69">
        <v>82</v>
      </c>
      <c r="E69">
        <v>0.03</v>
      </c>
      <c r="F69">
        <f>LOG(ABS(C69-D69)+1/8,2)</f>
        <v>1.6438561897747248</v>
      </c>
    </row>
    <row r="70" spans="1:6" x14ac:dyDescent="0.2">
      <c r="A70">
        <v>48</v>
      </c>
      <c r="B70" t="s">
        <v>6</v>
      </c>
      <c r="C70">
        <v>75</v>
      </c>
      <c r="D70">
        <v>72</v>
      </c>
      <c r="E70">
        <v>0.03</v>
      </c>
      <c r="F70">
        <f>LOG(ABS(C70-D70)+1/8,2)</f>
        <v>1.6438561897747248</v>
      </c>
    </row>
    <row r="71" spans="1:6" x14ac:dyDescent="0.2">
      <c r="A71">
        <v>29</v>
      </c>
      <c r="B71" t="s">
        <v>6</v>
      </c>
      <c r="C71">
        <v>75</v>
      </c>
      <c r="D71">
        <v>72</v>
      </c>
      <c r="E71">
        <v>0.03</v>
      </c>
      <c r="F71">
        <f>LOG(ABS(C71-D71)+1/8,2)</f>
        <v>1.6438561897747248</v>
      </c>
    </row>
    <row r="72" spans="1:6" x14ac:dyDescent="0.2">
      <c r="A72">
        <v>35</v>
      </c>
      <c r="B72" t="s">
        <v>6</v>
      </c>
      <c r="C72">
        <v>70</v>
      </c>
      <c r="D72">
        <v>67</v>
      </c>
      <c r="E72">
        <v>0.03</v>
      </c>
      <c r="F72">
        <f>LOG(ABS(C72-D72)+1/8,2)</f>
        <v>1.6438561897747248</v>
      </c>
    </row>
    <row r="73" spans="1:6" x14ac:dyDescent="0.2">
      <c r="A73">
        <v>19</v>
      </c>
      <c r="B73" t="s">
        <v>6</v>
      </c>
      <c r="C73">
        <v>66</v>
      </c>
      <c r="D73">
        <v>63</v>
      </c>
      <c r="E73">
        <v>0.03</v>
      </c>
      <c r="F73">
        <f>LOG(ABS(C73-D73)+1/8,2)</f>
        <v>1.6438561897747248</v>
      </c>
    </row>
    <row r="74" spans="1:6" x14ac:dyDescent="0.2">
      <c r="A74">
        <v>6</v>
      </c>
      <c r="B74" t="s">
        <v>6</v>
      </c>
      <c r="C74">
        <v>60</v>
      </c>
      <c r="D74">
        <v>57</v>
      </c>
      <c r="E74">
        <v>0.03</v>
      </c>
      <c r="F74">
        <f>LOG(ABS(C74-D74)+1/8,2)</f>
        <v>1.6438561897747248</v>
      </c>
    </row>
    <row r="75" spans="1:6" x14ac:dyDescent="0.2">
      <c r="A75">
        <v>44</v>
      </c>
      <c r="B75" t="s">
        <v>6</v>
      </c>
      <c r="C75">
        <v>50</v>
      </c>
      <c r="D75">
        <v>53</v>
      </c>
      <c r="E75">
        <v>0.03</v>
      </c>
      <c r="F75">
        <f>LOG(ABS(C75-D75)+1/8,2)</f>
        <v>1.6438561897747248</v>
      </c>
    </row>
    <row r="76" spans="1:6" x14ac:dyDescent="0.2">
      <c r="A76">
        <v>19</v>
      </c>
      <c r="B76" t="s">
        <v>6</v>
      </c>
      <c r="C76">
        <v>50</v>
      </c>
      <c r="D76">
        <v>53</v>
      </c>
      <c r="E76">
        <v>0.03</v>
      </c>
      <c r="F76">
        <f>LOG(ABS(C76-D76)+1/8,2)</f>
        <v>1.6438561897747248</v>
      </c>
    </row>
    <row r="77" spans="1:6" x14ac:dyDescent="0.2">
      <c r="A77">
        <v>40</v>
      </c>
      <c r="B77" t="s">
        <v>6</v>
      </c>
      <c r="C77">
        <v>50</v>
      </c>
      <c r="D77">
        <v>53</v>
      </c>
      <c r="E77">
        <v>0.03</v>
      </c>
      <c r="F77">
        <f>LOG(ABS(C77-D77)+1/8,2)</f>
        <v>1.6438561897747248</v>
      </c>
    </row>
    <row r="78" spans="1:6" x14ac:dyDescent="0.2">
      <c r="A78">
        <v>2</v>
      </c>
      <c r="B78" t="s">
        <v>6</v>
      </c>
      <c r="C78">
        <v>45</v>
      </c>
      <c r="D78">
        <v>48</v>
      </c>
      <c r="E78">
        <v>0.03</v>
      </c>
      <c r="F78">
        <f>LOG(ABS(C78-D78)+1/8,2)</f>
        <v>1.6438561897747248</v>
      </c>
    </row>
    <row r="79" spans="1:6" x14ac:dyDescent="0.2">
      <c r="A79">
        <v>1</v>
      </c>
      <c r="B79" t="s">
        <v>6</v>
      </c>
      <c r="C79">
        <v>40</v>
      </c>
      <c r="D79">
        <v>43</v>
      </c>
      <c r="E79">
        <v>0.03</v>
      </c>
      <c r="F79">
        <f>LOG(ABS(C79-D79)+1/8,2)</f>
        <v>1.6438561897747248</v>
      </c>
    </row>
    <row r="80" spans="1:6" x14ac:dyDescent="0.2">
      <c r="A80">
        <v>28</v>
      </c>
      <c r="B80" t="s">
        <v>6</v>
      </c>
      <c r="C80">
        <v>40</v>
      </c>
      <c r="D80">
        <v>43</v>
      </c>
      <c r="E80">
        <v>0.03</v>
      </c>
      <c r="F80">
        <f>LOG(ABS(C80-D80)+1/8,2)</f>
        <v>1.6438561897747248</v>
      </c>
    </row>
    <row r="81" spans="1:6" x14ac:dyDescent="0.2">
      <c r="A81">
        <v>37</v>
      </c>
      <c r="B81" t="s">
        <v>6</v>
      </c>
      <c r="C81">
        <v>33</v>
      </c>
      <c r="D81">
        <v>36</v>
      </c>
      <c r="E81">
        <v>0.03</v>
      </c>
      <c r="F81">
        <f>LOG(ABS(C81-D81)+1/8,2)</f>
        <v>1.6438561897747248</v>
      </c>
    </row>
    <row r="82" spans="1:6" x14ac:dyDescent="0.2">
      <c r="A82">
        <v>37</v>
      </c>
      <c r="B82" t="s">
        <v>6</v>
      </c>
      <c r="C82">
        <v>30</v>
      </c>
      <c r="D82">
        <v>33</v>
      </c>
      <c r="E82">
        <v>0.03</v>
      </c>
      <c r="F82">
        <f>LOG(ABS(C82-D82)+1/8,2)</f>
        <v>1.6438561897747248</v>
      </c>
    </row>
    <row r="83" spans="1:6" x14ac:dyDescent="0.2">
      <c r="A83">
        <v>2</v>
      </c>
      <c r="B83" t="s">
        <v>6</v>
      </c>
      <c r="C83">
        <v>25</v>
      </c>
      <c r="D83">
        <v>28</v>
      </c>
      <c r="E83">
        <v>0.03</v>
      </c>
      <c r="F83">
        <f>LOG(ABS(C83-D83)+1/8,2)</f>
        <v>1.6438561897747248</v>
      </c>
    </row>
    <row r="84" spans="1:6" x14ac:dyDescent="0.2">
      <c r="A84">
        <v>14</v>
      </c>
      <c r="B84" t="s">
        <v>6</v>
      </c>
      <c r="C84">
        <v>25</v>
      </c>
      <c r="D84">
        <v>28</v>
      </c>
      <c r="E84">
        <v>0.03</v>
      </c>
      <c r="F84">
        <f>LOG(ABS(C84-D84)+1/8,2)</f>
        <v>1.6438561897747248</v>
      </c>
    </row>
    <row r="85" spans="1:6" x14ac:dyDescent="0.2">
      <c r="A85">
        <v>16</v>
      </c>
      <c r="B85" t="s">
        <v>6</v>
      </c>
      <c r="C85">
        <v>25</v>
      </c>
      <c r="D85">
        <v>28</v>
      </c>
      <c r="E85">
        <v>0.03</v>
      </c>
      <c r="F85">
        <f>LOG(ABS(C85-D85)+1/8,2)</f>
        <v>1.6438561897747248</v>
      </c>
    </row>
    <row r="86" spans="1:6" x14ac:dyDescent="0.2">
      <c r="A86">
        <v>59</v>
      </c>
      <c r="B86" t="s">
        <v>6</v>
      </c>
      <c r="C86">
        <v>25</v>
      </c>
      <c r="D86">
        <v>22</v>
      </c>
      <c r="E86">
        <v>0.03</v>
      </c>
      <c r="F86">
        <f>LOG(ABS(C86-D86)+1/8,2)</f>
        <v>1.6438561897747248</v>
      </c>
    </row>
    <row r="87" spans="1:6" x14ac:dyDescent="0.2">
      <c r="A87">
        <v>11</v>
      </c>
      <c r="B87" t="s">
        <v>6</v>
      </c>
      <c r="C87">
        <v>10</v>
      </c>
      <c r="D87">
        <v>13</v>
      </c>
      <c r="E87">
        <v>0.03</v>
      </c>
      <c r="F87">
        <f>LOG(ABS(C87-D87)+1/8,2)</f>
        <v>1.6438561897747248</v>
      </c>
    </row>
    <row r="88" spans="1:6" x14ac:dyDescent="0.2">
      <c r="A88">
        <v>22</v>
      </c>
      <c r="B88" t="s">
        <v>6</v>
      </c>
      <c r="C88">
        <v>10</v>
      </c>
      <c r="D88">
        <v>13</v>
      </c>
      <c r="E88">
        <v>0.03</v>
      </c>
      <c r="F88">
        <f>LOG(ABS(C88-D88)+1/8,2)</f>
        <v>1.6438561897747248</v>
      </c>
    </row>
    <row r="89" spans="1:6" x14ac:dyDescent="0.2">
      <c r="A89">
        <v>24</v>
      </c>
      <c r="B89" t="s">
        <v>6</v>
      </c>
      <c r="C89">
        <v>6</v>
      </c>
      <c r="D89">
        <v>9</v>
      </c>
      <c r="E89">
        <v>0.03</v>
      </c>
      <c r="F89">
        <f>LOG(ABS(C89-D89)+1/8,2)</f>
        <v>1.6438561897747248</v>
      </c>
    </row>
    <row r="90" spans="1:6" x14ac:dyDescent="0.2">
      <c r="A90">
        <v>33</v>
      </c>
      <c r="B90" t="s">
        <v>6</v>
      </c>
      <c r="C90">
        <v>10</v>
      </c>
      <c r="D90">
        <v>7</v>
      </c>
      <c r="E90">
        <v>0.03</v>
      </c>
      <c r="F90">
        <f>LOG(ABS(C90-D90)+1/8,2)</f>
        <v>1.6438561897747248</v>
      </c>
    </row>
    <row r="91" spans="1:6" x14ac:dyDescent="0.2">
      <c r="A91">
        <v>50</v>
      </c>
      <c r="B91" t="s">
        <v>6</v>
      </c>
      <c r="C91">
        <v>5</v>
      </c>
      <c r="D91">
        <v>2</v>
      </c>
      <c r="E91">
        <v>0.03</v>
      </c>
      <c r="F91">
        <f>LOG(ABS(C91-D91)+1/8,2)</f>
        <v>1.6438561897747248</v>
      </c>
    </row>
    <row r="92" spans="1:6" x14ac:dyDescent="0.2">
      <c r="A92">
        <v>9</v>
      </c>
      <c r="B92" t="s">
        <v>6</v>
      </c>
      <c r="C92">
        <v>95</v>
      </c>
      <c r="D92">
        <v>97</v>
      </c>
      <c r="E92">
        <v>0.02</v>
      </c>
      <c r="F92">
        <f>LOG(ABS(C92-D92)+1/8,2)</f>
        <v>1.0874628412503395</v>
      </c>
    </row>
    <row r="93" spans="1:6" x14ac:dyDescent="0.2">
      <c r="A93">
        <v>19</v>
      </c>
      <c r="B93" t="s">
        <v>6</v>
      </c>
      <c r="C93">
        <v>96</v>
      </c>
      <c r="D93">
        <v>94</v>
      </c>
      <c r="E93">
        <v>0.02</v>
      </c>
      <c r="F93">
        <f>LOG(ABS(C93-D93)+1/8,2)</f>
        <v>1.0874628412503395</v>
      </c>
    </row>
    <row r="94" spans="1:6" x14ac:dyDescent="0.2">
      <c r="A94">
        <v>39</v>
      </c>
      <c r="B94" t="s">
        <v>6</v>
      </c>
      <c r="C94">
        <v>90</v>
      </c>
      <c r="D94">
        <v>92</v>
      </c>
      <c r="E94">
        <v>0.02</v>
      </c>
      <c r="F94">
        <f>LOG(ABS(C94-D94)+1/8,2)</f>
        <v>1.0874628412503395</v>
      </c>
    </row>
    <row r="95" spans="1:6" x14ac:dyDescent="0.2">
      <c r="A95">
        <v>47</v>
      </c>
      <c r="B95" t="s">
        <v>6</v>
      </c>
      <c r="C95">
        <v>90</v>
      </c>
      <c r="D95">
        <v>88</v>
      </c>
      <c r="E95">
        <v>0.02</v>
      </c>
      <c r="F95">
        <f>LOG(ABS(C95-D95)+1/8,2)</f>
        <v>1.0874628412503395</v>
      </c>
    </row>
    <row r="96" spans="1:6" x14ac:dyDescent="0.2">
      <c r="A96">
        <v>59</v>
      </c>
      <c r="B96" t="s">
        <v>6</v>
      </c>
      <c r="C96">
        <v>90</v>
      </c>
      <c r="D96">
        <v>88</v>
      </c>
      <c r="E96">
        <v>0.02</v>
      </c>
      <c r="F96">
        <f>LOG(ABS(C96-D96)+1/8,2)</f>
        <v>1.0874628412503395</v>
      </c>
    </row>
    <row r="97" spans="1:6" x14ac:dyDescent="0.2">
      <c r="A97">
        <v>60</v>
      </c>
      <c r="B97" t="s">
        <v>6</v>
      </c>
      <c r="C97">
        <v>85</v>
      </c>
      <c r="D97">
        <v>83</v>
      </c>
      <c r="E97">
        <v>0.02</v>
      </c>
      <c r="F97">
        <f>LOG(ABS(C97-D97)+1/8,2)</f>
        <v>1.0874628412503395</v>
      </c>
    </row>
    <row r="98" spans="1:6" x14ac:dyDescent="0.2">
      <c r="A98">
        <v>29</v>
      </c>
      <c r="B98" t="s">
        <v>6</v>
      </c>
      <c r="C98">
        <v>80</v>
      </c>
      <c r="D98">
        <v>82</v>
      </c>
      <c r="E98">
        <v>0.02</v>
      </c>
      <c r="F98">
        <f>LOG(ABS(C98-D98)+1/8,2)</f>
        <v>1.0874628412503395</v>
      </c>
    </row>
    <row r="99" spans="1:6" x14ac:dyDescent="0.2">
      <c r="A99">
        <v>42</v>
      </c>
      <c r="B99" t="s">
        <v>6</v>
      </c>
      <c r="C99">
        <v>80</v>
      </c>
      <c r="D99">
        <v>82</v>
      </c>
      <c r="E99">
        <v>0.02</v>
      </c>
      <c r="F99">
        <f>LOG(ABS(C99-D99)+1/8,2)</f>
        <v>1.0874628412503395</v>
      </c>
    </row>
    <row r="100" spans="1:6" x14ac:dyDescent="0.2">
      <c r="A100">
        <v>29</v>
      </c>
      <c r="B100" t="s">
        <v>6</v>
      </c>
      <c r="C100">
        <v>77</v>
      </c>
      <c r="D100">
        <v>79</v>
      </c>
      <c r="E100">
        <v>0.02</v>
      </c>
      <c r="F100">
        <f>LOG(ABS(C100-D100)+1/8,2)</f>
        <v>1.0874628412503395</v>
      </c>
    </row>
    <row r="101" spans="1:6" x14ac:dyDescent="0.2">
      <c r="A101">
        <v>48</v>
      </c>
      <c r="B101" t="s">
        <v>6</v>
      </c>
      <c r="C101">
        <v>80</v>
      </c>
      <c r="D101">
        <v>78</v>
      </c>
      <c r="E101">
        <v>0.02</v>
      </c>
      <c r="F101">
        <f>LOG(ABS(C101-D101)+1/8,2)</f>
        <v>1.0874628412503395</v>
      </c>
    </row>
    <row r="102" spans="1:6" x14ac:dyDescent="0.2">
      <c r="A102">
        <v>21</v>
      </c>
      <c r="B102" t="s">
        <v>6</v>
      </c>
      <c r="C102">
        <v>80</v>
      </c>
      <c r="D102">
        <v>78</v>
      </c>
      <c r="E102">
        <v>0.02</v>
      </c>
      <c r="F102">
        <f>LOG(ABS(C102-D102)+1/8,2)</f>
        <v>1.0874628412503395</v>
      </c>
    </row>
    <row r="103" spans="1:6" x14ac:dyDescent="0.2">
      <c r="A103">
        <v>14</v>
      </c>
      <c r="B103" t="s">
        <v>6</v>
      </c>
      <c r="C103">
        <v>75</v>
      </c>
      <c r="D103">
        <v>73</v>
      </c>
      <c r="E103">
        <v>0.02</v>
      </c>
      <c r="F103">
        <f>LOG(ABS(C103-D103)+1/8,2)</f>
        <v>1.0874628412503395</v>
      </c>
    </row>
    <row r="104" spans="1:6" x14ac:dyDescent="0.2">
      <c r="A104">
        <v>41</v>
      </c>
      <c r="B104" t="s">
        <v>6</v>
      </c>
      <c r="C104">
        <v>66</v>
      </c>
      <c r="D104">
        <v>68</v>
      </c>
      <c r="E104">
        <v>0.02</v>
      </c>
      <c r="F104">
        <f>LOG(ABS(C104-D104)+1/8,2)</f>
        <v>1.0874628412503395</v>
      </c>
    </row>
    <row r="105" spans="1:6" x14ac:dyDescent="0.2">
      <c r="A105">
        <v>35</v>
      </c>
      <c r="B105" t="s">
        <v>6</v>
      </c>
      <c r="C105">
        <v>66</v>
      </c>
      <c r="D105">
        <v>64</v>
      </c>
      <c r="E105">
        <v>0.02</v>
      </c>
      <c r="F105">
        <f>LOG(ABS(C105-D105)+1/8,2)</f>
        <v>1.0874628412503395</v>
      </c>
    </row>
    <row r="106" spans="1:6" x14ac:dyDescent="0.2">
      <c r="A106">
        <v>22</v>
      </c>
      <c r="B106" t="s">
        <v>6</v>
      </c>
      <c r="C106">
        <v>60</v>
      </c>
      <c r="D106">
        <v>58</v>
      </c>
      <c r="E106">
        <v>0.02</v>
      </c>
      <c r="F106">
        <f>LOG(ABS(C106-D106)+1/8,2)</f>
        <v>1.0874628412503395</v>
      </c>
    </row>
    <row r="107" spans="1:6" x14ac:dyDescent="0.2">
      <c r="A107">
        <v>34</v>
      </c>
      <c r="B107" t="s">
        <v>6</v>
      </c>
      <c r="C107">
        <v>50</v>
      </c>
      <c r="D107">
        <v>48</v>
      </c>
      <c r="E107">
        <v>0.02</v>
      </c>
      <c r="F107">
        <f>LOG(ABS(C107-D107)+1/8,2)</f>
        <v>1.0874628412503395</v>
      </c>
    </row>
    <row r="108" spans="1:6" x14ac:dyDescent="0.2">
      <c r="A108">
        <v>19</v>
      </c>
      <c r="B108" t="s">
        <v>6</v>
      </c>
      <c r="C108">
        <v>50</v>
      </c>
      <c r="D108">
        <v>48</v>
      </c>
      <c r="E108">
        <v>0.02</v>
      </c>
      <c r="F108">
        <f>LOG(ABS(C108-D108)+1/8,2)</f>
        <v>1.0874628412503395</v>
      </c>
    </row>
    <row r="109" spans="1:6" x14ac:dyDescent="0.2">
      <c r="A109">
        <v>20</v>
      </c>
      <c r="B109" t="s">
        <v>6</v>
      </c>
      <c r="C109">
        <v>50</v>
      </c>
      <c r="D109">
        <v>48</v>
      </c>
      <c r="E109">
        <v>0.02</v>
      </c>
      <c r="F109">
        <f>LOG(ABS(C109-D109)+1/8,2)</f>
        <v>1.0874628412503395</v>
      </c>
    </row>
    <row r="110" spans="1:6" x14ac:dyDescent="0.2">
      <c r="A110">
        <v>23</v>
      </c>
      <c r="B110" t="s">
        <v>6</v>
      </c>
      <c r="C110">
        <v>40</v>
      </c>
      <c r="D110">
        <v>42</v>
      </c>
      <c r="E110">
        <v>0.02</v>
      </c>
      <c r="F110">
        <f>LOG(ABS(C110-D110)+1/8,2)</f>
        <v>1.0874628412503395</v>
      </c>
    </row>
    <row r="111" spans="1:6" x14ac:dyDescent="0.2">
      <c r="A111">
        <v>25</v>
      </c>
      <c r="B111" t="s">
        <v>6</v>
      </c>
      <c r="C111">
        <v>40</v>
      </c>
      <c r="D111">
        <v>42</v>
      </c>
      <c r="E111">
        <v>0.02</v>
      </c>
      <c r="F111">
        <f>LOG(ABS(C111-D111)+1/8,2)</f>
        <v>1.0874628412503395</v>
      </c>
    </row>
    <row r="112" spans="1:6" x14ac:dyDescent="0.2">
      <c r="A112">
        <v>3</v>
      </c>
      <c r="B112" t="s">
        <v>6</v>
      </c>
      <c r="C112">
        <v>40</v>
      </c>
      <c r="D112">
        <v>42</v>
      </c>
      <c r="E112">
        <v>0.02</v>
      </c>
      <c r="F112">
        <f>LOG(ABS(C112-D112)+1/8,2)</f>
        <v>1.0874628412503395</v>
      </c>
    </row>
    <row r="113" spans="1:6" x14ac:dyDescent="0.2">
      <c r="A113">
        <v>12</v>
      </c>
      <c r="B113" t="s">
        <v>6</v>
      </c>
      <c r="C113">
        <v>40</v>
      </c>
      <c r="D113">
        <v>42</v>
      </c>
      <c r="E113">
        <v>0.02</v>
      </c>
      <c r="F113">
        <f>LOG(ABS(C113-D113)+1/8,2)</f>
        <v>1.0874628412503395</v>
      </c>
    </row>
    <row r="114" spans="1:6" x14ac:dyDescent="0.2">
      <c r="A114">
        <v>52</v>
      </c>
      <c r="B114" t="s">
        <v>6</v>
      </c>
      <c r="C114">
        <v>40</v>
      </c>
      <c r="D114">
        <v>42</v>
      </c>
      <c r="E114">
        <v>0.02</v>
      </c>
      <c r="F114">
        <f>LOG(ABS(C114-D114)+1/8,2)</f>
        <v>1.0874628412503395</v>
      </c>
    </row>
    <row r="115" spans="1:6" x14ac:dyDescent="0.2">
      <c r="A115">
        <v>55</v>
      </c>
      <c r="B115" t="s">
        <v>6</v>
      </c>
      <c r="C115">
        <v>35</v>
      </c>
      <c r="D115">
        <v>33</v>
      </c>
      <c r="E115">
        <v>0.02</v>
      </c>
      <c r="F115">
        <f>LOG(ABS(C115-D115)+1/8,2)</f>
        <v>1.0874628412503395</v>
      </c>
    </row>
    <row r="116" spans="1:6" x14ac:dyDescent="0.2">
      <c r="A116">
        <v>4</v>
      </c>
      <c r="B116" t="s">
        <v>6</v>
      </c>
      <c r="C116">
        <v>30</v>
      </c>
      <c r="D116">
        <v>32</v>
      </c>
      <c r="E116">
        <v>0.02</v>
      </c>
      <c r="F116">
        <f>LOG(ABS(C116-D116)+1/8,2)</f>
        <v>1.0874628412503395</v>
      </c>
    </row>
    <row r="117" spans="1:6" x14ac:dyDescent="0.2">
      <c r="A117">
        <v>33</v>
      </c>
      <c r="B117" t="s">
        <v>6</v>
      </c>
      <c r="C117">
        <v>27</v>
      </c>
      <c r="D117">
        <v>29</v>
      </c>
      <c r="E117">
        <v>0.02</v>
      </c>
      <c r="F117">
        <f>LOG(ABS(C117-D117)+1/8,2)</f>
        <v>1.0874628412503395</v>
      </c>
    </row>
    <row r="118" spans="1:6" x14ac:dyDescent="0.2">
      <c r="A118">
        <v>52</v>
      </c>
      <c r="B118" t="s">
        <v>6</v>
      </c>
      <c r="C118">
        <v>25</v>
      </c>
      <c r="D118">
        <v>27</v>
      </c>
      <c r="E118">
        <v>0.02</v>
      </c>
      <c r="F118">
        <f>LOG(ABS(C118-D118)+1/8,2)</f>
        <v>1.0874628412503395</v>
      </c>
    </row>
    <row r="119" spans="1:6" x14ac:dyDescent="0.2">
      <c r="A119">
        <v>32</v>
      </c>
      <c r="B119" t="s">
        <v>6</v>
      </c>
      <c r="C119">
        <v>25</v>
      </c>
      <c r="D119">
        <v>27</v>
      </c>
      <c r="E119">
        <v>0.02</v>
      </c>
      <c r="F119">
        <f>LOG(ABS(C119-D119)+1/8,2)</f>
        <v>1.0874628412503395</v>
      </c>
    </row>
    <row r="120" spans="1:6" x14ac:dyDescent="0.2">
      <c r="A120">
        <v>34</v>
      </c>
      <c r="B120" t="s">
        <v>6</v>
      </c>
      <c r="C120">
        <v>22</v>
      </c>
      <c r="D120">
        <v>24</v>
      </c>
      <c r="E120">
        <v>0.02</v>
      </c>
      <c r="F120">
        <f>LOG(ABS(C120-D120)+1/8,2)</f>
        <v>1.0874628412503395</v>
      </c>
    </row>
    <row r="121" spans="1:6" x14ac:dyDescent="0.2">
      <c r="A121">
        <v>4</v>
      </c>
      <c r="B121" t="s">
        <v>6</v>
      </c>
      <c r="C121">
        <v>25</v>
      </c>
      <c r="D121">
        <v>23</v>
      </c>
      <c r="E121">
        <v>0.02</v>
      </c>
      <c r="F121">
        <f>LOG(ABS(C121-D121)+1/8,2)</f>
        <v>1.0874628412503395</v>
      </c>
    </row>
    <row r="122" spans="1:6" x14ac:dyDescent="0.2">
      <c r="A122">
        <v>48</v>
      </c>
      <c r="B122" t="s">
        <v>6</v>
      </c>
      <c r="C122">
        <v>25</v>
      </c>
      <c r="D122">
        <v>23</v>
      </c>
      <c r="E122">
        <v>0.02</v>
      </c>
      <c r="F122">
        <f>LOG(ABS(C122-D122)+1/8,2)</f>
        <v>1.0874628412503395</v>
      </c>
    </row>
    <row r="123" spans="1:6" x14ac:dyDescent="0.2">
      <c r="A123">
        <v>44</v>
      </c>
      <c r="B123" t="s">
        <v>6</v>
      </c>
      <c r="C123">
        <v>25</v>
      </c>
      <c r="D123">
        <v>23</v>
      </c>
      <c r="E123">
        <v>0.02</v>
      </c>
      <c r="F123">
        <f>LOG(ABS(C123-D123)+1/8,2)</f>
        <v>1.0874628412503395</v>
      </c>
    </row>
    <row r="124" spans="1:6" x14ac:dyDescent="0.2">
      <c r="A124">
        <v>5</v>
      </c>
      <c r="B124" t="s">
        <v>6</v>
      </c>
      <c r="C124">
        <v>25</v>
      </c>
      <c r="D124">
        <v>23</v>
      </c>
      <c r="E124">
        <v>0.02</v>
      </c>
      <c r="F124">
        <f>LOG(ABS(C124-D124)+1/8,2)</f>
        <v>1.0874628412503395</v>
      </c>
    </row>
    <row r="125" spans="1:6" x14ac:dyDescent="0.2">
      <c r="A125">
        <v>47</v>
      </c>
      <c r="B125" t="s">
        <v>6</v>
      </c>
      <c r="C125">
        <v>25</v>
      </c>
      <c r="D125">
        <v>23</v>
      </c>
      <c r="E125">
        <v>0.02</v>
      </c>
      <c r="F125">
        <f>LOG(ABS(C125-D125)+1/8,2)</f>
        <v>1.0874628412503395</v>
      </c>
    </row>
    <row r="126" spans="1:6" x14ac:dyDescent="0.2">
      <c r="A126">
        <v>26</v>
      </c>
      <c r="B126" t="s">
        <v>6</v>
      </c>
      <c r="C126">
        <v>20</v>
      </c>
      <c r="D126">
        <v>22</v>
      </c>
      <c r="E126">
        <v>0.02</v>
      </c>
      <c r="F126">
        <f>LOG(ABS(C126-D126)+1/8,2)</f>
        <v>1.0874628412503395</v>
      </c>
    </row>
    <row r="127" spans="1:6" x14ac:dyDescent="0.2">
      <c r="A127">
        <v>7</v>
      </c>
      <c r="B127" t="s">
        <v>6</v>
      </c>
      <c r="C127">
        <v>15</v>
      </c>
      <c r="D127">
        <v>17</v>
      </c>
      <c r="E127">
        <v>0.02</v>
      </c>
      <c r="F127">
        <f>LOG(ABS(C127-D127)+1/8,2)</f>
        <v>1.0874628412503395</v>
      </c>
    </row>
    <row r="128" spans="1:6" x14ac:dyDescent="0.2">
      <c r="A128">
        <v>28</v>
      </c>
      <c r="B128" t="s">
        <v>6</v>
      </c>
      <c r="C128">
        <v>14</v>
      </c>
      <c r="D128">
        <v>12</v>
      </c>
      <c r="E128">
        <v>0.02</v>
      </c>
      <c r="F128">
        <f>LOG(ABS(C128-D128)+1/8,2)</f>
        <v>1.0874628412503395</v>
      </c>
    </row>
    <row r="129" spans="1:6" x14ac:dyDescent="0.2">
      <c r="A129">
        <v>58</v>
      </c>
      <c r="B129" t="s">
        <v>6</v>
      </c>
      <c r="C129">
        <v>12</v>
      </c>
      <c r="D129">
        <v>10</v>
      </c>
      <c r="E129">
        <v>0.02</v>
      </c>
      <c r="F129">
        <f>LOG(ABS(C129-D129)+1/8,2)</f>
        <v>1.0874628412503395</v>
      </c>
    </row>
    <row r="130" spans="1:6" x14ac:dyDescent="0.2">
      <c r="A130">
        <v>18</v>
      </c>
      <c r="B130" t="s">
        <v>6</v>
      </c>
      <c r="C130">
        <v>12</v>
      </c>
      <c r="D130">
        <v>10</v>
      </c>
      <c r="E130">
        <v>0.02</v>
      </c>
      <c r="F130">
        <f>LOG(ABS(C130-D130)+1/8,2)</f>
        <v>1.0874628412503395</v>
      </c>
    </row>
    <row r="131" spans="1:6" x14ac:dyDescent="0.2">
      <c r="A131">
        <v>45</v>
      </c>
      <c r="B131" t="s">
        <v>6</v>
      </c>
      <c r="C131">
        <v>10</v>
      </c>
      <c r="D131">
        <v>8</v>
      </c>
      <c r="E131">
        <v>0.02</v>
      </c>
      <c r="F131">
        <f>LOG(ABS(C131-D131)+1/8,2)</f>
        <v>1.0874628412503395</v>
      </c>
    </row>
    <row r="132" spans="1:6" x14ac:dyDescent="0.2">
      <c r="A132">
        <v>3</v>
      </c>
      <c r="B132" t="s">
        <v>6</v>
      </c>
      <c r="C132">
        <v>8</v>
      </c>
      <c r="D132">
        <v>6</v>
      </c>
      <c r="E132">
        <v>0.02</v>
      </c>
      <c r="F132">
        <f>LOG(ABS(C132-D132)+1/8,2)</f>
        <v>1.0874628412503395</v>
      </c>
    </row>
    <row r="133" spans="1:6" x14ac:dyDescent="0.2">
      <c r="A133">
        <v>9</v>
      </c>
      <c r="B133" t="s">
        <v>6</v>
      </c>
      <c r="C133">
        <v>8</v>
      </c>
      <c r="D133">
        <v>6</v>
      </c>
      <c r="E133">
        <v>0.02</v>
      </c>
      <c r="F133">
        <f>LOG(ABS(C133-D133)+1/8,2)</f>
        <v>1.0874628412503395</v>
      </c>
    </row>
    <row r="134" spans="1:6" x14ac:dyDescent="0.2">
      <c r="A134">
        <v>22</v>
      </c>
      <c r="B134" t="s">
        <v>6</v>
      </c>
      <c r="C134">
        <v>3</v>
      </c>
      <c r="D134">
        <v>1</v>
      </c>
      <c r="E134">
        <v>0.02</v>
      </c>
      <c r="F134">
        <f>LOG(ABS(C134-D134)+1/8,2)</f>
        <v>1.0874628412503395</v>
      </c>
    </row>
    <row r="135" spans="1:6" x14ac:dyDescent="0.2">
      <c r="A135">
        <v>47</v>
      </c>
      <c r="B135" t="s">
        <v>6</v>
      </c>
      <c r="C135">
        <v>3</v>
      </c>
      <c r="D135">
        <v>1</v>
      </c>
      <c r="E135">
        <v>0.02</v>
      </c>
      <c r="F135">
        <f>LOG(ABS(C135-D135)+1/8,2)</f>
        <v>1.0874628412503395</v>
      </c>
    </row>
    <row r="136" spans="1:6" x14ac:dyDescent="0.2">
      <c r="A136">
        <v>6</v>
      </c>
      <c r="B136" t="s">
        <v>6</v>
      </c>
      <c r="C136">
        <v>95</v>
      </c>
      <c r="D136">
        <v>96</v>
      </c>
      <c r="E136">
        <v>0.01</v>
      </c>
      <c r="F136">
        <f>LOG(ABS(C136-D136)+1/8,2)</f>
        <v>0.16992500144231237</v>
      </c>
    </row>
    <row r="137" spans="1:6" x14ac:dyDescent="0.2">
      <c r="A137">
        <v>48</v>
      </c>
      <c r="B137" t="s">
        <v>6</v>
      </c>
      <c r="C137">
        <v>95</v>
      </c>
      <c r="D137">
        <v>94</v>
      </c>
      <c r="E137">
        <v>0.01</v>
      </c>
      <c r="F137">
        <f>LOG(ABS(C137-D137)+1/8,2)</f>
        <v>0.16992500144231237</v>
      </c>
    </row>
    <row r="138" spans="1:6" x14ac:dyDescent="0.2">
      <c r="A138">
        <v>14</v>
      </c>
      <c r="B138" t="s">
        <v>6</v>
      </c>
      <c r="C138">
        <v>90</v>
      </c>
      <c r="D138">
        <v>91</v>
      </c>
      <c r="E138">
        <v>0.01</v>
      </c>
      <c r="F138">
        <f>LOG(ABS(C138-D138)+1/8,2)</f>
        <v>0.16992500144231237</v>
      </c>
    </row>
    <row r="139" spans="1:6" x14ac:dyDescent="0.2">
      <c r="A139">
        <v>3</v>
      </c>
      <c r="B139" t="s">
        <v>6</v>
      </c>
      <c r="C139">
        <v>90</v>
      </c>
      <c r="D139">
        <v>89</v>
      </c>
      <c r="E139">
        <v>0.01</v>
      </c>
      <c r="F139">
        <f>LOG(ABS(C139-D139)+1/8,2)</f>
        <v>0.16992500144231237</v>
      </c>
    </row>
    <row r="140" spans="1:6" x14ac:dyDescent="0.2">
      <c r="A140">
        <v>41</v>
      </c>
      <c r="B140" t="s">
        <v>6</v>
      </c>
      <c r="C140">
        <v>80</v>
      </c>
      <c r="D140">
        <v>81</v>
      </c>
      <c r="E140">
        <v>0.01</v>
      </c>
      <c r="F140">
        <f>LOG(ABS(C140-D140)+1/8,2)</f>
        <v>0.16992500144231237</v>
      </c>
    </row>
    <row r="141" spans="1:6" x14ac:dyDescent="0.2">
      <c r="A141">
        <v>5</v>
      </c>
      <c r="B141" t="s">
        <v>6</v>
      </c>
      <c r="C141">
        <v>80</v>
      </c>
      <c r="D141">
        <v>81</v>
      </c>
      <c r="E141">
        <v>0.01</v>
      </c>
      <c r="F141">
        <f>LOG(ABS(C141-D141)+1/8,2)</f>
        <v>0.16992500144231237</v>
      </c>
    </row>
    <row r="142" spans="1:6" x14ac:dyDescent="0.2">
      <c r="A142">
        <v>47</v>
      </c>
      <c r="B142" t="s">
        <v>6</v>
      </c>
      <c r="C142">
        <v>80</v>
      </c>
      <c r="D142">
        <v>81</v>
      </c>
      <c r="E142">
        <v>0.01</v>
      </c>
      <c r="F142">
        <f>LOG(ABS(C142-D142)+1/8,2)</f>
        <v>0.16992500144231237</v>
      </c>
    </row>
    <row r="143" spans="1:6" x14ac:dyDescent="0.2">
      <c r="A143">
        <v>18</v>
      </c>
      <c r="B143" t="s">
        <v>6</v>
      </c>
      <c r="C143">
        <v>80</v>
      </c>
      <c r="D143">
        <v>79</v>
      </c>
      <c r="E143">
        <v>0.01</v>
      </c>
      <c r="F143">
        <f>LOG(ABS(C143-D143)+1/8,2)</f>
        <v>0.16992500144231237</v>
      </c>
    </row>
    <row r="144" spans="1:6" x14ac:dyDescent="0.2">
      <c r="A144">
        <v>59</v>
      </c>
      <c r="B144" t="s">
        <v>6</v>
      </c>
      <c r="C144">
        <v>80</v>
      </c>
      <c r="D144">
        <v>79</v>
      </c>
      <c r="E144">
        <v>0.01</v>
      </c>
      <c r="F144">
        <f>LOG(ABS(C144-D144)+1/8,2)</f>
        <v>0.16992500144231237</v>
      </c>
    </row>
    <row r="145" spans="1:6" x14ac:dyDescent="0.2">
      <c r="A145">
        <v>51</v>
      </c>
      <c r="B145" t="s">
        <v>6</v>
      </c>
      <c r="C145">
        <v>75</v>
      </c>
      <c r="D145">
        <v>76</v>
      </c>
      <c r="E145">
        <v>0.01</v>
      </c>
      <c r="F145">
        <f>LOG(ABS(C145-D145)+1/8,2)</f>
        <v>0.16992500144231237</v>
      </c>
    </row>
    <row r="146" spans="1:6" x14ac:dyDescent="0.2">
      <c r="A146">
        <v>31</v>
      </c>
      <c r="B146" t="s">
        <v>6</v>
      </c>
      <c r="C146">
        <v>75</v>
      </c>
      <c r="D146">
        <v>74</v>
      </c>
      <c r="E146">
        <v>0.01</v>
      </c>
      <c r="F146">
        <f>LOG(ABS(C146-D146)+1/8,2)</f>
        <v>0.16992500144231237</v>
      </c>
    </row>
    <row r="147" spans="1:6" x14ac:dyDescent="0.2">
      <c r="A147">
        <v>26</v>
      </c>
      <c r="B147" t="s">
        <v>6</v>
      </c>
      <c r="C147">
        <v>70</v>
      </c>
      <c r="D147">
        <v>71</v>
      </c>
      <c r="E147">
        <v>0.01</v>
      </c>
      <c r="F147">
        <f>LOG(ABS(C147-D147)+1/8,2)</f>
        <v>0.16992500144231237</v>
      </c>
    </row>
    <row r="148" spans="1:6" x14ac:dyDescent="0.2">
      <c r="A148">
        <v>47</v>
      </c>
      <c r="B148" t="s">
        <v>6</v>
      </c>
      <c r="C148">
        <v>70</v>
      </c>
      <c r="D148">
        <v>71</v>
      </c>
      <c r="E148">
        <v>0.01</v>
      </c>
      <c r="F148">
        <f>LOG(ABS(C148-D148)+1/8,2)</f>
        <v>0.16992500144231237</v>
      </c>
    </row>
    <row r="149" spans="1:6" x14ac:dyDescent="0.2">
      <c r="A149">
        <v>27</v>
      </c>
      <c r="B149" t="s">
        <v>6</v>
      </c>
      <c r="C149">
        <v>70</v>
      </c>
      <c r="D149">
        <v>69</v>
      </c>
      <c r="E149">
        <v>0.01</v>
      </c>
      <c r="F149">
        <f>LOG(ABS(C149-D149)+1/8,2)</f>
        <v>0.16992500144231237</v>
      </c>
    </row>
    <row r="150" spans="1:6" x14ac:dyDescent="0.2">
      <c r="A150">
        <v>60</v>
      </c>
      <c r="B150" t="s">
        <v>6</v>
      </c>
      <c r="C150">
        <v>65</v>
      </c>
      <c r="D150">
        <v>66</v>
      </c>
      <c r="E150">
        <v>0.01</v>
      </c>
      <c r="F150">
        <f>LOG(ABS(C150-D150)+1/8,2)</f>
        <v>0.16992500144231237</v>
      </c>
    </row>
    <row r="151" spans="1:6" x14ac:dyDescent="0.2">
      <c r="A151">
        <v>23</v>
      </c>
      <c r="B151" t="s">
        <v>6</v>
      </c>
      <c r="C151">
        <v>65</v>
      </c>
      <c r="D151">
        <v>64</v>
      </c>
      <c r="E151">
        <v>0.01</v>
      </c>
      <c r="F151">
        <f>LOG(ABS(C151-D151)+1/8,2)</f>
        <v>0.16992500144231237</v>
      </c>
    </row>
    <row r="152" spans="1:6" x14ac:dyDescent="0.2">
      <c r="A152">
        <v>58</v>
      </c>
      <c r="B152" t="s">
        <v>6</v>
      </c>
      <c r="C152">
        <v>55</v>
      </c>
      <c r="D152">
        <v>54</v>
      </c>
      <c r="E152">
        <v>0.01</v>
      </c>
      <c r="F152">
        <f>LOG(ABS(C152-D152)+1/8,2)</f>
        <v>0.16992500144231237</v>
      </c>
    </row>
    <row r="153" spans="1:6" x14ac:dyDescent="0.2">
      <c r="A153">
        <v>22</v>
      </c>
      <c r="B153" t="s">
        <v>6</v>
      </c>
      <c r="C153">
        <v>53</v>
      </c>
      <c r="D153">
        <v>52</v>
      </c>
      <c r="E153">
        <v>0.01</v>
      </c>
      <c r="F153">
        <f>LOG(ABS(C153-D153)+1/8,2)</f>
        <v>0.16992500144231237</v>
      </c>
    </row>
    <row r="154" spans="1:6" x14ac:dyDescent="0.2">
      <c r="A154">
        <v>39</v>
      </c>
      <c r="B154" t="s">
        <v>6</v>
      </c>
      <c r="C154">
        <v>50</v>
      </c>
      <c r="D154">
        <v>51</v>
      </c>
      <c r="E154">
        <v>0.01</v>
      </c>
      <c r="F154">
        <f>LOG(ABS(C154-D154)+1/8,2)</f>
        <v>0.16992500144231237</v>
      </c>
    </row>
    <row r="155" spans="1:6" x14ac:dyDescent="0.2">
      <c r="A155">
        <v>58</v>
      </c>
      <c r="B155" t="s">
        <v>6</v>
      </c>
      <c r="C155">
        <v>50</v>
      </c>
      <c r="D155">
        <v>51</v>
      </c>
      <c r="E155">
        <v>0.01</v>
      </c>
      <c r="F155">
        <f>LOG(ABS(C155-D155)+1/8,2)</f>
        <v>0.16992500144231237</v>
      </c>
    </row>
    <row r="156" spans="1:6" x14ac:dyDescent="0.2">
      <c r="A156">
        <v>24</v>
      </c>
      <c r="B156" t="s">
        <v>6</v>
      </c>
      <c r="C156">
        <v>40</v>
      </c>
      <c r="D156">
        <v>39</v>
      </c>
      <c r="E156">
        <v>0.01</v>
      </c>
      <c r="F156">
        <f>LOG(ABS(C156-D156)+1/8,2)</f>
        <v>0.16992500144231237</v>
      </c>
    </row>
    <row r="157" spans="1:6" x14ac:dyDescent="0.2">
      <c r="A157">
        <v>48</v>
      </c>
      <c r="B157" t="s">
        <v>6</v>
      </c>
      <c r="C157">
        <v>40</v>
      </c>
      <c r="D157">
        <v>39</v>
      </c>
      <c r="E157">
        <v>0.01</v>
      </c>
      <c r="F157">
        <f>LOG(ABS(C157-D157)+1/8,2)</f>
        <v>0.16992500144231237</v>
      </c>
    </row>
    <row r="158" spans="1:6" x14ac:dyDescent="0.2">
      <c r="A158">
        <v>17</v>
      </c>
      <c r="B158" t="s">
        <v>6</v>
      </c>
      <c r="C158">
        <v>35</v>
      </c>
      <c r="D158">
        <v>34</v>
      </c>
      <c r="E158">
        <v>0.01</v>
      </c>
      <c r="F158">
        <f>LOG(ABS(C158-D158)+1/8,2)</f>
        <v>0.16992500144231237</v>
      </c>
    </row>
    <row r="159" spans="1:6" x14ac:dyDescent="0.2">
      <c r="A159">
        <v>35</v>
      </c>
      <c r="B159" t="s">
        <v>6</v>
      </c>
      <c r="C159">
        <v>33</v>
      </c>
      <c r="D159">
        <v>32</v>
      </c>
      <c r="E159">
        <v>0.01</v>
      </c>
      <c r="F159">
        <f>LOG(ABS(C159-D159)+1/8,2)</f>
        <v>0.16992500144231237</v>
      </c>
    </row>
    <row r="160" spans="1:6" x14ac:dyDescent="0.2">
      <c r="A160">
        <v>53</v>
      </c>
      <c r="B160" t="s">
        <v>6</v>
      </c>
      <c r="C160">
        <v>30</v>
      </c>
      <c r="D160">
        <v>29</v>
      </c>
      <c r="E160">
        <v>0.01</v>
      </c>
      <c r="F160">
        <f>LOG(ABS(C160-D160)+1/8,2)</f>
        <v>0.16992500144231237</v>
      </c>
    </row>
    <row r="161" spans="1:6" x14ac:dyDescent="0.2">
      <c r="A161">
        <v>16</v>
      </c>
      <c r="B161" t="s">
        <v>6</v>
      </c>
      <c r="C161">
        <v>25</v>
      </c>
      <c r="D161">
        <v>26</v>
      </c>
      <c r="E161">
        <v>0.01</v>
      </c>
      <c r="F161">
        <f>LOG(ABS(C161-D161)+1/8,2)</f>
        <v>0.16992500144231237</v>
      </c>
    </row>
    <row r="162" spans="1:6" x14ac:dyDescent="0.2">
      <c r="A162">
        <v>54</v>
      </c>
      <c r="B162" t="s">
        <v>6</v>
      </c>
      <c r="C162">
        <v>25</v>
      </c>
      <c r="D162">
        <v>26</v>
      </c>
      <c r="E162">
        <v>0.01</v>
      </c>
      <c r="F162">
        <f>LOG(ABS(C162-D162)+1/8,2)</f>
        <v>0.16992500144231237</v>
      </c>
    </row>
    <row r="163" spans="1:6" x14ac:dyDescent="0.2">
      <c r="A163">
        <v>31</v>
      </c>
      <c r="B163" t="s">
        <v>6</v>
      </c>
      <c r="C163">
        <v>24</v>
      </c>
      <c r="D163">
        <v>25</v>
      </c>
      <c r="E163">
        <v>0.01</v>
      </c>
      <c r="F163">
        <f>LOG(ABS(C163-D163)+1/8,2)</f>
        <v>0.16992500144231237</v>
      </c>
    </row>
    <row r="164" spans="1:6" x14ac:dyDescent="0.2">
      <c r="A164">
        <v>27</v>
      </c>
      <c r="B164" t="s">
        <v>6</v>
      </c>
      <c r="C164">
        <v>25</v>
      </c>
      <c r="D164">
        <v>24</v>
      </c>
      <c r="E164">
        <v>0.01</v>
      </c>
      <c r="F164">
        <f>LOG(ABS(C164-D164)+1/8,2)</f>
        <v>0.16992500144231237</v>
      </c>
    </row>
    <row r="165" spans="1:6" x14ac:dyDescent="0.2">
      <c r="A165">
        <v>46</v>
      </c>
      <c r="B165" t="s">
        <v>6</v>
      </c>
      <c r="C165">
        <v>25</v>
      </c>
      <c r="D165">
        <v>24</v>
      </c>
      <c r="E165">
        <v>0.01</v>
      </c>
      <c r="F165">
        <f>LOG(ABS(C165-D165)+1/8,2)</f>
        <v>0.16992500144231237</v>
      </c>
    </row>
    <row r="166" spans="1:6" x14ac:dyDescent="0.2">
      <c r="A166">
        <v>46</v>
      </c>
      <c r="B166" t="s">
        <v>6</v>
      </c>
      <c r="C166">
        <v>22</v>
      </c>
      <c r="D166">
        <v>21</v>
      </c>
      <c r="E166">
        <v>0.01</v>
      </c>
      <c r="F166">
        <f>LOG(ABS(C166-D166)+1/8,2)</f>
        <v>0.16992500144231237</v>
      </c>
    </row>
    <row r="167" spans="1:6" x14ac:dyDescent="0.2">
      <c r="A167">
        <v>4</v>
      </c>
      <c r="B167" t="s">
        <v>6</v>
      </c>
      <c r="C167">
        <v>20</v>
      </c>
      <c r="D167">
        <v>21</v>
      </c>
      <c r="E167">
        <v>0.01</v>
      </c>
      <c r="F167">
        <f>LOG(ABS(C167-D167)+1/8,2)</f>
        <v>0.16992500144231237</v>
      </c>
    </row>
    <row r="168" spans="1:6" x14ac:dyDescent="0.2">
      <c r="A168">
        <v>7</v>
      </c>
      <c r="B168" t="s">
        <v>6</v>
      </c>
      <c r="C168">
        <v>20</v>
      </c>
      <c r="D168">
        <v>21</v>
      </c>
      <c r="E168">
        <v>0.01</v>
      </c>
      <c r="F168">
        <f>LOG(ABS(C168-D168)+1/8,2)</f>
        <v>0.16992500144231237</v>
      </c>
    </row>
    <row r="169" spans="1:6" x14ac:dyDescent="0.2">
      <c r="A169">
        <v>46</v>
      </c>
      <c r="B169" t="s">
        <v>6</v>
      </c>
      <c r="C169">
        <v>20</v>
      </c>
      <c r="D169">
        <v>21</v>
      </c>
      <c r="E169">
        <v>0.01</v>
      </c>
      <c r="F169">
        <f>LOG(ABS(C169-D169)+1/8,2)</f>
        <v>0.16992500144231237</v>
      </c>
    </row>
    <row r="170" spans="1:6" x14ac:dyDescent="0.2">
      <c r="A170">
        <v>9</v>
      </c>
      <c r="B170" t="s">
        <v>6</v>
      </c>
      <c r="C170">
        <v>20</v>
      </c>
      <c r="D170">
        <v>19</v>
      </c>
      <c r="E170">
        <v>0.01</v>
      </c>
      <c r="F170">
        <f>LOG(ABS(C170-D170)+1/8,2)</f>
        <v>0.16992500144231237</v>
      </c>
    </row>
    <row r="171" spans="1:6" x14ac:dyDescent="0.2">
      <c r="A171">
        <v>27</v>
      </c>
      <c r="B171" t="s">
        <v>6</v>
      </c>
      <c r="C171">
        <v>20</v>
      </c>
      <c r="D171">
        <v>19</v>
      </c>
      <c r="E171">
        <v>0.01</v>
      </c>
      <c r="F171">
        <f>LOG(ABS(C171-D171)+1/8,2)</f>
        <v>0.16992500144231237</v>
      </c>
    </row>
    <row r="172" spans="1:6" x14ac:dyDescent="0.2">
      <c r="A172">
        <v>39</v>
      </c>
      <c r="B172" t="s">
        <v>6</v>
      </c>
      <c r="C172">
        <v>20</v>
      </c>
      <c r="D172">
        <v>19</v>
      </c>
      <c r="E172">
        <v>0.01</v>
      </c>
      <c r="F172">
        <f>LOG(ABS(C172-D172)+1/8,2)</f>
        <v>0.16992500144231237</v>
      </c>
    </row>
    <row r="173" spans="1:6" x14ac:dyDescent="0.2">
      <c r="A173">
        <v>48</v>
      </c>
      <c r="B173" t="s">
        <v>6</v>
      </c>
      <c r="C173">
        <v>20</v>
      </c>
      <c r="D173">
        <v>19</v>
      </c>
      <c r="E173">
        <v>0.01</v>
      </c>
      <c r="F173">
        <f>LOG(ABS(C173-D173)+1/8,2)</f>
        <v>0.16992500144231237</v>
      </c>
    </row>
    <row r="174" spans="1:6" x14ac:dyDescent="0.2">
      <c r="A174">
        <v>50</v>
      </c>
      <c r="B174" t="s">
        <v>6</v>
      </c>
      <c r="C174">
        <v>17</v>
      </c>
      <c r="D174">
        <v>16</v>
      </c>
      <c r="E174">
        <v>0.01</v>
      </c>
      <c r="F174">
        <f>LOG(ABS(C174-D174)+1/8,2)</f>
        <v>0.16992500144231237</v>
      </c>
    </row>
    <row r="175" spans="1:6" x14ac:dyDescent="0.2">
      <c r="A175">
        <v>37</v>
      </c>
      <c r="B175" t="s">
        <v>6</v>
      </c>
      <c r="C175">
        <v>13</v>
      </c>
      <c r="D175">
        <v>14</v>
      </c>
      <c r="E175">
        <v>0.01</v>
      </c>
      <c r="F175">
        <f>LOG(ABS(C175-D175)+1/8,2)</f>
        <v>0.16992500144231237</v>
      </c>
    </row>
    <row r="176" spans="1:6" x14ac:dyDescent="0.2">
      <c r="A176">
        <v>38</v>
      </c>
      <c r="B176" t="s">
        <v>6</v>
      </c>
      <c r="C176">
        <v>10</v>
      </c>
      <c r="D176">
        <v>11</v>
      </c>
      <c r="E176">
        <v>0.01</v>
      </c>
      <c r="F176">
        <f>LOG(ABS(C176-D176)+1/8,2)</f>
        <v>0.16992500144231237</v>
      </c>
    </row>
    <row r="177" spans="1:6" x14ac:dyDescent="0.2">
      <c r="A177">
        <v>32</v>
      </c>
      <c r="B177" t="s">
        <v>6</v>
      </c>
      <c r="C177">
        <v>10</v>
      </c>
      <c r="D177">
        <v>11</v>
      </c>
      <c r="E177">
        <v>0.01</v>
      </c>
      <c r="F177">
        <f>LOG(ABS(C177-D177)+1/8,2)</f>
        <v>0.16992500144231237</v>
      </c>
    </row>
    <row r="178" spans="1:6" x14ac:dyDescent="0.2">
      <c r="A178">
        <v>5</v>
      </c>
      <c r="B178" t="s">
        <v>6</v>
      </c>
      <c r="C178">
        <v>9</v>
      </c>
      <c r="D178">
        <v>10</v>
      </c>
      <c r="E178">
        <v>0.01</v>
      </c>
      <c r="F178">
        <f>LOG(ABS(C178-D178)+1/8,2)</f>
        <v>0.16992500144231237</v>
      </c>
    </row>
    <row r="179" spans="1:6" x14ac:dyDescent="0.2">
      <c r="A179">
        <v>27</v>
      </c>
      <c r="B179" t="s">
        <v>6</v>
      </c>
      <c r="C179">
        <v>11</v>
      </c>
      <c r="D179">
        <v>10</v>
      </c>
      <c r="E179">
        <v>0.01</v>
      </c>
      <c r="F179">
        <f>LOG(ABS(C179-D179)+1/8,2)</f>
        <v>0.16992500144231237</v>
      </c>
    </row>
    <row r="180" spans="1:6" x14ac:dyDescent="0.2">
      <c r="A180">
        <v>51</v>
      </c>
      <c r="B180" t="s">
        <v>6</v>
      </c>
      <c r="C180">
        <v>10</v>
      </c>
      <c r="D180">
        <v>9</v>
      </c>
      <c r="E180">
        <v>0.01</v>
      </c>
      <c r="F180">
        <f>LOG(ABS(C180-D180)+1/8,2)</f>
        <v>0.16992500144231237</v>
      </c>
    </row>
    <row r="181" spans="1:6" x14ac:dyDescent="0.2">
      <c r="A181">
        <v>4</v>
      </c>
      <c r="B181" t="s">
        <v>6</v>
      </c>
      <c r="C181">
        <v>8</v>
      </c>
      <c r="D181">
        <v>7</v>
      </c>
      <c r="E181">
        <v>0.01</v>
      </c>
      <c r="F181">
        <f>LOG(ABS(C181-D181)+1/8,2)</f>
        <v>0.16992500144231237</v>
      </c>
    </row>
    <row r="182" spans="1:6" x14ac:dyDescent="0.2">
      <c r="A182">
        <v>53</v>
      </c>
      <c r="B182" t="s">
        <v>6</v>
      </c>
      <c r="C182">
        <v>8</v>
      </c>
      <c r="D182">
        <v>7</v>
      </c>
      <c r="E182">
        <v>0.01</v>
      </c>
      <c r="F182">
        <f>LOG(ABS(C182-D182)+1/8,2)</f>
        <v>0.16992500144231237</v>
      </c>
    </row>
    <row r="183" spans="1:6" x14ac:dyDescent="0.2">
      <c r="A183">
        <v>57</v>
      </c>
      <c r="B183" t="s">
        <v>6</v>
      </c>
      <c r="C183">
        <v>5</v>
      </c>
      <c r="D183">
        <v>4</v>
      </c>
      <c r="E183">
        <v>0.01</v>
      </c>
      <c r="F183">
        <f>LOG(ABS(C183-D183)+1/8,2)</f>
        <v>0.16992500144231237</v>
      </c>
    </row>
    <row r="184" spans="1:6" x14ac:dyDescent="0.2">
      <c r="A184">
        <v>41</v>
      </c>
      <c r="B184" t="s">
        <v>6</v>
      </c>
      <c r="C184">
        <v>2</v>
      </c>
      <c r="D184">
        <v>1</v>
      </c>
      <c r="E184">
        <v>0.01</v>
      </c>
      <c r="F184">
        <f>LOG(ABS(C184-D184)+1/8,2)</f>
        <v>0.16992500144231237</v>
      </c>
    </row>
    <row r="185" spans="1:6" x14ac:dyDescent="0.2">
      <c r="A185">
        <v>18</v>
      </c>
      <c r="B185" t="s">
        <v>6</v>
      </c>
      <c r="C185">
        <v>99</v>
      </c>
      <c r="D185">
        <v>99</v>
      </c>
      <c r="E185">
        <v>0</v>
      </c>
      <c r="F185">
        <v>0</v>
      </c>
    </row>
    <row r="186" spans="1:6" x14ac:dyDescent="0.2">
      <c r="A186">
        <v>27</v>
      </c>
      <c r="B186" t="s">
        <v>6</v>
      </c>
      <c r="C186">
        <v>96</v>
      </c>
      <c r="D186">
        <v>96</v>
      </c>
      <c r="E186">
        <v>0</v>
      </c>
      <c r="F186">
        <v>0</v>
      </c>
    </row>
    <row r="187" spans="1:6" x14ac:dyDescent="0.2">
      <c r="A187">
        <v>29</v>
      </c>
      <c r="B187" t="s">
        <v>6</v>
      </c>
      <c r="C187">
        <v>95</v>
      </c>
      <c r="D187">
        <v>95</v>
      </c>
      <c r="E187">
        <v>0</v>
      </c>
      <c r="F187">
        <v>0</v>
      </c>
    </row>
    <row r="188" spans="1:6" x14ac:dyDescent="0.2">
      <c r="A188">
        <v>17</v>
      </c>
      <c r="B188" t="s">
        <v>6</v>
      </c>
      <c r="C188">
        <v>80</v>
      </c>
      <c r="D188">
        <v>80</v>
      </c>
      <c r="E188">
        <v>0</v>
      </c>
      <c r="F188">
        <v>0</v>
      </c>
    </row>
    <row r="189" spans="1:6" x14ac:dyDescent="0.2">
      <c r="A189">
        <v>38</v>
      </c>
      <c r="B189" t="s">
        <v>6</v>
      </c>
      <c r="C189">
        <v>80</v>
      </c>
      <c r="D189">
        <v>80</v>
      </c>
      <c r="E189">
        <v>0</v>
      </c>
      <c r="F189">
        <v>0</v>
      </c>
    </row>
    <row r="190" spans="1:6" x14ac:dyDescent="0.2">
      <c r="A190">
        <v>25</v>
      </c>
      <c r="B190" t="s">
        <v>6</v>
      </c>
      <c r="C190">
        <v>50</v>
      </c>
      <c r="D190">
        <v>50</v>
      </c>
      <c r="E190">
        <v>0</v>
      </c>
      <c r="F190">
        <v>0</v>
      </c>
    </row>
    <row r="191" spans="1:6" x14ac:dyDescent="0.2">
      <c r="A191">
        <v>30</v>
      </c>
      <c r="B191" t="s">
        <v>6</v>
      </c>
      <c r="C191">
        <v>40</v>
      </c>
      <c r="D191">
        <v>40</v>
      </c>
      <c r="E191">
        <v>0</v>
      </c>
      <c r="F191">
        <v>0</v>
      </c>
    </row>
    <row r="192" spans="1:6" x14ac:dyDescent="0.2">
      <c r="A192">
        <v>46</v>
      </c>
      <c r="B192" t="s">
        <v>6</v>
      </c>
      <c r="C192">
        <v>40</v>
      </c>
      <c r="D192">
        <v>40</v>
      </c>
      <c r="E192">
        <v>0</v>
      </c>
      <c r="F192">
        <v>0</v>
      </c>
    </row>
    <row r="193" spans="1:6" x14ac:dyDescent="0.2">
      <c r="A193">
        <v>16</v>
      </c>
      <c r="B193" t="s">
        <v>6</v>
      </c>
      <c r="C193">
        <v>25</v>
      </c>
      <c r="D193">
        <v>25</v>
      </c>
      <c r="E193">
        <v>0</v>
      </c>
      <c r="F193">
        <v>0</v>
      </c>
    </row>
    <row r="194" spans="1:6" x14ac:dyDescent="0.2">
      <c r="A194">
        <v>60</v>
      </c>
      <c r="B194" t="s">
        <v>6</v>
      </c>
      <c r="C194">
        <v>20</v>
      </c>
      <c r="D194">
        <v>20</v>
      </c>
      <c r="E194">
        <v>0</v>
      </c>
      <c r="F194">
        <v>0</v>
      </c>
    </row>
    <row r="195" spans="1:6" x14ac:dyDescent="0.2">
      <c r="A195">
        <v>24</v>
      </c>
      <c r="B195" t="s">
        <v>6</v>
      </c>
      <c r="C195">
        <v>20</v>
      </c>
      <c r="D195">
        <v>20</v>
      </c>
      <c r="E195">
        <v>0</v>
      </c>
      <c r="F195">
        <v>0</v>
      </c>
    </row>
    <row r="196" spans="1:6" x14ac:dyDescent="0.2">
      <c r="A196">
        <v>46</v>
      </c>
      <c r="B196" t="s">
        <v>6</v>
      </c>
      <c r="C196">
        <v>17</v>
      </c>
      <c r="D196">
        <v>17</v>
      </c>
      <c r="E196">
        <v>0</v>
      </c>
      <c r="F196">
        <v>0</v>
      </c>
    </row>
    <row r="197" spans="1:6" x14ac:dyDescent="0.2">
      <c r="A197">
        <v>58</v>
      </c>
      <c r="B197" t="s">
        <v>6</v>
      </c>
      <c r="C197">
        <v>15</v>
      </c>
      <c r="D197">
        <v>15</v>
      </c>
      <c r="E197">
        <v>0</v>
      </c>
      <c r="F197">
        <v>0</v>
      </c>
    </row>
    <row r="198" spans="1:6" x14ac:dyDescent="0.2">
      <c r="A198">
        <v>8</v>
      </c>
      <c r="B198" t="s">
        <v>6</v>
      </c>
      <c r="C198">
        <v>10</v>
      </c>
      <c r="D198">
        <v>10</v>
      </c>
      <c r="E198">
        <v>0</v>
      </c>
      <c r="F198">
        <v>0</v>
      </c>
    </row>
    <row r="199" spans="1:6" x14ac:dyDescent="0.2">
      <c r="A199">
        <v>36</v>
      </c>
      <c r="B199" t="s">
        <v>5</v>
      </c>
      <c r="C199">
        <v>75</v>
      </c>
      <c r="D199">
        <v>27</v>
      </c>
      <c r="E199">
        <v>0.48</v>
      </c>
      <c r="F199">
        <f>LOG(ABS(C199-D199)+1/8,2)</f>
        <v>5.5887146355822637</v>
      </c>
    </row>
    <row r="200" spans="1:6" x14ac:dyDescent="0.2">
      <c r="A200">
        <v>52</v>
      </c>
      <c r="B200" t="s">
        <v>5</v>
      </c>
      <c r="C200">
        <v>80</v>
      </c>
      <c r="D200">
        <v>57</v>
      </c>
      <c r="E200">
        <v>0.23</v>
      </c>
      <c r="F200">
        <f>LOG(ABS(C200-D200)+1/8,2)</f>
        <v>4.5313814605163127</v>
      </c>
    </row>
    <row r="201" spans="1:6" x14ac:dyDescent="0.2">
      <c r="A201">
        <v>44</v>
      </c>
      <c r="B201" t="s">
        <v>5</v>
      </c>
      <c r="C201">
        <v>88</v>
      </c>
      <c r="D201">
        <v>66</v>
      </c>
      <c r="E201">
        <v>0.22</v>
      </c>
      <c r="F201">
        <f>LOG(ABS(C201-D201)+1/8,2)</f>
        <v>4.4676055500829976</v>
      </c>
    </row>
    <row r="202" spans="1:6" x14ac:dyDescent="0.2">
      <c r="A202">
        <v>2</v>
      </c>
      <c r="B202" t="s">
        <v>5</v>
      </c>
      <c r="C202">
        <v>99</v>
      </c>
      <c r="D202">
        <v>78</v>
      </c>
      <c r="E202">
        <v>0.21</v>
      </c>
      <c r="F202">
        <f>LOG(ABS(C202-D202)+1/8,2)</f>
        <v>4.4008794362821844</v>
      </c>
    </row>
    <row r="203" spans="1:6" x14ac:dyDescent="0.2">
      <c r="A203">
        <v>23</v>
      </c>
      <c r="B203" t="s">
        <v>5</v>
      </c>
      <c r="C203">
        <v>70</v>
      </c>
      <c r="D203">
        <v>90</v>
      </c>
      <c r="E203">
        <v>0.2</v>
      </c>
      <c r="F203">
        <f>LOG(ABS(C203-D203)+1/8,2)</f>
        <v>4.3309168781146168</v>
      </c>
    </row>
    <row r="204" spans="1:6" x14ac:dyDescent="0.2">
      <c r="A204">
        <v>58</v>
      </c>
      <c r="B204" t="s">
        <v>5</v>
      </c>
      <c r="C204">
        <v>50</v>
      </c>
      <c r="D204">
        <v>70</v>
      </c>
      <c r="E204">
        <v>0.2</v>
      </c>
      <c r="F204">
        <f>LOG(ABS(C204-D204)+1/8,2)</f>
        <v>4.3309168781146168</v>
      </c>
    </row>
    <row r="205" spans="1:6" x14ac:dyDescent="0.2">
      <c r="A205">
        <v>12</v>
      </c>
      <c r="B205" t="s">
        <v>5</v>
      </c>
      <c r="C205">
        <v>90</v>
      </c>
      <c r="D205">
        <v>70</v>
      </c>
      <c r="E205">
        <v>0.2</v>
      </c>
      <c r="F205">
        <f>LOG(ABS(C205-D205)+1/8,2)</f>
        <v>4.3309168781146168</v>
      </c>
    </row>
    <row r="206" spans="1:6" x14ac:dyDescent="0.2">
      <c r="A206">
        <v>9</v>
      </c>
      <c r="B206" t="s">
        <v>5</v>
      </c>
      <c r="C206">
        <v>80</v>
      </c>
      <c r="D206">
        <v>60</v>
      </c>
      <c r="E206">
        <v>0.2</v>
      </c>
      <c r="F206">
        <f>LOG(ABS(C206-D206)+1/8,2)</f>
        <v>4.3309168781146168</v>
      </c>
    </row>
    <row r="207" spans="1:6" x14ac:dyDescent="0.2">
      <c r="A207">
        <v>32</v>
      </c>
      <c r="B207" t="s">
        <v>5</v>
      </c>
      <c r="C207">
        <v>99</v>
      </c>
      <c r="D207">
        <v>80</v>
      </c>
      <c r="E207">
        <v>0.19</v>
      </c>
      <c r="F207">
        <f>LOG(ABS(C207-D207)+1/8,2)</f>
        <v>4.2573878426926521</v>
      </c>
    </row>
    <row r="208" spans="1:6" x14ac:dyDescent="0.2">
      <c r="A208">
        <v>54</v>
      </c>
      <c r="B208" t="s">
        <v>5</v>
      </c>
      <c r="C208">
        <v>90</v>
      </c>
      <c r="D208">
        <v>71</v>
      </c>
      <c r="E208">
        <v>0.19</v>
      </c>
      <c r="F208">
        <f>LOG(ABS(C208-D208)+1/8,2)</f>
        <v>4.2573878426926521</v>
      </c>
    </row>
    <row r="209" spans="1:6" x14ac:dyDescent="0.2">
      <c r="A209">
        <v>43</v>
      </c>
      <c r="B209" t="s">
        <v>5</v>
      </c>
      <c r="C209">
        <v>85</v>
      </c>
      <c r="D209">
        <v>67</v>
      </c>
      <c r="E209">
        <v>0.18</v>
      </c>
      <c r="F209">
        <f>LOG(ABS(C209-D209)+1/8,2)</f>
        <v>4.1799090900149345</v>
      </c>
    </row>
    <row r="210" spans="1:6" x14ac:dyDescent="0.2">
      <c r="A210">
        <v>43</v>
      </c>
      <c r="B210" t="s">
        <v>5</v>
      </c>
      <c r="C210">
        <v>60</v>
      </c>
      <c r="D210">
        <v>42</v>
      </c>
      <c r="E210">
        <v>0.18</v>
      </c>
      <c r="F210">
        <f>LOG(ABS(C210-D210)+1/8,2)</f>
        <v>4.1799090900149345</v>
      </c>
    </row>
    <row r="211" spans="1:6" x14ac:dyDescent="0.2">
      <c r="A211">
        <v>34</v>
      </c>
      <c r="B211" t="s">
        <v>5</v>
      </c>
      <c r="C211">
        <v>99</v>
      </c>
      <c r="D211">
        <v>82</v>
      </c>
      <c r="E211">
        <v>0.17</v>
      </c>
      <c r="F211">
        <f>LOG(ABS(C211-D211)+1/8,2)</f>
        <v>4.0980320829605263</v>
      </c>
    </row>
    <row r="212" spans="1:6" x14ac:dyDescent="0.2">
      <c r="A212">
        <v>57</v>
      </c>
      <c r="B212" t="s">
        <v>5</v>
      </c>
      <c r="C212">
        <v>99</v>
      </c>
      <c r="D212">
        <v>82</v>
      </c>
      <c r="E212">
        <v>0.17</v>
      </c>
      <c r="F212">
        <f>LOG(ABS(C212-D212)+1/8,2)</f>
        <v>4.0980320829605263</v>
      </c>
    </row>
    <row r="213" spans="1:6" x14ac:dyDescent="0.2">
      <c r="A213">
        <v>1</v>
      </c>
      <c r="B213" t="s">
        <v>5</v>
      </c>
      <c r="C213">
        <v>33</v>
      </c>
      <c r="D213">
        <v>50</v>
      </c>
      <c r="E213">
        <v>0.17</v>
      </c>
      <c r="F213">
        <f>LOG(ABS(C213-D213)+1/8,2)</f>
        <v>4.0980320829605263</v>
      </c>
    </row>
    <row r="214" spans="1:6" x14ac:dyDescent="0.2">
      <c r="A214">
        <v>53</v>
      </c>
      <c r="B214" t="s">
        <v>5</v>
      </c>
      <c r="C214">
        <v>88</v>
      </c>
      <c r="D214">
        <v>72</v>
      </c>
      <c r="E214">
        <v>0.16</v>
      </c>
      <c r="F214">
        <f>LOG(ABS(C214-D214)+1/8,2)</f>
        <v>4.011227255423254</v>
      </c>
    </row>
    <row r="215" spans="1:6" x14ac:dyDescent="0.2">
      <c r="A215">
        <v>10</v>
      </c>
      <c r="B215" t="s">
        <v>5</v>
      </c>
      <c r="C215">
        <v>60</v>
      </c>
      <c r="D215">
        <v>75</v>
      </c>
      <c r="E215">
        <v>0.15</v>
      </c>
      <c r="F215">
        <f>LOG(ABS(C215-D215)+1/8,2)</f>
        <v>3.9188632372745946</v>
      </c>
    </row>
    <row r="216" spans="1:6" x14ac:dyDescent="0.2">
      <c r="A216">
        <v>21</v>
      </c>
      <c r="B216" t="s">
        <v>5</v>
      </c>
      <c r="C216">
        <v>67</v>
      </c>
      <c r="D216">
        <v>52</v>
      </c>
      <c r="E216">
        <v>0.15</v>
      </c>
      <c r="F216">
        <f>LOG(ABS(C216-D216)+1/8,2)</f>
        <v>3.9188632372745946</v>
      </c>
    </row>
    <row r="217" spans="1:6" x14ac:dyDescent="0.2">
      <c r="A217">
        <v>38</v>
      </c>
      <c r="B217" t="s">
        <v>5</v>
      </c>
      <c r="C217">
        <v>87</v>
      </c>
      <c r="D217">
        <v>73</v>
      </c>
      <c r="E217">
        <v>0.14000000000000001</v>
      </c>
      <c r="F217">
        <f>LOG(ABS(C217-D217)+1/8,2)</f>
        <v>3.8201789624151878</v>
      </c>
    </row>
    <row r="218" spans="1:6" x14ac:dyDescent="0.2">
      <c r="A218">
        <v>30</v>
      </c>
      <c r="B218" t="s">
        <v>5</v>
      </c>
      <c r="C218">
        <v>80</v>
      </c>
      <c r="D218">
        <v>66</v>
      </c>
      <c r="E218">
        <v>0.14000000000000001</v>
      </c>
      <c r="F218">
        <f>LOG(ABS(C218-D218)+1/8,2)</f>
        <v>3.8201789624151878</v>
      </c>
    </row>
    <row r="219" spans="1:6" x14ac:dyDescent="0.2">
      <c r="A219">
        <v>53</v>
      </c>
      <c r="B219" t="s">
        <v>5</v>
      </c>
      <c r="C219">
        <v>80</v>
      </c>
      <c r="D219">
        <v>66</v>
      </c>
      <c r="E219">
        <v>0.14000000000000001</v>
      </c>
      <c r="F219">
        <f>LOG(ABS(C219-D219)+1/8,2)</f>
        <v>3.8201789624151878</v>
      </c>
    </row>
    <row r="220" spans="1:6" x14ac:dyDescent="0.2">
      <c r="A220">
        <v>34</v>
      </c>
      <c r="B220" t="s">
        <v>5</v>
      </c>
      <c r="C220">
        <v>30</v>
      </c>
      <c r="D220">
        <v>44</v>
      </c>
      <c r="E220">
        <v>0.14000000000000001</v>
      </c>
      <c r="F220">
        <f>LOG(ABS(C220-D220)+1/8,2)</f>
        <v>3.8201789624151878</v>
      </c>
    </row>
    <row r="221" spans="1:6" x14ac:dyDescent="0.2">
      <c r="A221">
        <v>11</v>
      </c>
      <c r="B221" t="s">
        <v>5</v>
      </c>
      <c r="C221">
        <v>50</v>
      </c>
      <c r="D221">
        <v>36</v>
      </c>
      <c r="E221">
        <v>0.14000000000000001</v>
      </c>
      <c r="F221">
        <f>LOG(ABS(C221-D221)+1/8,2)</f>
        <v>3.8201789624151878</v>
      </c>
    </row>
    <row r="222" spans="1:6" x14ac:dyDescent="0.2">
      <c r="A222">
        <v>51</v>
      </c>
      <c r="B222" t="s">
        <v>5</v>
      </c>
      <c r="C222">
        <v>60</v>
      </c>
      <c r="D222">
        <v>73</v>
      </c>
      <c r="E222">
        <v>0.13</v>
      </c>
      <c r="F222">
        <f>LOG(ABS(C222-D222)+1/8,2)</f>
        <v>3.7142455176661224</v>
      </c>
    </row>
    <row r="223" spans="1:6" x14ac:dyDescent="0.2">
      <c r="A223">
        <v>5</v>
      </c>
      <c r="B223" t="s">
        <v>5</v>
      </c>
      <c r="C223">
        <v>50</v>
      </c>
      <c r="D223">
        <v>63</v>
      </c>
      <c r="E223">
        <v>0.13</v>
      </c>
      <c r="F223">
        <f>LOG(ABS(C223-D223)+1/8,2)</f>
        <v>3.7142455176661224</v>
      </c>
    </row>
    <row r="224" spans="1:6" x14ac:dyDescent="0.2">
      <c r="A224">
        <v>16</v>
      </c>
      <c r="B224" t="s">
        <v>5</v>
      </c>
      <c r="C224">
        <v>50</v>
      </c>
      <c r="D224">
        <v>63</v>
      </c>
      <c r="E224">
        <v>0.13</v>
      </c>
      <c r="F224">
        <f>LOG(ABS(C224-D224)+1/8,2)</f>
        <v>3.7142455176661224</v>
      </c>
    </row>
    <row r="225" spans="1:6" x14ac:dyDescent="0.2">
      <c r="A225">
        <v>50</v>
      </c>
      <c r="B225" t="s">
        <v>5</v>
      </c>
      <c r="C225">
        <v>67</v>
      </c>
      <c r="D225">
        <v>54</v>
      </c>
      <c r="E225">
        <v>0.13</v>
      </c>
      <c r="F225">
        <f>LOG(ABS(C225-D225)+1/8,2)</f>
        <v>3.7142455176661224</v>
      </c>
    </row>
    <row r="226" spans="1:6" x14ac:dyDescent="0.2">
      <c r="A226">
        <v>57</v>
      </c>
      <c r="B226" t="s">
        <v>5</v>
      </c>
      <c r="C226">
        <v>20</v>
      </c>
      <c r="D226">
        <v>7</v>
      </c>
      <c r="E226">
        <v>0.13</v>
      </c>
      <c r="F226">
        <f>LOG(ABS(C226-D226)+1/8,2)</f>
        <v>3.7142455176661224</v>
      </c>
    </row>
    <row r="227" spans="1:6" x14ac:dyDescent="0.2">
      <c r="A227">
        <v>24</v>
      </c>
      <c r="B227" t="s">
        <v>5</v>
      </c>
      <c r="C227">
        <v>92</v>
      </c>
      <c r="D227">
        <v>80</v>
      </c>
      <c r="E227">
        <v>0.12</v>
      </c>
      <c r="F227">
        <f>LOG(ABS(C227-D227)+1/8,2)</f>
        <v>3.5999128421871283</v>
      </c>
    </row>
    <row r="228" spans="1:6" x14ac:dyDescent="0.2">
      <c r="A228">
        <v>35</v>
      </c>
      <c r="B228" t="s">
        <v>5</v>
      </c>
      <c r="C228">
        <v>50</v>
      </c>
      <c r="D228">
        <v>62</v>
      </c>
      <c r="E228">
        <v>0.12</v>
      </c>
      <c r="F228">
        <f>LOG(ABS(C228-D228)+1/8,2)</f>
        <v>3.5999128421871283</v>
      </c>
    </row>
    <row r="229" spans="1:6" x14ac:dyDescent="0.2">
      <c r="A229">
        <v>32</v>
      </c>
      <c r="B229" t="s">
        <v>5</v>
      </c>
      <c r="C229">
        <v>50</v>
      </c>
      <c r="D229">
        <v>38</v>
      </c>
      <c r="E229">
        <v>0.12</v>
      </c>
      <c r="F229">
        <f>LOG(ABS(C229-D229)+1/8,2)</f>
        <v>3.5999128421871283</v>
      </c>
    </row>
    <row r="230" spans="1:6" x14ac:dyDescent="0.2">
      <c r="A230">
        <v>26</v>
      </c>
      <c r="B230" t="s">
        <v>5</v>
      </c>
      <c r="C230">
        <v>45</v>
      </c>
      <c r="D230">
        <v>33</v>
      </c>
      <c r="E230">
        <v>0.12</v>
      </c>
      <c r="F230">
        <f>LOG(ABS(C230-D230)+1/8,2)</f>
        <v>3.5999128421871283</v>
      </c>
    </row>
    <row r="231" spans="1:6" x14ac:dyDescent="0.2">
      <c r="A231">
        <v>49</v>
      </c>
      <c r="B231" t="s">
        <v>5</v>
      </c>
      <c r="C231">
        <v>10</v>
      </c>
      <c r="D231">
        <v>22</v>
      </c>
      <c r="E231">
        <v>0.12</v>
      </c>
      <c r="F231">
        <f>LOG(ABS(C231-D231)+1/8,2)</f>
        <v>3.5999128421871283</v>
      </c>
    </row>
    <row r="232" spans="1:6" x14ac:dyDescent="0.2">
      <c r="A232">
        <v>56</v>
      </c>
      <c r="B232" t="s">
        <v>5</v>
      </c>
      <c r="C232">
        <v>99</v>
      </c>
      <c r="D232">
        <v>88</v>
      </c>
      <c r="E232">
        <v>0.11</v>
      </c>
      <c r="F232">
        <f>LOG(ABS(C232-D232)+1/8,2)</f>
        <v>3.4757334309663976</v>
      </c>
    </row>
    <row r="233" spans="1:6" x14ac:dyDescent="0.2">
      <c r="A233">
        <v>49</v>
      </c>
      <c r="B233" t="s">
        <v>5</v>
      </c>
      <c r="C233">
        <v>78</v>
      </c>
      <c r="D233">
        <v>67</v>
      </c>
      <c r="E233">
        <v>0.11</v>
      </c>
      <c r="F233">
        <f>LOG(ABS(C233-D233)+1/8,2)</f>
        <v>3.4757334309663976</v>
      </c>
    </row>
    <row r="234" spans="1:6" x14ac:dyDescent="0.2">
      <c r="A234">
        <v>27</v>
      </c>
      <c r="B234" t="s">
        <v>5</v>
      </c>
      <c r="C234">
        <v>77</v>
      </c>
      <c r="D234">
        <v>66</v>
      </c>
      <c r="E234">
        <v>0.11</v>
      </c>
      <c r="F234">
        <f>LOG(ABS(C234-D234)+1/8,2)</f>
        <v>3.4757334309663976</v>
      </c>
    </row>
    <row r="235" spans="1:6" x14ac:dyDescent="0.2">
      <c r="A235">
        <v>56</v>
      </c>
      <c r="B235" t="s">
        <v>5</v>
      </c>
      <c r="C235">
        <v>25</v>
      </c>
      <c r="D235">
        <v>36</v>
      </c>
      <c r="E235">
        <v>0.11</v>
      </c>
      <c r="F235">
        <f>LOG(ABS(C235-D235)+1/8,2)</f>
        <v>3.4757334309663976</v>
      </c>
    </row>
    <row r="236" spans="1:6" x14ac:dyDescent="0.2">
      <c r="A236">
        <v>37</v>
      </c>
      <c r="B236" t="s">
        <v>5</v>
      </c>
      <c r="C236">
        <v>24</v>
      </c>
      <c r="D236">
        <v>35</v>
      </c>
      <c r="E236">
        <v>0.11</v>
      </c>
      <c r="F236">
        <f>LOG(ABS(C236-D236)+1/8,2)</f>
        <v>3.4757334309663976</v>
      </c>
    </row>
    <row r="237" spans="1:6" x14ac:dyDescent="0.2">
      <c r="A237">
        <v>30</v>
      </c>
      <c r="B237" t="s">
        <v>5</v>
      </c>
      <c r="C237">
        <v>18</v>
      </c>
      <c r="D237">
        <v>29</v>
      </c>
      <c r="E237">
        <v>0.11</v>
      </c>
      <c r="F237">
        <f>LOG(ABS(C237-D237)+1/8,2)</f>
        <v>3.4757334309663976</v>
      </c>
    </row>
    <row r="238" spans="1:6" x14ac:dyDescent="0.2">
      <c r="A238">
        <v>45</v>
      </c>
      <c r="B238" t="s">
        <v>5</v>
      </c>
      <c r="C238">
        <v>85</v>
      </c>
      <c r="D238">
        <v>95</v>
      </c>
      <c r="E238">
        <v>0.1</v>
      </c>
      <c r="F238">
        <f>LOG(ABS(C238-D238)+1/8,2)</f>
        <v>3.3398500028846252</v>
      </c>
    </row>
    <row r="239" spans="1:6" x14ac:dyDescent="0.2">
      <c r="A239">
        <v>35</v>
      </c>
      <c r="B239" t="s">
        <v>5</v>
      </c>
      <c r="C239">
        <v>99</v>
      </c>
      <c r="D239">
        <v>89</v>
      </c>
      <c r="E239">
        <v>0.1</v>
      </c>
      <c r="F239">
        <f>LOG(ABS(C239-D239)+1/8,2)</f>
        <v>3.3398500028846252</v>
      </c>
    </row>
    <row r="240" spans="1:6" x14ac:dyDescent="0.2">
      <c r="A240">
        <v>47</v>
      </c>
      <c r="B240" t="s">
        <v>5</v>
      </c>
      <c r="C240">
        <v>79</v>
      </c>
      <c r="D240">
        <v>89</v>
      </c>
      <c r="E240">
        <v>0.1</v>
      </c>
      <c r="F240">
        <f>LOG(ABS(C240-D240)+1/8,2)</f>
        <v>3.3398500028846252</v>
      </c>
    </row>
    <row r="241" spans="1:6" x14ac:dyDescent="0.2">
      <c r="A241">
        <v>54</v>
      </c>
      <c r="B241" t="s">
        <v>5</v>
      </c>
      <c r="C241">
        <v>99</v>
      </c>
      <c r="D241">
        <v>89</v>
      </c>
      <c r="E241">
        <v>0.1</v>
      </c>
      <c r="F241">
        <f>LOG(ABS(C241-D241)+1/8,2)</f>
        <v>3.3398500028846252</v>
      </c>
    </row>
    <row r="242" spans="1:6" x14ac:dyDescent="0.2">
      <c r="A242">
        <v>14</v>
      </c>
      <c r="B242" t="s">
        <v>5</v>
      </c>
      <c r="C242">
        <v>95</v>
      </c>
      <c r="D242">
        <v>85</v>
      </c>
      <c r="E242">
        <v>0.1</v>
      </c>
      <c r="F242">
        <f>LOG(ABS(C242-D242)+1/8,2)</f>
        <v>3.3398500028846252</v>
      </c>
    </row>
    <row r="243" spans="1:6" x14ac:dyDescent="0.2">
      <c r="A243">
        <v>18</v>
      </c>
      <c r="B243" t="s">
        <v>5</v>
      </c>
      <c r="C243">
        <v>90</v>
      </c>
      <c r="D243">
        <v>80</v>
      </c>
      <c r="E243">
        <v>0.1</v>
      </c>
      <c r="F243">
        <f>LOG(ABS(C243-D243)+1/8,2)</f>
        <v>3.3398500028846252</v>
      </c>
    </row>
    <row r="244" spans="1:6" x14ac:dyDescent="0.2">
      <c r="A244">
        <v>59</v>
      </c>
      <c r="B244" t="s">
        <v>5</v>
      </c>
      <c r="C244">
        <v>50</v>
      </c>
      <c r="D244">
        <v>60</v>
      </c>
      <c r="E244">
        <v>0.1</v>
      </c>
      <c r="F244">
        <f>LOG(ABS(C244-D244)+1/8,2)</f>
        <v>3.3398500028846252</v>
      </c>
    </row>
    <row r="245" spans="1:6" x14ac:dyDescent="0.2">
      <c r="A245">
        <v>22</v>
      </c>
      <c r="B245" t="s">
        <v>5</v>
      </c>
      <c r="C245">
        <v>68</v>
      </c>
      <c r="D245">
        <v>58</v>
      </c>
      <c r="E245">
        <v>0.1</v>
      </c>
      <c r="F245">
        <f>LOG(ABS(C245-D245)+1/8,2)</f>
        <v>3.3398500028846252</v>
      </c>
    </row>
    <row r="246" spans="1:6" x14ac:dyDescent="0.2">
      <c r="A246">
        <v>53</v>
      </c>
      <c r="B246" t="s">
        <v>5</v>
      </c>
      <c r="C246">
        <v>30</v>
      </c>
      <c r="D246">
        <v>20</v>
      </c>
      <c r="E246">
        <v>0.1</v>
      </c>
      <c r="F246">
        <f>LOG(ABS(C246-D246)+1/8,2)</f>
        <v>3.3398500028846252</v>
      </c>
    </row>
    <row r="247" spans="1:6" x14ac:dyDescent="0.2">
      <c r="A247">
        <v>9</v>
      </c>
      <c r="B247" t="s">
        <v>5</v>
      </c>
      <c r="C247">
        <v>99</v>
      </c>
      <c r="D247">
        <v>90</v>
      </c>
      <c r="E247">
        <v>0.09</v>
      </c>
      <c r="F247">
        <f>LOG(ABS(C247-D247)+1/8,2)</f>
        <v>3.1898245588800171</v>
      </c>
    </row>
    <row r="248" spans="1:6" x14ac:dyDescent="0.2">
      <c r="A248">
        <v>27</v>
      </c>
      <c r="B248" t="s">
        <v>5</v>
      </c>
      <c r="C248">
        <v>80</v>
      </c>
      <c r="D248">
        <v>89</v>
      </c>
      <c r="E248">
        <v>0.09</v>
      </c>
      <c r="F248">
        <f>LOG(ABS(C248-D248)+1/8,2)</f>
        <v>3.1898245588800171</v>
      </c>
    </row>
    <row r="249" spans="1:6" x14ac:dyDescent="0.2">
      <c r="A249">
        <v>40</v>
      </c>
      <c r="B249" t="s">
        <v>5</v>
      </c>
      <c r="C249">
        <v>90</v>
      </c>
      <c r="D249">
        <v>81</v>
      </c>
      <c r="E249">
        <v>0.09</v>
      </c>
      <c r="F249">
        <f>LOG(ABS(C249-D249)+1/8,2)</f>
        <v>3.1898245588800171</v>
      </c>
    </row>
    <row r="250" spans="1:6" x14ac:dyDescent="0.2">
      <c r="A250">
        <v>54</v>
      </c>
      <c r="B250" t="s">
        <v>5</v>
      </c>
      <c r="C250">
        <v>90</v>
      </c>
      <c r="D250">
        <v>81</v>
      </c>
      <c r="E250">
        <v>0.09</v>
      </c>
      <c r="F250">
        <f>LOG(ABS(C250-D250)+1/8,2)</f>
        <v>3.1898245588800171</v>
      </c>
    </row>
    <row r="251" spans="1:6" x14ac:dyDescent="0.2">
      <c r="A251">
        <v>34</v>
      </c>
      <c r="B251" t="s">
        <v>5</v>
      </c>
      <c r="C251">
        <v>85</v>
      </c>
      <c r="D251">
        <v>76</v>
      </c>
      <c r="E251">
        <v>0.09</v>
      </c>
      <c r="F251">
        <f>LOG(ABS(C251-D251)+1/8,2)</f>
        <v>3.1898245588800171</v>
      </c>
    </row>
    <row r="252" spans="1:6" x14ac:dyDescent="0.2">
      <c r="A252">
        <v>44</v>
      </c>
      <c r="B252" t="s">
        <v>5</v>
      </c>
      <c r="C252">
        <v>80</v>
      </c>
      <c r="D252">
        <v>71</v>
      </c>
      <c r="E252">
        <v>0.09</v>
      </c>
      <c r="F252">
        <f>LOG(ABS(C252-D252)+1/8,2)</f>
        <v>3.1898245588800171</v>
      </c>
    </row>
    <row r="253" spans="1:6" x14ac:dyDescent="0.2">
      <c r="A253">
        <v>30</v>
      </c>
      <c r="B253" t="s">
        <v>5</v>
      </c>
      <c r="C253">
        <v>50</v>
      </c>
      <c r="D253">
        <v>41</v>
      </c>
      <c r="E253">
        <v>0.09</v>
      </c>
      <c r="F253">
        <f>LOG(ABS(C253-D253)+1/8,2)</f>
        <v>3.1898245588800171</v>
      </c>
    </row>
    <row r="254" spans="1:6" x14ac:dyDescent="0.2">
      <c r="A254">
        <v>60</v>
      </c>
      <c r="B254" t="s">
        <v>5</v>
      </c>
      <c r="C254">
        <v>30</v>
      </c>
      <c r="D254">
        <v>39</v>
      </c>
      <c r="E254">
        <v>0.09</v>
      </c>
      <c r="F254">
        <f>LOG(ABS(C254-D254)+1/8,2)</f>
        <v>3.1898245588800171</v>
      </c>
    </row>
    <row r="255" spans="1:6" x14ac:dyDescent="0.2">
      <c r="A255">
        <v>5</v>
      </c>
      <c r="B255" t="s">
        <v>5</v>
      </c>
      <c r="C255">
        <v>20</v>
      </c>
      <c r="D255">
        <v>29</v>
      </c>
      <c r="E255">
        <v>0.09</v>
      </c>
      <c r="F255">
        <f>LOG(ABS(C255-D255)+1/8,2)</f>
        <v>3.1898245588800171</v>
      </c>
    </row>
    <row r="256" spans="1:6" x14ac:dyDescent="0.2">
      <c r="A256">
        <v>60</v>
      </c>
      <c r="B256" t="s">
        <v>5</v>
      </c>
      <c r="C256">
        <v>18</v>
      </c>
      <c r="D256">
        <v>27</v>
      </c>
      <c r="E256">
        <v>0.09</v>
      </c>
      <c r="F256">
        <f>LOG(ABS(C256-D256)+1/8,2)</f>
        <v>3.1898245588800171</v>
      </c>
    </row>
    <row r="257" spans="1:6" x14ac:dyDescent="0.2">
      <c r="A257">
        <v>29</v>
      </c>
      <c r="B257" t="s">
        <v>5</v>
      </c>
      <c r="C257">
        <v>15</v>
      </c>
      <c r="D257">
        <v>24</v>
      </c>
      <c r="E257">
        <v>0.09</v>
      </c>
      <c r="F257">
        <f>LOG(ABS(C257-D257)+1/8,2)</f>
        <v>3.1898245588800171</v>
      </c>
    </row>
    <row r="258" spans="1:6" x14ac:dyDescent="0.2">
      <c r="A258">
        <v>46</v>
      </c>
      <c r="B258" t="s">
        <v>5</v>
      </c>
      <c r="C258">
        <v>99</v>
      </c>
      <c r="D258">
        <v>91</v>
      </c>
      <c r="E258">
        <v>0.08</v>
      </c>
      <c r="F258">
        <f>LOG(ABS(C258-D258)+1/8,2)</f>
        <v>3.0223678130284544</v>
      </c>
    </row>
    <row r="259" spans="1:6" x14ac:dyDescent="0.2">
      <c r="A259">
        <v>38</v>
      </c>
      <c r="B259" t="s">
        <v>5</v>
      </c>
      <c r="C259">
        <v>99</v>
      </c>
      <c r="D259">
        <v>91</v>
      </c>
      <c r="E259">
        <v>0.08</v>
      </c>
      <c r="F259">
        <f>LOG(ABS(C259-D259)+1/8,2)</f>
        <v>3.0223678130284544</v>
      </c>
    </row>
    <row r="260" spans="1:6" x14ac:dyDescent="0.2">
      <c r="A260">
        <v>54</v>
      </c>
      <c r="B260" t="s">
        <v>5</v>
      </c>
      <c r="C260">
        <v>95</v>
      </c>
      <c r="D260">
        <v>87</v>
      </c>
      <c r="E260">
        <v>0.08</v>
      </c>
      <c r="F260">
        <f>LOG(ABS(C260-D260)+1/8,2)</f>
        <v>3.0223678130284544</v>
      </c>
    </row>
    <row r="261" spans="1:6" x14ac:dyDescent="0.2">
      <c r="A261">
        <v>24</v>
      </c>
      <c r="B261" t="s">
        <v>5</v>
      </c>
      <c r="C261">
        <v>90</v>
      </c>
      <c r="D261">
        <v>82</v>
      </c>
      <c r="E261">
        <v>0.08</v>
      </c>
      <c r="F261">
        <f>LOG(ABS(C261-D261)+1/8,2)</f>
        <v>3.0223678130284544</v>
      </c>
    </row>
    <row r="262" spans="1:6" x14ac:dyDescent="0.2">
      <c r="A262">
        <v>28</v>
      </c>
      <c r="B262" t="s">
        <v>5</v>
      </c>
      <c r="C262">
        <v>77</v>
      </c>
      <c r="D262">
        <v>69</v>
      </c>
      <c r="E262">
        <v>0.08</v>
      </c>
      <c r="F262">
        <f>LOG(ABS(C262-D262)+1/8,2)</f>
        <v>3.0223678130284544</v>
      </c>
    </row>
    <row r="263" spans="1:6" x14ac:dyDescent="0.2">
      <c r="A263">
        <v>34</v>
      </c>
      <c r="B263" t="s">
        <v>5</v>
      </c>
      <c r="C263">
        <v>50</v>
      </c>
      <c r="D263">
        <v>58</v>
      </c>
      <c r="E263">
        <v>0.08</v>
      </c>
      <c r="F263">
        <f>LOG(ABS(C263-D263)+1/8,2)</f>
        <v>3.0223678130284544</v>
      </c>
    </row>
    <row r="264" spans="1:6" x14ac:dyDescent="0.2">
      <c r="A264">
        <v>55</v>
      </c>
      <c r="B264" t="s">
        <v>5</v>
      </c>
      <c r="C264">
        <v>50</v>
      </c>
      <c r="D264">
        <v>58</v>
      </c>
      <c r="E264">
        <v>0.08</v>
      </c>
      <c r="F264">
        <f>LOG(ABS(C264-D264)+1/8,2)</f>
        <v>3.0223678130284544</v>
      </c>
    </row>
    <row r="265" spans="1:6" x14ac:dyDescent="0.2">
      <c r="A265">
        <v>50</v>
      </c>
      <c r="B265" t="s">
        <v>5</v>
      </c>
      <c r="C265">
        <v>33</v>
      </c>
      <c r="D265">
        <v>41</v>
      </c>
      <c r="E265">
        <v>0.08</v>
      </c>
      <c r="F265">
        <f>LOG(ABS(C265-D265)+1/8,2)</f>
        <v>3.0223678130284544</v>
      </c>
    </row>
    <row r="266" spans="1:6" x14ac:dyDescent="0.2">
      <c r="A266">
        <v>21</v>
      </c>
      <c r="B266" t="s">
        <v>5</v>
      </c>
      <c r="C266">
        <v>33</v>
      </c>
      <c r="D266">
        <v>41</v>
      </c>
      <c r="E266">
        <v>0.08</v>
      </c>
      <c r="F266">
        <f>LOG(ABS(C266-D266)+1/8,2)</f>
        <v>3.0223678130284544</v>
      </c>
    </row>
    <row r="267" spans="1:6" x14ac:dyDescent="0.2">
      <c r="A267">
        <v>55</v>
      </c>
      <c r="B267" t="s">
        <v>5</v>
      </c>
      <c r="C267">
        <v>35</v>
      </c>
      <c r="D267">
        <v>27</v>
      </c>
      <c r="E267">
        <v>0.08</v>
      </c>
      <c r="F267">
        <f>LOG(ABS(C267-D267)+1/8,2)</f>
        <v>3.0223678130284544</v>
      </c>
    </row>
    <row r="268" spans="1:6" x14ac:dyDescent="0.2">
      <c r="A268">
        <v>6</v>
      </c>
      <c r="B268" t="s">
        <v>5</v>
      </c>
      <c r="C268">
        <v>10</v>
      </c>
      <c r="D268">
        <v>18</v>
      </c>
      <c r="E268">
        <v>0.08</v>
      </c>
      <c r="F268">
        <f>LOG(ABS(C268-D268)+1/8,2)</f>
        <v>3.0223678130284544</v>
      </c>
    </row>
    <row r="269" spans="1:6" x14ac:dyDescent="0.2">
      <c r="A269">
        <v>17</v>
      </c>
      <c r="B269" t="s">
        <v>5</v>
      </c>
      <c r="C269">
        <v>25</v>
      </c>
      <c r="D269">
        <v>17</v>
      </c>
      <c r="E269">
        <v>0.08</v>
      </c>
      <c r="F269">
        <f>LOG(ABS(C269-D269)+1/8,2)</f>
        <v>3.0223678130284544</v>
      </c>
    </row>
    <row r="270" spans="1:6" x14ac:dyDescent="0.2">
      <c r="A270">
        <v>6</v>
      </c>
      <c r="B270" t="s">
        <v>5</v>
      </c>
      <c r="C270">
        <v>90</v>
      </c>
      <c r="D270">
        <v>97</v>
      </c>
      <c r="E270">
        <v>7.0000000000000007E-2</v>
      </c>
      <c r="F270">
        <f>LOG(ABS(C270-D270)+1/8,2)</f>
        <v>2.8328900141647417</v>
      </c>
    </row>
    <row r="271" spans="1:6" x14ac:dyDescent="0.2">
      <c r="A271">
        <v>54</v>
      </c>
      <c r="B271" t="s">
        <v>5</v>
      </c>
      <c r="C271">
        <v>98</v>
      </c>
      <c r="D271">
        <v>91</v>
      </c>
      <c r="E271">
        <v>7.0000000000000007E-2</v>
      </c>
      <c r="F271">
        <f>LOG(ABS(C271-D271)+1/8,2)</f>
        <v>2.8328900141647417</v>
      </c>
    </row>
    <row r="272" spans="1:6" x14ac:dyDescent="0.2">
      <c r="A272">
        <v>58</v>
      </c>
      <c r="B272" t="s">
        <v>5</v>
      </c>
      <c r="C272">
        <v>80</v>
      </c>
      <c r="D272">
        <v>87</v>
      </c>
      <c r="E272">
        <v>7.0000000000000007E-2</v>
      </c>
      <c r="F272">
        <f>LOG(ABS(C272-D272)+1/8,2)</f>
        <v>2.8328900141647417</v>
      </c>
    </row>
    <row r="273" spans="1:6" x14ac:dyDescent="0.2">
      <c r="A273">
        <v>1</v>
      </c>
      <c r="B273" t="s">
        <v>5</v>
      </c>
      <c r="C273">
        <v>90</v>
      </c>
      <c r="D273">
        <v>83</v>
      </c>
      <c r="E273">
        <v>7.0000000000000007E-2</v>
      </c>
      <c r="F273">
        <f>LOG(ABS(C273-D273)+1/8,2)</f>
        <v>2.8328900141647417</v>
      </c>
    </row>
    <row r="274" spans="1:6" x14ac:dyDescent="0.2">
      <c r="A274">
        <v>54</v>
      </c>
      <c r="B274" t="s">
        <v>5</v>
      </c>
      <c r="C274">
        <v>85</v>
      </c>
      <c r="D274">
        <v>78</v>
      </c>
      <c r="E274">
        <v>7.0000000000000007E-2</v>
      </c>
      <c r="F274">
        <f>LOG(ABS(C274-D274)+1/8,2)</f>
        <v>2.8328900141647417</v>
      </c>
    </row>
    <row r="275" spans="1:6" x14ac:dyDescent="0.2">
      <c r="A275">
        <v>42</v>
      </c>
      <c r="B275" t="s">
        <v>5</v>
      </c>
      <c r="C275">
        <v>80</v>
      </c>
      <c r="D275">
        <v>73</v>
      </c>
      <c r="E275">
        <v>7.0000000000000007E-2</v>
      </c>
      <c r="F275">
        <f>LOG(ABS(C275-D275)+1/8,2)</f>
        <v>2.8328900141647417</v>
      </c>
    </row>
    <row r="276" spans="1:6" x14ac:dyDescent="0.2">
      <c r="A276">
        <v>44</v>
      </c>
      <c r="B276" t="s">
        <v>5</v>
      </c>
      <c r="C276">
        <v>60</v>
      </c>
      <c r="D276">
        <v>67</v>
      </c>
      <c r="E276">
        <v>7.0000000000000007E-2</v>
      </c>
      <c r="F276">
        <f>LOG(ABS(C276-D276)+1/8,2)</f>
        <v>2.8328900141647417</v>
      </c>
    </row>
    <row r="277" spans="1:6" x14ac:dyDescent="0.2">
      <c r="A277">
        <v>49</v>
      </c>
      <c r="B277" t="s">
        <v>5</v>
      </c>
      <c r="C277">
        <v>70</v>
      </c>
      <c r="D277">
        <v>63</v>
      </c>
      <c r="E277">
        <v>7.0000000000000007E-2</v>
      </c>
      <c r="F277">
        <f>LOG(ABS(C277-D277)+1/8,2)</f>
        <v>2.8328900141647417</v>
      </c>
    </row>
    <row r="278" spans="1:6" x14ac:dyDescent="0.2">
      <c r="A278">
        <v>36</v>
      </c>
      <c r="B278" t="s">
        <v>5</v>
      </c>
      <c r="C278">
        <v>66</v>
      </c>
      <c r="D278">
        <v>59</v>
      </c>
      <c r="E278">
        <v>7.0000000000000007E-2</v>
      </c>
      <c r="F278">
        <f>LOG(ABS(C278-D278)+1/8,2)</f>
        <v>2.8328900141647417</v>
      </c>
    </row>
    <row r="279" spans="1:6" x14ac:dyDescent="0.2">
      <c r="A279">
        <v>33</v>
      </c>
      <c r="B279" t="s">
        <v>5</v>
      </c>
      <c r="C279">
        <v>35</v>
      </c>
      <c r="D279">
        <v>42</v>
      </c>
      <c r="E279">
        <v>7.0000000000000007E-2</v>
      </c>
      <c r="F279">
        <f>LOG(ABS(C279-D279)+1/8,2)</f>
        <v>2.8328900141647417</v>
      </c>
    </row>
    <row r="280" spans="1:6" x14ac:dyDescent="0.2">
      <c r="A280">
        <v>3</v>
      </c>
      <c r="B280" t="s">
        <v>5</v>
      </c>
      <c r="C280">
        <v>35</v>
      </c>
      <c r="D280">
        <v>42</v>
      </c>
      <c r="E280">
        <v>7.0000000000000007E-2</v>
      </c>
      <c r="F280">
        <f>LOG(ABS(C280-D280)+1/8,2)</f>
        <v>2.8328900141647417</v>
      </c>
    </row>
    <row r="281" spans="1:6" x14ac:dyDescent="0.2">
      <c r="A281">
        <v>45</v>
      </c>
      <c r="B281" t="s">
        <v>5</v>
      </c>
      <c r="C281">
        <v>33</v>
      </c>
      <c r="D281">
        <v>40</v>
      </c>
      <c r="E281">
        <v>7.0000000000000007E-2</v>
      </c>
      <c r="F281">
        <f>LOG(ABS(C281-D281)+1/8,2)</f>
        <v>2.8328900141647417</v>
      </c>
    </row>
    <row r="282" spans="1:6" x14ac:dyDescent="0.2">
      <c r="A282">
        <v>13</v>
      </c>
      <c r="B282" t="s">
        <v>5</v>
      </c>
      <c r="C282">
        <v>27</v>
      </c>
      <c r="D282">
        <v>34</v>
      </c>
      <c r="E282">
        <v>7.0000000000000007E-2</v>
      </c>
      <c r="F282">
        <f>LOG(ABS(C282-D282)+1/8,2)</f>
        <v>2.8328900141647417</v>
      </c>
    </row>
    <row r="283" spans="1:6" x14ac:dyDescent="0.2">
      <c r="A283">
        <v>32</v>
      </c>
      <c r="B283" t="s">
        <v>5</v>
      </c>
      <c r="C283">
        <v>25</v>
      </c>
      <c r="D283">
        <v>32</v>
      </c>
      <c r="E283">
        <v>7.0000000000000007E-2</v>
      </c>
      <c r="F283">
        <f>LOG(ABS(C283-D283)+1/8,2)</f>
        <v>2.8328900141647417</v>
      </c>
    </row>
    <row r="284" spans="1:6" x14ac:dyDescent="0.2">
      <c r="A284">
        <v>52</v>
      </c>
      <c r="B284" t="s">
        <v>5</v>
      </c>
      <c r="C284">
        <v>25</v>
      </c>
      <c r="D284">
        <v>18</v>
      </c>
      <c r="E284">
        <v>7.0000000000000007E-2</v>
      </c>
      <c r="F284">
        <f>LOG(ABS(C284-D284)+1/8,2)</f>
        <v>2.8328900141647417</v>
      </c>
    </row>
    <row r="285" spans="1:6" x14ac:dyDescent="0.2">
      <c r="A285">
        <v>57</v>
      </c>
      <c r="B285" t="s">
        <v>5</v>
      </c>
      <c r="C285">
        <v>33</v>
      </c>
      <c r="D285">
        <v>39</v>
      </c>
      <c r="E285">
        <v>0.06</v>
      </c>
      <c r="F285">
        <f>LOG(ABS(C285-D285)+1/8,2)</f>
        <v>2.6147098441152083</v>
      </c>
    </row>
    <row r="286" spans="1:6" x14ac:dyDescent="0.2">
      <c r="A286">
        <v>9</v>
      </c>
      <c r="B286" t="s">
        <v>5</v>
      </c>
      <c r="C286">
        <v>30</v>
      </c>
      <c r="D286">
        <v>36</v>
      </c>
      <c r="E286">
        <v>0.06</v>
      </c>
      <c r="F286">
        <f>LOG(ABS(C286-D286)+1/8,2)</f>
        <v>2.6147098441152083</v>
      </c>
    </row>
    <row r="287" spans="1:6" x14ac:dyDescent="0.2">
      <c r="A287">
        <v>23</v>
      </c>
      <c r="B287" t="s">
        <v>5</v>
      </c>
      <c r="C287">
        <v>30</v>
      </c>
      <c r="D287">
        <v>36</v>
      </c>
      <c r="E287">
        <v>0.06</v>
      </c>
      <c r="F287">
        <f>LOG(ABS(C287-D287)+1/8,2)</f>
        <v>2.6147098441152083</v>
      </c>
    </row>
    <row r="288" spans="1:6" x14ac:dyDescent="0.2">
      <c r="A288">
        <v>8</v>
      </c>
      <c r="B288" t="s">
        <v>5</v>
      </c>
      <c r="C288">
        <v>20</v>
      </c>
      <c r="D288">
        <v>26</v>
      </c>
      <c r="E288">
        <v>0.06</v>
      </c>
      <c r="F288">
        <f>LOG(ABS(C288-D288)+1/8,2)</f>
        <v>2.6147098441152083</v>
      </c>
    </row>
    <row r="289" spans="1:6" x14ac:dyDescent="0.2">
      <c r="A289">
        <v>58</v>
      </c>
      <c r="B289" t="s">
        <v>5</v>
      </c>
      <c r="C289">
        <v>15</v>
      </c>
      <c r="D289">
        <v>21</v>
      </c>
      <c r="E289">
        <v>0.06</v>
      </c>
      <c r="F289">
        <f>LOG(ABS(C289-D289)+1/8,2)</f>
        <v>2.6147098441152083</v>
      </c>
    </row>
    <row r="290" spans="1:6" x14ac:dyDescent="0.2">
      <c r="A290">
        <v>25</v>
      </c>
      <c r="B290" t="s">
        <v>5</v>
      </c>
      <c r="C290">
        <v>13</v>
      </c>
      <c r="D290">
        <v>19</v>
      </c>
      <c r="E290">
        <v>0.06</v>
      </c>
      <c r="F290">
        <f>LOG(ABS(C290-D290)+1/8,2)</f>
        <v>2.6147098441152083</v>
      </c>
    </row>
    <row r="291" spans="1:6" x14ac:dyDescent="0.2">
      <c r="A291">
        <v>14</v>
      </c>
      <c r="B291" t="s">
        <v>5</v>
      </c>
      <c r="C291">
        <v>99</v>
      </c>
      <c r="D291">
        <v>94</v>
      </c>
      <c r="E291">
        <v>0.05</v>
      </c>
      <c r="F291">
        <f>LOG(ABS(C291-D291)+1/8,2)</f>
        <v>2.3575520046180838</v>
      </c>
    </row>
    <row r="292" spans="1:6" x14ac:dyDescent="0.2">
      <c r="A292">
        <v>11</v>
      </c>
      <c r="B292" t="s">
        <v>5</v>
      </c>
      <c r="C292">
        <v>99</v>
      </c>
      <c r="D292">
        <v>94</v>
      </c>
      <c r="E292">
        <v>0.05</v>
      </c>
      <c r="F292">
        <f>LOG(ABS(C292-D292)+1/8,2)</f>
        <v>2.3575520046180838</v>
      </c>
    </row>
    <row r="293" spans="1:6" x14ac:dyDescent="0.2">
      <c r="A293">
        <v>22</v>
      </c>
      <c r="B293" t="s">
        <v>5</v>
      </c>
      <c r="C293">
        <v>90</v>
      </c>
      <c r="D293">
        <v>85</v>
      </c>
      <c r="E293">
        <v>0.05</v>
      </c>
      <c r="F293">
        <f>LOG(ABS(C293-D293)+1/8,2)</f>
        <v>2.3575520046180838</v>
      </c>
    </row>
    <row r="294" spans="1:6" x14ac:dyDescent="0.2">
      <c r="A294">
        <v>34</v>
      </c>
      <c r="B294" t="s">
        <v>5</v>
      </c>
      <c r="C294">
        <v>90</v>
      </c>
      <c r="D294">
        <v>85</v>
      </c>
      <c r="E294">
        <v>0.05</v>
      </c>
      <c r="F294">
        <f>LOG(ABS(C294-D294)+1/8,2)</f>
        <v>2.3575520046180838</v>
      </c>
    </row>
    <row r="295" spans="1:6" x14ac:dyDescent="0.2">
      <c r="A295">
        <v>21</v>
      </c>
      <c r="B295" t="s">
        <v>5</v>
      </c>
      <c r="C295">
        <v>85</v>
      </c>
      <c r="D295">
        <v>80</v>
      </c>
      <c r="E295">
        <v>0.05</v>
      </c>
      <c r="F295">
        <f>LOG(ABS(C295-D295)+1/8,2)</f>
        <v>2.3575520046180838</v>
      </c>
    </row>
    <row r="296" spans="1:6" x14ac:dyDescent="0.2">
      <c r="A296">
        <v>43</v>
      </c>
      <c r="B296" t="s">
        <v>5</v>
      </c>
      <c r="C296">
        <v>80</v>
      </c>
      <c r="D296">
        <v>75</v>
      </c>
      <c r="E296">
        <v>0.05</v>
      </c>
      <c r="F296">
        <f>LOG(ABS(C296-D296)+1/8,2)</f>
        <v>2.3575520046180838</v>
      </c>
    </row>
    <row r="297" spans="1:6" x14ac:dyDescent="0.2">
      <c r="A297">
        <v>31</v>
      </c>
      <c r="B297" t="s">
        <v>5</v>
      </c>
      <c r="C297">
        <v>50</v>
      </c>
      <c r="D297">
        <v>55</v>
      </c>
      <c r="E297">
        <v>0.05</v>
      </c>
      <c r="F297">
        <f>LOG(ABS(C297-D297)+1/8,2)</f>
        <v>2.3575520046180838</v>
      </c>
    </row>
    <row r="298" spans="1:6" x14ac:dyDescent="0.2">
      <c r="A298">
        <v>1</v>
      </c>
      <c r="B298" t="s">
        <v>5</v>
      </c>
      <c r="C298">
        <v>50</v>
      </c>
      <c r="D298">
        <v>55</v>
      </c>
      <c r="E298">
        <v>0.05</v>
      </c>
      <c r="F298">
        <f>LOG(ABS(C298-D298)+1/8,2)</f>
        <v>2.3575520046180838</v>
      </c>
    </row>
    <row r="299" spans="1:6" x14ac:dyDescent="0.2">
      <c r="A299">
        <v>46</v>
      </c>
      <c r="B299" t="s">
        <v>5</v>
      </c>
      <c r="C299">
        <v>50</v>
      </c>
      <c r="D299">
        <v>55</v>
      </c>
      <c r="E299">
        <v>0.05</v>
      </c>
      <c r="F299">
        <f>LOG(ABS(C299-D299)+1/8,2)</f>
        <v>2.3575520046180838</v>
      </c>
    </row>
    <row r="300" spans="1:6" x14ac:dyDescent="0.2">
      <c r="A300">
        <v>6</v>
      </c>
      <c r="B300" t="s">
        <v>5</v>
      </c>
      <c r="C300">
        <v>48</v>
      </c>
      <c r="D300">
        <v>53</v>
      </c>
      <c r="E300">
        <v>0.05</v>
      </c>
      <c r="F300">
        <f>LOG(ABS(C300-D300)+1/8,2)</f>
        <v>2.3575520046180838</v>
      </c>
    </row>
    <row r="301" spans="1:6" x14ac:dyDescent="0.2">
      <c r="A301">
        <v>2</v>
      </c>
      <c r="B301" t="s">
        <v>5</v>
      </c>
      <c r="C301">
        <v>50</v>
      </c>
      <c r="D301">
        <v>45</v>
      </c>
      <c r="E301">
        <v>0.05</v>
      </c>
      <c r="F301">
        <f>LOG(ABS(C301-D301)+1/8,2)</f>
        <v>2.3575520046180838</v>
      </c>
    </row>
    <row r="302" spans="1:6" x14ac:dyDescent="0.2">
      <c r="A302">
        <v>28</v>
      </c>
      <c r="B302" t="s">
        <v>5</v>
      </c>
      <c r="C302">
        <v>35</v>
      </c>
      <c r="D302">
        <v>30</v>
      </c>
      <c r="E302">
        <v>0.05</v>
      </c>
      <c r="F302">
        <f>LOG(ABS(C302-D302)+1/8,2)</f>
        <v>2.3575520046180838</v>
      </c>
    </row>
    <row r="303" spans="1:6" x14ac:dyDescent="0.2">
      <c r="A303">
        <v>50</v>
      </c>
      <c r="B303" t="s">
        <v>5</v>
      </c>
      <c r="C303">
        <v>16</v>
      </c>
      <c r="D303">
        <v>21</v>
      </c>
      <c r="E303">
        <v>0.05</v>
      </c>
      <c r="F303">
        <f>LOG(ABS(C303-D303)+1/8,2)</f>
        <v>2.3575520046180838</v>
      </c>
    </row>
    <row r="304" spans="1:6" x14ac:dyDescent="0.2">
      <c r="A304">
        <v>9</v>
      </c>
      <c r="B304" t="s">
        <v>5</v>
      </c>
      <c r="C304">
        <v>15</v>
      </c>
      <c r="D304">
        <v>20</v>
      </c>
      <c r="E304">
        <v>0.05</v>
      </c>
      <c r="F304">
        <f>LOG(ABS(C304-D304)+1/8,2)</f>
        <v>2.3575520046180838</v>
      </c>
    </row>
    <row r="305" spans="1:6" x14ac:dyDescent="0.2">
      <c r="A305">
        <v>56</v>
      </c>
      <c r="B305" t="s">
        <v>5</v>
      </c>
      <c r="C305">
        <v>95</v>
      </c>
      <c r="D305">
        <v>99</v>
      </c>
      <c r="E305">
        <v>0.04</v>
      </c>
      <c r="F305">
        <f>LOG(ABS(C305-D305)+1/8,2)</f>
        <v>2.0443941193584534</v>
      </c>
    </row>
    <row r="306" spans="1:6" x14ac:dyDescent="0.2">
      <c r="A306">
        <v>3</v>
      </c>
      <c r="B306" t="s">
        <v>5</v>
      </c>
      <c r="C306">
        <v>99</v>
      </c>
      <c r="D306">
        <v>95</v>
      </c>
      <c r="E306">
        <v>0.04</v>
      </c>
      <c r="F306">
        <f>LOG(ABS(C306-D306)+1/8,2)</f>
        <v>2.0443941193584534</v>
      </c>
    </row>
    <row r="307" spans="1:6" x14ac:dyDescent="0.2">
      <c r="A307">
        <v>2</v>
      </c>
      <c r="B307" t="s">
        <v>5</v>
      </c>
      <c r="C307">
        <v>95</v>
      </c>
      <c r="D307">
        <v>91</v>
      </c>
      <c r="E307">
        <v>0.04</v>
      </c>
      <c r="F307">
        <f>LOG(ABS(C307-D307)+1/8,2)</f>
        <v>2.0443941193584534</v>
      </c>
    </row>
    <row r="308" spans="1:6" x14ac:dyDescent="0.2">
      <c r="A308">
        <v>10</v>
      </c>
      <c r="B308" t="s">
        <v>5</v>
      </c>
      <c r="C308">
        <v>60</v>
      </c>
      <c r="D308">
        <v>64</v>
      </c>
      <c r="E308">
        <v>0.04</v>
      </c>
      <c r="F308">
        <f>LOG(ABS(C308-D308)+1/8,2)</f>
        <v>2.0443941193584534</v>
      </c>
    </row>
    <row r="309" spans="1:6" x14ac:dyDescent="0.2">
      <c r="A309">
        <v>38</v>
      </c>
      <c r="B309" t="s">
        <v>5</v>
      </c>
      <c r="C309">
        <v>50</v>
      </c>
      <c r="D309">
        <v>54</v>
      </c>
      <c r="E309">
        <v>0.04</v>
      </c>
      <c r="F309">
        <f>LOG(ABS(C309-D309)+1/8,2)</f>
        <v>2.0443941193584534</v>
      </c>
    </row>
    <row r="310" spans="1:6" x14ac:dyDescent="0.2">
      <c r="A310">
        <v>39</v>
      </c>
      <c r="B310" t="s">
        <v>5</v>
      </c>
      <c r="C310">
        <v>50</v>
      </c>
      <c r="D310">
        <v>46</v>
      </c>
      <c r="E310">
        <v>0.04</v>
      </c>
      <c r="F310">
        <f>LOG(ABS(C310-D310)+1/8,2)</f>
        <v>2.0443941193584534</v>
      </c>
    </row>
    <row r="311" spans="1:6" x14ac:dyDescent="0.2">
      <c r="A311">
        <v>59</v>
      </c>
      <c r="B311" t="s">
        <v>5</v>
      </c>
      <c r="C311">
        <v>33</v>
      </c>
      <c r="D311">
        <v>37</v>
      </c>
      <c r="E311">
        <v>0.04</v>
      </c>
      <c r="F311">
        <f>LOG(ABS(C311-D311)+1/8,2)</f>
        <v>2.0443941193584534</v>
      </c>
    </row>
    <row r="312" spans="1:6" x14ac:dyDescent="0.2">
      <c r="A312">
        <v>30</v>
      </c>
      <c r="B312" t="s">
        <v>5</v>
      </c>
      <c r="C312">
        <v>30</v>
      </c>
      <c r="D312">
        <v>34</v>
      </c>
      <c r="E312">
        <v>0.04</v>
      </c>
      <c r="F312">
        <f>LOG(ABS(C312-D312)+1/8,2)</f>
        <v>2.0443941193584534</v>
      </c>
    </row>
    <row r="313" spans="1:6" x14ac:dyDescent="0.2">
      <c r="A313">
        <v>35</v>
      </c>
      <c r="B313" t="s">
        <v>5</v>
      </c>
      <c r="C313">
        <v>25</v>
      </c>
      <c r="D313">
        <v>29</v>
      </c>
      <c r="E313">
        <v>0.04</v>
      </c>
      <c r="F313">
        <f>LOG(ABS(C313-D313)+1/8,2)</f>
        <v>2.0443941193584534</v>
      </c>
    </row>
    <row r="314" spans="1:6" x14ac:dyDescent="0.2">
      <c r="A314">
        <v>21</v>
      </c>
      <c r="B314" t="s">
        <v>5</v>
      </c>
      <c r="C314">
        <v>25</v>
      </c>
      <c r="D314">
        <v>29</v>
      </c>
      <c r="E314">
        <v>0.04</v>
      </c>
      <c r="F314">
        <f>LOG(ABS(C314-D314)+1/8,2)</f>
        <v>2.0443941193584534</v>
      </c>
    </row>
    <row r="315" spans="1:6" x14ac:dyDescent="0.2">
      <c r="A315">
        <v>8</v>
      </c>
      <c r="B315" t="s">
        <v>5</v>
      </c>
      <c r="C315">
        <v>10</v>
      </c>
      <c r="D315">
        <v>14</v>
      </c>
      <c r="E315">
        <v>0.04</v>
      </c>
      <c r="F315">
        <f>LOG(ABS(C315-D315)+1/8,2)</f>
        <v>2.0443941193584534</v>
      </c>
    </row>
    <row r="316" spans="1:6" x14ac:dyDescent="0.2">
      <c r="A316">
        <v>25</v>
      </c>
      <c r="B316" t="s">
        <v>5</v>
      </c>
      <c r="C316">
        <v>10</v>
      </c>
      <c r="D316">
        <v>14</v>
      </c>
      <c r="E316">
        <v>0.04</v>
      </c>
      <c r="F316">
        <f>LOG(ABS(C316-D316)+1/8,2)</f>
        <v>2.0443941193584534</v>
      </c>
    </row>
    <row r="317" spans="1:6" x14ac:dyDescent="0.2">
      <c r="A317">
        <v>55</v>
      </c>
      <c r="B317" t="s">
        <v>5</v>
      </c>
      <c r="C317">
        <v>93</v>
      </c>
      <c r="D317">
        <v>96</v>
      </c>
      <c r="E317">
        <v>0.03</v>
      </c>
      <c r="F317">
        <f>LOG(ABS(C317-D317)+1/8,2)</f>
        <v>1.6438561897747248</v>
      </c>
    </row>
    <row r="318" spans="1:6" x14ac:dyDescent="0.2">
      <c r="A318">
        <v>31</v>
      </c>
      <c r="B318" t="s">
        <v>5</v>
      </c>
      <c r="C318">
        <v>99</v>
      </c>
      <c r="D318">
        <v>96</v>
      </c>
      <c r="E318">
        <v>0.03</v>
      </c>
      <c r="F318">
        <f>LOG(ABS(C318-D318)+1/8,2)</f>
        <v>1.6438561897747248</v>
      </c>
    </row>
    <row r="319" spans="1:6" x14ac:dyDescent="0.2">
      <c r="A319">
        <v>53</v>
      </c>
      <c r="B319" t="s">
        <v>5</v>
      </c>
      <c r="C319">
        <v>90</v>
      </c>
      <c r="D319">
        <v>93</v>
      </c>
      <c r="E319">
        <v>0.03</v>
      </c>
      <c r="F319">
        <f>LOG(ABS(C319-D319)+1/8,2)</f>
        <v>1.6438561897747248</v>
      </c>
    </row>
    <row r="320" spans="1:6" x14ac:dyDescent="0.2">
      <c r="A320">
        <v>23</v>
      </c>
      <c r="B320" t="s">
        <v>5</v>
      </c>
      <c r="C320">
        <v>80</v>
      </c>
      <c r="D320">
        <v>83</v>
      </c>
      <c r="E320">
        <v>0.03</v>
      </c>
      <c r="F320">
        <f>LOG(ABS(C320-D320)+1/8,2)</f>
        <v>1.6438561897747248</v>
      </c>
    </row>
    <row r="321" spans="1:6" x14ac:dyDescent="0.2">
      <c r="A321">
        <v>4</v>
      </c>
      <c r="B321" t="s">
        <v>5</v>
      </c>
      <c r="C321">
        <v>80</v>
      </c>
      <c r="D321">
        <v>77</v>
      </c>
      <c r="E321">
        <v>0.03</v>
      </c>
      <c r="F321">
        <f>LOG(ABS(C321-D321)+1/8,2)</f>
        <v>1.6438561897747248</v>
      </c>
    </row>
    <row r="322" spans="1:6" x14ac:dyDescent="0.2">
      <c r="A322">
        <v>10</v>
      </c>
      <c r="B322" t="s">
        <v>5</v>
      </c>
      <c r="C322">
        <v>70</v>
      </c>
      <c r="D322">
        <v>73</v>
      </c>
      <c r="E322">
        <v>0.03</v>
      </c>
      <c r="F322">
        <f>LOG(ABS(C322-D322)+1/8,2)</f>
        <v>1.6438561897747248</v>
      </c>
    </row>
    <row r="323" spans="1:6" x14ac:dyDescent="0.2">
      <c r="A323">
        <v>33</v>
      </c>
      <c r="B323" t="s">
        <v>5</v>
      </c>
      <c r="C323">
        <v>65</v>
      </c>
      <c r="D323">
        <v>68</v>
      </c>
      <c r="E323">
        <v>0.03</v>
      </c>
      <c r="F323">
        <f>LOG(ABS(C323-D323)+1/8,2)</f>
        <v>1.6438561897747248</v>
      </c>
    </row>
    <row r="324" spans="1:6" x14ac:dyDescent="0.2">
      <c r="A324">
        <v>36</v>
      </c>
      <c r="B324" t="s">
        <v>5</v>
      </c>
      <c r="C324">
        <v>70</v>
      </c>
      <c r="D324">
        <v>67</v>
      </c>
      <c r="E324">
        <v>0.03</v>
      </c>
      <c r="F324">
        <f>LOG(ABS(C324-D324)+1/8,2)</f>
        <v>1.6438561897747248</v>
      </c>
    </row>
    <row r="325" spans="1:6" x14ac:dyDescent="0.2">
      <c r="A325">
        <v>3</v>
      </c>
      <c r="B325" t="s">
        <v>5</v>
      </c>
      <c r="C325">
        <v>60</v>
      </c>
      <c r="D325">
        <v>63</v>
      </c>
      <c r="E325">
        <v>0.03</v>
      </c>
      <c r="F325">
        <f>LOG(ABS(C325-D325)+1/8,2)</f>
        <v>1.6438561897747248</v>
      </c>
    </row>
    <row r="326" spans="1:6" x14ac:dyDescent="0.2">
      <c r="A326">
        <v>55</v>
      </c>
      <c r="B326" t="s">
        <v>5</v>
      </c>
      <c r="C326">
        <v>55</v>
      </c>
      <c r="D326">
        <v>58</v>
      </c>
      <c r="E326">
        <v>0.03</v>
      </c>
      <c r="F326">
        <f>LOG(ABS(C326-D326)+1/8,2)</f>
        <v>1.6438561897747248</v>
      </c>
    </row>
    <row r="327" spans="1:6" x14ac:dyDescent="0.2">
      <c r="A327">
        <v>3</v>
      </c>
      <c r="B327" t="s">
        <v>5</v>
      </c>
      <c r="C327">
        <v>50</v>
      </c>
      <c r="D327">
        <v>53</v>
      </c>
      <c r="E327">
        <v>0.03</v>
      </c>
      <c r="F327">
        <f>LOG(ABS(C327-D327)+1/8,2)</f>
        <v>1.6438561897747248</v>
      </c>
    </row>
    <row r="328" spans="1:6" x14ac:dyDescent="0.2">
      <c r="A328">
        <v>13</v>
      </c>
      <c r="B328" t="s">
        <v>5</v>
      </c>
      <c r="C328">
        <v>50</v>
      </c>
      <c r="D328">
        <v>53</v>
      </c>
      <c r="E328">
        <v>0.03</v>
      </c>
      <c r="F328">
        <f>LOG(ABS(C328-D328)+1/8,2)</f>
        <v>1.6438561897747248</v>
      </c>
    </row>
    <row r="329" spans="1:6" x14ac:dyDescent="0.2">
      <c r="A329">
        <v>19</v>
      </c>
      <c r="B329" t="s">
        <v>5</v>
      </c>
      <c r="C329">
        <v>50</v>
      </c>
      <c r="D329">
        <v>53</v>
      </c>
      <c r="E329">
        <v>0.03</v>
      </c>
      <c r="F329">
        <f>LOG(ABS(C329-D329)+1/8,2)</f>
        <v>1.6438561897747248</v>
      </c>
    </row>
    <row r="330" spans="1:6" x14ac:dyDescent="0.2">
      <c r="A330">
        <v>4</v>
      </c>
      <c r="B330" t="s">
        <v>5</v>
      </c>
      <c r="C330">
        <v>50</v>
      </c>
      <c r="D330">
        <v>47</v>
      </c>
      <c r="E330">
        <v>0.03</v>
      </c>
      <c r="F330">
        <f>LOG(ABS(C330-D330)+1/8,2)</f>
        <v>1.6438561897747248</v>
      </c>
    </row>
    <row r="331" spans="1:6" x14ac:dyDescent="0.2">
      <c r="A331">
        <v>19</v>
      </c>
      <c r="B331" t="s">
        <v>5</v>
      </c>
      <c r="C331">
        <v>25</v>
      </c>
      <c r="D331">
        <v>28</v>
      </c>
      <c r="E331">
        <v>0.03</v>
      </c>
      <c r="F331">
        <f>LOG(ABS(C331-D331)+1/8,2)</f>
        <v>1.6438561897747248</v>
      </c>
    </row>
    <row r="332" spans="1:6" x14ac:dyDescent="0.2">
      <c r="A332">
        <v>1</v>
      </c>
      <c r="B332" t="s">
        <v>5</v>
      </c>
      <c r="C332">
        <v>25</v>
      </c>
      <c r="D332">
        <v>28</v>
      </c>
      <c r="E332">
        <v>0.03</v>
      </c>
      <c r="F332">
        <f>LOG(ABS(C332-D332)+1/8,2)</f>
        <v>1.6438561897747248</v>
      </c>
    </row>
    <row r="333" spans="1:6" x14ac:dyDescent="0.2">
      <c r="A333">
        <v>55</v>
      </c>
      <c r="B333" t="s">
        <v>5</v>
      </c>
      <c r="C333">
        <v>25</v>
      </c>
      <c r="D333">
        <v>22</v>
      </c>
      <c r="E333">
        <v>0.03</v>
      </c>
      <c r="F333">
        <f>LOG(ABS(C333-D333)+1/8,2)</f>
        <v>1.6438561897747248</v>
      </c>
    </row>
    <row r="334" spans="1:6" x14ac:dyDescent="0.2">
      <c r="A334">
        <v>30</v>
      </c>
      <c r="B334" t="s">
        <v>5</v>
      </c>
      <c r="C334">
        <v>12</v>
      </c>
      <c r="D334">
        <v>15</v>
      </c>
      <c r="E334">
        <v>0.03</v>
      </c>
      <c r="F334">
        <f>LOG(ABS(C334-D334)+1/8,2)</f>
        <v>1.6438561897747248</v>
      </c>
    </row>
    <row r="335" spans="1:6" x14ac:dyDescent="0.2">
      <c r="A335">
        <v>16</v>
      </c>
      <c r="B335" t="s">
        <v>5</v>
      </c>
      <c r="C335">
        <v>16</v>
      </c>
      <c r="D335">
        <v>13</v>
      </c>
      <c r="E335">
        <v>0.03</v>
      </c>
      <c r="F335">
        <f>LOG(ABS(C335-D335)+1/8,2)</f>
        <v>1.6438561897747248</v>
      </c>
    </row>
    <row r="336" spans="1:6" x14ac:dyDescent="0.2">
      <c r="A336">
        <v>35</v>
      </c>
      <c r="B336" t="s">
        <v>5</v>
      </c>
      <c r="C336">
        <v>8</v>
      </c>
      <c r="D336">
        <v>11</v>
      </c>
      <c r="E336">
        <v>0.03</v>
      </c>
      <c r="F336">
        <f>LOG(ABS(C336-D336)+1/8,2)</f>
        <v>1.6438561897747248</v>
      </c>
    </row>
    <row r="337" spans="1:6" x14ac:dyDescent="0.2">
      <c r="A337">
        <v>25</v>
      </c>
      <c r="B337" t="s">
        <v>5</v>
      </c>
      <c r="C337">
        <v>10</v>
      </c>
      <c r="D337">
        <v>7</v>
      </c>
      <c r="E337">
        <v>0.03</v>
      </c>
      <c r="F337">
        <f>LOG(ABS(C337-D337)+1/8,2)</f>
        <v>1.6438561897747248</v>
      </c>
    </row>
    <row r="338" spans="1:6" x14ac:dyDescent="0.2">
      <c r="A338">
        <v>9</v>
      </c>
      <c r="B338" t="s">
        <v>5</v>
      </c>
      <c r="C338">
        <v>9</v>
      </c>
      <c r="D338">
        <v>6</v>
      </c>
      <c r="E338">
        <v>0.03</v>
      </c>
      <c r="F338">
        <f>LOG(ABS(C338-D338)+1/8,2)</f>
        <v>1.6438561897747248</v>
      </c>
    </row>
    <row r="339" spans="1:6" x14ac:dyDescent="0.2">
      <c r="A339">
        <v>29</v>
      </c>
      <c r="B339" t="s">
        <v>5</v>
      </c>
      <c r="C339">
        <v>99</v>
      </c>
      <c r="D339">
        <v>97</v>
      </c>
      <c r="E339">
        <v>0.02</v>
      </c>
      <c r="F339">
        <f>LOG(ABS(C339-D339)+1/8,2)</f>
        <v>1.0874628412503395</v>
      </c>
    </row>
    <row r="340" spans="1:6" x14ac:dyDescent="0.2">
      <c r="A340">
        <v>38</v>
      </c>
      <c r="B340" t="s">
        <v>5</v>
      </c>
      <c r="C340">
        <v>99</v>
      </c>
      <c r="D340">
        <v>97</v>
      </c>
      <c r="E340">
        <v>0.02</v>
      </c>
      <c r="F340">
        <f>LOG(ABS(C340-D340)+1/8,2)</f>
        <v>1.0874628412503395</v>
      </c>
    </row>
    <row r="341" spans="1:6" x14ac:dyDescent="0.2">
      <c r="A341">
        <v>12</v>
      </c>
      <c r="B341" t="s">
        <v>5</v>
      </c>
      <c r="C341">
        <v>95</v>
      </c>
      <c r="D341">
        <v>93</v>
      </c>
      <c r="E341">
        <v>0.02</v>
      </c>
      <c r="F341">
        <f>LOG(ABS(C341-D341)+1/8,2)</f>
        <v>1.0874628412503395</v>
      </c>
    </row>
    <row r="342" spans="1:6" x14ac:dyDescent="0.2">
      <c r="A342">
        <v>30</v>
      </c>
      <c r="B342" t="s">
        <v>5</v>
      </c>
      <c r="C342">
        <v>80</v>
      </c>
      <c r="D342">
        <v>82</v>
      </c>
      <c r="E342">
        <v>0.02</v>
      </c>
      <c r="F342">
        <f>LOG(ABS(C342-D342)+1/8,2)</f>
        <v>1.0874628412503395</v>
      </c>
    </row>
    <row r="343" spans="1:6" x14ac:dyDescent="0.2">
      <c r="A343">
        <v>43</v>
      </c>
      <c r="B343" t="s">
        <v>5</v>
      </c>
      <c r="C343">
        <v>70</v>
      </c>
      <c r="D343">
        <v>68</v>
      </c>
      <c r="E343">
        <v>0.02</v>
      </c>
      <c r="F343">
        <f>LOG(ABS(C343-D343)+1/8,2)</f>
        <v>1.0874628412503395</v>
      </c>
    </row>
    <row r="344" spans="1:6" x14ac:dyDescent="0.2">
      <c r="A344">
        <v>51</v>
      </c>
      <c r="B344" t="s">
        <v>5</v>
      </c>
      <c r="C344">
        <v>60</v>
      </c>
      <c r="D344">
        <v>62</v>
      </c>
      <c r="E344">
        <v>0.02</v>
      </c>
      <c r="F344">
        <f>LOG(ABS(C344-D344)+1/8,2)</f>
        <v>1.0874628412503395</v>
      </c>
    </row>
    <row r="345" spans="1:6" x14ac:dyDescent="0.2">
      <c r="A345">
        <v>57</v>
      </c>
      <c r="B345" t="s">
        <v>5</v>
      </c>
      <c r="C345">
        <v>50</v>
      </c>
      <c r="D345">
        <v>52</v>
      </c>
      <c r="E345">
        <v>0.02</v>
      </c>
      <c r="F345">
        <f>LOG(ABS(C345-D345)+1/8,2)</f>
        <v>1.0874628412503395</v>
      </c>
    </row>
    <row r="346" spans="1:6" x14ac:dyDescent="0.2">
      <c r="A346">
        <v>18</v>
      </c>
      <c r="B346" t="s">
        <v>5</v>
      </c>
      <c r="C346">
        <v>25</v>
      </c>
      <c r="D346">
        <v>27</v>
      </c>
      <c r="E346">
        <v>0.02</v>
      </c>
      <c r="F346">
        <f>LOG(ABS(C346-D346)+1/8,2)</f>
        <v>1.0874628412503395</v>
      </c>
    </row>
    <row r="347" spans="1:6" x14ac:dyDescent="0.2">
      <c r="A347">
        <v>41</v>
      </c>
      <c r="B347" t="s">
        <v>5</v>
      </c>
      <c r="C347">
        <v>25</v>
      </c>
      <c r="D347">
        <v>27</v>
      </c>
      <c r="E347">
        <v>0.02</v>
      </c>
      <c r="F347">
        <f>LOG(ABS(C347-D347)+1/8,2)</f>
        <v>1.0874628412503395</v>
      </c>
    </row>
    <row r="348" spans="1:6" x14ac:dyDescent="0.2">
      <c r="A348">
        <v>23</v>
      </c>
      <c r="B348" t="s">
        <v>5</v>
      </c>
      <c r="C348">
        <v>25</v>
      </c>
      <c r="D348">
        <v>23</v>
      </c>
      <c r="E348">
        <v>0.02</v>
      </c>
      <c r="F348">
        <f>LOG(ABS(C348-D348)+1/8,2)</f>
        <v>1.0874628412503395</v>
      </c>
    </row>
    <row r="349" spans="1:6" x14ac:dyDescent="0.2">
      <c r="A349">
        <v>25</v>
      </c>
      <c r="B349" t="s">
        <v>5</v>
      </c>
      <c r="C349">
        <v>20</v>
      </c>
      <c r="D349">
        <v>22</v>
      </c>
      <c r="E349">
        <v>0.02</v>
      </c>
      <c r="F349">
        <f>LOG(ABS(C349-D349)+1/8,2)</f>
        <v>1.0874628412503395</v>
      </c>
    </row>
    <row r="350" spans="1:6" x14ac:dyDescent="0.2">
      <c r="A350">
        <v>24</v>
      </c>
      <c r="B350" t="s">
        <v>5</v>
      </c>
      <c r="C350">
        <v>20</v>
      </c>
      <c r="D350">
        <v>22</v>
      </c>
      <c r="E350">
        <v>0.02</v>
      </c>
      <c r="F350">
        <f>LOG(ABS(C350-D350)+1/8,2)</f>
        <v>1.0874628412503395</v>
      </c>
    </row>
    <row r="351" spans="1:6" x14ac:dyDescent="0.2">
      <c r="A351">
        <v>50</v>
      </c>
      <c r="B351" t="s">
        <v>5</v>
      </c>
      <c r="C351">
        <v>20</v>
      </c>
      <c r="D351">
        <v>18</v>
      </c>
      <c r="E351">
        <v>0.02</v>
      </c>
      <c r="F351">
        <f>LOG(ABS(C351-D351)+1/8,2)</f>
        <v>1.0874628412503395</v>
      </c>
    </row>
    <row r="352" spans="1:6" x14ac:dyDescent="0.2">
      <c r="A352">
        <v>16</v>
      </c>
      <c r="B352" t="s">
        <v>5</v>
      </c>
      <c r="C352">
        <v>15</v>
      </c>
      <c r="D352">
        <v>17</v>
      </c>
      <c r="E352">
        <v>0.02</v>
      </c>
      <c r="F352">
        <f>LOG(ABS(C352-D352)+1/8,2)</f>
        <v>1.0874628412503395</v>
      </c>
    </row>
    <row r="353" spans="1:6" x14ac:dyDescent="0.2">
      <c r="A353">
        <v>47</v>
      </c>
      <c r="B353" t="s">
        <v>5</v>
      </c>
      <c r="C353">
        <v>10</v>
      </c>
      <c r="D353">
        <v>12</v>
      </c>
      <c r="E353">
        <v>0.02</v>
      </c>
      <c r="F353">
        <f>LOG(ABS(C353-D353)+1/8,2)</f>
        <v>1.0874628412503395</v>
      </c>
    </row>
    <row r="354" spans="1:6" x14ac:dyDescent="0.2">
      <c r="A354">
        <v>44</v>
      </c>
      <c r="B354" t="s">
        <v>5</v>
      </c>
      <c r="C354">
        <v>10</v>
      </c>
      <c r="D354">
        <v>8</v>
      </c>
      <c r="E354">
        <v>0.02</v>
      </c>
      <c r="F354">
        <f>LOG(ABS(C354-D354)+1/8,2)</f>
        <v>1.0874628412503395</v>
      </c>
    </row>
    <row r="355" spans="1:6" x14ac:dyDescent="0.2">
      <c r="A355">
        <v>53</v>
      </c>
      <c r="B355" t="s">
        <v>5</v>
      </c>
      <c r="C355">
        <v>10</v>
      </c>
      <c r="D355">
        <v>8</v>
      </c>
      <c r="E355">
        <v>0.02</v>
      </c>
      <c r="F355">
        <f>LOG(ABS(C355-D355)+1/8,2)</f>
        <v>1.0874628412503395</v>
      </c>
    </row>
    <row r="356" spans="1:6" x14ac:dyDescent="0.2">
      <c r="A356">
        <v>4</v>
      </c>
      <c r="B356" t="s">
        <v>5</v>
      </c>
      <c r="C356">
        <v>5</v>
      </c>
      <c r="D356">
        <v>3</v>
      </c>
      <c r="E356">
        <v>0.02</v>
      </c>
      <c r="F356">
        <f>LOG(ABS(C356-D356)+1/8,2)</f>
        <v>1.0874628412503395</v>
      </c>
    </row>
    <row r="357" spans="1:6" x14ac:dyDescent="0.2">
      <c r="A357">
        <v>55</v>
      </c>
      <c r="B357" t="s">
        <v>5</v>
      </c>
      <c r="C357">
        <v>99</v>
      </c>
      <c r="D357">
        <v>100</v>
      </c>
      <c r="E357">
        <v>0.01</v>
      </c>
      <c r="F357">
        <f>LOG(ABS(C357-D357)+1/8,2)</f>
        <v>0.16992500144231237</v>
      </c>
    </row>
    <row r="358" spans="1:6" x14ac:dyDescent="0.2">
      <c r="A358">
        <v>14</v>
      </c>
      <c r="B358" t="s">
        <v>5</v>
      </c>
      <c r="C358">
        <v>99</v>
      </c>
      <c r="D358">
        <v>100</v>
      </c>
      <c r="E358">
        <v>0.01</v>
      </c>
      <c r="F358">
        <f>LOG(ABS(C358-D358)+1/8,2)</f>
        <v>0.16992500144231237</v>
      </c>
    </row>
    <row r="359" spans="1:6" x14ac:dyDescent="0.2">
      <c r="A359">
        <v>11</v>
      </c>
      <c r="B359" t="s">
        <v>5</v>
      </c>
      <c r="C359">
        <v>99</v>
      </c>
      <c r="D359">
        <v>100</v>
      </c>
      <c r="E359">
        <v>0.01</v>
      </c>
      <c r="F359">
        <f>LOG(ABS(C359-D359)+1/8,2)</f>
        <v>0.16992500144231237</v>
      </c>
    </row>
    <row r="360" spans="1:6" x14ac:dyDescent="0.2">
      <c r="A360">
        <v>52</v>
      </c>
      <c r="B360" t="s">
        <v>5</v>
      </c>
      <c r="C360">
        <v>80</v>
      </c>
      <c r="D360">
        <v>79</v>
      </c>
      <c r="E360">
        <v>0.01</v>
      </c>
      <c r="F360">
        <f>LOG(ABS(C360-D360)+1/8,2)</f>
        <v>0.16992500144231237</v>
      </c>
    </row>
    <row r="361" spans="1:6" x14ac:dyDescent="0.2">
      <c r="A361">
        <v>41</v>
      </c>
      <c r="B361" t="s">
        <v>5</v>
      </c>
      <c r="C361">
        <v>80</v>
      </c>
      <c r="D361">
        <v>79</v>
      </c>
      <c r="E361">
        <v>0.01</v>
      </c>
      <c r="F361">
        <f>LOG(ABS(C361-D361)+1/8,2)</f>
        <v>0.16992500144231237</v>
      </c>
    </row>
    <row r="362" spans="1:6" x14ac:dyDescent="0.2">
      <c r="A362">
        <v>42</v>
      </c>
      <c r="B362" t="s">
        <v>5</v>
      </c>
      <c r="C362">
        <v>75</v>
      </c>
      <c r="D362">
        <v>76</v>
      </c>
      <c r="E362">
        <v>0.01</v>
      </c>
      <c r="F362">
        <f>LOG(ABS(C362-D362)+1/8,2)</f>
        <v>0.16992500144231237</v>
      </c>
    </row>
    <row r="363" spans="1:6" x14ac:dyDescent="0.2">
      <c r="A363">
        <v>3</v>
      </c>
      <c r="B363" t="s">
        <v>5</v>
      </c>
      <c r="C363">
        <v>60</v>
      </c>
      <c r="D363">
        <v>61</v>
      </c>
      <c r="E363">
        <v>0.01</v>
      </c>
      <c r="F363">
        <f>LOG(ABS(C363-D363)+1/8,2)</f>
        <v>0.16992500144231237</v>
      </c>
    </row>
    <row r="364" spans="1:6" x14ac:dyDescent="0.2">
      <c r="A364">
        <v>19</v>
      </c>
      <c r="B364" t="s">
        <v>5</v>
      </c>
      <c r="C364">
        <v>50</v>
      </c>
      <c r="D364">
        <v>51</v>
      </c>
      <c r="E364">
        <v>0.01</v>
      </c>
      <c r="F364">
        <f>LOG(ABS(C364-D364)+1/8,2)</f>
        <v>0.16992500144231237</v>
      </c>
    </row>
    <row r="365" spans="1:6" x14ac:dyDescent="0.2">
      <c r="A365">
        <v>52</v>
      </c>
      <c r="B365" t="s">
        <v>5</v>
      </c>
      <c r="C365">
        <v>50</v>
      </c>
      <c r="D365">
        <v>51</v>
      </c>
      <c r="E365">
        <v>0.01</v>
      </c>
      <c r="F365">
        <f>LOG(ABS(C365-D365)+1/8,2)</f>
        <v>0.16992500144231237</v>
      </c>
    </row>
    <row r="366" spans="1:6" x14ac:dyDescent="0.2">
      <c r="A366">
        <v>2</v>
      </c>
      <c r="B366" t="s">
        <v>5</v>
      </c>
      <c r="C366">
        <v>50</v>
      </c>
      <c r="D366">
        <v>49</v>
      </c>
      <c r="E366">
        <v>0.01</v>
      </c>
      <c r="F366">
        <f>LOG(ABS(C366-D366)+1/8,2)</f>
        <v>0.16992500144231237</v>
      </c>
    </row>
    <row r="367" spans="1:6" x14ac:dyDescent="0.2">
      <c r="A367">
        <v>49</v>
      </c>
      <c r="B367" t="s">
        <v>5</v>
      </c>
      <c r="C367">
        <v>50</v>
      </c>
      <c r="D367">
        <v>49</v>
      </c>
      <c r="E367">
        <v>0.01</v>
      </c>
      <c r="F367">
        <f>LOG(ABS(C367-D367)+1/8,2)</f>
        <v>0.16992500144231237</v>
      </c>
    </row>
    <row r="368" spans="1:6" x14ac:dyDescent="0.2">
      <c r="A368">
        <v>27</v>
      </c>
      <c r="B368" t="s">
        <v>5</v>
      </c>
      <c r="C368">
        <v>40</v>
      </c>
      <c r="D368">
        <v>41</v>
      </c>
      <c r="E368">
        <v>0.01</v>
      </c>
      <c r="F368">
        <f>LOG(ABS(C368-D368)+1/8,2)</f>
        <v>0.16992500144231237</v>
      </c>
    </row>
    <row r="369" spans="1:6" x14ac:dyDescent="0.2">
      <c r="A369">
        <v>18</v>
      </c>
      <c r="B369" t="s">
        <v>5</v>
      </c>
      <c r="C369">
        <v>35</v>
      </c>
      <c r="D369">
        <v>34</v>
      </c>
      <c r="E369">
        <v>0.01</v>
      </c>
      <c r="F369">
        <f>LOG(ABS(C369-D369)+1/8,2)</f>
        <v>0.16992500144231237</v>
      </c>
    </row>
    <row r="370" spans="1:6" x14ac:dyDescent="0.2">
      <c r="A370">
        <v>30</v>
      </c>
      <c r="B370" t="s">
        <v>5</v>
      </c>
      <c r="C370">
        <v>25</v>
      </c>
      <c r="D370">
        <v>24</v>
      </c>
      <c r="E370">
        <v>0.01</v>
      </c>
      <c r="F370">
        <f>LOG(ABS(C370-D370)+1/8,2)</f>
        <v>0.16992500144231237</v>
      </c>
    </row>
    <row r="371" spans="1:6" x14ac:dyDescent="0.2">
      <c r="A371">
        <v>34</v>
      </c>
      <c r="B371" t="s">
        <v>5</v>
      </c>
      <c r="C371">
        <v>20</v>
      </c>
      <c r="D371">
        <v>21</v>
      </c>
      <c r="E371">
        <v>0.01</v>
      </c>
      <c r="F371">
        <f>LOG(ABS(C371-D371)+1/8,2)</f>
        <v>0.16992500144231237</v>
      </c>
    </row>
    <row r="372" spans="1:6" x14ac:dyDescent="0.2">
      <c r="A372">
        <v>40</v>
      </c>
      <c r="B372" t="s">
        <v>5</v>
      </c>
      <c r="C372">
        <v>15</v>
      </c>
      <c r="D372">
        <v>16</v>
      </c>
      <c r="E372">
        <v>0.01</v>
      </c>
      <c r="F372">
        <f>LOG(ABS(C372-D372)+1/8,2)</f>
        <v>0.16992500144231237</v>
      </c>
    </row>
    <row r="373" spans="1:6" x14ac:dyDescent="0.2">
      <c r="A373">
        <v>39</v>
      </c>
      <c r="B373" t="s">
        <v>5</v>
      </c>
      <c r="C373">
        <v>10</v>
      </c>
      <c r="D373">
        <v>11</v>
      </c>
      <c r="E373">
        <v>0.01</v>
      </c>
      <c r="F373">
        <f>LOG(ABS(C373-D373)+1/8,2)</f>
        <v>0.16992500144231237</v>
      </c>
    </row>
    <row r="374" spans="1:6" x14ac:dyDescent="0.2">
      <c r="A374">
        <v>15</v>
      </c>
      <c r="B374" t="s">
        <v>5</v>
      </c>
      <c r="C374">
        <v>10</v>
      </c>
      <c r="D374">
        <v>11</v>
      </c>
      <c r="E374">
        <v>0.01</v>
      </c>
      <c r="F374">
        <f>LOG(ABS(C374-D374)+1/8,2)</f>
        <v>0.16992500144231237</v>
      </c>
    </row>
    <row r="375" spans="1:6" x14ac:dyDescent="0.2">
      <c r="A375">
        <v>7</v>
      </c>
      <c r="B375" t="s">
        <v>5</v>
      </c>
      <c r="C375">
        <v>8</v>
      </c>
      <c r="D375">
        <v>9</v>
      </c>
      <c r="E375">
        <v>0.01</v>
      </c>
      <c r="F375">
        <f>LOG(ABS(C375-D375)+1/8,2)</f>
        <v>0.16992500144231237</v>
      </c>
    </row>
    <row r="376" spans="1:6" x14ac:dyDescent="0.2">
      <c r="A376">
        <v>2</v>
      </c>
      <c r="B376" t="s">
        <v>5</v>
      </c>
      <c r="C376">
        <v>10</v>
      </c>
      <c r="D376">
        <v>9</v>
      </c>
      <c r="E376">
        <v>0.01</v>
      </c>
      <c r="F376">
        <f>LOG(ABS(C376-D376)+1/8,2)</f>
        <v>0.16992500144231237</v>
      </c>
    </row>
    <row r="377" spans="1:6" x14ac:dyDescent="0.2">
      <c r="A377">
        <v>29</v>
      </c>
      <c r="B377" t="s">
        <v>5</v>
      </c>
      <c r="C377">
        <v>7</v>
      </c>
      <c r="D377">
        <v>8</v>
      </c>
      <c r="E377">
        <v>0.01</v>
      </c>
      <c r="F377">
        <f>LOG(ABS(C377-D377)+1/8,2)</f>
        <v>0.16992500144231237</v>
      </c>
    </row>
    <row r="378" spans="1:6" x14ac:dyDescent="0.2">
      <c r="A378">
        <v>15</v>
      </c>
      <c r="B378" t="s">
        <v>5</v>
      </c>
      <c r="C378">
        <v>8</v>
      </c>
      <c r="D378">
        <v>7</v>
      </c>
      <c r="E378">
        <v>0.01</v>
      </c>
      <c r="F378">
        <f>LOG(ABS(C378-D378)+1/8,2)</f>
        <v>0.16992500144231237</v>
      </c>
    </row>
    <row r="379" spans="1:6" x14ac:dyDescent="0.2">
      <c r="A379">
        <v>45</v>
      </c>
      <c r="B379" t="s">
        <v>5</v>
      </c>
      <c r="C379">
        <v>5</v>
      </c>
      <c r="D379">
        <v>6</v>
      </c>
      <c r="E379">
        <v>0.01</v>
      </c>
      <c r="F379">
        <f>LOG(ABS(C379-D379)+1/8,2)</f>
        <v>0.16992500144231237</v>
      </c>
    </row>
    <row r="380" spans="1:6" x14ac:dyDescent="0.2">
      <c r="A380">
        <v>23</v>
      </c>
      <c r="B380" t="s">
        <v>5</v>
      </c>
      <c r="C380">
        <v>5</v>
      </c>
      <c r="D380">
        <v>4</v>
      </c>
      <c r="E380">
        <v>0.01</v>
      </c>
      <c r="F380">
        <f>LOG(ABS(C380-D380)+1/8,2)</f>
        <v>0.16992500144231237</v>
      </c>
    </row>
    <row r="381" spans="1:6" x14ac:dyDescent="0.2">
      <c r="A381">
        <v>41</v>
      </c>
      <c r="B381" t="s">
        <v>5</v>
      </c>
      <c r="C381">
        <v>98</v>
      </c>
      <c r="D381">
        <v>98</v>
      </c>
      <c r="E381">
        <v>0</v>
      </c>
      <c r="F381">
        <v>0</v>
      </c>
    </row>
    <row r="382" spans="1:6" x14ac:dyDescent="0.2">
      <c r="A382">
        <v>47</v>
      </c>
      <c r="B382" t="s">
        <v>5</v>
      </c>
      <c r="C382">
        <v>92</v>
      </c>
      <c r="D382">
        <v>92</v>
      </c>
      <c r="E382">
        <v>0</v>
      </c>
      <c r="F382">
        <v>0</v>
      </c>
    </row>
    <row r="383" spans="1:6" x14ac:dyDescent="0.2">
      <c r="A383">
        <v>51</v>
      </c>
      <c r="B383" t="s">
        <v>5</v>
      </c>
      <c r="C383">
        <v>90</v>
      </c>
      <c r="D383">
        <v>90</v>
      </c>
      <c r="E383">
        <v>0</v>
      </c>
      <c r="F383">
        <v>0</v>
      </c>
    </row>
    <row r="384" spans="1:6" x14ac:dyDescent="0.2">
      <c r="A384">
        <v>6</v>
      </c>
      <c r="B384" t="s">
        <v>5</v>
      </c>
      <c r="C384">
        <v>70</v>
      </c>
      <c r="D384">
        <v>70</v>
      </c>
      <c r="E384">
        <v>0</v>
      </c>
      <c r="F384">
        <v>0</v>
      </c>
    </row>
    <row r="385" spans="1:6" x14ac:dyDescent="0.2">
      <c r="A385">
        <v>45</v>
      </c>
      <c r="B385" t="s">
        <v>5</v>
      </c>
      <c r="C385">
        <v>60</v>
      </c>
      <c r="D385">
        <v>60</v>
      </c>
      <c r="E385">
        <v>0</v>
      </c>
      <c r="F385">
        <v>0</v>
      </c>
    </row>
    <row r="386" spans="1:6" x14ac:dyDescent="0.2">
      <c r="A386">
        <v>22</v>
      </c>
      <c r="B386" t="s">
        <v>5</v>
      </c>
      <c r="C386">
        <v>50</v>
      </c>
      <c r="D386">
        <v>50</v>
      </c>
      <c r="E386">
        <v>0</v>
      </c>
      <c r="F386">
        <v>0</v>
      </c>
    </row>
    <row r="387" spans="1:6" x14ac:dyDescent="0.2">
      <c r="A387">
        <v>44</v>
      </c>
      <c r="B387" t="s">
        <v>5</v>
      </c>
      <c r="C387">
        <v>40</v>
      </c>
      <c r="D387">
        <v>40</v>
      </c>
      <c r="E387">
        <v>0</v>
      </c>
      <c r="F387">
        <v>0</v>
      </c>
    </row>
    <row r="388" spans="1:6" x14ac:dyDescent="0.2">
      <c r="A388">
        <v>12</v>
      </c>
      <c r="B388" t="s">
        <v>5</v>
      </c>
      <c r="C388">
        <v>25</v>
      </c>
      <c r="D388">
        <v>25</v>
      </c>
      <c r="E388">
        <v>0</v>
      </c>
      <c r="F388">
        <v>0</v>
      </c>
    </row>
    <row r="389" spans="1:6" x14ac:dyDescent="0.2">
      <c r="A389">
        <v>5</v>
      </c>
      <c r="B389" t="s">
        <v>5</v>
      </c>
      <c r="C389">
        <v>25</v>
      </c>
      <c r="D389">
        <v>25</v>
      </c>
      <c r="E389">
        <v>0</v>
      </c>
      <c r="F389">
        <v>0</v>
      </c>
    </row>
    <row r="390" spans="1:6" x14ac:dyDescent="0.2">
      <c r="A390">
        <v>56</v>
      </c>
      <c r="B390" t="s">
        <v>5</v>
      </c>
      <c r="C390">
        <v>20</v>
      </c>
      <c r="D390">
        <v>20</v>
      </c>
      <c r="E390">
        <v>0</v>
      </c>
      <c r="F390">
        <v>0</v>
      </c>
    </row>
    <row r="391" spans="1:6" x14ac:dyDescent="0.2">
      <c r="A391">
        <v>28</v>
      </c>
      <c r="B391" t="s">
        <v>5</v>
      </c>
      <c r="C391">
        <v>10</v>
      </c>
      <c r="D391">
        <v>10</v>
      </c>
      <c r="E391">
        <v>0</v>
      </c>
      <c r="F391">
        <v>0</v>
      </c>
    </row>
    <row r="392" spans="1:6" x14ac:dyDescent="0.2">
      <c r="A392">
        <v>40</v>
      </c>
      <c r="B392" t="s">
        <v>5</v>
      </c>
      <c r="C392">
        <v>7</v>
      </c>
      <c r="D392">
        <v>7</v>
      </c>
      <c r="E392">
        <v>0</v>
      </c>
      <c r="F392">
        <v>0</v>
      </c>
    </row>
    <row r="393" spans="1:6" x14ac:dyDescent="0.2">
      <c r="A393">
        <v>57</v>
      </c>
      <c r="B393" t="s">
        <v>5</v>
      </c>
      <c r="C393">
        <v>5</v>
      </c>
      <c r="D393">
        <v>5</v>
      </c>
      <c r="E393">
        <v>0</v>
      </c>
      <c r="F393">
        <v>0</v>
      </c>
    </row>
    <row r="394" spans="1:6" x14ac:dyDescent="0.2">
      <c r="A394">
        <v>30</v>
      </c>
      <c r="B394" t="s">
        <v>5</v>
      </c>
      <c r="C394">
        <v>5</v>
      </c>
      <c r="D394">
        <v>5</v>
      </c>
      <c r="E394">
        <v>0</v>
      </c>
      <c r="F394">
        <v>0</v>
      </c>
    </row>
    <row r="395" spans="1:6" x14ac:dyDescent="0.2">
      <c r="A395">
        <v>50</v>
      </c>
      <c r="B395" t="s">
        <v>5</v>
      </c>
      <c r="C395">
        <v>5</v>
      </c>
      <c r="D395">
        <v>5</v>
      </c>
      <c r="E395">
        <v>0</v>
      </c>
      <c r="F395">
        <v>0</v>
      </c>
    </row>
    <row r="396" spans="1:6" x14ac:dyDescent="0.2">
      <c r="A396">
        <v>19</v>
      </c>
      <c r="B396" t="s">
        <v>5</v>
      </c>
      <c r="C396">
        <v>3</v>
      </c>
      <c r="D396">
        <v>3</v>
      </c>
      <c r="E396">
        <v>0</v>
      </c>
      <c r="F396">
        <v>0</v>
      </c>
    </row>
    <row r="397" spans="1:6" x14ac:dyDescent="0.2">
      <c r="A397">
        <v>57</v>
      </c>
      <c r="B397" t="s">
        <v>5</v>
      </c>
      <c r="C397">
        <v>3</v>
      </c>
      <c r="D397">
        <v>3</v>
      </c>
      <c r="E397">
        <v>0</v>
      </c>
      <c r="F397">
        <v>0</v>
      </c>
    </row>
    <row r="398" spans="1:6" x14ac:dyDescent="0.2">
      <c r="A398">
        <v>52</v>
      </c>
      <c r="B398" t="s">
        <v>5</v>
      </c>
      <c r="C398">
        <v>1</v>
      </c>
      <c r="D398">
        <v>1</v>
      </c>
      <c r="E398">
        <v>0</v>
      </c>
      <c r="F398">
        <v>0</v>
      </c>
    </row>
    <row r="399" spans="1:6" x14ac:dyDescent="0.2">
      <c r="A399">
        <v>38</v>
      </c>
      <c r="B399" t="s">
        <v>12</v>
      </c>
      <c r="C399">
        <v>44</v>
      </c>
      <c r="D399">
        <v>89</v>
      </c>
      <c r="E399">
        <v>0.45</v>
      </c>
      <c r="F399">
        <f>LOG(ABS(C399-D399)+1/8,2)</f>
        <v>5.4958550268871704</v>
      </c>
    </row>
    <row r="400" spans="1:6" x14ac:dyDescent="0.2">
      <c r="A400">
        <v>4</v>
      </c>
      <c r="B400" t="s">
        <v>12</v>
      </c>
      <c r="C400">
        <v>60</v>
      </c>
      <c r="D400">
        <v>92</v>
      </c>
      <c r="E400">
        <v>0.32</v>
      </c>
      <c r="F400">
        <f>LOG(ABS(C400-D400)+1/8,2)</f>
        <v>5.005624549193878</v>
      </c>
    </row>
    <row r="401" spans="1:6" x14ac:dyDescent="0.2">
      <c r="A401">
        <v>12</v>
      </c>
      <c r="B401" t="s">
        <v>12</v>
      </c>
      <c r="C401">
        <v>54</v>
      </c>
      <c r="D401">
        <v>84</v>
      </c>
      <c r="E401">
        <v>0.3</v>
      </c>
      <c r="F401">
        <f>LOG(ABS(C401-D401)+1/8,2)</f>
        <v>4.9128893362299619</v>
      </c>
    </row>
    <row r="402" spans="1:6" x14ac:dyDescent="0.2">
      <c r="A402">
        <v>57</v>
      </c>
      <c r="B402" t="s">
        <v>12</v>
      </c>
      <c r="C402">
        <v>75</v>
      </c>
      <c r="D402">
        <v>47</v>
      </c>
      <c r="E402">
        <v>0.28000000000000003</v>
      </c>
      <c r="F402">
        <f>LOG(ABS(C402-D402)+1/8,2)</f>
        <v>4.8137811912170374</v>
      </c>
    </row>
    <row r="403" spans="1:6" x14ac:dyDescent="0.2">
      <c r="A403">
        <v>32</v>
      </c>
      <c r="B403" t="s">
        <v>12</v>
      </c>
      <c r="C403">
        <v>30</v>
      </c>
      <c r="D403">
        <v>57</v>
      </c>
      <c r="E403">
        <v>0.27</v>
      </c>
      <c r="F403">
        <f>LOG(ABS(C403-D403)+1/8,2)</f>
        <v>4.7615512324444795</v>
      </c>
    </row>
    <row r="404" spans="1:6" x14ac:dyDescent="0.2">
      <c r="A404">
        <v>37</v>
      </c>
      <c r="B404" t="s">
        <v>12</v>
      </c>
      <c r="C404">
        <v>25</v>
      </c>
      <c r="D404">
        <v>50</v>
      </c>
      <c r="E404">
        <v>0.25</v>
      </c>
      <c r="F404">
        <f>LOG(ABS(C404-D404)+1/8,2)</f>
        <v>4.651051691178929</v>
      </c>
    </row>
    <row r="405" spans="1:6" x14ac:dyDescent="0.2">
      <c r="A405">
        <v>49</v>
      </c>
      <c r="B405" t="s">
        <v>12</v>
      </c>
      <c r="C405">
        <v>95</v>
      </c>
      <c r="D405">
        <v>72</v>
      </c>
      <c r="E405">
        <v>0.23</v>
      </c>
      <c r="F405">
        <f>LOG(ABS(C405-D405)+1/8,2)</f>
        <v>4.5313814605163127</v>
      </c>
    </row>
    <row r="406" spans="1:6" x14ac:dyDescent="0.2">
      <c r="A406">
        <v>58</v>
      </c>
      <c r="B406" t="s">
        <v>12</v>
      </c>
      <c r="C406">
        <v>75</v>
      </c>
      <c r="D406">
        <v>52</v>
      </c>
      <c r="E406">
        <v>0.23</v>
      </c>
      <c r="F406">
        <f>LOG(ABS(C406-D406)+1/8,2)</f>
        <v>4.5313814605163127</v>
      </c>
    </row>
    <row r="407" spans="1:6" x14ac:dyDescent="0.2">
      <c r="A407">
        <v>23</v>
      </c>
      <c r="B407" t="s">
        <v>12</v>
      </c>
      <c r="C407">
        <v>80</v>
      </c>
      <c r="D407">
        <v>58</v>
      </c>
      <c r="E407">
        <v>0.22</v>
      </c>
      <c r="F407">
        <f>LOG(ABS(C407-D407)+1/8,2)</f>
        <v>4.4676055500829976</v>
      </c>
    </row>
    <row r="408" spans="1:6" x14ac:dyDescent="0.2">
      <c r="A408">
        <v>53</v>
      </c>
      <c r="B408" t="s">
        <v>12</v>
      </c>
      <c r="C408">
        <v>30</v>
      </c>
      <c r="D408">
        <v>52</v>
      </c>
      <c r="E408">
        <v>0.22</v>
      </c>
      <c r="F408">
        <f>LOG(ABS(C408-D408)+1/8,2)</f>
        <v>4.4676055500829976</v>
      </c>
    </row>
    <row r="409" spans="1:6" x14ac:dyDescent="0.2">
      <c r="A409">
        <v>18</v>
      </c>
      <c r="B409" t="s">
        <v>12</v>
      </c>
      <c r="C409">
        <v>99</v>
      </c>
      <c r="D409">
        <v>78</v>
      </c>
      <c r="E409">
        <v>0.21</v>
      </c>
      <c r="F409">
        <f>LOG(ABS(C409-D409)+1/8,2)</f>
        <v>4.4008794362821844</v>
      </c>
    </row>
    <row r="410" spans="1:6" x14ac:dyDescent="0.2">
      <c r="A410">
        <v>39</v>
      </c>
      <c r="B410" t="s">
        <v>12</v>
      </c>
      <c r="C410">
        <v>90</v>
      </c>
      <c r="D410">
        <v>69</v>
      </c>
      <c r="E410">
        <v>0.21</v>
      </c>
      <c r="F410">
        <f>LOG(ABS(C410-D410)+1/8,2)</f>
        <v>4.4008794362821844</v>
      </c>
    </row>
    <row r="411" spans="1:6" x14ac:dyDescent="0.2">
      <c r="A411">
        <v>33</v>
      </c>
      <c r="B411" t="s">
        <v>12</v>
      </c>
      <c r="C411">
        <v>40</v>
      </c>
      <c r="D411">
        <v>61</v>
      </c>
      <c r="E411">
        <v>0.21</v>
      </c>
      <c r="F411">
        <f>LOG(ABS(C411-D411)+1/8,2)</f>
        <v>4.4008794362821844</v>
      </c>
    </row>
    <row r="412" spans="1:6" x14ac:dyDescent="0.2">
      <c r="A412">
        <v>15</v>
      </c>
      <c r="B412" t="s">
        <v>12</v>
      </c>
      <c r="C412">
        <v>20</v>
      </c>
      <c r="D412">
        <v>41</v>
      </c>
      <c r="E412">
        <v>0.21</v>
      </c>
      <c r="F412">
        <f>LOG(ABS(C412-D412)+1/8,2)</f>
        <v>4.4008794362821844</v>
      </c>
    </row>
    <row r="413" spans="1:6" x14ac:dyDescent="0.2">
      <c r="A413">
        <v>53</v>
      </c>
      <c r="B413" t="s">
        <v>12</v>
      </c>
      <c r="C413">
        <v>99</v>
      </c>
      <c r="D413">
        <v>79</v>
      </c>
      <c r="E413">
        <v>0.2</v>
      </c>
      <c r="F413">
        <f>LOG(ABS(C413-D413)+1/8,2)</f>
        <v>4.3309168781146168</v>
      </c>
    </row>
    <row r="414" spans="1:6" x14ac:dyDescent="0.2">
      <c r="A414">
        <v>51</v>
      </c>
      <c r="B414" t="s">
        <v>12</v>
      </c>
      <c r="C414">
        <v>40</v>
      </c>
      <c r="D414">
        <v>59</v>
      </c>
      <c r="E414">
        <v>0.19</v>
      </c>
      <c r="F414">
        <f>LOG(ABS(C414-D414)+1/8,2)</f>
        <v>4.2573878426926521</v>
      </c>
    </row>
    <row r="415" spans="1:6" x14ac:dyDescent="0.2">
      <c r="A415">
        <v>27</v>
      </c>
      <c r="B415" t="s">
        <v>12</v>
      </c>
      <c r="C415">
        <v>35</v>
      </c>
      <c r="D415">
        <v>54</v>
      </c>
      <c r="E415">
        <v>0.19</v>
      </c>
      <c r="F415">
        <f>LOG(ABS(C415-D415)+1/8,2)</f>
        <v>4.2573878426926521</v>
      </c>
    </row>
    <row r="416" spans="1:6" x14ac:dyDescent="0.2">
      <c r="A416">
        <v>7</v>
      </c>
      <c r="B416" t="s">
        <v>12</v>
      </c>
      <c r="C416">
        <v>27</v>
      </c>
      <c r="D416">
        <v>46</v>
      </c>
      <c r="E416">
        <v>0.19</v>
      </c>
      <c r="F416">
        <f>LOG(ABS(C416-D416)+1/8,2)</f>
        <v>4.2573878426926521</v>
      </c>
    </row>
    <row r="417" spans="1:6" x14ac:dyDescent="0.2">
      <c r="A417">
        <v>37</v>
      </c>
      <c r="B417" t="s">
        <v>12</v>
      </c>
      <c r="C417">
        <v>20</v>
      </c>
      <c r="D417">
        <v>39</v>
      </c>
      <c r="E417">
        <v>0.19</v>
      </c>
      <c r="F417">
        <f>LOG(ABS(C417-D417)+1/8,2)</f>
        <v>4.2573878426926521</v>
      </c>
    </row>
    <row r="418" spans="1:6" x14ac:dyDescent="0.2">
      <c r="A418">
        <v>26</v>
      </c>
      <c r="B418" t="s">
        <v>12</v>
      </c>
      <c r="C418">
        <v>55</v>
      </c>
      <c r="D418">
        <v>73</v>
      </c>
      <c r="E418">
        <v>0.18</v>
      </c>
      <c r="F418">
        <f>LOG(ABS(C418-D418)+1/8,2)</f>
        <v>4.1799090900149345</v>
      </c>
    </row>
    <row r="419" spans="1:6" x14ac:dyDescent="0.2">
      <c r="A419">
        <v>43</v>
      </c>
      <c r="B419" t="s">
        <v>12</v>
      </c>
      <c r="C419">
        <v>85</v>
      </c>
      <c r="D419">
        <v>67</v>
      </c>
      <c r="E419">
        <v>0.18</v>
      </c>
      <c r="F419">
        <f>LOG(ABS(C419-D419)+1/8,2)</f>
        <v>4.1799090900149345</v>
      </c>
    </row>
    <row r="420" spans="1:6" x14ac:dyDescent="0.2">
      <c r="A420">
        <v>5</v>
      </c>
      <c r="B420" t="s">
        <v>12</v>
      </c>
      <c r="C420">
        <v>10</v>
      </c>
      <c r="D420">
        <v>28</v>
      </c>
      <c r="E420">
        <v>0.18</v>
      </c>
      <c r="F420">
        <f>LOG(ABS(C420-D420)+1/8,2)</f>
        <v>4.1799090900149345</v>
      </c>
    </row>
    <row r="421" spans="1:6" x14ac:dyDescent="0.2">
      <c r="A421">
        <v>32</v>
      </c>
      <c r="B421" t="s">
        <v>12</v>
      </c>
      <c r="C421">
        <v>70</v>
      </c>
      <c r="D421">
        <v>86</v>
      </c>
      <c r="E421">
        <v>0.16</v>
      </c>
      <c r="F421">
        <f>LOG(ABS(C421-D421)+1/8,2)</f>
        <v>4.011227255423254</v>
      </c>
    </row>
    <row r="422" spans="1:6" x14ac:dyDescent="0.2">
      <c r="A422">
        <v>13</v>
      </c>
      <c r="B422" t="s">
        <v>12</v>
      </c>
      <c r="C422">
        <v>90</v>
      </c>
      <c r="D422">
        <v>74</v>
      </c>
      <c r="E422">
        <v>0.16</v>
      </c>
      <c r="F422">
        <f>LOG(ABS(C422-D422)+1/8,2)</f>
        <v>4.011227255423254</v>
      </c>
    </row>
    <row r="423" spans="1:6" x14ac:dyDescent="0.2">
      <c r="A423">
        <v>8</v>
      </c>
      <c r="B423" t="s">
        <v>12</v>
      </c>
      <c r="C423">
        <v>30</v>
      </c>
      <c r="D423">
        <v>46</v>
      </c>
      <c r="E423">
        <v>0.16</v>
      </c>
      <c r="F423">
        <f>LOG(ABS(C423-D423)+1/8,2)</f>
        <v>4.011227255423254</v>
      </c>
    </row>
    <row r="424" spans="1:6" x14ac:dyDescent="0.2">
      <c r="A424">
        <v>12</v>
      </c>
      <c r="B424" t="s">
        <v>12</v>
      </c>
      <c r="C424">
        <v>90</v>
      </c>
      <c r="D424">
        <v>75</v>
      </c>
      <c r="E424">
        <v>0.15</v>
      </c>
      <c r="F424">
        <f>LOG(ABS(C424-D424)+1/8,2)</f>
        <v>3.9188632372745946</v>
      </c>
    </row>
    <row r="425" spans="1:6" x14ac:dyDescent="0.2">
      <c r="A425">
        <v>11</v>
      </c>
      <c r="B425" t="s">
        <v>12</v>
      </c>
      <c r="C425">
        <v>50</v>
      </c>
      <c r="D425">
        <v>65</v>
      </c>
      <c r="E425">
        <v>0.15</v>
      </c>
      <c r="F425">
        <f>LOG(ABS(C425-D425)+1/8,2)</f>
        <v>3.9188632372745946</v>
      </c>
    </row>
    <row r="426" spans="1:6" x14ac:dyDescent="0.2">
      <c r="A426">
        <v>36</v>
      </c>
      <c r="B426" t="s">
        <v>12</v>
      </c>
      <c r="C426">
        <v>50</v>
      </c>
      <c r="D426">
        <v>64</v>
      </c>
      <c r="E426">
        <v>0.14000000000000001</v>
      </c>
      <c r="F426">
        <f>LOG(ABS(C426-D426)+1/8,2)</f>
        <v>3.8201789624151878</v>
      </c>
    </row>
    <row r="427" spans="1:6" x14ac:dyDescent="0.2">
      <c r="A427">
        <v>60</v>
      </c>
      <c r="B427" t="s">
        <v>12</v>
      </c>
      <c r="C427">
        <v>70</v>
      </c>
      <c r="D427">
        <v>56</v>
      </c>
      <c r="E427">
        <v>0.14000000000000001</v>
      </c>
      <c r="F427">
        <f>LOG(ABS(C427-D427)+1/8,2)</f>
        <v>3.8201789624151878</v>
      </c>
    </row>
    <row r="428" spans="1:6" x14ac:dyDescent="0.2">
      <c r="A428">
        <v>2</v>
      </c>
      <c r="B428" t="s">
        <v>12</v>
      </c>
      <c r="C428">
        <v>40</v>
      </c>
      <c r="D428">
        <v>54</v>
      </c>
      <c r="E428">
        <v>0.14000000000000001</v>
      </c>
      <c r="F428">
        <f>LOG(ABS(C428-D428)+1/8,2)</f>
        <v>3.8201789624151878</v>
      </c>
    </row>
    <row r="429" spans="1:6" x14ac:dyDescent="0.2">
      <c r="A429">
        <v>37</v>
      </c>
      <c r="B429" t="s">
        <v>12</v>
      </c>
      <c r="C429">
        <v>38</v>
      </c>
      <c r="D429">
        <v>52</v>
      </c>
      <c r="E429">
        <v>0.14000000000000001</v>
      </c>
      <c r="F429">
        <f>LOG(ABS(C429-D429)+1/8,2)</f>
        <v>3.8201789624151878</v>
      </c>
    </row>
    <row r="430" spans="1:6" x14ac:dyDescent="0.2">
      <c r="A430">
        <v>13</v>
      </c>
      <c r="B430" t="s">
        <v>12</v>
      </c>
      <c r="C430">
        <v>30</v>
      </c>
      <c r="D430">
        <v>44</v>
      </c>
      <c r="E430">
        <v>0.14000000000000001</v>
      </c>
      <c r="F430">
        <f>LOG(ABS(C430-D430)+1/8,2)</f>
        <v>3.8201789624151878</v>
      </c>
    </row>
    <row r="431" spans="1:6" x14ac:dyDescent="0.2">
      <c r="A431">
        <v>26</v>
      </c>
      <c r="B431" t="s">
        <v>12</v>
      </c>
      <c r="C431">
        <v>90</v>
      </c>
      <c r="D431">
        <v>77</v>
      </c>
      <c r="E431">
        <v>0.13</v>
      </c>
      <c r="F431">
        <f>LOG(ABS(C431-D431)+1/8,2)</f>
        <v>3.7142455176661224</v>
      </c>
    </row>
    <row r="432" spans="1:6" x14ac:dyDescent="0.2">
      <c r="A432">
        <v>30</v>
      </c>
      <c r="B432" t="s">
        <v>12</v>
      </c>
      <c r="C432">
        <v>75</v>
      </c>
      <c r="D432">
        <v>62</v>
      </c>
      <c r="E432">
        <v>0.13</v>
      </c>
      <c r="F432">
        <f>LOG(ABS(C432-D432)+1/8,2)</f>
        <v>3.7142455176661224</v>
      </c>
    </row>
    <row r="433" spans="1:6" x14ac:dyDescent="0.2">
      <c r="A433">
        <v>46</v>
      </c>
      <c r="B433" t="s">
        <v>12</v>
      </c>
      <c r="C433">
        <v>25</v>
      </c>
      <c r="D433">
        <v>38</v>
      </c>
      <c r="E433">
        <v>0.13</v>
      </c>
      <c r="F433">
        <f>LOG(ABS(C433-D433)+1/8,2)</f>
        <v>3.7142455176661224</v>
      </c>
    </row>
    <row r="434" spans="1:6" x14ac:dyDescent="0.2">
      <c r="A434">
        <v>46</v>
      </c>
      <c r="B434" t="s">
        <v>12</v>
      </c>
      <c r="C434">
        <v>80</v>
      </c>
      <c r="D434">
        <v>68</v>
      </c>
      <c r="E434">
        <v>0.12</v>
      </c>
      <c r="F434">
        <f>LOG(ABS(C434-D434)+1/8,2)</f>
        <v>3.5999128421871283</v>
      </c>
    </row>
    <row r="435" spans="1:6" x14ac:dyDescent="0.2">
      <c r="A435">
        <v>15</v>
      </c>
      <c r="B435" t="s">
        <v>12</v>
      </c>
      <c r="C435">
        <v>80</v>
      </c>
      <c r="D435">
        <v>68</v>
      </c>
      <c r="E435">
        <v>0.12</v>
      </c>
      <c r="F435">
        <f>LOG(ABS(C435-D435)+1/8,2)</f>
        <v>3.5999128421871283</v>
      </c>
    </row>
    <row r="436" spans="1:6" x14ac:dyDescent="0.2">
      <c r="A436">
        <v>13</v>
      </c>
      <c r="B436" t="s">
        <v>12</v>
      </c>
      <c r="C436">
        <v>75</v>
      </c>
      <c r="D436">
        <v>63</v>
      </c>
      <c r="E436">
        <v>0.12</v>
      </c>
      <c r="F436">
        <f>LOG(ABS(C436-D436)+1/8,2)</f>
        <v>3.5999128421871283</v>
      </c>
    </row>
    <row r="437" spans="1:6" x14ac:dyDescent="0.2">
      <c r="A437">
        <v>16</v>
      </c>
      <c r="B437" t="s">
        <v>12</v>
      </c>
      <c r="C437">
        <v>50</v>
      </c>
      <c r="D437">
        <v>62</v>
      </c>
      <c r="E437">
        <v>0.12</v>
      </c>
      <c r="F437">
        <f>LOG(ABS(C437-D437)+1/8,2)</f>
        <v>3.5999128421871283</v>
      </c>
    </row>
    <row r="438" spans="1:6" x14ac:dyDescent="0.2">
      <c r="A438">
        <v>15</v>
      </c>
      <c r="B438" t="s">
        <v>12</v>
      </c>
      <c r="C438">
        <v>56</v>
      </c>
      <c r="D438">
        <v>44</v>
      </c>
      <c r="E438">
        <v>0.12</v>
      </c>
      <c r="F438">
        <f>LOG(ABS(C438-D438)+1/8,2)</f>
        <v>3.5999128421871283</v>
      </c>
    </row>
    <row r="439" spans="1:6" x14ac:dyDescent="0.2">
      <c r="A439">
        <v>44</v>
      </c>
      <c r="B439" t="s">
        <v>12</v>
      </c>
      <c r="C439">
        <v>55</v>
      </c>
      <c r="D439">
        <v>43</v>
      </c>
      <c r="E439">
        <v>0.12</v>
      </c>
      <c r="F439">
        <f>LOG(ABS(C439-D439)+1/8,2)</f>
        <v>3.5999128421871283</v>
      </c>
    </row>
    <row r="440" spans="1:6" x14ac:dyDescent="0.2">
      <c r="A440">
        <v>20</v>
      </c>
      <c r="B440" t="s">
        <v>12</v>
      </c>
      <c r="C440">
        <v>30</v>
      </c>
      <c r="D440">
        <v>42</v>
      </c>
      <c r="E440">
        <v>0.12</v>
      </c>
      <c r="F440">
        <f>LOG(ABS(C440-D440)+1/8,2)</f>
        <v>3.5999128421871283</v>
      </c>
    </row>
    <row r="441" spans="1:6" x14ac:dyDescent="0.2">
      <c r="A441">
        <v>6</v>
      </c>
      <c r="B441" t="s">
        <v>12</v>
      </c>
      <c r="C441">
        <v>25</v>
      </c>
      <c r="D441">
        <v>37</v>
      </c>
      <c r="E441">
        <v>0.12</v>
      </c>
      <c r="F441">
        <f>LOG(ABS(C441-D441)+1/8,2)</f>
        <v>3.5999128421871283</v>
      </c>
    </row>
    <row r="442" spans="1:6" x14ac:dyDescent="0.2">
      <c r="A442">
        <v>45</v>
      </c>
      <c r="B442" t="s">
        <v>12</v>
      </c>
      <c r="C442">
        <v>16</v>
      </c>
      <c r="D442">
        <v>28</v>
      </c>
      <c r="E442">
        <v>0.12</v>
      </c>
      <c r="F442">
        <f>LOG(ABS(C442-D442)+1/8,2)</f>
        <v>3.5999128421871283</v>
      </c>
    </row>
    <row r="443" spans="1:6" x14ac:dyDescent="0.2">
      <c r="A443">
        <v>59</v>
      </c>
      <c r="B443" t="s">
        <v>12</v>
      </c>
      <c r="C443">
        <v>80</v>
      </c>
      <c r="D443">
        <v>91</v>
      </c>
      <c r="E443">
        <v>0.11</v>
      </c>
      <c r="F443">
        <f>LOG(ABS(C443-D443)+1/8,2)</f>
        <v>3.4757334309663976</v>
      </c>
    </row>
    <row r="444" spans="1:6" x14ac:dyDescent="0.2">
      <c r="A444">
        <v>26</v>
      </c>
      <c r="B444" t="s">
        <v>12</v>
      </c>
      <c r="C444">
        <v>99</v>
      </c>
      <c r="D444">
        <v>88</v>
      </c>
      <c r="E444">
        <v>0.11</v>
      </c>
      <c r="F444">
        <f>LOG(ABS(C444-D444)+1/8,2)</f>
        <v>3.4757334309663976</v>
      </c>
    </row>
    <row r="445" spans="1:6" x14ac:dyDescent="0.2">
      <c r="A445">
        <v>10</v>
      </c>
      <c r="B445" t="s">
        <v>12</v>
      </c>
      <c r="C445">
        <v>90</v>
      </c>
      <c r="D445">
        <v>79</v>
      </c>
      <c r="E445">
        <v>0.11</v>
      </c>
      <c r="F445">
        <f>LOG(ABS(C445-D445)+1/8,2)</f>
        <v>3.4757334309663976</v>
      </c>
    </row>
    <row r="446" spans="1:6" x14ac:dyDescent="0.2">
      <c r="A446">
        <v>52</v>
      </c>
      <c r="B446" t="s">
        <v>12</v>
      </c>
      <c r="C446">
        <v>88</v>
      </c>
      <c r="D446">
        <v>77</v>
      </c>
      <c r="E446">
        <v>0.11</v>
      </c>
      <c r="F446">
        <f>LOG(ABS(C446-D446)+1/8,2)</f>
        <v>3.4757334309663976</v>
      </c>
    </row>
    <row r="447" spans="1:6" x14ac:dyDescent="0.2">
      <c r="A447">
        <v>35</v>
      </c>
      <c r="B447" t="s">
        <v>12</v>
      </c>
      <c r="C447">
        <v>84</v>
      </c>
      <c r="D447">
        <v>73</v>
      </c>
      <c r="E447">
        <v>0.11</v>
      </c>
      <c r="F447">
        <f>LOG(ABS(C447-D447)+1/8,2)</f>
        <v>3.4757334309663976</v>
      </c>
    </row>
    <row r="448" spans="1:6" x14ac:dyDescent="0.2">
      <c r="A448">
        <v>1</v>
      </c>
      <c r="B448" t="s">
        <v>12</v>
      </c>
      <c r="C448">
        <v>50</v>
      </c>
      <c r="D448">
        <v>61</v>
      </c>
      <c r="E448">
        <v>0.11</v>
      </c>
      <c r="F448">
        <f>LOG(ABS(C448-D448)+1/8,2)</f>
        <v>3.4757334309663976</v>
      </c>
    </row>
    <row r="449" spans="1:6" x14ac:dyDescent="0.2">
      <c r="A449">
        <v>14</v>
      </c>
      <c r="B449" t="s">
        <v>12</v>
      </c>
      <c r="C449">
        <v>30</v>
      </c>
      <c r="D449">
        <v>41</v>
      </c>
      <c r="E449">
        <v>0.11</v>
      </c>
      <c r="F449">
        <f>LOG(ABS(C449-D449)+1/8,2)</f>
        <v>3.4757334309663976</v>
      </c>
    </row>
    <row r="450" spans="1:6" x14ac:dyDescent="0.2">
      <c r="A450">
        <v>60</v>
      </c>
      <c r="B450" t="s">
        <v>12</v>
      </c>
      <c r="C450">
        <v>30</v>
      </c>
      <c r="D450">
        <v>41</v>
      </c>
      <c r="E450">
        <v>0.11</v>
      </c>
      <c r="F450">
        <f>LOG(ABS(C450-D450)+1/8,2)</f>
        <v>3.4757334309663976</v>
      </c>
    </row>
    <row r="451" spans="1:6" x14ac:dyDescent="0.2">
      <c r="A451">
        <v>38</v>
      </c>
      <c r="B451" t="s">
        <v>12</v>
      </c>
      <c r="C451">
        <v>99</v>
      </c>
      <c r="D451">
        <v>89</v>
      </c>
      <c r="E451">
        <v>0.1</v>
      </c>
      <c r="F451">
        <f>LOG(ABS(C451-D451)+1/8,2)</f>
        <v>3.3398500028846252</v>
      </c>
    </row>
    <row r="452" spans="1:6" x14ac:dyDescent="0.2">
      <c r="A452">
        <v>16</v>
      </c>
      <c r="B452" t="s">
        <v>12</v>
      </c>
      <c r="C452">
        <v>80</v>
      </c>
      <c r="D452">
        <v>70</v>
      </c>
      <c r="E452">
        <v>0.1</v>
      </c>
      <c r="F452">
        <f>LOG(ABS(C452-D452)+1/8,2)</f>
        <v>3.3398500028846252</v>
      </c>
    </row>
    <row r="453" spans="1:6" x14ac:dyDescent="0.2">
      <c r="A453">
        <v>7</v>
      </c>
      <c r="B453" t="s">
        <v>12</v>
      </c>
      <c r="C453">
        <v>60</v>
      </c>
      <c r="D453">
        <v>70</v>
      </c>
      <c r="E453">
        <v>0.1</v>
      </c>
      <c r="F453">
        <f>LOG(ABS(C453-D453)+1/8,2)</f>
        <v>3.3398500028846252</v>
      </c>
    </row>
    <row r="454" spans="1:6" x14ac:dyDescent="0.2">
      <c r="A454">
        <v>33</v>
      </c>
      <c r="B454" t="s">
        <v>12</v>
      </c>
      <c r="C454">
        <v>50</v>
      </c>
      <c r="D454">
        <v>60</v>
      </c>
      <c r="E454">
        <v>0.1</v>
      </c>
      <c r="F454">
        <f>LOG(ABS(C454-D454)+1/8,2)</f>
        <v>3.3398500028846252</v>
      </c>
    </row>
    <row r="455" spans="1:6" x14ac:dyDescent="0.2">
      <c r="A455">
        <v>20</v>
      </c>
      <c r="B455" t="s">
        <v>12</v>
      </c>
      <c r="C455">
        <v>60</v>
      </c>
      <c r="D455">
        <v>50</v>
      </c>
      <c r="E455">
        <v>0.1</v>
      </c>
      <c r="F455">
        <f>LOG(ABS(C455-D455)+1/8,2)</f>
        <v>3.3398500028846252</v>
      </c>
    </row>
    <row r="456" spans="1:6" x14ac:dyDescent="0.2">
      <c r="A456">
        <v>32</v>
      </c>
      <c r="B456" t="s">
        <v>12</v>
      </c>
      <c r="C456">
        <v>33</v>
      </c>
      <c r="D456">
        <v>43</v>
      </c>
      <c r="E456">
        <v>0.1</v>
      </c>
      <c r="F456">
        <f>LOG(ABS(C456-D456)+1/8,2)</f>
        <v>3.3398500028846252</v>
      </c>
    </row>
    <row r="457" spans="1:6" x14ac:dyDescent="0.2">
      <c r="A457">
        <v>9</v>
      </c>
      <c r="B457" t="s">
        <v>12</v>
      </c>
      <c r="C457">
        <v>50</v>
      </c>
      <c r="D457">
        <v>40</v>
      </c>
      <c r="E457">
        <v>0.1</v>
      </c>
      <c r="F457">
        <f>LOG(ABS(C457-D457)+1/8,2)</f>
        <v>3.3398500028846252</v>
      </c>
    </row>
    <row r="458" spans="1:6" x14ac:dyDescent="0.2">
      <c r="A458">
        <v>28</v>
      </c>
      <c r="B458" t="s">
        <v>12</v>
      </c>
      <c r="C458">
        <v>25</v>
      </c>
      <c r="D458">
        <v>35</v>
      </c>
      <c r="E458">
        <v>0.1</v>
      </c>
      <c r="F458">
        <f>LOG(ABS(C458-D458)+1/8,2)</f>
        <v>3.3398500028846252</v>
      </c>
    </row>
    <row r="459" spans="1:6" x14ac:dyDescent="0.2">
      <c r="A459">
        <v>45</v>
      </c>
      <c r="B459" t="s">
        <v>12</v>
      </c>
      <c r="C459">
        <v>20</v>
      </c>
      <c r="D459">
        <v>30</v>
      </c>
      <c r="E459">
        <v>0.1</v>
      </c>
      <c r="F459">
        <f>LOG(ABS(C459-D459)+1/8,2)</f>
        <v>3.3398500028846252</v>
      </c>
    </row>
    <row r="460" spans="1:6" x14ac:dyDescent="0.2">
      <c r="A460">
        <v>7</v>
      </c>
      <c r="B460" t="s">
        <v>12</v>
      </c>
      <c r="C460">
        <v>70</v>
      </c>
      <c r="D460">
        <v>79</v>
      </c>
      <c r="E460">
        <v>0.09</v>
      </c>
      <c r="F460">
        <f>LOG(ABS(C460-D460)+1/8,2)</f>
        <v>3.1898245588800171</v>
      </c>
    </row>
    <row r="461" spans="1:6" x14ac:dyDescent="0.2">
      <c r="A461">
        <v>4</v>
      </c>
      <c r="B461" t="s">
        <v>12</v>
      </c>
      <c r="C461">
        <v>80</v>
      </c>
      <c r="D461">
        <v>71</v>
      </c>
      <c r="E461">
        <v>0.09</v>
      </c>
      <c r="F461">
        <f>LOG(ABS(C461-D461)+1/8,2)</f>
        <v>3.1898245588800171</v>
      </c>
    </row>
    <row r="462" spans="1:6" x14ac:dyDescent="0.2">
      <c r="A462">
        <v>37</v>
      </c>
      <c r="B462" t="s">
        <v>12</v>
      </c>
      <c r="C462">
        <v>80</v>
      </c>
      <c r="D462">
        <v>71</v>
      </c>
      <c r="E462">
        <v>0.09</v>
      </c>
      <c r="F462">
        <f>LOG(ABS(C462-D462)+1/8,2)</f>
        <v>3.1898245588800171</v>
      </c>
    </row>
    <row r="463" spans="1:6" x14ac:dyDescent="0.2">
      <c r="A463">
        <v>38</v>
      </c>
      <c r="B463" t="s">
        <v>12</v>
      </c>
      <c r="C463">
        <v>70</v>
      </c>
      <c r="D463">
        <v>61</v>
      </c>
      <c r="E463">
        <v>0.09</v>
      </c>
      <c r="F463">
        <f>LOG(ABS(C463-D463)+1/8,2)</f>
        <v>3.1898245588800171</v>
      </c>
    </row>
    <row r="464" spans="1:6" x14ac:dyDescent="0.2">
      <c r="A464">
        <v>28</v>
      </c>
      <c r="B464" t="s">
        <v>12</v>
      </c>
      <c r="C464">
        <v>50</v>
      </c>
      <c r="D464">
        <v>41</v>
      </c>
      <c r="E464">
        <v>0.09</v>
      </c>
      <c r="F464">
        <f>LOG(ABS(C464-D464)+1/8,2)</f>
        <v>3.1898245588800171</v>
      </c>
    </row>
    <row r="465" spans="1:6" x14ac:dyDescent="0.2">
      <c r="A465">
        <v>23</v>
      </c>
      <c r="B465" t="s">
        <v>12</v>
      </c>
      <c r="C465">
        <v>30</v>
      </c>
      <c r="D465">
        <v>39</v>
      </c>
      <c r="E465">
        <v>0.09</v>
      </c>
      <c r="F465">
        <f>LOG(ABS(C465-D465)+1/8,2)</f>
        <v>3.1898245588800171</v>
      </c>
    </row>
    <row r="466" spans="1:6" x14ac:dyDescent="0.2">
      <c r="A466">
        <v>6</v>
      </c>
      <c r="B466" t="s">
        <v>12</v>
      </c>
      <c r="C466">
        <v>10</v>
      </c>
      <c r="D466">
        <v>19</v>
      </c>
      <c r="E466">
        <v>0.09</v>
      </c>
      <c r="F466">
        <f>LOG(ABS(C466-D466)+1/8,2)</f>
        <v>3.1898245588800171</v>
      </c>
    </row>
    <row r="467" spans="1:6" x14ac:dyDescent="0.2">
      <c r="A467">
        <v>4</v>
      </c>
      <c r="B467" t="s">
        <v>12</v>
      </c>
      <c r="C467">
        <v>8</v>
      </c>
      <c r="D467">
        <v>17</v>
      </c>
      <c r="E467">
        <v>0.09</v>
      </c>
      <c r="F467">
        <f>LOG(ABS(C467-D467)+1/8,2)</f>
        <v>3.1898245588800171</v>
      </c>
    </row>
    <row r="468" spans="1:6" x14ac:dyDescent="0.2">
      <c r="A468">
        <v>59</v>
      </c>
      <c r="B468" t="s">
        <v>12</v>
      </c>
      <c r="C468">
        <v>85</v>
      </c>
      <c r="D468">
        <v>77</v>
      </c>
      <c r="E468">
        <v>0.08</v>
      </c>
      <c r="F468">
        <f>LOG(ABS(C468-D468)+1/8,2)</f>
        <v>3.0223678130284544</v>
      </c>
    </row>
    <row r="469" spans="1:6" x14ac:dyDescent="0.2">
      <c r="A469">
        <v>6</v>
      </c>
      <c r="B469" t="s">
        <v>12</v>
      </c>
      <c r="C469">
        <v>65</v>
      </c>
      <c r="D469">
        <v>73</v>
      </c>
      <c r="E469">
        <v>0.08</v>
      </c>
      <c r="F469">
        <f>LOG(ABS(C469-D469)+1/8,2)</f>
        <v>3.0223678130284544</v>
      </c>
    </row>
    <row r="470" spans="1:6" x14ac:dyDescent="0.2">
      <c r="A470">
        <v>10</v>
      </c>
      <c r="B470" t="s">
        <v>12</v>
      </c>
      <c r="C470">
        <v>50</v>
      </c>
      <c r="D470">
        <v>58</v>
      </c>
      <c r="E470">
        <v>0.08</v>
      </c>
      <c r="F470">
        <f>LOG(ABS(C470-D470)+1/8,2)</f>
        <v>3.0223678130284544</v>
      </c>
    </row>
    <row r="471" spans="1:6" x14ac:dyDescent="0.2">
      <c r="A471">
        <v>14</v>
      </c>
      <c r="B471" t="s">
        <v>12</v>
      </c>
      <c r="C471">
        <v>60</v>
      </c>
      <c r="D471">
        <v>52</v>
      </c>
      <c r="E471">
        <v>0.08</v>
      </c>
      <c r="F471">
        <f>LOG(ABS(C471-D471)+1/8,2)</f>
        <v>3.0223678130284544</v>
      </c>
    </row>
    <row r="472" spans="1:6" x14ac:dyDescent="0.2">
      <c r="A472">
        <v>17</v>
      </c>
      <c r="B472" t="s">
        <v>12</v>
      </c>
      <c r="C472">
        <v>30</v>
      </c>
      <c r="D472">
        <v>38</v>
      </c>
      <c r="E472">
        <v>0.08</v>
      </c>
      <c r="F472">
        <f>LOG(ABS(C472-D472)+1/8,2)</f>
        <v>3.0223678130284544</v>
      </c>
    </row>
    <row r="473" spans="1:6" x14ac:dyDescent="0.2">
      <c r="A473">
        <v>24</v>
      </c>
      <c r="B473" t="s">
        <v>12</v>
      </c>
      <c r="C473">
        <v>90</v>
      </c>
      <c r="D473">
        <v>97</v>
      </c>
      <c r="E473">
        <v>7.0000000000000007E-2</v>
      </c>
      <c r="F473">
        <f>LOG(ABS(C473-D473)+1/8,2)</f>
        <v>2.8328900141647417</v>
      </c>
    </row>
    <row r="474" spans="1:6" x14ac:dyDescent="0.2">
      <c r="A474">
        <v>13</v>
      </c>
      <c r="B474" t="s">
        <v>12</v>
      </c>
      <c r="C474">
        <v>99</v>
      </c>
      <c r="D474">
        <v>92</v>
      </c>
      <c r="E474">
        <v>7.0000000000000007E-2</v>
      </c>
      <c r="F474">
        <f>LOG(ABS(C474-D474)+1/8,2)</f>
        <v>2.8328900141647417</v>
      </c>
    </row>
    <row r="475" spans="1:6" x14ac:dyDescent="0.2">
      <c r="A475">
        <v>40</v>
      </c>
      <c r="B475" t="s">
        <v>12</v>
      </c>
      <c r="C475">
        <v>99</v>
      </c>
      <c r="D475">
        <v>92</v>
      </c>
      <c r="E475">
        <v>7.0000000000000007E-2</v>
      </c>
      <c r="F475">
        <f>LOG(ABS(C475-D475)+1/8,2)</f>
        <v>2.8328900141647417</v>
      </c>
    </row>
    <row r="476" spans="1:6" x14ac:dyDescent="0.2">
      <c r="A476">
        <v>20</v>
      </c>
      <c r="B476" t="s">
        <v>12</v>
      </c>
      <c r="C476">
        <v>35</v>
      </c>
      <c r="D476">
        <v>42</v>
      </c>
      <c r="E476">
        <v>7.0000000000000007E-2</v>
      </c>
      <c r="F476">
        <f>LOG(ABS(C476-D476)+1/8,2)</f>
        <v>2.8328900141647417</v>
      </c>
    </row>
    <row r="477" spans="1:6" x14ac:dyDescent="0.2">
      <c r="A477">
        <v>36</v>
      </c>
      <c r="B477" t="s">
        <v>12</v>
      </c>
      <c r="C477">
        <v>25</v>
      </c>
      <c r="D477">
        <v>32</v>
      </c>
      <c r="E477">
        <v>7.0000000000000007E-2</v>
      </c>
      <c r="F477">
        <f>LOG(ABS(C477-D477)+1/8,2)</f>
        <v>2.8328900141647417</v>
      </c>
    </row>
    <row r="478" spans="1:6" x14ac:dyDescent="0.2">
      <c r="A478">
        <v>8</v>
      </c>
      <c r="B478" t="s">
        <v>12</v>
      </c>
      <c r="C478">
        <v>25</v>
      </c>
      <c r="D478">
        <v>32</v>
      </c>
      <c r="E478">
        <v>7.0000000000000007E-2</v>
      </c>
      <c r="F478">
        <f>LOG(ABS(C478-D478)+1/8,2)</f>
        <v>2.8328900141647417</v>
      </c>
    </row>
    <row r="479" spans="1:6" x14ac:dyDescent="0.2">
      <c r="A479">
        <v>49</v>
      </c>
      <c r="B479" t="s">
        <v>12</v>
      </c>
      <c r="C479">
        <v>22</v>
      </c>
      <c r="D479">
        <v>29</v>
      </c>
      <c r="E479">
        <v>7.0000000000000007E-2</v>
      </c>
      <c r="F479">
        <f>LOG(ABS(C479-D479)+1/8,2)</f>
        <v>2.8328900141647417</v>
      </c>
    </row>
    <row r="480" spans="1:6" x14ac:dyDescent="0.2">
      <c r="A480">
        <v>44</v>
      </c>
      <c r="B480" t="s">
        <v>12</v>
      </c>
      <c r="C480">
        <v>13</v>
      </c>
      <c r="D480">
        <v>20</v>
      </c>
      <c r="E480">
        <v>7.0000000000000007E-2</v>
      </c>
      <c r="F480">
        <f>LOG(ABS(C480-D480)+1/8,2)</f>
        <v>2.8328900141647417</v>
      </c>
    </row>
    <row r="481" spans="1:6" x14ac:dyDescent="0.2">
      <c r="A481">
        <v>51</v>
      </c>
      <c r="B481" t="s">
        <v>12</v>
      </c>
      <c r="C481">
        <v>16</v>
      </c>
      <c r="D481">
        <v>9</v>
      </c>
      <c r="E481">
        <v>7.0000000000000007E-2</v>
      </c>
      <c r="F481">
        <f>LOG(ABS(C481-D481)+1/8,2)</f>
        <v>2.8328900141647417</v>
      </c>
    </row>
    <row r="482" spans="1:6" x14ac:dyDescent="0.2">
      <c r="A482">
        <v>5</v>
      </c>
      <c r="B482" t="s">
        <v>12</v>
      </c>
      <c r="C482">
        <v>99</v>
      </c>
      <c r="D482">
        <v>93</v>
      </c>
      <c r="E482">
        <v>0.06</v>
      </c>
      <c r="F482">
        <f>LOG(ABS(C482-D482)+1/8,2)</f>
        <v>2.6147098441152083</v>
      </c>
    </row>
    <row r="483" spans="1:6" x14ac:dyDescent="0.2">
      <c r="A483">
        <v>16</v>
      </c>
      <c r="B483" t="s">
        <v>12</v>
      </c>
      <c r="C483">
        <v>96</v>
      </c>
      <c r="D483">
        <v>90</v>
      </c>
      <c r="E483">
        <v>0.06</v>
      </c>
      <c r="F483">
        <f>LOG(ABS(C483-D483)+1/8,2)</f>
        <v>2.6147098441152083</v>
      </c>
    </row>
    <row r="484" spans="1:6" x14ac:dyDescent="0.2">
      <c r="A484">
        <v>12</v>
      </c>
      <c r="B484" t="s">
        <v>12</v>
      </c>
      <c r="C484">
        <v>80</v>
      </c>
      <c r="D484">
        <v>86</v>
      </c>
      <c r="E484">
        <v>0.06</v>
      </c>
      <c r="F484">
        <f>LOG(ABS(C484-D484)+1/8,2)</f>
        <v>2.6147098441152083</v>
      </c>
    </row>
    <row r="485" spans="1:6" x14ac:dyDescent="0.2">
      <c r="A485">
        <v>17</v>
      </c>
      <c r="B485" t="s">
        <v>12</v>
      </c>
      <c r="C485">
        <v>85</v>
      </c>
      <c r="D485">
        <v>79</v>
      </c>
      <c r="E485">
        <v>0.06</v>
      </c>
      <c r="F485">
        <f>LOG(ABS(C485-D485)+1/8,2)</f>
        <v>2.6147098441152083</v>
      </c>
    </row>
    <row r="486" spans="1:6" x14ac:dyDescent="0.2">
      <c r="A486">
        <v>36</v>
      </c>
      <c r="B486" t="s">
        <v>12</v>
      </c>
      <c r="C486">
        <v>80</v>
      </c>
      <c r="D486">
        <v>74</v>
      </c>
      <c r="E486">
        <v>0.06</v>
      </c>
      <c r="F486">
        <f>LOG(ABS(C486-D486)+1/8,2)</f>
        <v>2.6147098441152083</v>
      </c>
    </row>
    <row r="487" spans="1:6" x14ac:dyDescent="0.2">
      <c r="A487">
        <v>31</v>
      </c>
      <c r="B487" t="s">
        <v>12</v>
      </c>
      <c r="C487">
        <v>80</v>
      </c>
      <c r="D487">
        <v>74</v>
      </c>
      <c r="E487">
        <v>0.06</v>
      </c>
      <c r="F487">
        <f>LOG(ABS(C487-D487)+1/8,2)</f>
        <v>2.6147098441152083</v>
      </c>
    </row>
    <row r="488" spans="1:6" x14ac:dyDescent="0.2">
      <c r="A488">
        <v>43</v>
      </c>
      <c r="B488" t="s">
        <v>12</v>
      </c>
      <c r="C488">
        <v>59</v>
      </c>
      <c r="D488">
        <v>65</v>
      </c>
      <c r="E488">
        <v>0.06</v>
      </c>
      <c r="F488">
        <f>LOG(ABS(C488-D488)+1/8,2)</f>
        <v>2.6147098441152083</v>
      </c>
    </row>
    <row r="489" spans="1:6" x14ac:dyDescent="0.2">
      <c r="A489">
        <v>45</v>
      </c>
      <c r="B489" t="s">
        <v>12</v>
      </c>
      <c r="C489">
        <v>65</v>
      </c>
      <c r="D489">
        <v>59</v>
      </c>
      <c r="E489">
        <v>0.06</v>
      </c>
      <c r="F489">
        <f>LOG(ABS(C489-D489)+1/8,2)</f>
        <v>2.6147098441152083</v>
      </c>
    </row>
    <row r="490" spans="1:6" x14ac:dyDescent="0.2">
      <c r="A490">
        <v>17</v>
      </c>
      <c r="B490" t="s">
        <v>12</v>
      </c>
      <c r="C490">
        <v>50</v>
      </c>
      <c r="D490">
        <v>56</v>
      </c>
      <c r="E490">
        <v>0.06</v>
      </c>
      <c r="F490">
        <f>LOG(ABS(C490-D490)+1/8,2)</f>
        <v>2.6147098441152083</v>
      </c>
    </row>
    <row r="491" spans="1:6" x14ac:dyDescent="0.2">
      <c r="A491">
        <v>20</v>
      </c>
      <c r="B491" t="s">
        <v>12</v>
      </c>
      <c r="C491">
        <v>55</v>
      </c>
      <c r="D491">
        <v>49</v>
      </c>
      <c r="E491">
        <v>0.06</v>
      </c>
      <c r="F491">
        <f>LOG(ABS(C491-D491)+1/8,2)</f>
        <v>2.6147098441152083</v>
      </c>
    </row>
    <row r="492" spans="1:6" x14ac:dyDescent="0.2">
      <c r="A492">
        <v>51</v>
      </c>
      <c r="B492" t="s">
        <v>12</v>
      </c>
      <c r="C492">
        <v>50</v>
      </c>
      <c r="D492">
        <v>44</v>
      </c>
      <c r="E492">
        <v>0.06</v>
      </c>
      <c r="F492">
        <f>LOG(ABS(C492-D492)+1/8,2)</f>
        <v>2.6147098441152083</v>
      </c>
    </row>
    <row r="493" spans="1:6" x14ac:dyDescent="0.2">
      <c r="A493">
        <v>54</v>
      </c>
      <c r="B493" t="s">
        <v>12</v>
      </c>
      <c r="C493">
        <v>25</v>
      </c>
      <c r="D493">
        <v>31</v>
      </c>
      <c r="E493">
        <v>0.06</v>
      </c>
      <c r="F493">
        <f>LOG(ABS(C493-D493)+1/8,2)</f>
        <v>2.6147098441152083</v>
      </c>
    </row>
    <row r="494" spans="1:6" x14ac:dyDescent="0.2">
      <c r="A494">
        <v>21</v>
      </c>
      <c r="B494" t="s">
        <v>12</v>
      </c>
      <c r="C494">
        <v>22</v>
      </c>
      <c r="D494">
        <v>28</v>
      </c>
      <c r="E494">
        <v>0.06</v>
      </c>
      <c r="F494">
        <f>LOG(ABS(C494-D494)+1/8,2)</f>
        <v>2.6147098441152083</v>
      </c>
    </row>
    <row r="495" spans="1:6" x14ac:dyDescent="0.2">
      <c r="A495">
        <v>60</v>
      </c>
      <c r="B495" t="s">
        <v>12</v>
      </c>
      <c r="C495">
        <v>10</v>
      </c>
      <c r="D495">
        <v>16</v>
      </c>
      <c r="E495">
        <v>0.06</v>
      </c>
      <c r="F495">
        <f>LOG(ABS(C495-D495)+1/8,2)</f>
        <v>2.6147098441152083</v>
      </c>
    </row>
    <row r="496" spans="1:6" x14ac:dyDescent="0.2">
      <c r="A496">
        <v>57</v>
      </c>
      <c r="B496" t="s">
        <v>12</v>
      </c>
      <c r="C496">
        <v>87</v>
      </c>
      <c r="D496">
        <v>92</v>
      </c>
      <c r="E496">
        <v>0.05</v>
      </c>
      <c r="F496">
        <f>LOG(ABS(C496-D496)+1/8,2)</f>
        <v>2.3575520046180838</v>
      </c>
    </row>
    <row r="497" spans="1:6" x14ac:dyDescent="0.2">
      <c r="A497">
        <v>18</v>
      </c>
      <c r="B497" t="s">
        <v>12</v>
      </c>
      <c r="C497">
        <v>95</v>
      </c>
      <c r="D497">
        <v>90</v>
      </c>
      <c r="E497">
        <v>0.05</v>
      </c>
      <c r="F497">
        <f>LOG(ABS(C497-D497)+1/8,2)</f>
        <v>2.3575520046180838</v>
      </c>
    </row>
    <row r="498" spans="1:6" x14ac:dyDescent="0.2">
      <c r="A498">
        <v>56</v>
      </c>
      <c r="B498" t="s">
        <v>12</v>
      </c>
      <c r="C498">
        <v>93</v>
      </c>
      <c r="D498">
        <v>88</v>
      </c>
      <c r="E498">
        <v>0.05</v>
      </c>
      <c r="F498">
        <f>LOG(ABS(C498-D498)+1/8,2)</f>
        <v>2.3575520046180838</v>
      </c>
    </row>
    <row r="499" spans="1:6" x14ac:dyDescent="0.2">
      <c r="A499">
        <v>41</v>
      </c>
      <c r="B499" t="s">
        <v>12</v>
      </c>
      <c r="C499">
        <v>80</v>
      </c>
      <c r="D499">
        <v>85</v>
      </c>
      <c r="E499">
        <v>0.05</v>
      </c>
      <c r="F499">
        <f>LOG(ABS(C499-D499)+1/8,2)</f>
        <v>2.3575520046180838</v>
      </c>
    </row>
    <row r="500" spans="1:6" x14ac:dyDescent="0.2">
      <c r="A500">
        <v>31</v>
      </c>
      <c r="B500" t="s">
        <v>12</v>
      </c>
      <c r="C500">
        <v>80</v>
      </c>
      <c r="D500">
        <v>75</v>
      </c>
      <c r="E500">
        <v>0.05</v>
      </c>
      <c r="F500">
        <f>LOG(ABS(C500-D500)+1/8,2)</f>
        <v>2.3575520046180838</v>
      </c>
    </row>
    <row r="501" spans="1:6" x14ac:dyDescent="0.2">
      <c r="A501">
        <v>25</v>
      </c>
      <c r="B501" t="s">
        <v>12</v>
      </c>
      <c r="C501">
        <v>80</v>
      </c>
      <c r="D501">
        <v>75</v>
      </c>
      <c r="E501">
        <v>0.05</v>
      </c>
      <c r="F501">
        <f>LOG(ABS(C501-D501)+1/8,2)</f>
        <v>2.3575520046180838</v>
      </c>
    </row>
    <row r="502" spans="1:6" x14ac:dyDescent="0.2">
      <c r="A502">
        <v>52</v>
      </c>
      <c r="B502" t="s">
        <v>12</v>
      </c>
      <c r="C502">
        <v>75</v>
      </c>
      <c r="D502">
        <v>70</v>
      </c>
      <c r="E502">
        <v>0.05</v>
      </c>
      <c r="F502">
        <f>LOG(ABS(C502-D502)+1/8,2)</f>
        <v>2.3575520046180838</v>
      </c>
    </row>
    <row r="503" spans="1:6" x14ac:dyDescent="0.2">
      <c r="A503">
        <v>19</v>
      </c>
      <c r="B503" t="s">
        <v>12</v>
      </c>
      <c r="C503">
        <v>50</v>
      </c>
      <c r="D503">
        <v>55</v>
      </c>
      <c r="E503">
        <v>0.05</v>
      </c>
      <c r="F503">
        <f>LOG(ABS(C503-D503)+1/8,2)</f>
        <v>2.3575520046180838</v>
      </c>
    </row>
    <row r="504" spans="1:6" x14ac:dyDescent="0.2">
      <c r="A504">
        <v>21</v>
      </c>
      <c r="B504" t="s">
        <v>12</v>
      </c>
      <c r="C504">
        <v>60</v>
      </c>
      <c r="D504">
        <v>55</v>
      </c>
      <c r="E504">
        <v>0.05</v>
      </c>
      <c r="F504">
        <f>LOG(ABS(C504-D504)+1/8,2)</f>
        <v>2.3575520046180838</v>
      </c>
    </row>
    <row r="505" spans="1:6" x14ac:dyDescent="0.2">
      <c r="A505">
        <v>31</v>
      </c>
      <c r="B505" t="s">
        <v>12</v>
      </c>
      <c r="C505">
        <v>45</v>
      </c>
      <c r="D505">
        <v>50</v>
      </c>
      <c r="E505">
        <v>0.05</v>
      </c>
      <c r="F505">
        <f>LOG(ABS(C505-D505)+1/8,2)</f>
        <v>2.3575520046180838</v>
      </c>
    </row>
    <row r="506" spans="1:6" x14ac:dyDescent="0.2">
      <c r="A506">
        <v>39</v>
      </c>
      <c r="B506" t="s">
        <v>12</v>
      </c>
      <c r="C506">
        <v>44</v>
      </c>
      <c r="D506">
        <v>49</v>
      </c>
      <c r="E506">
        <v>0.05</v>
      </c>
      <c r="F506">
        <f>LOG(ABS(C506-D506)+1/8,2)</f>
        <v>2.3575520046180838</v>
      </c>
    </row>
    <row r="507" spans="1:6" x14ac:dyDescent="0.2">
      <c r="A507">
        <v>8</v>
      </c>
      <c r="B507" t="s">
        <v>12</v>
      </c>
      <c r="C507">
        <v>40</v>
      </c>
      <c r="D507">
        <v>45</v>
      </c>
      <c r="E507">
        <v>0.05</v>
      </c>
      <c r="F507">
        <f>LOG(ABS(C507-D507)+1/8,2)</f>
        <v>2.3575520046180838</v>
      </c>
    </row>
    <row r="508" spans="1:6" x14ac:dyDescent="0.2">
      <c r="A508">
        <v>21</v>
      </c>
      <c r="B508" t="s">
        <v>12</v>
      </c>
      <c r="C508">
        <v>33</v>
      </c>
      <c r="D508">
        <v>38</v>
      </c>
      <c r="E508">
        <v>0.05</v>
      </c>
      <c r="F508">
        <f>LOG(ABS(C508-D508)+1/8,2)</f>
        <v>2.3575520046180838</v>
      </c>
    </row>
    <row r="509" spans="1:6" x14ac:dyDescent="0.2">
      <c r="A509">
        <v>33</v>
      </c>
      <c r="B509" t="s">
        <v>12</v>
      </c>
      <c r="C509">
        <v>33</v>
      </c>
      <c r="D509">
        <v>38</v>
      </c>
      <c r="E509">
        <v>0.05</v>
      </c>
      <c r="F509">
        <f>LOG(ABS(C509-D509)+1/8,2)</f>
        <v>2.3575520046180838</v>
      </c>
    </row>
    <row r="510" spans="1:6" x14ac:dyDescent="0.2">
      <c r="A510">
        <v>14</v>
      </c>
      <c r="B510" t="s">
        <v>12</v>
      </c>
      <c r="C510">
        <v>26</v>
      </c>
      <c r="D510">
        <v>31</v>
      </c>
      <c r="E510">
        <v>0.05</v>
      </c>
      <c r="F510">
        <f>LOG(ABS(C510-D510)+1/8,2)</f>
        <v>2.3575520046180838</v>
      </c>
    </row>
    <row r="511" spans="1:6" x14ac:dyDescent="0.2">
      <c r="A511">
        <v>59</v>
      </c>
      <c r="B511" t="s">
        <v>12</v>
      </c>
      <c r="C511">
        <v>25</v>
      </c>
      <c r="D511">
        <v>30</v>
      </c>
      <c r="E511">
        <v>0.05</v>
      </c>
      <c r="F511">
        <f>LOG(ABS(C511-D511)+1/8,2)</f>
        <v>2.3575520046180838</v>
      </c>
    </row>
    <row r="512" spans="1:6" x14ac:dyDescent="0.2">
      <c r="A512">
        <v>50</v>
      </c>
      <c r="B512" t="s">
        <v>12</v>
      </c>
      <c r="C512">
        <v>20</v>
      </c>
      <c r="D512">
        <v>25</v>
      </c>
      <c r="E512">
        <v>0.05</v>
      </c>
      <c r="F512">
        <f>LOG(ABS(C512-D512)+1/8,2)</f>
        <v>2.3575520046180838</v>
      </c>
    </row>
    <row r="513" spans="1:6" x14ac:dyDescent="0.2">
      <c r="A513">
        <v>15</v>
      </c>
      <c r="B513" t="s">
        <v>12</v>
      </c>
      <c r="C513">
        <v>20</v>
      </c>
      <c r="D513">
        <v>25</v>
      </c>
      <c r="E513">
        <v>0.05</v>
      </c>
      <c r="F513">
        <f>LOG(ABS(C513-D513)+1/8,2)</f>
        <v>2.3575520046180838</v>
      </c>
    </row>
    <row r="514" spans="1:6" x14ac:dyDescent="0.2">
      <c r="A514">
        <v>35</v>
      </c>
      <c r="B514" t="s">
        <v>12</v>
      </c>
      <c r="C514">
        <v>15</v>
      </c>
      <c r="D514">
        <v>20</v>
      </c>
      <c r="E514">
        <v>0.05</v>
      </c>
      <c r="F514">
        <f>LOG(ABS(C514-D514)+1/8,2)</f>
        <v>2.3575520046180838</v>
      </c>
    </row>
    <row r="515" spans="1:6" x14ac:dyDescent="0.2">
      <c r="A515">
        <v>51</v>
      </c>
      <c r="B515" t="s">
        <v>12</v>
      </c>
      <c r="C515">
        <v>10</v>
      </c>
      <c r="D515">
        <v>15</v>
      </c>
      <c r="E515">
        <v>0.05</v>
      </c>
      <c r="F515">
        <f>LOG(ABS(C515-D515)+1/8,2)</f>
        <v>2.3575520046180838</v>
      </c>
    </row>
    <row r="516" spans="1:6" x14ac:dyDescent="0.2">
      <c r="A516">
        <v>7</v>
      </c>
      <c r="B516" t="s">
        <v>12</v>
      </c>
      <c r="C516">
        <v>10</v>
      </c>
      <c r="D516">
        <v>15</v>
      </c>
      <c r="E516">
        <v>0.05</v>
      </c>
      <c r="F516">
        <f>LOG(ABS(C516-D516)+1/8,2)</f>
        <v>2.3575520046180838</v>
      </c>
    </row>
    <row r="517" spans="1:6" x14ac:dyDescent="0.2">
      <c r="A517">
        <v>10</v>
      </c>
      <c r="B517" t="s">
        <v>12</v>
      </c>
      <c r="C517">
        <v>90</v>
      </c>
      <c r="D517">
        <v>94</v>
      </c>
      <c r="E517">
        <v>0.04</v>
      </c>
      <c r="F517">
        <f>LOG(ABS(C517-D517)+1/8,2)</f>
        <v>2.0443941193584534</v>
      </c>
    </row>
    <row r="518" spans="1:6" x14ac:dyDescent="0.2">
      <c r="A518">
        <v>50</v>
      </c>
      <c r="B518" t="s">
        <v>12</v>
      </c>
      <c r="C518">
        <v>90</v>
      </c>
      <c r="D518">
        <v>94</v>
      </c>
      <c r="E518">
        <v>0.04</v>
      </c>
      <c r="F518">
        <f>LOG(ABS(C518-D518)+1/8,2)</f>
        <v>2.0443941193584534</v>
      </c>
    </row>
    <row r="519" spans="1:6" x14ac:dyDescent="0.2">
      <c r="A519">
        <v>33</v>
      </c>
      <c r="B519" t="s">
        <v>12</v>
      </c>
      <c r="C519">
        <v>80</v>
      </c>
      <c r="D519">
        <v>84</v>
      </c>
      <c r="E519">
        <v>0.04</v>
      </c>
      <c r="F519">
        <f>LOG(ABS(C519-D519)+1/8,2)</f>
        <v>2.0443941193584534</v>
      </c>
    </row>
    <row r="520" spans="1:6" x14ac:dyDescent="0.2">
      <c r="A520">
        <v>7</v>
      </c>
      <c r="B520" t="s">
        <v>12</v>
      </c>
      <c r="C520">
        <v>80</v>
      </c>
      <c r="D520">
        <v>76</v>
      </c>
      <c r="E520">
        <v>0.04</v>
      </c>
      <c r="F520">
        <f>LOG(ABS(C520-D520)+1/8,2)</f>
        <v>2.0443941193584534</v>
      </c>
    </row>
    <row r="521" spans="1:6" x14ac:dyDescent="0.2">
      <c r="A521">
        <v>32</v>
      </c>
      <c r="B521" t="s">
        <v>12</v>
      </c>
      <c r="C521">
        <v>75</v>
      </c>
      <c r="D521">
        <v>71</v>
      </c>
      <c r="E521">
        <v>0.04</v>
      </c>
      <c r="F521">
        <f>LOG(ABS(C521-D521)+1/8,2)</f>
        <v>2.0443941193584534</v>
      </c>
    </row>
    <row r="522" spans="1:6" x14ac:dyDescent="0.2">
      <c r="A522">
        <v>8</v>
      </c>
      <c r="B522" t="s">
        <v>12</v>
      </c>
      <c r="C522">
        <v>53</v>
      </c>
      <c r="D522">
        <v>57</v>
      </c>
      <c r="E522">
        <v>0.04</v>
      </c>
      <c r="F522">
        <f>LOG(ABS(C522-D522)+1/8,2)</f>
        <v>2.0443941193584534</v>
      </c>
    </row>
    <row r="523" spans="1:6" x14ac:dyDescent="0.2">
      <c r="A523">
        <v>43</v>
      </c>
      <c r="B523" t="s">
        <v>12</v>
      </c>
      <c r="C523">
        <v>50</v>
      </c>
      <c r="D523">
        <v>54</v>
      </c>
      <c r="E523">
        <v>0.04</v>
      </c>
      <c r="F523">
        <f>LOG(ABS(C523-D523)+1/8,2)</f>
        <v>2.0443941193584534</v>
      </c>
    </row>
    <row r="524" spans="1:6" x14ac:dyDescent="0.2">
      <c r="A524">
        <v>60</v>
      </c>
      <c r="B524" t="s">
        <v>12</v>
      </c>
      <c r="C524">
        <v>50</v>
      </c>
      <c r="D524">
        <v>54</v>
      </c>
      <c r="E524">
        <v>0.04</v>
      </c>
      <c r="F524">
        <f>LOG(ABS(C524-D524)+1/8,2)</f>
        <v>2.0443941193584534</v>
      </c>
    </row>
    <row r="525" spans="1:6" x14ac:dyDescent="0.2">
      <c r="A525">
        <v>20</v>
      </c>
      <c r="B525" t="s">
        <v>12</v>
      </c>
      <c r="C525">
        <v>40</v>
      </c>
      <c r="D525">
        <v>44</v>
      </c>
      <c r="E525">
        <v>0.04</v>
      </c>
      <c r="F525">
        <f>LOG(ABS(C525-D525)+1/8,2)</f>
        <v>2.0443941193584534</v>
      </c>
    </row>
    <row r="526" spans="1:6" x14ac:dyDescent="0.2">
      <c r="A526">
        <v>15</v>
      </c>
      <c r="B526" t="s">
        <v>12</v>
      </c>
      <c r="C526">
        <v>40</v>
      </c>
      <c r="D526">
        <v>44</v>
      </c>
      <c r="E526">
        <v>0.04</v>
      </c>
      <c r="F526">
        <f>LOG(ABS(C526-D526)+1/8,2)</f>
        <v>2.0443941193584534</v>
      </c>
    </row>
    <row r="527" spans="1:6" x14ac:dyDescent="0.2">
      <c r="A527">
        <v>41</v>
      </c>
      <c r="B527" t="s">
        <v>12</v>
      </c>
      <c r="C527">
        <v>28</v>
      </c>
      <c r="D527">
        <v>32</v>
      </c>
      <c r="E527">
        <v>0.04</v>
      </c>
      <c r="F527">
        <f>LOG(ABS(C527-D527)+1/8,2)</f>
        <v>2.0443941193584534</v>
      </c>
    </row>
    <row r="528" spans="1:6" x14ac:dyDescent="0.2">
      <c r="A528">
        <v>18</v>
      </c>
      <c r="B528" t="s">
        <v>12</v>
      </c>
      <c r="C528">
        <v>25</v>
      </c>
      <c r="D528">
        <v>29</v>
      </c>
      <c r="E528">
        <v>0.04</v>
      </c>
      <c r="F528">
        <f>LOG(ABS(C528-D528)+1/8,2)</f>
        <v>2.0443941193584534</v>
      </c>
    </row>
    <row r="529" spans="1:6" x14ac:dyDescent="0.2">
      <c r="A529">
        <v>39</v>
      </c>
      <c r="B529" t="s">
        <v>12</v>
      </c>
      <c r="C529">
        <v>22</v>
      </c>
      <c r="D529">
        <v>26</v>
      </c>
      <c r="E529">
        <v>0.04</v>
      </c>
      <c r="F529">
        <f>LOG(ABS(C529-D529)+1/8,2)</f>
        <v>2.0443941193584534</v>
      </c>
    </row>
    <row r="530" spans="1:6" x14ac:dyDescent="0.2">
      <c r="A530">
        <v>50</v>
      </c>
      <c r="B530" t="s">
        <v>12</v>
      </c>
      <c r="C530">
        <v>20</v>
      </c>
      <c r="D530">
        <v>24</v>
      </c>
      <c r="E530">
        <v>0.04</v>
      </c>
      <c r="F530">
        <f>LOG(ABS(C530-D530)+1/8,2)</f>
        <v>2.0443941193584534</v>
      </c>
    </row>
    <row r="531" spans="1:6" x14ac:dyDescent="0.2">
      <c r="A531">
        <v>36</v>
      </c>
      <c r="B531" t="s">
        <v>12</v>
      </c>
      <c r="C531">
        <v>15</v>
      </c>
      <c r="D531">
        <v>19</v>
      </c>
      <c r="E531">
        <v>0.04</v>
      </c>
      <c r="F531">
        <f>LOG(ABS(C531-D531)+1/8,2)</f>
        <v>2.0443941193584534</v>
      </c>
    </row>
    <row r="532" spans="1:6" x14ac:dyDescent="0.2">
      <c r="A532">
        <v>33</v>
      </c>
      <c r="B532" t="s">
        <v>12</v>
      </c>
      <c r="C532">
        <v>14</v>
      </c>
      <c r="D532">
        <v>18</v>
      </c>
      <c r="E532">
        <v>0.04</v>
      </c>
      <c r="F532">
        <f>LOG(ABS(C532-D532)+1/8,2)</f>
        <v>2.0443941193584534</v>
      </c>
    </row>
    <row r="533" spans="1:6" x14ac:dyDescent="0.2">
      <c r="A533">
        <v>47</v>
      </c>
      <c r="B533" t="s">
        <v>12</v>
      </c>
      <c r="C533">
        <v>17</v>
      </c>
      <c r="D533">
        <v>13</v>
      </c>
      <c r="E533">
        <v>0.04</v>
      </c>
      <c r="F533">
        <f>LOG(ABS(C533-D533)+1/8,2)</f>
        <v>2.0443941193584534</v>
      </c>
    </row>
    <row r="534" spans="1:6" x14ac:dyDescent="0.2">
      <c r="A534">
        <v>57</v>
      </c>
      <c r="B534" t="s">
        <v>12</v>
      </c>
      <c r="C534">
        <v>94</v>
      </c>
      <c r="D534">
        <v>97</v>
      </c>
      <c r="E534">
        <v>0.03</v>
      </c>
      <c r="F534">
        <f>LOG(ABS(C534-D534)+1/8,2)</f>
        <v>1.6438561897747248</v>
      </c>
    </row>
    <row r="535" spans="1:6" x14ac:dyDescent="0.2">
      <c r="A535">
        <v>3</v>
      </c>
      <c r="B535" t="s">
        <v>12</v>
      </c>
      <c r="C535">
        <v>85</v>
      </c>
      <c r="D535">
        <v>88</v>
      </c>
      <c r="E535">
        <v>0.03</v>
      </c>
      <c r="F535">
        <f>LOG(ABS(C535-D535)+1/8,2)</f>
        <v>1.6438561897747248</v>
      </c>
    </row>
    <row r="536" spans="1:6" x14ac:dyDescent="0.2">
      <c r="A536">
        <v>40</v>
      </c>
      <c r="B536" t="s">
        <v>12</v>
      </c>
      <c r="C536">
        <v>85</v>
      </c>
      <c r="D536">
        <v>88</v>
      </c>
      <c r="E536">
        <v>0.03</v>
      </c>
      <c r="F536">
        <f>LOG(ABS(C536-D536)+1/8,2)</f>
        <v>1.6438561897747248</v>
      </c>
    </row>
    <row r="537" spans="1:6" x14ac:dyDescent="0.2">
      <c r="A537">
        <v>48</v>
      </c>
      <c r="B537" t="s">
        <v>12</v>
      </c>
      <c r="C537">
        <v>80</v>
      </c>
      <c r="D537">
        <v>83</v>
      </c>
      <c r="E537">
        <v>0.03</v>
      </c>
      <c r="F537">
        <f>LOG(ABS(C537-D537)+1/8,2)</f>
        <v>1.6438561897747248</v>
      </c>
    </row>
    <row r="538" spans="1:6" x14ac:dyDescent="0.2">
      <c r="A538">
        <v>53</v>
      </c>
      <c r="B538" t="s">
        <v>12</v>
      </c>
      <c r="C538">
        <v>80</v>
      </c>
      <c r="D538">
        <v>77</v>
      </c>
      <c r="E538">
        <v>0.03</v>
      </c>
      <c r="F538">
        <f>LOG(ABS(C538-D538)+1/8,2)</f>
        <v>1.6438561897747248</v>
      </c>
    </row>
    <row r="539" spans="1:6" x14ac:dyDescent="0.2">
      <c r="A539">
        <v>28</v>
      </c>
      <c r="B539" t="s">
        <v>12</v>
      </c>
      <c r="C539">
        <v>73</v>
      </c>
      <c r="D539">
        <v>70</v>
      </c>
      <c r="E539">
        <v>0.03</v>
      </c>
      <c r="F539">
        <f>LOG(ABS(C539-D539)+1/8,2)</f>
        <v>1.6438561897747248</v>
      </c>
    </row>
    <row r="540" spans="1:6" x14ac:dyDescent="0.2">
      <c r="A540">
        <v>40</v>
      </c>
      <c r="B540" t="s">
        <v>12</v>
      </c>
      <c r="C540">
        <v>60</v>
      </c>
      <c r="D540">
        <v>63</v>
      </c>
      <c r="E540">
        <v>0.03</v>
      </c>
      <c r="F540">
        <f>LOG(ABS(C540-D540)+1/8,2)</f>
        <v>1.6438561897747248</v>
      </c>
    </row>
    <row r="541" spans="1:6" x14ac:dyDescent="0.2">
      <c r="A541">
        <v>18</v>
      </c>
      <c r="B541" t="s">
        <v>12</v>
      </c>
      <c r="C541">
        <v>50</v>
      </c>
      <c r="D541">
        <v>53</v>
      </c>
      <c r="E541">
        <v>0.03</v>
      </c>
      <c r="F541">
        <f>LOG(ABS(C541-D541)+1/8,2)</f>
        <v>1.6438561897747248</v>
      </c>
    </row>
    <row r="542" spans="1:6" x14ac:dyDescent="0.2">
      <c r="A542">
        <v>1</v>
      </c>
      <c r="B542" t="s">
        <v>12</v>
      </c>
      <c r="C542">
        <v>45</v>
      </c>
      <c r="D542">
        <v>48</v>
      </c>
      <c r="E542">
        <v>0.03</v>
      </c>
      <c r="F542">
        <f>LOG(ABS(C542-D542)+1/8,2)</f>
        <v>1.6438561897747248</v>
      </c>
    </row>
    <row r="543" spans="1:6" x14ac:dyDescent="0.2">
      <c r="A543">
        <v>40</v>
      </c>
      <c r="B543" t="s">
        <v>12</v>
      </c>
      <c r="C543">
        <v>46</v>
      </c>
      <c r="D543">
        <v>43</v>
      </c>
      <c r="E543">
        <v>0.03</v>
      </c>
      <c r="F543">
        <f>LOG(ABS(C543-D543)+1/8,2)</f>
        <v>1.6438561897747248</v>
      </c>
    </row>
    <row r="544" spans="1:6" x14ac:dyDescent="0.2">
      <c r="A544">
        <v>9</v>
      </c>
      <c r="B544" t="s">
        <v>12</v>
      </c>
      <c r="C544">
        <v>40</v>
      </c>
      <c r="D544">
        <v>43</v>
      </c>
      <c r="E544">
        <v>0.03</v>
      </c>
      <c r="F544">
        <f>LOG(ABS(C544-D544)+1/8,2)</f>
        <v>1.6438561897747248</v>
      </c>
    </row>
    <row r="545" spans="1:6" x14ac:dyDescent="0.2">
      <c r="A545">
        <v>45</v>
      </c>
      <c r="B545" t="s">
        <v>12</v>
      </c>
      <c r="C545">
        <v>40</v>
      </c>
      <c r="D545">
        <v>43</v>
      </c>
      <c r="E545">
        <v>0.03</v>
      </c>
      <c r="F545">
        <f>LOG(ABS(C545-D545)+1/8,2)</f>
        <v>1.6438561897747248</v>
      </c>
    </row>
    <row r="546" spans="1:6" x14ac:dyDescent="0.2">
      <c r="A546">
        <v>1</v>
      </c>
      <c r="B546" t="s">
        <v>12</v>
      </c>
      <c r="C546">
        <v>35</v>
      </c>
      <c r="D546">
        <v>32</v>
      </c>
      <c r="E546">
        <v>0.03</v>
      </c>
      <c r="F546">
        <f>LOG(ABS(C546-D546)+1/8,2)</f>
        <v>1.6438561897747248</v>
      </c>
    </row>
    <row r="547" spans="1:6" x14ac:dyDescent="0.2">
      <c r="A547">
        <v>56</v>
      </c>
      <c r="B547" t="s">
        <v>12</v>
      </c>
      <c r="C547">
        <v>25</v>
      </c>
      <c r="D547">
        <v>28</v>
      </c>
      <c r="E547">
        <v>0.03</v>
      </c>
      <c r="F547">
        <f>LOG(ABS(C547-D547)+1/8,2)</f>
        <v>1.6438561897747248</v>
      </c>
    </row>
    <row r="548" spans="1:6" x14ac:dyDescent="0.2">
      <c r="A548">
        <v>26</v>
      </c>
      <c r="B548" t="s">
        <v>12</v>
      </c>
      <c r="C548">
        <v>20</v>
      </c>
      <c r="D548">
        <v>23</v>
      </c>
      <c r="E548">
        <v>0.03</v>
      </c>
      <c r="F548">
        <f>LOG(ABS(C548-D548)+1/8,2)</f>
        <v>1.6438561897747248</v>
      </c>
    </row>
    <row r="549" spans="1:6" x14ac:dyDescent="0.2">
      <c r="A549">
        <v>11</v>
      </c>
      <c r="B549" t="s">
        <v>12</v>
      </c>
      <c r="C549">
        <v>20</v>
      </c>
      <c r="D549">
        <v>23</v>
      </c>
      <c r="E549">
        <v>0.03</v>
      </c>
      <c r="F549">
        <f>LOG(ABS(C549-D549)+1/8,2)</f>
        <v>1.6438561897747248</v>
      </c>
    </row>
    <row r="550" spans="1:6" x14ac:dyDescent="0.2">
      <c r="A550">
        <v>31</v>
      </c>
      <c r="B550" t="s">
        <v>12</v>
      </c>
      <c r="C550">
        <v>20</v>
      </c>
      <c r="D550">
        <v>23</v>
      </c>
      <c r="E550">
        <v>0.03</v>
      </c>
      <c r="F550">
        <f>LOG(ABS(C550-D550)+1/8,2)</f>
        <v>1.6438561897747248</v>
      </c>
    </row>
    <row r="551" spans="1:6" x14ac:dyDescent="0.2">
      <c r="A551">
        <v>26</v>
      </c>
      <c r="B551" t="s">
        <v>12</v>
      </c>
      <c r="C551">
        <v>20</v>
      </c>
      <c r="D551">
        <v>23</v>
      </c>
      <c r="E551">
        <v>0.03</v>
      </c>
      <c r="F551">
        <f>LOG(ABS(C551-D551)+1/8,2)</f>
        <v>1.6438561897747248</v>
      </c>
    </row>
    <row r="552" spans="1:6" x14ac:dyDescent="0.2">
      <c r="A552">
        <v>28</v>
      </c>
      <c r="B552" t="s">
        <v>12</v>
      </c>
      <c r="C552">
        <v>25</v>
      </c>
      <c r="D552">
        <v>22</v>
      </c>
      <c r="E552">
        <v>0.03</v>
      </c>
      <c r="F552">
        <f>LOG(ABS(C552-D552)+1/8,2)</f>
        <v>1.6438561897747248</v>
      </c>
    </row>
    <row r="553" spans="1:6" x14ac:dyDescent="0.2">
      <c r="A553">
        <v>13</v>
      </c>
      <c r="B553" t="s">
        <v>12</v>
      </c>
      <c r="C553">
        <v>16</v>
      </c>
      <c r="D553">
        <v>19</v>
      </c>
      <c r="E553">
        <v>0.03</v>
      </c>
      <c r="F553">
        <f>LOG(ABS(C553-D553)+1/8,2)</f>
        <v>1.6438561897747248</v>
      </c>
    </row>
    <row r="554" spans="1:6" x14ac:dyDescent="0.2">
      <c r="A554">
        <v>42</v>
      </c>
      <c r="B554" t="s">
        <v>12</v>
      </c>
      <c r="C554">
        <v>15</v>
      </c>
      <c r="D554">
        <v>18</v>
      </c>
      <c r="E554">
        <v>0.03</v>
      </c>
      <c r="F554">
        <f>LOG(ABS(C554-D554)+1/8,2)</f>
        <v>1.6438561897747248</v>
      </c>
    </row>
    <row r="555" spans="1:6" x14ac:dyDescent="0.2">
      <c r="A555">
        <v>42</v>
      </c>
      <c r="B555" t="s">
        <v>12</v>
      </c>
      <c r="C555">
        <v>20</v>
      </c>
      <c r="D555">
        <v>17</v>
      </c>
      <c r="E555">
        <v>0.03</v>
      </c>
      <c r="F555">
        <f>LOG(ABS(C555-D555)+1/8,2)</f>
        <v>1.6438561897747248</v>
      </c>
    </row>
    <row r="556" spans="1:6" x14ac:dyDescent="0.2">
      <c r="A556">
        <v>43</v>
      </c>
      <c r="B556" t="s">
        <v>12</v>
      </c>
      <c r="C556">
        <v>10</v>
      </c>
      <c r="D556">
        <v>13</v>
      </c>
      <c r="E556">
        <v>0.03</v>
      </c>
      <c r="F556">
        <f>LOG(ABS(C556-D556)+1/8,2)</f>
        <v>1.6438561897747248</v>
      </c>
    </row>
    <row r="557" spans="1:6" x14ac:dyDescent="0.2">
      <c r="A557">
        <v>29</v>
      </c>
      <c r="B557" t="s">
        <v>12</v>
      </c>
      <c r="C557">
        <v>8</v>
      </c>
      <c r="D557">
        <v>11</v>
      </c>
      <c r="E557">
        <v>0.03</v>
      </c>
      <c r="F557">
        <f>LOG(ABS(C557-D557)+1/8,2)</f>
        <v>1.6438561897747248</v>
      </c>
    </row>
    <row r="558" spans="1:6" x14ac:dyDescent="0.2">
      <c r="A558">
        <v>7</v>
      </c>
      <c r="B558" t="s">
        <v>12</v>
      </c>
      <c r="C558">
        <v>5</v>
      </c>
      <c r="D558">
        <v>8</v>
      </c>
      <c r="E558">
        <v>0.03</v>
      </c>
      <c r="F558">
        <f>LOG(ABS(C558-D558)+1/8,2)</f>
        <v>1.6438561897747248</v>
      </c>
    </row>
    <row r="559" spans="1:6" x14ac:dyDescent="0.2">
      <c r="A559">
        <v>13</v>
      </c>
      <c r="B559" t="s">
        <v>12</v>
      </c>
      <c r="C559">
        <v>10</v>
      </c>
      <c r="D559">
        <v>7</v>
      </c>
      <c r="E559">
        <v>0.03</v>
      </c>
      <c r="F559">
        <f>LOG(ABS(C559-D559)+1/8,2)</f>
        <v>1.6438561897747248</v>
      </c>
    </row>
    <row r="560" spans="1:6" x14ac:dyDescent="0.2">
      <c r="A560">
        <v>14</v>
      </c>
      <c r="B560" t="s">
        <v>12</v>
      </c>
      <c r="C560">
        <v>99</v>
      </c>
      <c r="D560">
        <v>97</v>
      </c>
      <c r="E560">
        <v>0.02</v>
      </c>
      <c r="F560">
        <f>LOG(ABS(C560-D560)+1/8,2)</f>
        <v>1.0874628412503395</v>
      </c>
    </row>
    <row r="561" spans="1:6" x14ac:dyDescent="0.2">
      <c r="A561">
        <v>60</v>
      </c>
      <c r="B561" t="s">
        <v>12</v>
      </c>
      <c r="C561">
        <v>70</v>
      </c>
      <c r="D561">
        <v>72</v>
      </c>
      <c r="E561">
        <v>0.02</v>
      </c>
      <c r="F561">
        <f>LOG(ABS(C561-D561)+1/8,2)</f>
        <v>1.0874628412503395</v>
      </c>
    </row>
    <row r="562" spans="1:6" x14ac:dyDescent="0.2">
      <c r="A562">
        <v>7</v>
      </c>
      <c r="B562" t="s">
        <v>12</v>
      </c>
      <c r="C562">
        <v>65</v>
      </c>
      <c r="D562">
        <v>63</v>
      </c>
      <c r="E562">
        <v>0.02</v>
      </c>
      <c r="F562">
        <f>LOG(ABS(C562-D562)+1/8,2)</f>
        <v>1.0874628412503395</v>
      </c>
    </row>
    <row r="563" spans="1:6" x14ac:dyDescent="0.2">
      <c r="A563">
        <v>51</v>
      </c>
      <c r="B563" t="s">
        <v>12</v>
      </c>
      <c r="C563">
        <v>50</v>
      </c>
      <c r="D563">
        <v>48</v>
      </c>
      <c r="E563">
        <v>0.02</v>
      </c>
      <c r="F563">
        <f>LOG(ABS(C563-D563)+1/8,2)</f>
        <v>1.0874628412503395</v>
      </c>
    </row>
    <row r="564" spans="1:6" x14ac:dyDescent="0.2">
      <c r="A564">
        <v>23</v>
      </c>
      <c r="B564" t="s">
        <v>12</v>
      </c>
      <c r="C564">
        <v>30</v>
      </c>
      <c r="D564">
        <v>28</v>
      </c>
      <c r="E564">
        <v>0.02</v>
      </c>
      <c r="F564">
        <f>LOG(ABS(C564-D564)+1/8,2)</f>
        <v>1.0874628412503395</v>
      </c>
    </row>
    <row r="565" spans="1:6" x14ac:dyDescent="0.2">
      <c r="A565">
        <v>44</v>
      </c>
      <c r="B565" t="s">
        <v>12</v>
      </c>
      <c r="C565">
        <v>22</v>
      </c>
      <c r="D565">
        <v>20</v>
      </c>
      <c r="E565">
        <v>0.02</v>
      </c>
      <c r="F565">
        <f>LOG(ABS(C565-D565)+1/8,2)</f>
        <v>1.0874628412503395</v>
      </c>
    </row>
    <row r="566" spans="1:6" x14ac:dyDescent="0.2">
      <c r="A566">
        <v>2</v>
      </c>
      <c r="B566" t="s">
        <v>12</v>
      </c>
      <c r="C566">
        <v>20</v>
      </c>
      <c r="D566">
        <v>18</v>
      </c>
      <c r="E566">
        <v>0.02</v>
      </c>
      <c r="F566">
        <f>LOG(ABS(C566-D566)+1/8,2)</f>
        <v>1.0874628412503395</v>
      </c>
    </row>
    <row r="567" spans="1:6" x14ac:dyDescent="0.2">
      <c r="A567">
        <v>36</v>
      </c>
      <c r="B567" t="s">
        <v>12</v>
      </c>
      <c r="C567">
        <v>12</v>
      </c>
      <c r="D567">
        <v>14</v>
      </c>
      <c r="E567">
        <v>0.02</v>
      </c>
      <c r="F567">
        <f>LOG(ABS(C567-D567)+1/8,2)</f>
        <v>1.0874628412503395</v>
      </c>
    </row>
    <row r="568" spans="1:6" x14ac:dyDescent="0.2">
      <c r="A568">
        <v>49</v>
      </c>
      <c r="B568" t="s">
        <v>12</v>
      </c>
      <c r="C568">
        <v>10</v>
      </c>
      <c r="D568">
        <v>12</v>
      </c>
      <c r="E568">
        <v>0.02</v>
      </c>
      <c r="F568">
        <f>LOG(ABS(C568-D568)+1/8,2)</f>
        <v>1.0874628412503395</v>
      </c>
    </row>
    <row r="569" spans="1:6" x14ac:dyDescent="0.2">
      <c r="A569">
        <v>52</v>
      </c>
      <c r="B569" t="s">
        <v>12</v>
      </c>
      <c r="C569">
        <v>8</v>
      </c>
      <c r="D569">
        <v>10</v>
      </c>
      <c r="E569">
        <v>0.02</v>
      </c>
      <c r="F569">
        <f>LOG(ABS(C569-D569)+1/8,2)</f>
        <v>1.0874628412503395</v>
      </c>
    </row>
    <row r="570" spans="1:6" x14ac:dyDescent="0.2">
      <c r="A570">
        <v>13</v>
      </c>
      <c r="B570" t="s">
        <v>12</v>
      </c>
      <c r="C570">
        <v>10</v>
      </c>
      <c r="D570">
        <v>8</v>
      </c>
      <c r="E570">
        <v>0.02</v>
      </c>
      <c r="F570">
        <f>LOG(ABS(C570-D570)+1/8,2)</f>
        <v>1.0874628412503395</v>
      </c>
    </row>
    <row r="571" spans="1:6" x14ac:dyDescent="0.2">
      <c r="A571">
        <v>5</v>
      </c>
      <c r="B571" t="s">
        <v>12</v>
      </c>
      <c r="C571">
        <v>5</v>
      </c>
      <c r="D571">
        <v>7</v>
      </c>
      <c r="E571">
        <v>0.02</v>
      </c>
      <c r="F571">
        <f>LOG(ABS(C571-D571)+1/8,2)</f>
        <v>1.0874628412503395</v>
      </c>
    </row>
    <row r="572" spans="1:6" x14ac:dyDescent="0.2">
      <c r="A572">
        <v>20</v>
      </c>
      <c r="B572" t="s">
        <v>12</v>
      </c>
      <c r="C572">
        <v>5</v>
      </c>
      <c r="D572">
        <v>3</v>
      </c>
      <c r="E572">
        <v>0.02</v>
      </c>
      <c r="F572">
        <f>LOG(ABS(C572-D572)+1/8,2)</f>
        <v>1.0874628412503395</v>
      </c>
    </row>
    <row r="573" spans="1:6" x14ac:dyDescent="0.2">
      <c r="A573">
        <v>11</v>
      </c>
      <c r="B573" t="s">
        <v>12</v>
      </c>
      <c r="C573">
        <v>99</v>
      </c>
      <c r="D573">
        <v>100</v>
      </c>
      <c r="E573">
        <v>0.01</v>
      </c>
      <c r="F573">
        <f>LOG(ABS(C573-D573)+1/8,2)</f>
        <v>0.16992500144231237</v>
      </c>
    </row>
    <row r="574" spans="1:6" x14ac:dyDescent="0.2">
      <c r="A574">
        <v>55</v>
      </c>
      <c r="B574" t="s">
        <v>12</v>
      </c>
      <c r="C574">
        <v>90</v>
      </c>
      <c r="D574">
        <v>89</v>
      </c>
      <c r="E574">
        <v>0.01</v>
      </c>
      <c r="F574">
        <f>LOG(ABS(C574-D574)+1/8,2)</f>
        <v>0.16992500144231237</v>
      </c>
    </row>
    <row r="575" spans="1:6" x14ac:dyDescent="0.2">
      <c r="A575">
        <v>29</v>
      </c>
      <c r="B575" t="s">
        <v>12</v>
      </c>
      <c r="C575">
        <v>90</v>
      </c>
      <c r="D575">
        <v>89</v>
      </c>
      <c r="E575">
        <v>0.01</v>
      </c>
      <c r="F575">
        <f>LOG(ABS(C575-D575)+1/8,2)</f>
        <v>0.16992500144231237</v>
      </c>
    </row>
    <row r="576" spans="1:6" x14ac:dyDescent="0.2">
      <c r="A576">
        <v>48</v>
      </c>
      <c r="B576" t="s">
        <v>12</v>
      </c>
      <c r="C576">
        <v>90</v>
      </c>
      <c r="D576">
        <v>89</v>
      </c>
      <c r="E576">
        <v>0.01</v>
      </c>
      <c r="F576">
        <f>LOG(ABS(C576-D576)+1/8,2)</f>
        <v>0.16992500144231237</v>
      </c>
    </row>
    <row r="577" spans="1:6" x14ac:dyDescent="0.2">
      <c r="A577">
        <v>25</v>
      </c>
      <c r="B577" t="s">
        <v>12</v>
      </c>
      <c r="C577">
        <v>75</v>
      </c>
      <c r="D577">
        <v>74</v>
      </c>
      <c r="E577">
        <v>0.01</v>
      </c>
      <c r="F577">
        <f>LOG(ABS(C577-D577)+1/8,2)</f>
        <v>0.16992500144231237</v>
      </c>
    </row>
    <row r="578" spans="1:6" x14ac:dyDescent="0.2">
      <c r="A578">
        <v>29</v>
      </c>
      <c r="B578" t="s">
        <v>12</v>
      </c>
      <c r="C578">
        <v>70</v>
      </c>
      <c r="D578">
        <v>69</v>
      </c>
      <c r="E578">
        <v>0.01</v>
      </c>
      <c r="F578">
        <f>LOG(ABS(C578-D578)+1/8,2)</f>
        <v>0.16992500144231237</v>
      </c>
    </row>
    <row r="579" spans="1:6" x14ac:dyDescent="0.2">
      <c r="A579">
        <v>11</v>
      </c>
      <c r="B579" t="s">
        <v>12</v>
      </c>
      <c r="C579">
        <v>60</v>
      </c>
      <c r="D579">
        <v>61</v>
      </c>
      <c r="E579">
        <v>0.01</v>
      </c>
      <c r="F579">
        <f>LOG(ABS(C579-D579)+1/8,2)</f>
        <v>0.16992500144231237</v>
      </c>
    </row>
    <row r="580" spans="1:6" x14ac:dyDescent="0.2">
      <c r="A580">
        <v>24</v>
      </c>
      <c r="B580" t="s">
        <v>12</v>
      </c>
      <c r="C580">
        <v>60</v>
      </c>
      <c r="D580">
        <v>59</v>
      </c>
      <c r="E580">
        <v>0.01</v>
      </c>
      <c r="F580">
        <f>LOG(ABS(C580-D580)+1/8,2)</f>
        <v>0.16992500144231237</v>
      </c>
    </row>
    <row r="581" spans="1:6" x14ac:dyDescent="0.2">
      <c r="A581">
        <v>56</v>
      </c>
      <c r="B581" t="s">
        <v>12</v>
      </c>
      <c r="C581">
        <v>30</v>
      </c>
      <c r="D581">
        <v>29</v>
      </c>
      <c r="E581">
        <v>0.01</v>
      </c>
      <c r="F581">
        <f>LOG(ABS(C581-D581)+1/8,2)</f>
        <v>0.16992500144231237</v>
      </c>
    </row>
    <row r="582" spans="1:6" x14ac:dyDescent="0.2">
      <c r="A582">
        <v>42</v>
      </c>
      <c r="B582" t="s">
        <v>12</v>
      </c>
      <c r="C582">
        <v>10</v>
      </c>
      <c r="D582">
        <v>9</v>
      </c>
      <c r="E582">
        <v>0.01</v>
      </c>
      <c r="F582">
        <f>LOG(ABS(C582-D582)+1/8,2)</f>
        <v>0.16992500144231237</v>
      </c>
    </row>
    <row r="583" spans="1:6" x14ac:dyDescent="0.2">
      <c r="A583">
        <v>13</v>
      </c>
      <c r="B583" t="s">
        <v>12</v>
      </c>
      <c r="C583">
        <v>8</v>
      </c>
      <c r="D583">
        <v>7</v>
      </c>
      <c r="E583">
        <v>0.01</v>
      </c>
      <c r="F583">
        <f>LOG(ABS(C583-D583)+1/8,2)</f>
        <v>0.16992500144231237</v>
      </c>
    </row>
    <row r="584" spans="1:6" x14ac:dyDescent="0.2">
      <c r="A584">
        <v>8</v>
      </c>
      <c r="B584" t="s">
        <v>12</v>
      </c>
      <c r="C584">
        <v>5</v>
      </c>
      <c r="D584">
        <v>6</v>
      </c>
      <c r="E584">
        <v>0.01</v>
      </c>
      <c r="F584">
        <f>LOG(ABS(C584-D584)+1/8,2)</f>
        <v>0.16992500144231237</v>
      </c>
    </row>
    <row r="585" spans="1:6" x14ac:dyDescent="0.2">
      <c r="A585">
        <v>12</v>
      </c>
      <c r="B585" t="s">
        <v>12</v>
      </c>
      <c r="C585">
        <v>5</v>
      </c>
      <c r="D585">
        <v>6</v>
      </c>
      <c r="E585">
        <v>0.01</v>
      </c>
      <c r="F585">
        <f>LOG(ABS(C585-D585)+1/8,2)</f>
        <v>0.16992500144231237</v>
      </c>
    </row>
    <row r="586" spans="1:6" x14ac:dyDescent="0.2">
      <c r="A586">
        <v>25</v>
      </c>
      <c r="B586" t="s">
        <v>12</v>
      </c>
      <c r="C586">
        <v>5</v>
      </c>
      <c r="D586">
        <v>4</v>
      </c>
      <c r="E586">
        <v>0.01</v>
      </c>
      <c r="F586">
        <f>LOG(ABS(C586-D586)+1/8,2)</f>
        <v>0.16992500144231237</v>
      </c>
    </row>
    <row r="587" spans="1:6" x14ac:dyDescent="0.2">
      <c r="A587">
        <v>42</v>
      </c>
      <c r="B587" t="s">
        <v>12</v>
      </c>
      <c r="C587">
        <v>3</v>
      </c>
      <c r="D587">
        <v>2</v>
      </c>
      <c r="E587">
        <v>0.01</v>
      </c>
      <c r="F587">
        <f>LOG(ABS(C587-D587)+1/8,2)</f>
        <v>0.16992500144231237</v>
      </c>
    </row>
    <row r="588" spans="1:6" x14ac:dyDescent="0.2">
      <c r="A588">
        <v>36</v>
      </c>
      <c r="B588" t="s">
        <v>12</v>
      </c>
      <c r="C588">
        <v>2</v>
      </c>
      <c r="D588">
        <v>1</v>
      </c>
      <c r="E588">
        <v>0.01</v>
      </c>
      <c r="F588">
        <f>LOG(ABS(C588-D588)+1/8,2)</f>
        <v>0.16992500144231237</v>
      </c>
    </row>
    <row r="589" spans="1:6" x14ac:dyDescent="0.2">
      <c r="A589">
        <v>21</v>
      </c>
      <c r="B589" t="s">
        <v>12</v>
      </c>
      <c r="C589">
        <v>99</v>
      </c>
      <c r="D589">
        <v>99</v>
      </c>
      <c r="E589">
        <v>0</v>
      </c>
      <c r="F589">
        <v>0</v>
      </c>
    </row>
    <row r="590" spans="1:6" x14ac:dyDescent="0.2">
      <c r="A590">
        <v>10</v>
      </c>
      <c r="B590" t="s">
        <v>12</v>
      </c>
      <c r="C590">
        <v>70</v>
      </c>
      <c r="D590">
        <v>70</v>
      </c>
      <c r="E590">
        <v>0</v>
      </c>
      <c r="F590">
        <v>0</v>
      </c>
    </row>
    <row r="591" spans="1:6" x14ac:dyDescent="0.2">
      <c r="A591">
        <v>42</v>
      </c>
      <c r="B591" t="s">
        <v>12</v>
      </c>
      <c r="C591">
        <v>50</v>
      </c>
      <c r="D591">
        <v>50</v>
      </c>
      <c r="E591">
        <v>0</v>
      </c>
      <c r="F591">
        <v>0</v>
      </c>
    </row>
    <row r="592" spans="1:6" x14ac:dyDescent="0.2">
      <c r="A592">
        <v>21</v>
      </c>
      <c r="B592" t="s">
        <v>12</v>
      </c>
      <c r="C592">
        <v>50</v>
      </c>
      <c r="D592">
        <v>50</v>
      </c>
      <c r="E592">
        <v>0</v>
      </c>
      <c r="F592">
        <v>0</v>
      </c>
    </row>
    <row r="593" spans="1:6" x14ac:dyDescent="0.2">
      <c r="A593">
        <v>39</v>
      </c>
      <c r="B593" t="s">
        <v>12</v>
      </c>
      <c r="C593">
        <v>50</v>
      </c>
      <c r="D593">
        <v>50</v>
      </c>
      <c r="E593">
        <v>0</v>
      </c>
      <c r="F593">
        <v>0</v>
      </c>
    </row>
    <row r="594" spans="1:6" x14ac:dyDescent="0.2">
      <c r="A594">
        <v>15</v>
      </c>
      <c r="B594" t="s">
        <v>12</v>
      </c>
      <c r="C594">
        <v>25</v>
      </c>
      <c r="D594">
        <v>25</v>
      </c>
      <c r="E594">
        <v>0</v>
      </c>
      <c r="F594">
        <v>0</v>
      </c>
    </row>
    <row r="595" spans="1:6" x14ac:dyDescent="0.2">
      <c r="A595">
        <v>17</v>
      </c>
      <c r="B595" t="s">
        <v>12</v>
      </c>
      <c r="C595">
        <v>25</v>
      </c>
      <c r="D595">
        <v>25</v>
      </c>
      <c r="E595">
        <v>0</v>
      </c>
      <c r="F595">
        <v>0</v>
      </c>
    </row>
    <row r="596" spans="1:6" x14ac:dyDescent="0.2">
      <c r="A596">
        <v>28</v>
      </c>
      <c r="B596" t="s">
        <v>12</v>
      </c>
      <c r="C596">
        <v>15</v>
      </c>
      <c r="D596">
        <v>15</v>
      </c>
      <c r="E596">
        <v>0</v>
      </c>
      <c r="F596">
        <v>0</v>
      </c>
    </row>
    <row r="597" spans="1:6" x14ac:dyDescent="0.2">
      <c r="A597">
        <v>11</v>
      </c>
      <c r="B597" t="s">
        <v>12</v>
      </c>
      <c r="C597">
        <v>12</v>
      </c>
      <c r="D597">
        <v>12</v>
      </c>
      <c r="E597">
        <v>0</v>
      </c>
      <c r="F597">
        <v>0</v>
      </c>
    </row>
    <row r="598" spans="1:6" x14ac:dyDescent="0.2">
      <c r="A598">
        <v>15</v>
      </c>
      <c r="B598" t="s">
        <v>12</v>
      </c>
      <c r="C598">
        <v>8</v>
      </c>
      <c r="D598">
        <v>8</v>
      </c>
      <c r="E598">
        <v>0</v>
      </c>
      <c r="F598">
        <v>0</v>
      </c>
    </row>
    <row r="599" spans="1:6" x14ac:dyDescent="0.2">
      <c r="A599">
        <v>19</v>
      </c>
      <c r="B599" t="s">
        <v>12</v>
      </c>
      <c r="C599">
        <v>7</v>
      </c>
      <c r="D599">
        <v>7</v>
      </c>
      <c r="E599">
        <v>0</v>
      </c>
      <c r="F599">
        <v>0</v>
      </c>
    </row>
    <row r="600" spans="1:6" x14ac:dyDescent="0.2">
      <c r="A600">
        <v>31</v>
      </c>
      <c r="B600" t="s">
        <v>12</v>
      </c>
      <c r="C600">
        <v>5</v>
      </c>
      <c r="D600">
        <v>5</v>
      </c>
      <c r="E600">
        <v>0</v>
      </c>
      <c r="F600">
        <v>0</v>
      </c>
    </row>
    <row r="601" spans="1:6" x14ac:dyDescent="0.2">
      <c r="A601">
        <v>33</v>
      </c>
      <c r="B601" t="s">
        <v>12</v>
      </c>
      <c r="C601">
        <v>5</v>
      </c>
      <c r="D601">
        <v>5</v>
      </c>
      <c r="E601">
        <v>0</v>
      </c>
      <c r="F601">
        <v>0</v>
      </c>
    </row>
  </sheetData>
  <sortState ref="A2:F601">
    <sortCondition ref="B1"/>
  </sortState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Congyang</dc:creator>
  <cp:lastModifiedBy>WANG, Congyang</cp:lastModifiedBy>
  <dcterms:created xsi:type="dcterms:W3CDTF">2017-02-08T00:56:01Z</dcterms:created>
  <dcterms:modified xsi:type="dcterms:W3CDTF">2017-02-08T03:20:21Z</dcterms:modified>
</cp:coreProperties>
</file>